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4360" yWindow="4120" windowWidth="28720" windowHeight="21000" tabRatio="500"/>
  </bookViews>
  <sheets>
    <sheet name="Sheet1" sheetId="1" r:id="rId1"/>
  </sheets>
  <definedNames>
    <definedName name="onecore" localSheetId="0">Sheet1!$A$2:$B$51</definedName>
    <definedName name="onenode" localSheetId="0">Sheet1!$C$2:$D$51</definedName>
    <definedName name="onenode2" localSheetId="0">Sheet1!$F$2:$G$51</definedName>
    <definedName name="temp" localSheetId="0">Sheet1!$J$2:$K$51</definedName>
    <definedName name="temp_1" localSheetId="0">Sheet1!$N$2:$O$51</definedName>
    <definedName name="temp_2" localSheetId="0">Sheet1!$V$2:$W$53</definedName>
    <definedName name="temp_3" localSheetId="0">Sheet1!$AH$2:$AI$51</definedName>
    <definedName name="temp_4" localSheetId="0">Sheet1!$R$2:$S$51</definedName>
    <definedName name="temp_5" localSheetId="0">Sheet1!$Z$2:$AA$51</definedName>
    <definedName name="temp_6" localSheetId="0">Sheet1!$AD$2:$AE$51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" i="1" l="1"/>
  <c r="AF53" i="1"/>
  <c r="AE54" i="1"/>
  <c r="AF5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2" i="1"/>
  <c r="AA53" i="1"/>
  <c r="AB53" i="1"/>
  <c r="AA54" i="1"/>
  <c r="AB5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" i="1"/>
  <c r="S53" i="1"/>
  <c r="T53" i="1"/>
  <c r="S54" i="1"/>
  <c r="T5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AI53" i="1"/>
  <c r="AJ53" i="1"/>
  <c r="AI54" i="1"/>
  <c r="AJ5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2" i="1"/>
  <c r="W53" i="1"/>
  <c r="X53" i="1"/>
  <c r="W54" i="1"/>
  <c r="X54" i="1"/>
  <c r="P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O53" i="1"/>
  <c r="P53" i="1"/>
  <c r="O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K53" i="1"/>
  <c r="L53" i="1"/>
  <c r="K54" i="1"/>
  <c r="L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3" i="1"/>
  <c r="H53" i="1"/>
  <c r="G54" i="1"/>
  <c r="H54" i="1"/>
  <c r="E54" i="1"/>
  <c r="D54" i="1"/>
  <c r="E53" i="1"/>
  <c r="D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connections.xml><?xml version="1.0" encoding="utf-8"?>
<connections xmlns="http://schemas.openxmlformats.org/spreadsheetml/2006/main">
  <connection id="1" name="onecore" type="6" refreshedVersion="0" background="1" saveData="1">
    <textPr fileType="mac" codePage="10000" sourceFile="/Users/npcarter/data/h4_daemon_results/onecore.csv" comma="1">
      <textFields>
        <textField/>
      </textFields>
    </textPr>
  </connection>
  <connection id="2" name="onenode" type="6" refreshedVersion="0" background="1" saveData="1">
    <textPr fileType="mac" codePage="10000" sourceFile="/Users/npcarter/data/h4_daemon_results/onenode.csv" comma="1">
      <textFields>
        <textField/>
      </textFields>
    </textPr>
  </connection>
  <connection id="3" name="onenode2" type="6" refreshedVersion="0" background="1" saveData="1">
    <textPr fileType="mac" codePage="10000" sourceFile="/Users/npcarter/data/h4_daemon_results/onenode2.csv" comma="1">
      <textFields>
        <textField/>
      </textFields>
    </textPr>
  </connection>
  <connection id="4" name="temp" type="6" refreshedVersion="0" background="1" saveData="1">
    <textPr fileType="mac" codePage="10000" sourceFile="/Users/npcarter/Desktop/temp.csv" comma="1">
      <textFields>
        <textField/>
      </textFields>
    </textPr>
  </connection>
  <connection id="5" name="temp1" type="6" refreshedVersion="0" background="1" saveData="1">
    <textPr fileType="mac" codePage="10000" sourceFile="/Users/npcarter/Desktop/temp.csv" comma="1">
      <textFields>
        <textField/>
      </textFields>
    </textPr>
  </connection>
  <connection id="6" name="temp2" type="6" refreshedVersion="0" background="1" saveData="1">
    <textPr fileType="mac" codePage="10000" sourceFile="/Users/npcarter/Desktop/temp.csv" comma="1">
      <textFields>
        <textField/>
      </textFields>
    </textPr>
  </connection>
  <connection id="7" name="temp3" type="6" refreshedVersion="0" background="1" saveData="1">
    <textPr fileType="mac" codePage="10000" sourceFile="/Users/npcarter/Desktop/temp.csv" comma="1">
      <textFields>
        <textField/>
      </textFields>
    </textPr>
  </connection>
  <connection id="8" name="temp4" type="6" refreshedVersion="0" background="1" saveData="1">
    <textPr fileType="mac" codePage="10000" sourceFile="/Users/npcarter/Desktop/temp.csv" comma="1">
      <textFields>
        <textField/>
      </textFields>
    </textPr>
  </connection>
  <connection id="9" name="temp5" type="6" refreshedVersion="0" background="1" saveData="1">
    <textPr fileType="mac" codePage="10000" sourceFile="/Users/npcarter/Desktop/temp.csv" comma="1">
      <textFields>
        <textField/>
      </textFields>
    </textPr>
  </connection>
  <connection id="10" name="temp6" type="6" refreshedVersion="0" background="1" saveData="1">
    <textPr fileType="mac" codePage="10000" sourceFile="/Users/npcarter/Desktop/tem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<sst xmlns="http://schemas.openxmlformats.org/spreadsheetml/2006/main" count="521" uniqueCount="64">
  <si>
    <t>1-cysPrx_C</t>
  </si>
  <si>
    <t>Adeno_shaft</t>
  </si>
  <si>
    <t>APC_u9</t>
  </si>
  <si>
    <t>BAAT_C</t>
  </si>
  <si>
    <t>BRX_assoc</t>
  </si>
  <si>
    <t>CbtA</t>
  </si>
  <si>
    <t>CLLAC</t>
  </si>
  <si>
    <t>Crust_neuro_H</t>
  </si>
  <si>
    <t>DEAD</t>
  </si>
  <si>
    <t>DsrC</t>
  </si>
  <si>
    <t>DUF1439</t>
  </si>
  <si>
    <t>DUF1887</t>
  </si>
  <si>
    <t>DUF2298</t>
  </si>
  <si>
    <t>DUF273</t>
  </si>
  <si>
    <t>DUF3153</t>
  </si>
  <si>
    <t>DUF3539</t>
  </si>
  <si>
    <t>DUF3903</t>
  </si>
  <si>
    <t>DUF4250</t>
  </si>
  <si>
    <t>DUF4577</t>
  </si>
  <si>
    <t>DUF4904</t>
  </si>
  <si>
    <t>DUF680</t>
  </si>
  <si>
    <t>EFG_C</t>
  </si>
  <si>
    <t>FAM216B</t>
  </si>
  <si>
    <t>FMN_dh</t>
  </si>
  <si>
    <t>GGN</t>
  </si>
  <si>
    <t>GRA6</t>
  </si>
  <si>
    <t>Herpes_UL55</t>
  </si>
  <si>
    <t>HutP</t>
  </si>
  <si>
    <t>IstB_IS21_ATP</t>
  </si>
  <si>
    <t>LIN37</t>
  </si>
  <si>
    <t>MC1</t>
  </si>
  <si>
    <t>MlaD</t>
  </si>
  <si>
    <t>Nab2</t>
  </si>
  <si>
    <t>NRDD</t>
  </si>
  <si>
    <t>OTT_1508_deam</t>
  </si>
  <si>
    <t>PepSY_2</t>
  </si>
  <si>
    <t>Phage_Cox</t>
  </si>
  <si>
    <t>Pkinase_Tyr</t>
  </si>
  <si>
    <t>PriCT_1</t>
  </si>
  <si>
    <t>Rad54_N</t>
  </si>
  <si>
    <t>Ribosomal_L2</t>
  </si>
  <si>
    <t>RSB_motif</t>
  </si>
  <si>
    <t>Sensor_TM1</t>
  </si>
  <si>
    <t>Spermine_synth</t>
  </si>
  <si>
    <t>Symplekin_C</t>
  </si>
  <si>
    <t>Thioesterase</t>
  </si>
  <si>
    <t>TpcC</t>
  </si>
  <si>
    <t>U5_2-snRNA_bdg</t>
  </si>
  <si>
    <t>VirD1</t>
  </si>
  <si>
    <t>YjcQ</t>
  </si>
  <si>
    <t>onecore</t>
  </si>
  <si>
    <t>36-core, 2-threshold</t>
  </si>
  <si>
    <t>speedup</t>
  </si>
  <si>
    <t>Mean</t>
  </si>
  <si>
    <t>Median</t>
  </si>
  <si>
    <t>big chunk</t>
  </si>
  <si>
    <t>increment 128</t>
  </si>
  <si>
    <t>increment 4</t>
  </si>
  <si>
    <t>increment 32</t>
  </si>
  <si>
    <t>Speedup</t>
  </si>
  <si>
    <t>increment 1024</t>
  </si>
  <si>
    <t>increment 64</t>
  </si>
  <si>
    <t>increment 256</t>
  </si>
  <si>
    <t>increment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</si>
</sst>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mp_6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necor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_5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4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_3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nenode2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nenod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showRuler="0" topLeftCell="N1" workbookViewId="0">
      <selection activeCell="AD62" sqref="AD62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5.33203125" bestFit="1" customWidth="1"/>
    <col min="4" max="4" width="20.6640625" customWidth="1"/>
    <col min="6" max="6" width="15.33203125" bestFit="1" customWidth="1"/>
    <col min="7" max="7" width="10.1640625" customWidth="1"/>
    <col min="10" max="10" width="15.33203125" bestFit="1" customWidth="1"/>
    <col min="11" max="11" width="10.1640625" customWidth="1"/>
    <col min="14" max="14" width="15.33203125" bestFit="1" customWidth="1"/>
    <col min="15" max="15" width="10.1640625" customWidth="1"/>
    <col min="18" max="18" width="15.33203125" bestFit="1" customWidth="1"/>
    <col min="19" max="20" width="10.1640625" customWidth="1"/>
    <col min="22" max="22" width="15.6640625" customWidth="1"/>
    <col min="23" max="23" width="10.1640625" customWidth="1"/>
    <col min="26" max="26" width="15.33203125" bestFit="1" customWidth="1"/>
    <col min="27" max="27" width="10.1640625" customWidth="1"/>
    <col min="30" max="30" width="15.33203125" bestFit="1" customWidth="1"/>
    <col min="31" max="31" width="10.1640625" customWidth="1"/>
    <col min="34" max="34" width="15.33203125" bestFit="1" customWidth="1"/>
    <col min="35" max="35" width="10.1640625" customWidth="1"/>
  </cols>
  <sheetData>
    <row r="1" spans="1:36" x14ac:dyDescent="0.2">
      <c r="B1" t="s">
        <v>50</v>
      </c>
      <c r="D1" t="s">
        <v>51</v>
      </c>
      <c r="E1" t="s">
        <v>52</v>
      </c>
      <c r="F1" t="s">
        <v>55</v>
      </c>
      <c r="H1" t="s">
        <v>52</v>
      </c>
      <c r="J1" t="s">
        <v>57</v>
      </c>
      <c r="L1" t="s">
        <v>52</v>
      </c>
      <c r="N1" t="s">
        <v>58</v>
      </c>
      <c r="P1" t="s">
        <v>52</v>
      </c>
      <c r="R1" t="s">
        <v>61</v>
      </c>
      <c r="T1" t="s">
        <v>59</v>
      </c>
      <c r="V1" t="s">
        <v>56</v>
      </c>
      <c r="X1" t="s">
        <v>59</v>
      </c>
      <c r="Z1" t="s">
        <v>62</v>
      </c>
      <c r="AB1" t="s">
        <v>59</v>
      </c>
      <c r="AD1" t="s">
        <v>63</v>
      </c>
      <c r="AF1" t="s">
        <v>52</v>
      </c>
      <c r="AH1" t="s">
        <v>60</v>
      </c>
      <c r="AJ1" t="s">
        <v>59</v>
      </c>
    </row>
    <row r="2" spans="1:36" x14ac:dyDescent="0.2">
      <c r="A2" t="s">
        <v>0</v>
      </c>
      <c r="B2">
        <v>82.233328</v>
      </c>
      <c r="C2" t="s">
        <v>0</v>
      </c>
      <c r="D2">
        <v>3.1522779999999999</v>
      </c>
      <c r="E2">
        <f>B2/D2</f>
        <v>26.086952990821242</v>
      </c>
      <c r="F2" t="s">
        <v>0</v>
      </c>
      <c r="G2">
        <v>3.1295950000000001</v>
      </c>
      <c r="H2">
        <f>B2/G2</f>
        <v>26.27602868741802</v>
      </c>
      <c r="J2" t="s">
        <v>0</v>
      </c>
      <c r="K2">
        <v>3.1590669999999998</v>
      </c>
      <c r="L2">
        <f>B2/K2</f>
        <v>26.030890766166088</v>
      </c>
      <c r="N2" t="s">
        <v>0</v>
      </c>
      <c r="O2">
        <v>3.1438549999999998</v>
      </c>
      <c r="P2">
        <f>B2/O2</f>
        <v>26.156845019888006</v>
      </c>
      <c r="R2" t="s">
        <v>0</v>
      </c>
      <c r="S2">
        <v>3.1956289999999998</v>
      </c>
      <c r="T2">
        <f>B2/S2</f>
        <v>25.733064758143076</v>
      </c>
      <c r="V2" t="s">
        <v>0</v>
      </c>
      <c r="W2">
        <v>3.1360130000000002</v>
      </c>
      <c r="X2">
        <f>B2/W2</f>
        <v>26.222253542954061</v>
      </c>
      <c r="Z2" t="s">
        <v>0</v>
      </c>
      <c r="AA2">
        <v>3.1361309999999998</v>
      </c>
      <c r="AB2">
        <f>B2/AA2</f>
        <v>26.221266904985796</v>
      </c>
      <c r="AD2" t="s">
        <v>0</v>
      </c>
      <c r="AE2">
        <v>3.2053370000000001</v>
      </c>
      <c r="AF2">
        <f>B2/AE2</f>
        <v>25.655127058402908</v>
      </c>
      <c r="AH2" t="s">
        <v>0</v>
      </c>
      <c r="AI2">
        <v>3.1394799999999998</v>
      </c>
      <c r="AJ2">
        <f>B2/AI2</f>
        <v>26.193295705021214</v>
      </c>
    </row>
    <row r="3" spans="1:36" x14ac:dyDescent="0.2">
      <c r="A3" t="s">
        <v>1</v>
      </c>
      <c r="B3">
        <v>76.647223999999994</v>
      </c>
      <c r="C3" t="s">
        <v>1</v>
      </c>
      <c r="D3">
        <v>2.9476330000000002</v>
      </c>
      <c r="E3">
        <f t="shared" ref="E3:E51" si="0">B3/D3</f>
        <v>26.002973911609754</v>
      </c>
      <c r="F3" t="s">
        <v>1</v>
      </c>
      <c r="G3">
        <v>2.9526849999999998</v>
      </c>
      <c r="H3">
        <f t="shared" ref="H3:H51" si="1">B3/G3</f>
        <v>25.958483211043507</v>
      </c>
      <c r="J3" t="s">
        <v>1</v>
      </c>
      <c r="K3">
        <v>2.9393989999999999</v>
      </c>
      <c r="L3">
        <f t="shared" ref="L3:L51" si="2">B3/K3</f>
        <v>26.075814817927064</v>
      </c>
      <c r="N3" t="s">
        <v>1</v>
      </c>
      <c r="O3">
        <v>2.9466640000000002</v>
      </c>
      <c r="P3">
        <f t="shared" ref="P3:P51" si="3">B3/O3</f>
        <v>26.011524897307595</v>
      </c>
      <c r="R3" t="s">
        <v>1</v>
      </c>
      <c r="S3">
        <v>2.9960279999999999</v>
      </c>
      <c r="T3">
        <f t="shared" ref="T3:T51" si="4">B3/S3</f>
        <v>25.582946487816535</v>
      </c>
      <c r="V3" t="s">
        <v>1</v>
      </c>
      <c r="W3">
        <v>2.9600789999999999</v>
      </c>
      <c r="X3">
        <f t="shared" ref="X3:X51" si="5">B3/W3</f>
        <v>25.893641352139586</v>
      </c>
      <c r="Z3" t="s">
        <v>1</v>
      </c>
      <c r="AA3">
        <v>2.943174</v>
      </c>
      <c r="AB3">
        <f t="shared" ref="AB3:AB51" si="6">B3/AA3</f>
        <v>26.042369224517476</v>
      </c>
      <c r="AD3" t="s">
        <v>1</v>
      </c>
      <c r="AE3">
        <v>3.020165</v>
      </c>
      <c r="AF3">
        <f t="shared" ref="AF3:AF51" si="7">B3/AE3</f>
        <v>25.378488923618409</v>
      </c>
      <c r="AH3" t="s">
        <v>1</v>
      </c>
      <c r="AI3">
        <v>2.9362059999999999</v>
      </c>
      <c r="AJ3">
        <f t="shared" ref="AJ3:AJ51" si="8">B3/AI3</f>
        <v>26.104171165102176</v>
      </c>
    </row>
    <row r="4" spans="1:36" x14ac:dyDescent="0.2">
      <c r="A4" t="s">
        <v>2</v>
      </c>
      <c r="B4">
        <v>80.882615999999999</v>
      </c>
      <c r="C4" t="s">
        <v>2</v>
      </c>
      <c r="D4">
        <v>3.1759520000000001</v>
      </c>
      <c r="E4">
        <f t="shared" si="0"/>
        <v>25.467203534562234</v>
      </c>
      <c r="F4" t="s">
        <v>2</v>
      </c>
      <c r="G4">
        <v>3.2109260000000002</v>
      </c>
      <c r="H4">
        <f t="shared" si="1"/>
        <v>25.189810042336696</v>
      </c>
      <c r="J4" t="s">
        <v>2</v>
      </c>
      <c r="K4">
        <v>3.181746</v>
      </c>
      <c r="L4">
        <f t="shared" si="2"/>
        <v>25.420827432485183</v>
      </c>
      <c r="N4" t="s">
        <v>2</v>
      </c>
      <c r="O4">
        <v>3.171268</v>
      </c>
      <c r="P4">
        <f t="shared" si="3"/>
        <v>25.504818892632223</v>
      </c>
      <c r="R4" t="s">
        <v>2</v>
      </c>
      <c r="S4">
        <v>3.2516150000000001</v>
      </c>
      <c r="T4">
        <f t="shared" si="4"/>
        <v>24.874598007451681</v>
      </c>
      <c r="V4" t="s">
        <v>2</v>
      </c>
      <c r="W4">
        <v>3.179586</v>
      </c>
      <c r="X4">
        <f t="shared" si="5"/>
        <v>25.43809665786678</v>
      </c>
      <c r="Z4" t="s">
        <v>2</v>
      </c>
      <c r="AA4">
        <v>3.1835629999999999</v>
      </c>
      <c r="AB4">
        <f t="shared" si="6"/>
        <v>25.406318643607808</v>
      </c>
      <c r="AD4" t="s">
        <v>2</v>
      </c>
      <c r="AE4">
        <v>3.2641200000000001</v>
      </c>
      <c r="AF4">
        <f t="shared" si="7"/>
        <v>24.779302231535603</v>
      </c>
      <c r="AH4" t="s">
        <v>2</v>
      </c>
      <c r="AI4">
        <v>3.2409889999999999</v>
      </c>
      <c r="AJ4">
        <f t="shared" si="8"/>
        <v>24.956152581819932</v>
      </c>
    </row>
    <row r="5" spans="1:36" x14ac:dyDescent="0.2">
      <c r="A5" t="s">
        <v>3</v>
      </c>
      <c r="B5">
        <v>253.040976</v>
      </c>
      <c r="C5" t="s">
        <v>3</v>
      </c>
      <c r="D5">
        <v>8.6711369999999999</v>
      </c>
      <c r="E5">
        <f t="shared" si="0"/>
        <v>29.181983400792767</v>
      </c>
      <c r="F5" t="s">
        <v>3</v>
      </c>
      <c r="G5">
        <v>8.7306969999999993</v>
      </c>
      <c r="H5">
        <f t="shared" si="1"/>
        <v>28.982906633914798</v>
      </c>
      <c r="J5" t="s">
        <v>3</v>
      </c>
      <c r="K5">
        <v>8.7371210000000001</v>
      </c>
      <c r="L5">
        <f t="shared" si="2"/>
        <v>28.961596846375368</v>
      </c>
      <c r="N5" t="s">
        <v>3</v>
      </c>
      <c r="O5">
        <v>8.7439250000000008</v>
      </c>
      <c r="P5">
        <f t="shared" si="3"/>
        <v>28.939060662116837</v>
      </c>
      <c r="R5" t="s">
        <v>3</v>
      </c>
      <c r="S5">
        <v>9.1410230000000006</v>
      </c>
      <c r="T5">
        <f t="shared" si="4"/>
        <v>27.681910000664036</v>
      </c>
      <c r="V5" t="s">
        <v>3</v>
      </c>
      <c r="W5">
        <v>8.6939229999999998</v>
      </c>
      <c r="X5">
        <f t="shared" si="5"/>
        <v>29.105500014205326</v>
      </c>
      <c r="Z5" t="s">
        <v>3</v>
      </c>
      <c r="AA5">
        <v>8.6808289999999992</v>
      </c>
      <c r="AB5">
        <f t="shared" si="6"/>
        <v>29.149402205711002</v>
      </c>
      <c r="AD5" t="s">
        <v>3</v>
      </c>
      <c r="AE5">
        <v>9.2326060000000005</v>
      </c>
      <c r="AF5">
        <f t="shared" si="7"/>
        <v>27.407318800347376</v>
      </c>
      <c r="AH5" t="s">
        <v>3</v>
      </c>
      <c r="AI5">
        <v>8.7327779999999997</v>
      </c>
      <c r="AJ5">
        <f t="shared" si="8"/>
        <v>28.976000076951458</v>
      </c>
    </row>
    <row r="6" spans="1:36" x14ac:dyDescent="0.2">
      <c r="A6" t="s">
        <v>4</v>
      </c>
      <c r="B6">
        <v>81.775111999999993</v>
      </c>
      <c r="C6" t="s">
        <v>4</v>
      </c>
      <c r="D6">
        <v>3.2054640000000001</v>
      </c>
      <c r="E6">
        <f t="shared" si="0"/>
        <v>25.511162190559617</v>
      </c>
      <c r="F6" t="s">
        <v>4</v>
      </c>
      <c r="G6">
        <v>3.3034140000000001</v>
      </c>
      <c r="H6">
        <f t="shared" si="1"/>
        <v>24.754727079318545</v>
      </c>
      <c r="J6" t="s">
        <v>4</v>
      </c>
      <c r="K6">
        <v>3.2389169999999998</v>
      </c>
      <c r="L6">
        <f t="shared" si="2"/>
        <v>25.247671366694483</v>
      </c>
      <c r="N6" t="s">
        <v>4</v>
      </c>
      <c r="O6">
        <v>3.1907009999999998</v>
      </c>
      <c r="P6">
        <f t="shared" si="3"/>
        <v>25.62919935149047</v>
      </c>
      <c r="R6" t="s">
        <v>4</v>
      </c>
      <c r="S6">
        <v>3.2559149999999999</v>
      </c>
      <c r="T6">
        <f t="shared" si="4"/>
        <v>25.11586205413839</v>
      </c>
      <c r="V6" t="s">
        <v>4</v>
      </c>
      <c r="W6">
        <v>3.2963010000000001</v>
      </c>
      <c r="X6">
        <f t="shared" si="5"/>
        <v>24.80814464455764</v>
      </c>
      <c r="Z6" t="s">
        <v>4</v>
      </c>
      <c r="AA6">
        <v>3.2100680000000001</v>
      </c>
      <c r="AB6">
        <f t="shared" si="6"/>
        <v>25.474573124307643</v>
      </c>
      <c r="AD6" t="s">
        <v>4</v>
      </c>
      <c r="AE6">
        <v>3.2521979999999999</v>
      </c>
      <c r="AF6">
        <f t="shared" si="7"/>
        <v>25.144567458684865</v>
      </c>
      <c r="AH6" t="s">
        <v>4</v>
      </c>
      <c r="AI6">
        <v>3.2027049999999999</v>
      </c>
      <c r="AJ6">
        <f t="shared" si="8"/>
        <v>25.533139018423487</v>
      </c>
    </row>
    <row r="7" spans="1:36" x14ac:dyDescent="0.2">
      <c r="A7" t="s">
        <v>5</v>
      </c>
      <c r="B7">
        <v>551.86464000000001</v>
      </c>
      <c r="C7" t="s">
        <v>5</v>
      </c>
      <c r="D7">
        <v>19.214948</v>
      </c>
      <c r="E7">
        <f t="shared" si="0"/>
        <v>28.720589824130673</v>
      </c>
      <c r="F7" t="s">
        <v>5</v>
      </c>
      <c r="G7">
        <v>19.095312</v>
      </c>
      <c r="H7">
        <f t="shared" si="1"/>
        <v>28.900530140591577</v>
      </c>
      <c r="J7" t="s">
        <v>5</v>
      </c>
      <c r="K7">
        <v>19.203664</v>
      </c>
      <c r="L7">
        <f t="shared" si="2"/>
        <v>28.737465933584343</v>
      </c>
      <c r="N7" t="s">
        <v>5</v>
      </c>
      <c r="O7">
        <v>19.236902000000001</v>
      </c>
      <c r="P7">
        <f t="shared" si="3"/>
        <v>28.687812621803655</v>
      </c>
      <c r="R7" t="s">
        <v>5</v>
      </c>
      <c r="S7">
        <v>19.482952000000001</v>
      </c>
      <c r="T7">
        <f t="shared" si="4"/>
        <v>28.325514531884078</v>
      </c>
      <c r="V7" t="s">
        <v>5</v>
      </c>
      <c r="W7">
        <v>19.516895999999999</v>
      </c>
      <c r="X7">
        <f t="shared" si="5"/>
        <v>28.27625048573298</v>
      </c>
      <c r="Z7" t="s">
        <v>5</v>
      </c>
      <c r="AA7">
        <v>19.420739999999999</v>
      </c>
      <c r="AB7">
        <f t="shared" si="6"/>
        <v>28.416251903892441</v>
      </c>
      <c r="AD7" t="s">
        <v>5</v>
      </c>
      <c r="AE7">
        <v>19.691648000000001</v>
      </c>
      <c r="AF7">
        <f t="shared" si="7"/>
        <v>28.025315098055785</v>
      </c>
      <c r="AH7" t="s">
        <v>5</v>
      </c>
      <c r="AI7">
        <v>19.53688</v>
      </c>
      <c r="AJ7">
        <f t="shared" si="8"/>
        <v>28.247327106477595</v>
      </c>
    </row>
    <row r="8" spans="1:36" x14ac:dyDescent="0.2">
      <c r="A8" t="s">
        <v>6</v>
      </c>
      <c r="B8">
        <v>78.110256000000007</v>
      </c>
      <c r="C8" t="s">
        <v>6</v>
      </c>
      <c r="D8">
        <v>3.0467949999999999</v>
      </c>
      <c r="E8">
        <f t="shared" si="0"/>
        <v>25.636859716521791</v>
      </c>
      <c r="F8" t="s">
        <v>6</v>
      </c>
      <c r="G8">
        <v>3.0476000000000001</v>
      </c>
      <c r="H8">
        <f t="shared" si="1"/>
        <v>25.630087938049613</v>
      </c>
      <c r="J8" t="s">
        <v>6</v>
      </c>
      <c r="K8">
        <v>3.0533700000000001</v>
      </c>
      <c r="L8">
        <f t="shared" si="2"/>
        <v>25.581654368779414</v>
      </c>
      <c r="N8" t="s">
        <v>6</v>
      </c>
      <c r="O8">
        <v>3.0364059999999999</v>
      </c>
      <c r="P8">
        <f t="shared" si="3"/>
        <v>25.724575699033664</v>
      </c>
      <c r="R8" t="s">
        <v>6</v>
      </c>
      <c r="S8">
        <v>3.063825</v>
      </c>
      <c r="T8">
        <f t="shared" si="4"/>
        <v>25.494359501603391</v>
      </c>
      <c r="V8" t="s">
        <v>6</v>
      </c>
      <c r="W8">
        <v>3.0472459999999999</v>
      </c>
      <c r="X8">
        <f t="shared" si="5"/>
        <v>25.633065397411304</v>
      </c>
      <c r="Z8" t="s">
        <v>6</v>
      </c>
      <c r="AA8">
        <v>3.023377</v>
      </c>
      <c r="AB8">
        <f t="shared" si="6"/>
        <v>25.835433688884979</v>
      </c>
      <c r="AD8" t="s">
        <v>6</v>
      </c>
      <c r="AE8">
        <v>3.085502</v>
      </c>
      <c r="AF8">
        <f t="shared" si="7"/>
        <v>25.315250484362029</v>
      </c>
      <c r="AH8" t="s">
        <v>6</v>
      </c>
      <c r="AI8">
        <v>3.0307379999999999</v>
      </c>
      <c r="AJ8">
        <f t="shared" si="8"/>
        <v>25.772685068785229</v>
      </c>
    </row>
    <row r="9" spans="1:36" x14ac:dyDescent="0.2">
      <c r="A9" t="s">
        <v>7</v>
      </c>
      <c r="B9">
        <v>73.966808</v>
      </c>
      <c r="C9" t="s">
        <v>7</v>
      </c>
      <c r="D9">
        <v>2.9304760000000001</v>
      </c>
      <c r="E9">
        <f t="shared" si="0"/>
        <v>25.240543857038926</v>
      </c>
      <c r="F9" t="s">
        <v>7</v>
      </c>
      <c r="G9">
        <v>2.9088240000000001</v>
      </c>
      <c r="H9">
        <f t="shared" si="1"/>
        <v>25.428423307838493</v>
      </c>
      <c r="J9" t="s">
        <v>7</v>
      </c>
      <c r="K9">
        <v>2.9390450000000001</v>
      </c>
      <c r="L9">
        <f t="shared" si="2"/>
        <v>25.166953210992006</v>
      </c>
      <c r="N9" t="s">
        <v>7</v>
      </c>
      <c r="O9">
        <v>2.97105</v>
      </c>
      <c r="P9">
        <f t="shared" si="3"/>
        <v>24.895847595967755</v>
      </c>
      <c r="R9" t="s">
        <v>7</v>
      </c>
      <c r="S9">
        <v>2.9648180000000002</v>
      </c>
      <c r="T9">
        <f t="shared" si="4"/>
        <v>24.948178269290054</v>
      </c>
      <c r="V9" t="s">
        <v>7</v>
      </c>
      <c r="W9">
        <v>2.9446029999999999</v>
      </c>
      <c r="X9">
        <f t="shared" si="5"/>
        <v>25.11945005829309</v>
      </c>
      <c r="Z9" t="s">
        <v>7</v>
      </c>
      <c r="AA9">
        <v>2.9254009999999999</v>
      </c>
      <c r="AB9">
        <f t="shared" si="6"/>
        <v>25.284331276293404</v>
      </c>
      <c r="AD9" t="s">
        <v>7</v>
      </c>
      <c r="AE9">
        <v>3.0047519999999999</v>
      </c>
      <c r="AF9">
        <f t="shared" si="7"/>
        <v>24.61660995649558</v>
      </c>
      <c r="AH9" t="s">
        <v>7</v>
      </c>
      <c r="AI9">
        <v>2.9366819999999998</v>
      </c>
      <c r="AJ9">
        <f t="shared" si="8"/>
        <v>25.187203789855356</v>
      </c>
    </row>
    <row r="10" spans="1:36" x14ac:dyDescent="0.2">
      <c r="A10" t="s">
        <v>8</v>
      </c>
      <c r="B10">
        <v>797.75756799999999</v>
      </c>
      <c r="C10" t="s">
        <v>8</v>
      </c>
      <c r="D10">
        <v>27.680835999999999</v>
      </c>
      <c r="E10">
        <f t="shared" si="0"/>
        <v>28.819850961148717</v>
      </c>
      <c r="F10" t="s">
        <v>8</v>
      </c>
      <c r="G10">
        <v>27.203907999999998</v>
      </c>
      <c r="H10">
        <f t="shared" si="1"/>
        <v>29.325109024776882</v>
      </c>
      <c r="J10" t="s">
        <v>8</v>
      </c>
      <c r="K10">
        <v>27.268412000000001</v>
      </c>
      <c r="L10">
        <f t="shared" si="2"/>
        <v>29.255739864866349</v>
      </c>
      <c r="N10" t="s">
        <v>8</v>
      </c>
      <c r="O10">
        <v>27.460267999999999</v>
      </c>
      <c r="P10">
        <f t="shared" si="3"/>
        <v>29.051339484377937</v>
      </c>
      <c r="R10" t="s">
        <v>8</v>
      </c>
      <c r="S10">
        <v>27.472344</v>
      </c>
      <c r="T10">
        <f t="shared" si="4"/>
        <v>29.038569406381924</v>
      </c>
      <c r="V10" t="s">
        <v>8</v>
      </c>
      <c r="W10">
        <v>27.204394000000001</v>
      </c>
      <c r="X10">
        <f t="shared" si="5"/>
        <v>29.324585138709576</v>
      </c>
      <c r="Z10" t="s">
        <v>8</v>
      </c>
      <c r="AA10">
        <v>27.10022</v>
      </c>
      <c r="AB10">
        <f t="shared" si="6"/>
        <v>29.43730966021678</v>
      </c>
      <c r="AD10" t="s">
        <v>8</v>
      </c>
      <c r="AE10">
        <v>27.687432000000001</v>
      </c>
      <c r="AF10">
        <f t="shared" si="7"/>
        <v>28.812985184035846</v>
      </c>
      <c r="AH10" t="s">
        <v>8</v>
      </c>
      <c r="AI10">
        <v>27.704384000000001</v>
      </c>
      <c r="AJ10">
        <f t="shared" si="8"/>
        <v>28.795354843478922</v>
      </c>
    </row>
    <row r="11" spans="1:36" x14ac:dyDescent="0.2">
      <c r="A11" t="s">
        <v>9</v>
      </c>
      <c r="B11">
        <v>102.692848</v>
      </c>
      <c r="C11" t="s">
        <v>9</v>
      </c>
      <c r="D11">
        <v>4.044333</v>
      </c>
      <c r="E11">
        <f t="shared" si="0"/>
        <v>25.391788460544667</v>
      </c>
      <c r="F11" t="s">
        <v>9</v>
      </c>
      <c r="G11">
        <v>4.0142509999999998</v>
      </c>
      <c r="H11">
        <f t="shared" si="1"/>
        <v>25.582069481953173</v>
      </c>
      <c r="J11" t="s">
        <v>9</v>
      </c>
      <c r="K11">
        <v>4.06663</v>
      </c>
      <c r="L11">
        <f t="shared" si="2"/>
        <v>25.252567359213895</v>
      </c>
      <c r="N11" t="s">
        <v>9</v>
      </c>
      <c r="O11">
        <v>4.093229</v>
      </c>
      <c r="P11">
        <f t="shared" si="3"/>
        <v>25.088468785890065</v>
      </c>
      <c r="R11" t="s">
        <v>9</v>
      </c>
      <c r="S11">
        <v>4.1490450000000001</v>
      </c>
      <c r="T11">
        <f t="shared" si="4"/>
        <v>24.750960281221339</v>
      </c>
      <c r="V11" t="s">
        <v>9</v>
      </c>
      <c r="W11">
        <v>4.0892030000000004</v>
      </c>
      <c r="X11">
        <f t="shared" si="5"/>
        <v>25.113169485594135</v>
      </c>
      <c r="Z11" t="s">
        <v>9</v>
      </c>
      <c r="AA11">
        <v>4.0568860000000004</v>
      </c>
      <c r="AB11">
        <f t="shared" si="6"/>
        <v>25.313220041184294</v>
      </c>
      <c r="AD11" t="s">
        <v>9</v>
      </c>
      <c r="AE11">
        <v>4.2180220000000004</v>
      </c>
      <c r="AF11">
        <f t="shared" si="7"/>
        <v>24.346209668892193</v>
      </c>
      <c r="AH11" t="s">
        <v>9</v>
      </c>
      <c r="AI11">
        <v>4.0991710000000001</v>
      </c>
      <c r="AJ11">
        <f t="shared" si="8"/>
        <v>25.052101510280981</v>
      </c>
    </row>
    <row r="12" spans="1:36" x14ac:dyDescent="0.2">
      <c r="A12" t="s">
        <v>10</v>
      </c>
      <c r="B12">
        <v>112.94137600000001</v>
      </c>
      <c r="C12" t="s">
        <v>10</v>
      </c>
      <c r="D12">
        <v>4.6536590000000002</v>
      </c>
      <c r="E12">
        <f t="shared" si="0"/>
        <v>24.269370832714646</v>
      </c>
      <c r="F12" t="s">
        <v>10</v>
      </c>
      <c r="G12">
        <v>4.5877949999999998</v>
      </c>
      <c r="H12">
        <f t="shared" si="1"/>
        <v>24.617790463610515</v>
      </c>
      <c r="J12" t="s">
        <v>10</v>
      </c>
      <c r="K12">
        <v>4.6506930000000004</v>
      </c>
      <c r="L12">
        <f t="shared" si="2"/>
        <v>24.284848731146088</v>
      </c>
      <c r="N12" t="s">
        <v>10</v>
      </c>
      <c r="O12">
        <v>4.6967790000000003</v>
      </c>
      <c r="P12">
        <f t="shared" si="3"/>
        <v>24.046559567737805</v>
      </c>
      <c r="R12" t="s">
        <v>10</v>
      </c>
      <c r="S12">
        <v>4.734</v>
      </c>
      <c r="T12">
        <f t="shared" si="4"/>
        <v>23.857493874102239</v>
      </c>
      <c r="V12" t="s">
        <v>10</v>
      </c>
      <c r="W12">
        <v>4.7038469999999997</v>
      </c>
      <c r="X12">
        <f t="shared" si="5"/>
        <v>24.010427209898623</v>
      </c>
      <c r="Z12" t="s">
        <v>10</v>
      </c>
      <c r="AA12">
        <v>4.6626799999999999</v>
      </c>
      <c r="AB12">
        <f t="shared" si="6"/>
        <v>24.222416292775829</v>
      </c>
      <c r="AD12" t="s">
        <v>10</v>
      </c>
      <c r="AE12">
        <v>4.7962540000000002</v>
      </c>
      <c r="AF12">
        <f t="shared" si="7"/>
        <v>23.547830452682447</v>
      </c>
      <c r="AH12" t="s">
        <v>10</v>
      </c>
      <c r="AI12">
        <v>4.7186859999999999</v>
      </c>
      <c r="AJ12">
        <f t="shared" si="8"/>
        <v>23.934920865681676</v>
      </c>
    </row>
    <row r="13" spans="1:36" x14ac:dyDescent="0.2">
      <c r="A13" t="s">
        <v>11</v>
      </c>
      <c r="B13">
        <v>236.96176</v>
      </c>
      <c r="C13" t="s">
        <v>11</v>
      </c>
      <c r="D13">
        <v>9.6787519999999994</v>
      </c>
      <c r="E13">
        <f t="shared" si="0"/>
        <v>24.482677105478064</v>
      </c>
      <c r="F13" t="s">
        <v>11</v>
      </c>
      <c r="G13">
        <v>9.5131829999999997</v>
      </c>
      <c r="H13">
        <f t="shared" si="1"/>
        <v>24.908777640459562</v>
      </c>
      <c r="J13" t="s">
        <v>11</v>
      </c>
      <c r="K13">
        <v>9.5716420000000006</v>
      </c>
      <c r="L13">
        <f t="shared" si="2"/>
        <v>24.756646769697401</v>
      </c>
      <c r="N13" t="s">
        <v>11</v>
      </c>
      <c r="O13">
        <v>9.6954119999999993</v>
      </c>
      <c r="P13">
        <f t="shared" si="3"/>
        <v>24.440607578099829</v>
      </c>
      <c r="R13" t="s">
        <v>11</v>
      </c>
      <c r="S13">
        <v>9.7649939999999997</v>
      </c>
      <c r="T13">
        <f t="shared" si="4"/>
        <v>24.266452186248145</v>
      </c>
      <c r="V13" t="s">
        <v>11</v>
      </c>
      <c r="W13">
        <v>9.496874</v>
      </c>
      <c r="X13">
        <f t="shared" si="5"/>
        <v>24.951553532246507</v>
      </c>
      <c r="Z13" t="s">
        <v>11</v>
      </c>
      <c r="AA13">
        <v>9.5981439999999996</v>
      </c>
      <c r="AB13">
        <f t="shared" si="6"/>
        <v>24.68828973601563</v>
      </c>
      <c r="AD13" t="s">
        <v>11</v>
      </c>
      <c r="AE13">
        <v>9.8284909999999996</v>
      </c>
      <c r="AF13">
        <f t="shared" si="7"/>
        <v>24.109678688213684</v>
      </c>
      <c r="AH13" t="s">
        <v>11</v>
      </c>
      <c r="AI13">
        <v>9.7676850000000002</v>
      </c>
      <c r="AJ13">
        <f t="shared" si="8"/>
        <v>24.259766771758098</v>
      </c>
    </row>
    <row r="14" spans="1:36" x14ac:dyDescent="0.2">
      <c r="A14" t="s">
        <v>12</v>
      </c>
      <c r="B14">
        <v>338.12191999999999</v>
      </c>
      <c r="C14" t="s">
        <v>12</v>
      </c>
      <c r="D14">
        <v>13.876939999999999</v>
      </c>
      <c r="E14">
        <f t="shared" si="0"/>
        <v>24.365740573930566</v>
      </c>
      <c r="F14" t="s">
        <v>12</v>
      </c>
      <c r="G14">
        <v>13.676664000000001</v>
      </c>
      <c r="H14">
        <f t="shared" si="1"/>
        <v>24.722543450654339</v>
      </c>
      <c r="J14" t="s">
        <v>12</v>
      </c>
      <c r="K14">
        <v>13.781295</v>
      </c>
      <c r="L14">
        <f t="shared" si="2"/>
        <v>24.534843786451127</v>
      </c>
      <c r="N14" t="s">
        <v>12</v>
      </c>
      <c r="O14">
        <v>13.905675</v>
      </c>
      <c r="P14">
        <f t="shared" si="3"/>
        <v>24.315390658849712</v>
      </c>
      <c r="R14" t="s">
        <v>12</v>
      </c>
      <c r="S14">
        <v>13.995956</v>
      </c>
      <c r="T14">
        <f t="shared" si="4"/>
        <v>24.158544082304918</v>
      </c>
      <c r="V14" t="s">
        <v>12</v>
      </c>
      <c r="W14">
        <v>13.760630000000001</v>
      </c>
      <c r="X14">
        <f t="shared" si="5"/>
        <v>24.571688941567352</v>
      </c>
      <c r="Z14" t="s">
        <v>12</v>
      </c>
      <c r="AA14">
        <v>13.861207</v>
      </c>
      <c r="AB14">
        <f t="shared" si="6"/>
        <v>24.393396621232188</v>
      </c>
      <c r="AD14" t="s">
        <v>12</v>
      </c>
      <c r="AE14">
        <v>14.124599999999999</v>
      </c>
      <c r="AF14">
        <f t="shared" si="7"/>
        <v>23.938512949039264</v>
      </c>
      <c r="AH14" t="s">
        <v>12</v>
      </c>
      <c r="AI14">
        <v>13.965762</v>
      </c>
      <c r="AJ14">
        <f t="shared" si="8"/>
        <v>24.210774893629146</v>
      </c>
    </row>
    <row r="15" spans="1:36" x14ac:dyDescent="0.2">
      <c r="A15" t="s">
        <v>13</v>
      </c>
      <c r="B15">
        <v>122.43312</v>
      </c>
      <c r="C15" t="s">
        <v>13</v>
      </c>
      <c r="D15">
        <v>5.0543019999999999</v>
      </c>
      <c r="E15">
        <f t="shared" si="0"/>
        <v>24.223546594564393</v>
      </c>
      <c r="F15" t="s">
        <v>13</v>
      </c>
      <c r="G15">
        <v>5.016445</v>
      </c>
      <c r="H15">
        <f t="shared" si="1"/>
        <v>24.40635150988399</v>
      </c>
      <c r="J15" t="s">
        <v>13</v>
      </c>
      <c r="K15">
        <v>4.9846579999999996</v>
      </c>
      <c r="L15">
        <f t="shared" si="2"/>
        <v>24.561990010147138</v>
      </c>
      <c r="N15" t="s">
        <v>13</v>
      </c>
      <c r="O15">
        <v>5.0107910000000002</v>
      </c>
      <c r="P15">
        <f t="shared" si="3"/>
        <v>24.433890776925239</v>
      </c>
      <c r="R15" t="s">
        <v>13</v>
      </c>
      <c r="S15">
        <v>5.0844149999999999</v>
      </c>
      <c r="T15">
        <f t="shared" si="4"/>
        <v>24.0800800092046</v>
      </c>
      <c r="V15" t="s">
        <v>13</v>
      </c>
      <c r="W15">
        <v>4.9768840000000001</v>
      </c>
      <c r="X15">
        <f t="shared" si="5"/>
        <v>24.600356367558497</v>
      </c>
      <c r="Z15" t="s">
        <v>13</v>
      </c>
      <c r="AA15">
        <v>4.9803980000000001</v>
      </c>
      <c r="AB15">
        <f t="shared" si="6"/>
        <v>24.582999190024573</v>
      </c>
      <c r="AD15" t="s">
        <v>13</v>
      </c>
      <c r="AE15">
        <v>5.1320709999999998</v>
      </c>
      <c r="AF15">
        <f t="shared" si="7"/>
        <v>23.856474316119165</v>
      </c>
      <c r="AH15" t="s">
        <v>13</v>
      </c>
      <c r="AI15">
        <v>5.0115920000000003</v>
      </c>
      <c r="AJ15">
        <f t="shared" si="8"/>
        <v>24.429985521566799</v>
      </c>
    </row>
    <row r="16" spans="1:36" x14ac:dyDescent="0.2">
      <c r="A16" t="s">
        <v>14</v>
      </c>
      <c r="B16">
        <v>199.11830399999999</v>
      </c>
      <c r="C16" t="s">
        <v>14</v>
      </c>
      <c r="D16">
        <v>8.0879659999999998</v>
      </c>
      <c r="E16">
        <f t="shared" si="0"/>
        <v>24.619082721168709</v>
      </c>
      <c r="F16" t="s">
        <v>14</v>
      </c>
      <c r="G16">
        <v>7.9943080000000002</v>
      </c>
      <c r="H16">
        <f t="shared" si="1"/>
        <v>24.907509693146672</v>
      </c>
      <c r="J16" t="s">
        <v>14</v>
      </c>
      <c r="K16">
        <v>7.9895839999999998</v>
      </c>
      <c r="L16">
        <f t="shared" si="2"/>
        <v>24.922236752251433</v>
      </c>
      <c r="N16" t="s">
        <v>14</v>
      </c>
      <c r="O16">
        <v>8.0418640000000003</v>
      </c>
      <c r="P16">
        <f t="shared" si="3"/>
        <v>24.760217780355397</v>
      </c>
      <c r="R16" t="s">
        <v>14</v>
      </c>
      <c r="S16">
        <v>8.1165099999999999</v>
      </c>
      <c r="T16">
        <f t="shared" si="4"/>
        <v>24.532502762887002</v>
      </c>
      <c r="V16" t="s">
        <v>14</v>
      </c>
      <c r="W16">
        <v>7.9765790000000001</v>
      </c>
      <c r="X16">
        <f t="shared" si="5"/>
        <v>24.962869922055557</v>
      </c>
      <c r="Z16" t="s">
        <v>14</v>
      </c>
      <c r="AA16">
        <v>7.9693949999999996</v>
      </c>
      <c r="AB16">
        <f t="shared" si="6"/>
        <v>24.985372666306539</v>
      </c>
      <c r="AD16" t="s">
        <v>14</v>
      </c>
      <c r="AE16">
        <v>8.2229709999999994</v>
      </c>
      <c r="AF16">
        <f t="shared" si="7"/>
        <v>24.214885836274991</v>
      </c>
      <c r="AH16" t="s">
        <v>14</v>
      </c>
      <c r="AI16">
        <v>8.0928000000000004</v>
      </c>
      <c r="AJ16">
        <f t="shared" si="8"/>
        <v>24.604377224199286</v>
      </c>
    </row>
    <row r="17" spans="1:36" x14ac:dyDescent="0.2">
      <c r="A17" t="s">
        <v>15</v>
      </c>
      <c r="B17">
        <v>85.175296000000003</v>
      </c>
      <c r="C17" t="s">
        <v>15</v>
      </c>
      <c r="D17">
        <v>3.3815520000000001</v>
      </c>
      <c r="E17">
        <f t="shared" si="0"/>
        <v>25.188225998003283</v>
      </c>
      <c r="F17" t="s">
        <v>15</v>
      </c>
      <c r="G17">
        <v>3.3741639999999999</v>
      </c>
      <c r="H17">
        <f t="shared" si="1"/>
        <v>25.243377618870927</v>
      </c>
      <c r="J17" t="s">
        <v>15</v>
      </c>
      <c r="K17">
        <v>3.3858480000000002</v>
      </c>
      <c r="L17">
        <f t="shared" si="2"/>
        <v>25.156266908614917</v>
      </c>
      <c r="N17" t="s">
        <v>15</v>
      </c>
      <c r="O17">
        <v>3.3760680000000001</v>
      </c>
      <c r="P17">
        <f t="shared" si="3"/>
        <v>25.229141119195468</v>
      </c>
      <c r="R17" t="s">
        <v>15</v>
      </c>
      <c r="S17">
        <v>3.4184060000000001</v>
      </c>
      <c r="T17">
        <f t="shared" si="4"/>
        <v>24.916670518364409</v>
      </c>
      <c r="V17" t="s">
        <v>15</v>
      </c>
      <c r="W17">
        <v>3.3798460000000001</v>
      </c>
      <c r="X17">
        <f t="shared" si="5"/>
        <v>25.200939924481766</v>
      </c>
      <c r="Z17" t="s">
        <v>15</v>
      </c>
      <c r="AA17">
        <v>3.3746870000000002</v>
      </c>
      <c r="AB17">
        <f t="shared" si="6"/>
        <v>25.239465467464093</v>
      </c>
      <c r="AD17" t="s">
        <v>15</v>
      </c>
      <c r="AE17">
        <v>3.4788389999999998</v>
      </c>
      <c r="AF17">
        <f t="shared" si="7"/>
        <v>24.483828081724969</v>
      </c>
      <c r="AH17" t="s">
        <v>15</v>
      </c>
      <c r="AI17">
        <v>3.386555</v>
      </c>
      <c r="AJ17">
        <f t="shared" si="8"/>
        <v>25.151015117132307</v>
      </c>
    </row>
    <row r="18" spans="1:36" x14ac:dyDescent="0.2">
      <c r="A18" t="s">
        <v>16</v>
      </c>
      <c r="B18">
        <v>65.563631999999998</v>
      </c>
      <c r="C18" t="s">
        <v>16</v>
      </c>
      <c r="D18">
        <v>2.6197900000000001</v>
      </c>
      <c r="E18">
        <f t="shared" si="0"/>
        <v>25.026292947144618</v>
      </c>
      <c r="F18" t="s">
        <v>16</v>
      </c>
      <c r="G18">
        <v>2.6108370000000001</v>
      </c>
      <c r="H18">
        <f t="shared" si="1"/>
        <v>25.112112322599991</v>
      </c>
      <c r="J18" t="s">
        <v>16</v>
      </c>
      <c r="K18">
        <v>2.637804</v>
      </c>
      <c r="L18">
        <f t="shared" si="2"/>
        <v>24.855384251445521</v>
      </c>
      <c r="N18" t="s">
        <v>16</v>
      </c>
      <c r="O18">
        <v>2.6288469999999999</v>
      </c>
      <c r="P18">
        <f t="shared" si="3"/>
        <v>24.940071445770712</v>
      </c>
      <c r="R18" t="s">
        <v>16</v>
      </c>
      <c r="S18">
        <v>2.6177649999999999</v>
      </c>
      <c r="T18">
        <f t="shared" si="4"/>
        <v>25.045652302632206</v>
      </c>
      <c r="V18" t="s">
        <v>16</v>
      </c>
      <c r="W18">
        <v>2.6269640000000001</v>
      </c>
      <c r="X18">
        <f t="shared" si="5"/>
        <v>24.957948414976375</v>
      </c>
      <c r="Z18" t="s">
        <v>16</v>
      </c>
      <c r="AA18">
        <v>2.5903969999999998</v>
      </c>
      <c r="AB18">
        <f t="shared" si="6"/>
        <v>25.310264025166799</v>
      </c>
      <c r="AD18" t="s">
        <v>16</v>
      </c>
      <c r="AE18">
        <v>2.70364</v>
      </c>
      <c r="AF18">
        <f t="shared" si="7"/>
        <v>24.25013389356571</v>
      </c>
      <c r="AH18" t="s">
        <v>16</v>
      </c>
      <c r="AI18">
        <v>2.6237349999999999</v>
      </c>
      <c r="AJ18">
        <f t="shared" si="8"/>
        <v>24.988663870398497</v>
      </c>
    </row>
    <row r="19" spans="1:36" x14ac:dyDescent="0.2">
      <c r="A19" t="s">
        <v>17</v>
      </c>
      <c r="B19">
        <v>98.602112000000005</v>
      </c>
      <c r="C19" t="s">
        <v>17</v>
      </c>
      <c r="D19">
        <v>3.820681</v>
      </c>
      <c r="E19">
        <f t="shared" si="0"/>
        <v>25.80747044833107</v>
      </c>
      <c r="F19" t="s">
        <v>17</v>
      </c>
      <c r="G19">
        <v>3.7908279999999999</v>
      </c>
      <c r="H19">
        <f t="shared" si="1"/>
        <v>26.01070584051822</v>
      </c>
      <c r="J19" t="s">
        <v>17</v>
      </c>
      <c r="K19">
        <v>3.7685070000000001</v>
      </c>
      <c r="L19">
        <f t="shared" si="2"/>
        <v>26.1647681694634</v>
      </c>
      <c r="N19" t="s">
        <v>17</v>
      </c>
      <c r="O19">
        <v>3.840414</v>
      </c>
      <c r="P19">
        <f t="shared" si="3"/>
        <v>25.674865261922285</v>
      </c>
      <c r="R19" t="s">
        <v>17</v>
      </c>
      <c r="S19">
        <v>3.8464930000000002</v>
      </c>
      <c r="T19">
        <f t="shared" si="4"/>
        <v>25.634288688423457</v>
      </c>
      <c r="V19" t="s">
        <v>17</v>
      </c>
      <c r="W19">
        <v>3.8027030000000002</v>
      </c>
      <c r="X19">
        <f t="shared" si="5"/>
        <v>25.929480161874331</v>
      </c>
      <c r="Z19" t="s">
        <v>17</v>
      </c>
      <c r="AA19">
        <v>3.789936</v>
      </c>
      <c r="AB19">
        <f t="shared" si="6"/>
        <v>26.016827724795355</v>
      </c>
      <c r="AD19" t="s">
        <v>17</v>
      </c>
      <c r="AE19">
        <v>3.938345</v>
      </c>
      <c r="AF19">
        <f t="shared" si="7"/>
        <v>25.036433324150121</v>
      </c>
      <c r="AH19" t="s">
        <v>17</v>
      </c>
      <c r="AI19">
        <v>3.8540610000000002</v>
      </c>
      <c r="AJ19">
        <f t="shared" si="8"/>
        <v>25.583952096243419</v>
      </c>
    </row>
    <row r="20" spans="1:36" x14ac:dyDescent="0.2">
      <c r="A20" t="s">
        <v>18</v>
      </c>
      <c r="B20">
        <v>148.24910399999999</v>
      </c>
      <c r="C20" t="s">
        <v>18</v>
      </c>
      <c r="D20">
        <v>5.678795</v>
      </c>
      <c r="E20">
        <f t="shared" si="0"/>
        <v>26.105732642224272</v>
      </c>
      <c r="F20" t="s">
        <v>18</v>
      </c>
      <c r="G20">
        <v>5.8188269999999997</v>
      </c>
      <c r="H20">
        <f t="shared" si="1"/>
        <v>25.477489535262002</v>
      </c>
      <c r="J20" t="s">
        <v>18</v>
      </c>
      <c r="K20">
        <v>5.8019040000000004</v>
      </c>
      <c r="L20">
        <f t="shared" si="2"/>
        <v>25.551802304898526</v>
      </c>
      <c r="N20" t="s">
        <v>18</v>
      </c>
      <c r="O20">
        <v>5.8554709999999996</v>
      </c>
      <c r="P20">
        <f t="shared" si="3"/>
        <v>25.318049393464676</v>
      </c>
      <c r="R20" t="s">
        <v>18</v>
      </c>
      <c r="S20">
        <v>5.8382449999999997</v>
      </c>
      <c r="T20">
        <f t="shared" si="4"/>
        <v>25.392751417592102</v>
      </c>
      <c r="V20" t="s">
        <v>18</v>
      </c>
      <c r="W20">
        <v>5.8289489999999997</v>
      </c>
      <c r="X20">
        <f t="shared" si="5"/>
        <v>25.43324774328957</v>
      </c>
      <c r="Z20" t="s">
        <v>18</v>
      </c>
      <c r="AA20">
        <v>5.8481230000000002</v>
      </c>
      <c r="AB20">
        <f t="shared" si="6"/>
        <v>25.349860801491346</v>
      </c>
      <c r="AD20" t="s">
        <v>18</v>
      </c>
      <c r="AE20">
        <v>6.1222349999999999</v>
      </c>
      <c r="AF20">
        <f t="shared" si="7"/>
        <v>24.214866629588702</v>
      </c>
      <c r="AH20" t="s">
        <v>18</v>
      </c>
      <c r="AI20">
        <v>5.9727290000000002</v>
      </c>
      <c r="AJ20">
        <f t="shared" si="8"/>
        <v>24.820999579924017</v>
      </c>
    </row>
    <row r="21" spans="1:36" x14ac:dyDescent="0.2">
      <c r="A21" t="s">
        <v>19</v>
      </c>
      <c r="B21">
        <v>106.502416</v>
      </c>
      <c r="C21" t="s">
        <v>19</v>
      </c>
      <c r="D21">
        <v>4.386285</v>
      </c>
      <c r="E21">
        <f t="shared" si="0"/>
        <v>24.280778836760494</v>
      </c>
      <c r="F21" t="s">
        <v>19</v>
      </c>
      <c r="G21">
        <v>4.3283610000000001</v>
      </c>
      <c r="H21">
        <f t="shared" si="1"/>
        <v>24.605714726659812</v>
      </c>
      <c r="J21" t="s">
        <v>19</v>
      </c>
      <c r="K21">
        <v>4.3508279999999999</v>
      </c>
      <c r="L21">
        <f t="shared" si="2"/>
        <v>24.478654637691953</v>
      </c>
      <c r="N21" t="s">
        <v>19</v>
      </c>
      <c r="O21">
        <v>4.3740410000000001</v>
      </c>
      <c r="P21">
        <f t="shared" si="3"/>
        <v>24.348746616686949</v>
      </c>
      <c r="R21" t="s">
        <v>19</v>
      </c>
      <c r="S21">
        <v>4.4590670000000001</v>
      </c>
      <c r="T21">
        <f t="shared" si="4"/>
        <v>23.884461928919208</v>
      </c>
      <c r="V21" t="s">
        <v>19</v>
      </c>
      <c r="W21">
        <v>4.3891390000000001</v>
      </c>
      <c r="X21">
        <f t="shared" si="5"/>
        <v>24.264990468517855</v>
      </c>
      <c r="Z21" t="s">
        <v>19</v>
      </c>
      <c r="AA21">
        <v>4.3602559999999997</v>
      </c>
      <c r="AB21">
        <f t="shared" si="6"/>
        <v>24.425725461991224</v>
      </c>
      <c r="AD21" t="s">
        <v>19</v>
      </c>
      <c r="AE21">
        <v>4.5256749999999997</v>
      </c>
      <c r="AF21">
        <f t="shared" si="7"/>
        <v>23.532935087031216</v>
      </c>
      <c r="AH21" t="s">
        <v>19</v>
      </c>
      <c r="AI21">
        <v>4.357583</v>
      </c>
      <c r="AJ21">
        <f t="shared" si="8"/>
        <v>24.440708530394026</v>
      </c>
    </row>
    <row r="22" spans="1:36" x14ac:dyDescent="0.2">
      <c r="A22" t="s">
        <v>20</v>
      </c>
      <c r="B22">
        <v>75.173000000000002</v>
      </c>
      <c r="C22" t="s">
        <v>20</v>
      </c>
      <c r="D22">
        <v>2.9456910000000001</v>
      </c>
      <c r="E22">
        <f t="shared" si="0"/>
        <v>25.51964887016323</v>
      </c>
      <c r="F22" t="s">
        <v>20</v>
      </c>
      <c r="G22">
        <v>3.0051139999999998</v>
      </c>
      <c r="H22">
        <f t="shared" si="1"/>
        <v>25.015024388425864</v>
      </c>
      <c r="J22" t="s">
        <v>20</v>
      </c>
      <c r="K22">
        <v>3.1178189999999999</v>
      </c>
      <c r="L22">
        <f t="shared" si="2"/>
        <v>24.110764608208495</v>
      </c>
      <c r="N22" t="s">
        <v>20</v>
      </c>
      <c r="O22">
        <v>3.1000100000000002</v>
      </c>
      <c r="P22">
        <f t="shared" si="3"/>
        <v>24.249276615236724</v>
      </c>
      <c r="R22" t="s">
        <v>20</v>
      </c>
      <c r="S22">
        <v>3.1121509999999999</v>
      </c>
      <c r="T22">
        <f t="shared" si="4"/>
        <v>24.154676299446912</v>
      </c>
      <c r="V22" t="s">
        <v>20</v>
      </c>
      <c r="W22">
        <v>3.1050270000000002</v>
      </c>
      <c r="X22">
        <f t="shared" si="5"/>
        <v>24.210095435563041</v>
      </c>
      <c r="Z22" t="s">
        <v>20</v>
      </c>
      <c r="AA22">
        <v>3.1006119999999999</v>
      </c>
      <c r="AB22">
        <f t="shared" si="6"/>
        <v>24.244568491639715</v>
      </c>
      <c r="AD22" t="s">
        <v>20</v>
      </c>
      <c r="AE22">
        <v>3.237892</v>
      </c>
      <c r="AF22">
        <f t="shared" si="7"/>
        <v>23.216648362576638</v>
      </c>
      <c r="AH22" t="s">
        <v>20</v>
      </c>
      <c r="AI22">
        <v>2.9886029999999999</v>
      </c>
      <c r="AJ22">
        <f t="shared" si="8"/>
        <v>25.153223763745135</v>
      </c>
    </row>
    <row r="23" spans="1:36" x14ac:dyDescent="0.2">
      <c r="A23" t="s">
        <v>21</v>
      </c>
      <c r="B23">
        <v>139.046944</v>
      </c>
      <c r="C23" t="s">
        <v>21</v>
      </c>
      <c r="D23">
        <v>4.8096220000000001</v>
      </c>
      <c r="E23">
        <f t="shared" si="0"/>
        <v>28.910160507416172</v>
      </c>
      <c r="F23" t="s">
        <v>21</v>
      </c>
      <c r="G23">
        <v>4.8083220000000004</v>
      </c>
      <c r="H23">
        <f t="shared" si="1"/>
        <v>28.917976791071808</v>
      </c>
      <c r="J23" t="s">
        <v>21</v>
      </c>
      <c r="K23">
        <v>4.8992899999999997</v>
      </c>
      <c r="L23">
        <f t="shared" si="2"/>
        <v>28.38103970167106</v>
      </c>
      <c r="N23" t="s">
        <v>21</v>
      </c>
      <c r="O23">
        <v>4.8260079999999999</v>
      </c>
      <c r="P23">
        <f t="shared" si="3"/>
        <v>28.812000311644738</v>
      </c>
      <c r="R23" t="s">
        <v>21</v>
      </c>
      <c r="S23">
        <v>4.9067530000000001</v>
      </c>
      <c r="T23">
        <f t="shared" si="4"/>
        <v>28.337873131172486</v>
      </c>
      <c r="V23" t="s">
        <v>21</v>
      </c>
      <c r="W23">
        <v>4.8560749999999997</v>
      </c>
      <c r="X23">
        <f t="shared" si="5"/>
        <v>28.633607182755622</v>
      </c>
      <c r="Z23" t="s">
        <v>21</v>
      </c>
      <c r="AA23">
        <v>4.7758950000000002</v>
      </c>
      <c r="AB23">
        <f t="shared" si="6"/>
        <v>29.114321818214176</v>
      </c>
      <c r="AD23" t="s">
        <v>21</v>
      </c>
      <c r="AE23">
        <v>5.0609279999999996</v>
      </c>
      <c r="AF23">
        <f t="shared" si="7"/>
        <v>27.474594382690292</v>
      </c>
      <c r="AH23" t="s">
        <v>21</v>
      </c>
      <c r="AI23">
        <v>4.8645449999999997</v>
      </c>
      <c r="AJ23">
        <f t="shared" si="8"/>
        <v>28.583751203863876</v>
      </c>
    </row>
    <row r="24" spans="1:36" x14ac:dyDescent="0.2">
      <c r="A24" t="s">
        <v>22</v>
      </c>
      <c r="B24">
        <v>83.059111999999999</v>
      </c>
      <c r="C24" t="s">
        <v>22</v>
      </c>
      <c r="D24">
        <v>3.3325360000000002</v>
      </c>
      <c r="E24">
        <f t="shared" si="0"/>
        <v>24.923695347927222</v>
      </c>
      <c r="F24" t="s">
        <v>22</v>
      </c>
      <c r="G24">
        <v>3.326883</v>
      </c>
      <c r="H24">
        <f t="shared" si="1"/>
        <v>24.966045394442787</v>
      </c>
      <c r="J24" t="s">
        <v>22</v>
      </c>
      <c r="K24">
        <v>3.4280680000000001</v>
      </c>
      <c r="L24">
        <f t="shared" si="2"/>
        <v>24.229131977545368</v>
      </c>
      <c r="N24" t="s">
        <v>22</v>
      </c>
      <c r="O24">
        <v>3.4009839999999998</v>
      </c>
      <c r="P24">
        <f t="shared" si="3"/>
        <v>24.422082550226641</v>
      </c>
      <c r="R24" t="s">
        <v>22</v>
      </c>
      <c r="S24">
        <v>3.4621170000000001</v>
      </c>
      <c r="T24">
        <f t="shared" si="4"/>
        <v>23.990844907898836</v>
      </c>
      <c r="V24" t="s">
        <v>22</v>
      </c>
      <c r="W24">
        <v>3.4398200000000001</v>
      </c>
      <c r="X24">
        <f t="shared" si="5"/>
        <v>24.146354169694924</v>
      </c>
      <c r="Z24" t="s">
        <v>22</v>
      </c>
      <c r="AA24">
        <v>3.3987289999999999</v>
      </c>
      <c r="AB24">
        <f t="shared" si="6"/>
        <v>24.438286194633346</v>
      </c>
      <c r="AD24" t="s">
        <v>22</v>
      </c>
      <c r="AE24">
        <v>3.5164749999999998</v>
      </c>
      <c r="AF24">
        <f t="shared" si="7"/>
        <v>23.619992179668561</v>
      </c>
      <c r="AH24" t="s">
        <v>22</v>
      </c>
      <c r="AI24">
        <v>3.4251339999999999</v>
      </c>
      <c r="AJ24">
        <f t="shared" si="8"/>
        <v>24.249886865740145</v>
      </c>
    </row>
    <row r="25" spans="1:36" x14ac:dyDescent="0.2">
      <c r="A25" t="s">
        <v>23</v>
      </c>
      <c r="B25">
        <v>393.17523199999999</v>
      </c>
      <c r="C25" t="s">
        <v>23</v>
      </c>
      <c r="D25">
        <v>14.962368</v>
      </c>
      <c r="E25">
        <f t="shared" si="0"/>
        <v>26.277607394765322</v>
      </c>
      <c r="F25" t="s">
        <v>23</v>
      </c>
      <c r="G25">
        <v>14.641016</v>
      </c>
      <c r="H25">
        <f t="shared" si="1"/>
        <v>26.85436803019681</v>
      </c>
      <c r="J25" t="s">
        <v>23</v>
      </c>
      <c r="K25">
        <v>14.798067</v>
      </c>
      <c r="L25">
        <f t="shared" si="2"/>
        <v>26.569364228449569</v>
      </c>
      <c r="N25" t="s">
        <v>23</v>
      </c>
      <c r="O25">
        <v>14.809486</v>
      </c>
      <c r="P25">
        <f t="shared" si="3"/>
        <v>26.548877658549394</v>
      </c>
      <c r="R25" t="s">
        <v>23</v>
      </c>
      <c r="S25">
        <v>15.036027000000001</v>
      </c>
      <c r="T25">
        <f t="shared" si="4"/>
        <v>26.148877758732407</v>
      </c>
      <c r="V25" t="s">
        <v>23</v>
      </c>
      <c r="W25">
        <v>14.758813999999999</v>
      </c>
      <c r="X25">
        <f t="shared" si="5"/>
        <v>26.640028934574282</v>
      </c>
      <c r="Z25" t="s">
        <v>23</v>
      </c>
      <c r="AA25">
        <v>14.80077</v>
      </c>
      <c r="AB25">
        <f t="shared" si="6"/>
        <v>26.564511981471234</v>
      </c>
      <c r="AD25" t="s">
        <v>23</v>
      </c>
      <c r="AE25">
        <v>15.139848000000001</v>
      </c>
      <c r="AF25">
        <f t="shared" si="7"/>
        <v>25.969562706309862</v>
      </c>
      <c r="AH25" t="s">
        <v>23</v>
      </c>
      <c r="AI25">
        <v>14.823399</v>
      </c>
      <c r="AJ25">
        <f t="shared" si="8"/>
        <v>26.523959315943664</v>
      </c>
    </row>
    <row r="26" spans="1:36" x14ac:dyDescent="0.2">
      <c r="A26" t="s">
        <v>24</v>
      </c>
      <c r="B26">
        <v>488.807008</v>
      </c>
      <c r="C26" t="s">
        <v>24</v>
      </c>
      <c r="D26">
        <v>19.841415999999999</v>
      </c>
      <c r="E26">
        <f t="shared" si="0"/>
        <v>24.635691726840463</v>
      </c>
      <c r="F26" t="s">
        <v>24</v>
      </c>
      <c r="G26">
        <v>19.650787999999999</v>
      </c>
      <c r="H26">
        <f t="shared" si="1"/>
        <v>24.874677188517836</v>
      </c>
      <c r="J26" t="s">
        <v>24</v>
      </c>
      <c r="K26">
        <v>19.731871999999999</v>
      </c>
      <c r="L26">
        <f t="shared" si="2"/>
        <v>24.772459906490372</v>
      </c>
      <c r="N26" t="s">
        <v>24</v>
      </c>
      <c r="O26">
        <v>19.960429999999999</v>
      </c>
      <c r="P26">
        <f t="shared" si="3"/>
        <v>24.488801493755396</v>
      </c>
      <c r="R26" t="s">
        <v>24</v>
      </c>
      <c r="S26">
        <v>20.140032000000001</v>
      </c>
      <c r="T26">
        <f t="shared" si="4"/>
        <v>24.270418636872076</v>
      </c>
      <c r="V26" t="s">
        <v>24</v>
      </c>
      <c r="W26">
        <v>19.711724</v>
      </c>
      <c r="X26">
        <f t="shared" si="5"/>
        <v>24.79778065074369</v>
      </c>
      <c r="Z26" t="s">
        <v>24</v>
      </c>
      <c r="AA26">
        <v>19.810362000000001</v>
      </c>
      <c r="AB26">
        <f t="shared" si="6"/>
        <v>24.6743097375</v>
      </c>
      <c r="AD26" t="s">
        <v>24</v>
      </c>
      <c r="AE26">
        <v>20.327794000000001</v>
      </c>
      <c r="AF26">
        <f t="shared" si="7"/>
        <v>24.04623974446022</v>
      </c>
      <c r="AH26" t="s">
        <v>24</v>
      </c>
      <c r="AI26">
        <v>19.872836</v>
      </c>
      <c r="AJ26">
        <f t="shared" si="8"/>
        <v>24.596741401176963</v>
      </c>
    </row>
    <row r="27" spans="1:36" x14ac:dyDescent="0.2">
      <c r="A27" t="s">
        <v>25</v>
      </c>
      <c r="B27">
        <v>144.54772800000001</v>
      </c>
      <c r="C27" t="s">
        <v>25</v>
      </c>
      <c r="D27">
        <v>5.9136579999999999</v>
      </c>
      <c r="E27">
        <f t="shared" si="0"/>
        <v>24.44303136907816</v>
      </c>
      <c r="F27" t="s">
        <v>25</v>
      </c>
      <c r="G27">
        <v>5.9778500000000001</v>
      </c>
      <c r="H27">
        <f t="shared" si="1"/>
        <v>24.180554547203428</v>
      </c>
      <c r="J27" t="s">
        <v>25</v>
      </c>
      <c r="K27">
        <v>5.8875140000000004</v>
      </c>
      <c r="L27">
        <f t="shared" si="2"/>
        <v>24.551572701143471</v>
      </c>
      <c r="N27" t="s">
        <v>25</v>
      </c>
      <c r="O27">
        <v>5.8688039999999999</v>
      </c>
      <c r="P27">
        <f t="shared" si="3"/>
        <v>24.629844172679817</v>
      </c>
      <c r="R27" t="s">
        <v>25</v>
      </c>
      <c r="S27">
        <v>5.963165</v>
      </c>
      <c r="T27">
        <f t="shared" si="4"/>
        <v>24.240102026356809</v>
      </c>
      <c r="V27" t="s">
        <v>25</v>
      </c>
      <c r="W27">
        <v>5.863111</v>
      </c>
      <c r="X27">
        <f t="shared" si="5"/>
        <v>24.653759412025462</v>
      </c>
      <c r="Z27" t="s">
        <v>25</v>
      </c>
      <c r="AA27">
        <v>5.9072490000000002</v>
      </c>
      <c r="AB27">
        <f t="shared" si="6"/>
        <v>24.469550547132854</v>
      </c>
      <c r="AD27" t="s">
        <v>25</v>
      </c>
      <c r="AE27">
        <v>5.9885960000000003</v>
      </c>
      <c r="AF27">
        <f t="shared" si="7"/>
        <v>24.137164704381462</v>
      </c>
      <c r="AH27" t="s">
        <v>25</v>
      </c>
      <c r="AI27">
        <v>5.861828</v>
      </c>
      <c r="AJ27">
        <f t="shared" si="8"/>
        <v>24.65915547163786</v>
      </c>
    </row>
    <row r="28" spans="1:36" x14ac:dyDescent="0.2">
      <c r="A28" t="s">
        <v>26</v>
      </c>
      <c r="B28">
        <v>106.841656</v>
      </c>
      <c r="C28" t="s">
        <v>26</v>
      </c>
      <c r="D28">
        <v>4.4364929999999996</v>
      </c>
      <c r="E28">
        <f t="shared" si="0"/>
        <v>24.082457923409326</v>
      </c>
      <c r="F28" t="s">
        <v>26</v>
      </c>
      <c r="G28">
        <v>4.4125629999999996</v>
      </c>
      <c r="H28">
        <f t="shared" si="1"/>
        <v>24.213060754033428</v>
      </c>
      <c r="J28" t="s">
        <v>26</v>
      </c>
      <c r="K28">
        <v>4.3818239999999999</v>
      </c>
      <c r="L28">
        <f t="shared" si="2"/>
        <v>24.382918163760117</v>
      </c>
      <c r="N28" t="s">
        <v>26</v>
      </c>
      <c r="O28">
        <v>4.4930580000000004</v>
      </c>
      <c r="P28">
        <f t="shared" si="3"/>
        <v>23.779273715140111</v>
      </c>
      <c r="R28" t="s">
        <v>26</v>
      </c>
      <c r="S28">
        <v>4.5066129999999998</v>
      </c>
      <c r="T28">
        <f t="shared" si="4"/>
        <v>23.707750365962198</v>
      </c>
      <c r="V28" t="s">
        <v>26</v>
      </c>
      <c r="W28">
        <v>4.3891479999999996</v>
      </c>
      <c r="X28">
        <f t="shared" si="5"/>
        <v>24.342231339658632</v>
      </c>
      <c r="Z28" t="s">
        <v>26</v>
      </c>
      <c r="AA28">
        <v>4.472931</v>
      </c>
      <c r="AB28">
        <f t="shared" si="6"/>
        <v>23.88627412316443</v>
      </c>
      <c r="AD28" t="s">
        <v>26</v>
      </c>
      <c r="AE28">
        <v>4.5272540000000001</v>
      </c>
      <c r="AF28">
        <f t="shared" si="7"/>
        <v>23.599660191365448</v>
      </c>
      <c r="AH28" t="s">
        <v>26</v>
      </c>
      <c r="AI28">
        <v>4.5223659999999999</v>
      </c>
      <c r="AJ28">
        <f t="shared" si="8"/>
        <v>23.625167887782634</v>
      </c>
    </row>
    <row r="29" spans="1:36" x14ac:dyDescent="0.2">
      <c r="A29" t="s">
        <v>27</v>
      </c>
      <c r="B29">
        <v>103.40377599999999</v>
      </c>
      <c r="C29" t="s">
        <v>27</v>
      </c>
      <c r="D29">
        <v>4.1497650000000004</v>
      </c>
      <c r="E29">
        <f t="shared" si="0"/>
        <v>24.917983548465994</v>
      </c>
      <c r="F29" t="s">
        <v>27</v>
      </c>
      <c r="G29">
        <v>4.123081</v>
      </c>
      <c r="H29">
        <f t="shared" si="1"/>
        <v>25.079249231339379</v>
      </c>
      <c r="J29" t="s">
        <v>27</v>
      </c>
      <c r="K29">
        <v>4.1975660000000001</v>
      </c>
      <c r="L29">
        <f t="shared" si="2"/>
        <v>24.634222785299858</v>
      </c>
      <c r="N29" t="s">
        <v>27</v>
      </c>
      <c r="O29">
        <v>4.2316909999999996</v>
      </c>
      <c r="P29">
        <f t="shared" si="3"/>
        <v>24.435568665103382</v>
      </c>
      <c r="R29" t="s">
        <v>27</v>
      </c>
      <c r="S29">
        <v>4.2340080000000002</v>
      </c>
      <c r="T29">
        <f t="shared" si="4"/>
        <v>24.422196651494279</v>
      </c>
      <c r="V29" t="s">
        <v>27</v>
      </c>
      <c r="W29">
        <v>4.1619149999999996</v>
      </c>
      <c r="X29">
        <f t="shared" si="5"/>
        <v>24.84523975141251</v>
      </c>
      <c r="Z29" t="s">
        <v>27</v>
      </c>
      <c r="AA29">
        <v>4.19712</v>
      </c>
      <c r="AB29">
        <f t="shared" si="6"/>
        <v>24.636840500152484</v>
      </c>
      <c r="AD29" t="s">
        <v>27</v>
      </c>
      <c r="AE29">
        <v>4.2868149999999998</v>
      </c>
      <c r="AF29">
        <f t="shared" si="7"/>
        <v>24.121352565949312</v>
      </c>
      <c r="AH29" t="s">
        <v>27</v>
      </c>
      <c r="AI29">
        <v>4.3029900000000003</v>
      </c>
      <c r="AJ29">
        <f t="shared" si="8"/>
        <v>24.030680062003395</v>
      </c>
    </row>
    <row r="30" spans="1:36" x14ac:dyDescent="0.2">
      <c r="A30" t="s">
        <v>28</v>
      </c>
      <c r="B30">
        <v>71.572248000000002</v>
      </c>
      <c r="C30" t="s">
        <v>28</v>
      </c>
      <c r="D30">
        <v>2.8565580000000002</v>
      </c>
      <c r="E30">
        <f t="shared" si="0"/>
        <v>25.05541564358224</v>
      </c>
      <c r="F30" t="s">
        <v>28</v>
      </c>
      <c r="G30">
        <v>2.8459639999999999</v>
      </c>
      <c r="H30">
        <f t="shared" si="1"/>
        <v>25.148683539215536</v>
      </c>
      <c r="J30" t="s">
        <v>28</v>
      </c>
      <c r="K30">
        <v>2.8998879999999998</v>
      </c>
      <c r="L30">
        <f t="shared" si="2"/>
        <v>24.681038715977998</v>
      </c>
      <c r="N30" t="s">
        <v>28</v>
      </c>
      <c r="O30">
        <v>2.8276840000000001</v>
      </c>
      <c r="P30">
        <f t="shared" si="3"/>
        <v>25.311261088579911</v>
      </c>
      <c r="R30" t="s">
        <v>28</v>
      </c>
      <c r="S30">
        <v>2.83569</v>
      </c>
      <c r="T30">
        <f t="shared" si="4"/>
        <v>25.239799837076692</v>
      </c>
      <c r="V30" t="s">
        <v>28</v>
      </c>
      <c r="W30">
        <v>2.8445670000000001</v>
      </c>
      <c r="X30">
        <f t="shared" si="5"/>
        <v>25.161034350746529</v>
      </c>
      <c r="Z30" t="s">
        <v>28</v>
      </c>
      <c r="AA30">
        <v>2.8411059999999999</v>
      </c>
      <c r="AB30">
        <f t="shared" si="6"/>
        <v>25.191685209914731</v>
      </c>
      <c r="AD30" t="s">
        <v>28</v>
      </c>
      <c r="AE30">
        <v>2.8879280000000001</v>
      </c>
      <c r="AF30">
        <f t="shared" si="7"/>
        <v>24.783252214044118</v>
      </c>
      <c r="AH30" t="s">
        <v>28</v>
      </c>
      <c r="AI30">
        <v>2.8868330000000002</v>
      </c>
      <c r="AJ30">
        <f t="shared" si="8"/>
        <v>24.79265270973416</v>
      </c>
    </row>
    <row r="31" spans="1:36" x14ac:dyDescent="0.2">
      <c r="A31" t="s">
        <v>29</v>
      </c>
      <c r="B31">
        <v>143.330512</v>
      </c>
      <c r="C31" t="s">
        <v>29</v>
      </c>
      <c r="D31">
        <v>5.6907620000000003</v>
      </c>
      <c r="E31">
        <f t="shared" si="0"/>
        <v>25.186523702801136</v>
      </c>
      <c r="F31" t="s">
        <v>29</v>
      </c>
      <c r="G31">
        <v>5.5949109999999997</v>
      </c>
      <c r="H31">
        <f t="shared" si="1"/>
        <v>25.618014656533411</v>
      </c>
      <c r="J31" t="s">
        <v>29</v>
      </c>
      <c r="K31">
        <v>5.6672770000000003</v>
      </c>
      <c r="L31">
        <f t="shared" si="2"/>
        <v>25.290895786459703</v>
      </c>
      <c r="N31" t="s">
        <v>29</v>
      </c>
      <c r="O31">
        <v>5.7011649999999996</v>
      </c>
      <c r="P31">
        <f t="shared" si="3"/>
        <v>25.140565480914866</v>
      </c>
      <c r="R31" t="s">
        <v>29</v>
      </c>
      <c r="S31">
        <v>5.7773909999999997</v>
      </c>
      <c r="T31">
        <f t="shared" si="4"/>
        <v>24.808864762658441</v>
      </c>
      <c r="V31" t="s">
        <v>29</v>
      </c>
      <c r="W31">
        <v>5.6319699999999999</v>
      </c>
      <c r="X31">
        <f t="shared" si="5"/>
        <v>25.449445220766446</v>
      </c>
      <c r="Z31" t="s">
        <v>29</v>
      </c>
      <c r="AA31">
        <v>5.7155589999999998</v>
      </c>
      <c r="AB31">
        <f t="shared" si="6"/>
        <v>25.077251761376271</v>
      </c>
      <c r="AD31" t="s">
        <v>29</v>
      </c>
      <c r="AE31">
        <v>5.7886090000000001</v>
      </c>
      <c r="AF31">
        <f t="shared" si="7"/>
        <v>24.76078657238725</v>
      </c>
      <c r="AH31" t="s">
        <v>29</v>
      </c>
      <c r="AI31">
        <v>5.8175039999999996</v>
      </c>
      <c r="AJ31">
        <f t="shared" si="8"/>
        <v>24.637802053939286</v>
      </c>
    </row>
    <row r="32" spans="1:36" x14ac:dyDescent="0.2">
      <c r="A32" t="s">
        <v>30</v>
      </c>
      <c r="B32">
        <v>83.946920000000006</v>
      </c>
      <c r="C32" t="s">
        <v>30</v>
      </c>
      <c r="D32">
        <v>3.3254519999999999</v>
      </c>
      <c r="E32">
        <f t="shared" si="0"/>
        <v>25.243762351704373</v>
      </c>
      <c r="F32" t="s">
        <v>30</v>
      </c>
      <c r="G32">
        <v>3.370581</v>
      </c>
      <c r="H32">
        <f t="shared" si="1"/>
        <v>24.905771438217922</v>
      </c>
      <c r="J32" t="s">
        <v>30</v>
      </c>
      <c r="K32">
        <v>3.375896</v>
      </c>
      <c r="L32">
        <f t="shared" si="2"/>
        <v>24.866559870327759</v>
      </c>
      <c r="N32" t="s">
        <v>30</v>
      </c>
      <c r="O32">
        <v>3.3524479999999999</v>
      </c>
      <c r="P32">
        <f t="shared" si="3"/>
        <v>25.040483849413924</v>
      </c>
      <c r="R32" t="s">
        <v>30</v>
      </c>
      <c r="S32">
        <v>3.4204729999999999</v>
      </c>
      <c r="T32">
        <f t="shared" si="4"/>
        <v>24.542488714280161</v>
      </c>
      <c r="V32" t="s">
        <v>30</v>
      </c>
      <c r="W32">
        <v>3.3347709999999999</v>
      </c>
      <c r="X32">
        <f t="shared" si="5"/>
        <v>25.173218790735557</v>
      </c>
      <c r="Z32" t="s">
        <v>30</v>
      </c>
      <c r="AA32">
        <v>3.3683890000000001</v>
      </c>
      <c r="AB32">
        <f t="shared" si="6"/>
        <v>24.921979023206642</v>
      </c>
      <c r="AD32" t="s">
        <v>30</v>
      </c>
      <c r="AE32">
        <v>3.4372039999999999</v>
      </c>
      <c r="AF32">
        <f t="shared" si="7"/>
        <v>24.423025226317673</v>
      </c>
      <c r="AH32" t="s">
        <v>30</v>
      </c>
      <c r="AI32">
        <v>3.356894</v>
      </c>
      <c r="AJ32">
        <f t="shared" si="8"/>
        <v>25.007319265964313</v>
      </c>
    </row>
    <row r="33" spans="1:36" x14ac:dyDescent="0.2">
      <c r="A33" t="s">
        <v>31</v>
      </c>
      <c r="B33">
        <v>101.07668</v>
      </c>
      <c r="C33" t="s">
        <v>31</v>
      </c>
      <c r="D33">
        <v>3.9233030000000002</v>
      </c>
      <c r="E33">
        <f t="shared" si="0"/>
        <v>25.763159256371477</v>
      </c>
      <c r="F33" t="s">
        <v>31</v>
      </c>
      <c r="G33">
        <v>3.8933309999999999</v>
      </c>
      <c r="H33">
        <f t="shared" si="1"/>
        <v>25.96149158651037</v>
      </c>
      <c r="J33" t="s">
        <v>31</v>
      </c>
      <c r="K33">
        <v>3.9253870000000002</v>
      </c>
      <c r="L33">
        <f t="shared" si="2"/>
        <v>25.749481516090004</v>
      </c>
      <c r="N33" t="s">
        <v>31</v>
      </c>
      <c r="O33">
        <v>3.8781729999999999</v>
      </c>
      <c r="P33">
        <f t="shared" si="3"/>
        <v>26.06296315301045</v>
      </c>
      <c r="R33" t="s">
        <v>31</v>
      </c>
      <c r="S33">
        <v>3.9867059999999999</v>
      </c>
      <c r="T33">
        <f t="shared" si="4"/>
        <v>25.353432131689672</v>
      </c>
      <c r="V33" t="s">
        <v>31</v>
      </c>
      <c r="W33">
        <v>3.9205480000000001</v>
      </c>
      <c r="X33">
        <f t="shared" si="5"/>
        <v>25.781263231568648</v>
      </c>
      <c r="Z33" t="s">
        <v>31</v>
      </c>
      <c r="AA33">
        <v>3.8848560000000001</v>
      </c>
      <c r="AB33">
        <f t="shared" si="6"/>
        <v>26.018127827646634</v>
      </c>
      <c r="AD33" t="s">
        <v>31</v>
      </c>
      <c r="AE33">
        <v>3.9809450000000002</v>
      </c>
      <c r="AF33">
        <f t="shared" si="7"/>
        <v>25.390122194604544</v>
      </c>
      <c r="AH33" t="s">
        <v>31</v>
      </c>
      <c r="AI33">
        <v>3.9868060000000001</v>
      </c>
      <c r="AJ33">
        <f t="shared" si="8"/>
        <v>25.352796198259959</v>
      </c>
    </row>
    <row r="34" spans="1:36" x14ac:dyDescent="0.2">
      <c r="A34" t="s">
        <v>32</v>
      </c>
      <c r="B34">
        <v>94.168104</v>
      </c>
      <c r="C34" t="s">
        <v>32</v>
      </c>
      <c r="D34">
        <v>3.7984010000000001</v>
      </c>
      <c r="E34">
        <f t="shared" si="0"/>
        <v>24.791512007289381</v>
      </c>
      <c r="F34" t="s">
        <v>32</v>
      </c>
      <c r="G34">
        <v>3.7256279999999999</v>
      </c>
      <c r="H34">
        <f t="shared" si="1"/>
        <v>25.275766662694181</v>
      </c>
      <c r="J34" t="s">
        <v>32</v>
      </c>
      <c r="K34">
        <v>3.7996699999999999</v>
      </c>
      <c r="L34">
        <f t="shared" si="2"/>
        <v>24.783232228061912</v>
      </c>
      <c r="N34" t="s">
        <v>32</v>
      </c>
      <c r="O34">
        <v>3.8262879999999999</v>
      </c>
      <c r="P34">
        <f t="shared" si="3"/>
        <v>24.610824903927774</v>
      </c>
      <c r="R34" t="s">
        <v>32</v>
      </c>
      <c r="S34">
        <v>3.8732090000000001</v>
      </c>
      <c r="T34">
        <f t="shared" si="4"/>
        <v>24.312683358940866</v>
      </c>
      <c r="V34" t="s">
        <v>32</v>
      </c>
      <c r="W34">
        <v>3.767128</v>
      </c>
      <c r="X34">
        <f t="shared" si="5"/>
        <v>24.997319974261558</v>
      </c>
      <c r="Z34" t="s">
        <v>32</v>
      </c>
      <c r="AA34">
        <v>3.838921</v>
      </c>
      <c r="AB34">
        <f t="shared" si="6"/>
        <v>24.52983637850323</v>
      </c>
      <c r="AD34" t="s">
        <v>32</v>
      </c>
      <c r="AE34">
        <v>3.8765049999999999</v>
      </c>
      <c r="AF34">
        <f t="shared" si="7"/>
        <v>24.292011489731085</v>
      </c>
      <c r="AH34" t="s">
        <v>32</v>
      </c>
      <c r="AI34">
        <v>3.9334820000000001</v>
      </c>
      <c r="AJ34">
        <f t="shared" si="8"/>
        <v>23.940138533746943</v>
      </c>
    </row>
    <row r="35" spans="1:36" x14ac:dyDescent="0.2">
      <c r="A35" t="s">
        <v>33</v>
      </c>
      <c r="B35">
        <v>360.348704</v>
      </c>
      <c r="C35" t="s">
        <v>33</v>
      </c>
      <c r="D35">
        <v>14.645583</v>
      </c>
      <c r="E35">
        <f t="shared" si="0"/>
        <v>24.604599489142903</v>
      </c>
      <c r="F35" t="s">
        <v>33</v>
      </c>
      <c r="G35">
        <v>14.600885999999999</v>
      </c>
      <c r="H35">
        <f t="shared" si="1"/>
        <v>24.67992038291375</v>
      </c>
      <c r="J35" t="s">
        <v>33</v>
      </c>
      <c r="K35">
        <v>14.572209000000001</v>
      </c>
      <c r="L35">
        <f t="shared" si="2"/>
        <v>24.728488590851256</v>
      </c>
      <c r="N35" t="s">
        <v>33</v>
      </c>
      <c r="O35">
        <v>14.616725000000001</v>
      </c>
      <c r="P35">
        <f t="shared" si="3"/>
        <v>24.653176686296007</v>
      </c>
      <c r="R35" t="s">
        <v>33</v>
      </c>
      <c r="S35">
        <v>14.841879</v>
      </c>
      <c r="T35">
        <f t="shared" si="4"/>
        <v>24.279183518474984</v>
      </c>
      <c r="V35" t="s">
        <v>33</v>
      </c>
      <c r="W35">
        <v>14.539332</v>
      </c>
      <c r="X35">
        <f t="shared" si="5"/>
        <v>24.784405776001265</v>
      </c>
      <c r="Z35" t="s">
        <v>33</v>
      </c>
      <c r="AA35">
        <v>14.614981999999999</v>
      </c>
      <c r="AB35">
        <f t="shared" si="6"/>
        <v>24.656116853240054</v>
      </c>
      <c r="AD35" t="s">
        <v>33</v>
      </c>
      <c r="AE35">
        <v>14.969685</v>
      </c>
      <c r="AF35">
        <f t="shared" si="7"/>
        <v>24.071896235625534</v>
      </c>
      <c r="AH35" t="s">
        <v>33</v>
      </c>
      <c r="AI35">
        <v>14.977843</v>
      </c>
      <c r="AJ35">
        <f t="shared" si="8"/>
        <v>24.058784966566947</v>
      </c>
    </row>
    <row r="36" spans="1:36" x14ac:dyDescent="0.2">
      <c r="A36" t="s">
        <v>34</v>
      </c>
      <c r="B36">
        <v>79.934312000000006</v>
      </c>
      <c r="C36" t="s">
        <v>34</v>
      </c>
      <c r="D36">
        <v>3.0626150000000001</v>
      </c>
      <c r="E36">
        <f t="shared" si="0"/>
        <v>26.100019754360247</v>
      </c>
      <c r="F36" t="s">
        <v>34</v>
      </c>
      <c r="G36">
        <v>3.118379</v>
      </c>
      <c r="H36">
        <f t="shared" si="1"/>
        <v>25.633289603348409</v>
      </c>
      <c r="J36" t="s">
        <v>34</v>
      </c>
      <c r="K36">
        <v>3.1121470000000002</v>
      </c>
      <c r="L36">
        <f t="shared" si="2"/>
        <v>25.684619653249026</v>
      </c>
      <c r="N36" t="s">
        <v>34</v>
      </c>
      <c r="O36">
        <v>3.0913149999999998</v>
      </c>
      <c r="P36">
        <f t="shared" si="3"/>
        <v>25.85770521606501</v>
      </c>
      <c r="R36" t="s">
        <v>34</v>
      </c>
      <c r="S36">
        <v>3.127094</v>
      </c>
      <c r="T36">
        <f t="shared" si="4"/>
        <v>25.561851354644283</v>
      </c>
      <c r="V36" t="s">
        <v>34</v>
      </c>
      <c r="W36">
        <v>3.0859920000000001</v>
      </c>
      <c r="X36">
        <f t="shared" si="5"/>
        <v>25.902306940523502</v>
      </c>
      <c r="Z36" t="s">
        <v>34</v>
      </c>
      <c r="AA36">
        <v>3.0788259999999998</v>
      </c>
      <c r="AB36">
        <f t="shared" si="6"/>
        <v>25.962594833225396</v>
      </c>
      <c r="AD36" t="s">
        <v>34</v>
      </c>
      <c r="AE36">
        <v>3.1672799999999999</v>
      </c>
      <c r="AF36">
        <f t="shared" si="7"/>
        <v>25.237526205450738</v>
      </c>
      <c r="AH36" t="s">
        <v>34</v>
      </c>
      <c r="AI36">
        <v>3.1564179999999999</v>
      </c>
      <c r="AJ36">
        <f t="shared" si="8"/>
        <v>25.324374655067867</v>
      </c>
    </row>
    <row r="37" spans="1:36" x14ac:dyDescent="0.2">
      <c r="A37" t="s">
        <v>35</v>
      </c>
      <c r="B37">
        <v>269.99801600000001</v>
      </c>
      <c r="C37" t="s">
        <v>35</v>
      </c>
      <c r="D37">
        <v>9.2961159999999996</v>
      </c>
      <c r="E37">
        <f t="shared" si="0"/>
        <v>29.044174577855959</v>
      </c>
      <c r="F37" t="s">
        <v>35</v>
      </c>
      <c r="G37">
        <v>9.3687020000000008</v>
      </c>
      <c r="H37">
        <f t="shared" si="1"/>
        <v>28.819148693170089</v>
      </c>
      <c r="J37" t="s">
        <v>35</v>
      </c>
      <c r="K37">
        <v>9.2627690000000005</v>
      </c>
      <c r="L37">
        <f t="shared" si="2"/>
        <v>29.148736841002943</v>
      </c>
      <c r="N37" t="s">
        <v>35</v>
      </c>
      <c r="O37">
        <v>9.3900030000000001</v>
      </c>
      <c r="P37">
        <f t="shared" si="3"/>
        <v>28.753773135109753</v>
      </c>
      <c r="R37" t="s">
        <v>35</v>
      </c>
      <c r="S37">
        <v>9.3996580000000005</v>
      </c>
      <c r="T37">
        <f t="shared" si="4"/>
        <v>28.724238264838995</v>
      </c>
      <c r="V37" t="s">
        <v>35</v>
      </c>
      <c r="W37">
        <v>9.1670839999999991</v>
      </c>
      <c r="X37">
        <f t="shared" si="5"/>
        <v>29.452988103959779</v>
      </c>
      <c r="Z37" t="s">
        <v>35</v>
      </c>
      <c r="AA37">
        <v>9.3616910000000004</v>
      </c>
      <c r="AB37">
        <f t="shared" si="6"/>
        <v>28.840731444778513</v>
      </c>
      <c r="AD37" t="s">
        <v>35</v>
      </c>
      <c r="AE37">
        <v>9.4327749999999995</v>
      </c>
      <c r="AF37">
        <f t="shared" si="7"/>
        <v>28.623391949876893</v>
      </c>
      <c r="AH37" t="s">
        <v>35</v>
      </c>
      <c r="AI37">
        <v>9.3575400000000002</v>
      </c>
      <c r="AJ37">
        <f t="shared" si="8"/>
        <v>28.853525178626008</v>
      </c>
    </row>
    <row r="38" spans="1:36" x14ac:dyDescent="0.2">
      <c r="A38" t="s">
        <v>36</v>
      </c>
      <c r="B38">
        <v>85.186983999999995</v>
      </c>
      <c r="C38" t="s">
        <v>36</v>
      </c>
      <c r="D38">
        <v>3.2950370000000002</v>
      </c>
      <c r="E38">
        <f t="shared" si="0"/>
        <v>25.853119100028312</v>
      </c>
      <c r="F38" t="s">
        <v>36</v>
      </c>
      <c r="G38">
        <v>3.290241</v>
      </c>
      <c r="H38">
        <f t="shared" si="1"/>
        <v>25.890803743555562</v>
      </c>
      <c r="J38" t="s">
        <v>36</v>
      </c>
      <c r="K38">
        <v>3.2934730000000001</v>
      </c>
      <c r="L38">
        <f t="shared" si="2"/>
        <v>25.865396194230222</v>
      </c>
      <c r="N38" t="s">
        <v>36</v>
      </c>
      <c r="O38">
        <v>3.3180740000000002</v>
      </c>
      <c r="P38">
        <f t="shared" si="3"/>
        <v>25.67362391556065</v>
      </c>
      <c r="R38" t="s">
        <v>36</v>
      </c>
      <c r="S38">
        <v>3.4898699999999998</v>
      </c>
      <c r="T38">
        <f t="shared" si="4"/>
        <v>24.409787184049836</v>
      </c>
      <c r="V38" t="s">
        <v>36</v>
      </c>
      <c r="W38">
        <v>3.340427</v>
      </c>
      <c r="X38">
        <f t="shared" si="5"/>
        <v>25.501824766713955</v>
      </c>
      <c r="Z38" t="s">
        <v>36</v>
      </c>
      <c r="AA38">
        <v>3.2936139999999998</v>
      </c>
      <c r="AB38">
        <f t="shared" si="6"/>
        <v>25.864288893598339</v>
      </c>
      <c r="AD38" t="s">
        <v>36</v>
      </c>
      <c r="AE38">
        <v>3.406072</v>
      </c>
      <c r="AF38">
        <f t="shared" si="7"/>
        <v>25.010329787508894</v>
      </c>
      <c r="AH38" t="s">
        <v>36</v>
      </c>
      <c r="AI38">
        <v>3.303064</v>
      </c>
      <c r="AJ38">
        <f t="shared" si="8"/>
        <v>25.790291680694047</v>
      </c>
    </row>
    <row r="39" spans="1:36" x14ac:dyDescent="0.2">
      <c r="A39" t="s">
        <v>37</v>
      </c>
      <c r="B39">
        <v>894.37843199999998</v>
      </c>
      <c r="C39" t="s">
        <v>37</v>
      </c>
      <c r="D39">
        <v>29.661172000000001</v>
      </c>
      <c r="E39">
        <f t="shared" si="0"/>
        <v>30.153172369588091</v>
      </c>
      <c r="F39" t="s">
        <v>37</v>
      </c>
      <c r="G39">
        <v>29.445419999999999</v>
      </c>
      <c r="H39">
        <f t="shared" si="1"/>
        <v>30.374110201178997</v>
      </c>
      <c r="J39" t="s">
        <v>37</v>
      </c>
      <c r="K39">
        <v>29.439164000000002</v>
      </c>
      <c r="L39">
        <f t="shared" si="2"/>
        <v>30.380564882888656</v>
      </c>
      <c r="N39" t="s">
        <v>37</v>
      </c>
      <c r="O39">
        <v>29.64019</v>
      </c>
      <c r="P39">
        <f t="shared" si="3"/>
        <v>30.174517504779825</v>
      </c>
      <c r="R39" t="s">
        <v>37</v>
      </c>
      <c r="S39">
        <v>29.706800000000001</v>
      </c>
      <c r="T39">
        <f t="shared" si="4"/>
        <v>30.106858766343059</v>
      </c>
      <c r="V39" t="s">
        <v>37</v>
      </c>
      <c r="W39">
        <v>29.174099999999999</v>
      </c>
      <c r="X39">
        <f t="shared" si="5"/>
        <v>30.656590331835428</v>
      </c>
      <c r="Z39" t="s">
        <v>37</v>
      </c>
      <c r="AA39">
        <v>29.389568000000001</v>
      </c>
      <c r="AB39">
        <f t="shared" si="6"/>
        <v>30.431833227354684</v>
      </c>
      <c r="AD39" t="s">
        <v>37</v>
      </c>
      <c r="AE39">
        <v>29.964292</v>
      </c>
      <c r="AF39">
        <f t="shared" si="7"/>
        <v>29.848141648065635</v>
      </c>
      <c r="AH39" t="s">
        <v>37</v>
      </c>
      <c r="AI39">
        <v>29.536798000000001</v>
      </c>
      <c r="AJ39">
        <f t="shared" si="8"/>
        <v>30.280141808194642</v>
      </c>
    </row>
    <row r="40" spans="1:36" x14ac:dyDescent="0.2">
      <c r="A40" t="s">
        <v>38</v>
      </c>
      <c r="B40">
        <v>88.831992</v>
      </c>
      <c r="C40" t="s">
        <v>38</v>
      </c>
      <c r="D40">
        <v>3.3668040000000001</v>
      </c>
      <c r="E40">
        <f t="shared" si="0"/>
        <v>26.384663912719599</v>
      </c>
      <c r="F40" t="s">
        <v>38</v>
      </c>
      <c r="G40">
        <v>3.393408</v>
      </c>
      <c r="H40">
        <f t="shared" si="1"/>
        <v>26.17781062577798</v>
      </c>
      <c r="J40" t="s">
        <v>38</v>
      </c>
      <c r="K40">
        <v>3.384862</v>
      </c>
      <c r="L40">
        <f t="shared" si="2"/>
        <v>26.243903591933734</v>
      </c>
      <c r="N40" t="s">
        <v>38</v>
      </c>
      <c r="O40">
        <v>3.38503</v>
      </c>
      <c r="P40">
        <f t="shared" si="3"/>
        <v>26.242601099547123</v>
      </c>
      <c r="R40" t="s">
        <v>38</v>
      </c>
      <c r="S40">
        <v>3.4677449999999999</v>
      </c>
      <c r="T40">
        <f t="shared" si="4"/>
        <v>25.616644822499925</v>
      </c>
      <c r="V40" t="s">
        <v>38</v>
      </c>
      <c r="W40">
        <v>3.4024709999999998</v>
      </c>
      <c r="X40">
        <f t="shared" si="5"/>
        <v>26.108082038024719</v>
      </c>
      <c r="Z40" t="s">
        <v>38</v>
      </c>
      <c r="AA40">
        <v>3.376528</v>
      </c>
      <c r="AB40">
        <f t="shared" si="6"/>
        <v>26.308679211308185</v>
      </c>
      <c r="AD40" t="s">
        <v>38</v>
      </c>
      <c r="AE40">
        <v>4.0629410000000004</v>
      </c>
      <c r="AF40">
        <f t="shared" si="7"/>
        <v>21.863963075023729</v>
      </c>
      <c r="AH40" t="s">
        <v>38</v>
      </c>
      <c r="AI40">
        <v>3.3702529999999999</v>
      </c>
      <c r="AJ40">
        <f t="shared" si="8"/>
        <v>26.357662763003251</v>
      </c>
    </row>
    <row r="41" spans="1:36" x14ac:dyDescent="0.2">
      <c r="A41" t="s">
        <v>39</v>
      </c>
      <c r="B41">
        <v>213.35513599999999</v>
      </c>
      <c r="C41" t="s">
        <v>39</v>
      </c>
      <c r="D41">
        <v>7.9815019999999999</v>
      </c>
      <c r="E41">
        <f t="shared" si="0"/>
        <v>26.731201220020992</v>
      </c>
      <c r="F41" t="s">
        <v>39</v>
      </c>
      <c r="G41">
        <v>7.9524889999999999</v>
      </c>
      <c r="H41">
        <f t="shared" si="1"/>
        <v>26.828724440863734</v>
      </c>
      <c r="J41" t="s">
        <v>39</v>
      </c>
      <c r="K41">
        <v>8.000197</v>
      </c>
      <c r="L41">
        <f t="shared" si="2"/>
        <v>26.668735282393669</v>
      </c>
      <c r="N41" t="s">
        <v>39</v>
      </c>
      <c r="O41">
        <v>8.2504059999999999</v>
      </c>
      <c r="P41">
        <f t="shared" si="3"/>
        <v>25.859955982772242</v>
      </c>
      <c r="R41" t="s">
        <v>39</v>
      </c>
      <c r="S41">
        <v>8.1434680000000004</v>
      </c>
      <c r="T41">
        <f t="shared" si="4"/>
        <v>26.199542504495625</v>
      </c>
      <c r="V41" t="s">
        <v>39</v>
      </c>
      <c r="W41">
        <v>7.9585049999999997</v>
      </c>
      <c r="X41">
        <f t="shared" si="5"/>
        <v>26.808444048222626</v>
      </c>
      <c r="Z41" t="s">
        <v>39</v>
      </c>
      <c r="AA41">
        <v>8.0608640000000005</v>
      </c>
      <c r="AB41">
        <f t="shared" si="6"/>
        <v>26.468023278894169</v>
      </c>
      <c r="AD41" t="s">
        <v>39</v>
      </c>
      <c r="AE41">
        <v>8.2084510000000002</v>
      </c>
      <c r="AF41">
        <f t="shared" si="7"/>
        <v>25.992131280310986</v>
      </c>
      <c r="AH41" t="s">
        <v>39</v>
      </c>
      <c r="AI41">
        <v>8.1557200000000005</v>
      </c>
      <c r="AJ41">
        <f t="shared" si="8"/>
        <v>26.160184018087914</v>
      </c>
    </row>
    <row r="42" spans="1:36" x14ac:dyDescent="0.2">
      <c r="A42" t="s">
        <v>40</v>
      </c>
      <c r="B42">
        <v>87.076192000000006</v>
      </c>
      <c r="C42" t="s">
        <v>40</v>
      </c>
      <c r="D42">
        <v>3.3429009999999999</v>
      </c>
      <c r="E42">
        <f t="shared" si="0"/>
        <v>26.048091762214916</v>
      </c>
      <c r="F42" t="s">
        <v>40</v>
      </c>
      <c r="G42">
        <v>3.3762509999999999</v>
      </c>
      <c r="H42">
        <f t="shared" si="1"/>
        <v>25.79079339776575</v>
      </c>
      <c r="J42" t="s">
        <v>40</v>
      </c>
      <c r="K42">
        <v>3.3823460000000001</v>
      </c>
      <c r="L42">
        <f t="shared" si="2"/>
        <v>25.744318292687975</v>
      </c>
      <c r="N42" t="s">
        <v>40</v>
      </c>
      <c r="O42">
        <v>3.3444660000000002</v>
      </c>
      <c r="P42">
        <f t="shared" si="3"/>
        <v>26.035902891522891</v>
      </c>
      <c r="R42" t="s">
        <v>40</v>
      </c>
      <c r="S42">
        <v>3.4257300000000002</v>
      </c>
      <c r="T42">
        <f t="shared" si="4"/>
        <v>25.418288072907089</v>
      </c>
      <c r="V42" t="s">
        <v>40</v>
      </c>
      <c r="W42">
        <v>3.3574920000000001</v>
      </c>
      <c r="X42">
        <f t="shared" si="5"/>
        <v>25.934891877627706</v>
      </c>
      <c r="Z42" t="s">
        <v>40</v>
      </c>
      <c r="AA42">
        <v>3.3437480000000002</v>
      </c>
      <c r="AB42">
        <f t="shared" si="6"/>
        <v>26.041493557528856</v>
      </c>
      <c r="AD42" t="s">
        <v>40</v>
      </c>
      <c r="AE42">
        <v>3.4386519999999998</v>
      </c>
      <c r="AF42">
        <f t="shared" si="7"/>
        <v>25.322769503863725</v>
      </c>
      <c r="AH42" t="s">
        <v>40</v>
      </c>
      <c r="AI42">
        <v>3.313294</v>
      </c>
      <c r="AJ42">
        <f t="shared" si="8"/>
        <v>26.280852831049707</v>
      </c>
    </row>
    <row r="43" spans="1:36" x14ac:dyDescent="0.2">
      <c r="A43" t="s">
        <v>41</v>
      </c>
      <c r="B43">
        <v>432.04095999999998</v>
      </c>
      <c r="C43" t="s">
        <v>41</v>
      </c>
      <c r="D43">
        <v>14.437946999999999</v>
      </c>
      <c r="E43">
        <f t="shared" si="0"/>
        <v>29.923988500581142</v>
      </c>
      <c r="F43" t="s">
        <v>41</v>
      </c>
      <c r="G43">
        <v>14.126569</v>
      </c>
      <c r="H43">
        <f t="shared" si="1"/>
        <v>30.583573406961023</v>
      </c>
      <c r="J43" t="s">
        <v>41</v>
      </c>
      <c r="K43">
        <v>14.397956000000001</v>
      </c>
      <c r="L43">
        <f t="shared" si="2"/>
        <v>30.007103786120751</v>
      </c>
      <c r="N43" t="s">
        <v>41</v>
      </c>
      <c r="O43">
        <v>14.319616999999999</v>
      </c>
      <c r="P43">
        <f t="shared" si="3"/>
        <v>30.17126505548298</v>
      </c>
      <c r="R43" t="s">
        <v>41</v>
      </c>
      <c r="S43">
        <v>14.621953</v>
      </c>
      <c r="T43">
        <f t="shared" si="4"/>
        <v>29.547418186886524</v>
      </c>
      <c r="V43" t="s">
        <v>41</v>
      </c>
      <c r="W43">
        <v>14.255827999999999</v>
      </c>
      <c r="X43">
        <f t="shared" si="5"/>
        <v>30.306269127265004</v>
      </c>
      <c r="Z43" t="s">
        <v>41</v>
      </c>
      <c r="AA43">
        <v>14.359012999999999</v>
      </c>
      <c r="AB43">
        <f t="shared" si="6"/>
        <v>30.088485886878157</v>
      </c>
      <c r="AD43" t="s">
        <v>41</v>
      </c>
      <c r="AE43">
        <v>14.797437</v>
      </c>
      <c r="AF43">
        <f t="shared" si="7"/>
        <v>29.19701296920541</v>
      </c>
      <c r="AH43" t="s">
        <v>41</v>
      </c>
      <c r="AI43">
        <v>14.290324</v>
      </c>
      <c r="AJ43">
        <f t="shared" si="8"/>
        <v>30.233111579555509</v>
      </c>
    </row>
    <row r="44" spans="1:36" x14ac:dyDescent="0.2">
      <c r="A44" t="s">
        <v>42</v>
      </c>
      <c r="B44">
        <v>100.255568</v>
      </c>
      <c r="C44" t="s">
        <v>42</v>
      </c>
      <c r="D44">
        <v>3.7941889999999998</v>
      </c>
      <c r="E44">
        <f t="shared" si="0"/>
        <v>26.423451230289267</v>
      </c>
      <c r="F44" t="s">
        <v>42</v>
      </c>
      <c r="G44">
        <v>3.862514</v>
      </c>
      <c r="H44">
        <f t="shared" si="1"/>
        <v>25.956040029887269</v>
      </c>
      <c r="J44" t="s">
        <v>42</v>
      </c>
      <c r="K44">
        <v>3.8303379999999998</v>
      </c>
      <c r="L44">
        <f t="shared" si="2"/>
        <v>26.174078632225147</v>
      </c>
      <c r="N44" t="s">
        <v>42</v>
      </c>
      <c r="O44">
        <v>3.926072</v>
      </c>
      <c r="P44">
        <f t="shared" si="3"/>
        <v>25.535845496465679</v>
      </c>
      <c r="R44" t="s">
        <v>42</v>
      </c>
      <c r="S44">
        <v>3.9537789999999999</v>
      </c>
      <c r="T44">
        <f t="shared" si="4"/>
        <v>25.356897287379997</v>
      </c>
      <c r="V44" t="s">
        <v>42</v>
      </c>
      <c r="W44">
        <v>3.8772009999999999</v>
      </c>
      <c r="X44">
        <f t="shared" si="5"/>
        <v>25.857717461643077</v>
      </c>
      <c r="Z44" t="s">
        <v>42</v>
      </c>
      <c r="AA44">
        <v>3.8931450000000001</v>
      </c>
      <c r="AB44">
        <f t="shared" si="6"/>
        <v>25.751819672783828</v>
      </c>
      <c r="AD44" t="s">
        <v>42</v>
      </c>
      <c r="AE44">
        <v>3.9799349999999998</v>
      </c>
      <c r="AF44">
        <f t="shared" si="7"/>
        <v>25.190252604627965</v>
      </c>
      <c r="AH44" t="s">
        <v>42</v>
      </c>
      <c r="AI44">
        <v>3.8823850000000002</v>
      </c>
      <c r="AJ44">
        <f t="shared" si="8"/>
        <v>25.823190641834849</v>
      </c>
    </row>
    <row r="45" spans="1:36" x14ac:dyDescent="0.2">
      <c r="A45" t="s">
        <v>43</v>
      </c>
      <c r="B45">
        <v>185.835792</v>
      </c>
      <c r="C45" t="s">
        <v>43</v>
      </c>
      <c r="D45">
        <v>7.2492130000000001</v>
      </c>
      <c r="E45">
        <f t="shared" si="0"/>
        <v>25.635305791125187</v>
      </c>
      <c r="F45" t="s">
        <v>43</v>
      </c>
      <c r="G45">
        <v>7.1915420000000001</v>
      </c>
      <c r="H45">
        <f t="shared" si="1"/>
        <v>25.840882525611335</v>
      </c>
      <c r="J45" t="s">
        <v>43</v>
      </c>
      <c r="K45">
        <v>7.1699349999999997</v>
      </c>
      <c r="L45">
        <f t="shared" si="2"/>
        <v>25.918755469889199</v>
      </c>
      <c r="N45" t="s">
        <v>43</v>
      </c>
      <c r="O45">
        <v>7.3930870000000004</v>
      </c>
      <c r="P45">
        <f t="shared" si="3"/>
        <v>25.136427043263524</v>
      </c>
      <c r="R45" t="s">
        <v>43</v>
      </c>
      <c r="S45">
        <v>7.390123</v>
      </c>
      <c r="T45">
        <f t="shared" si="4"/>
        <v>25.146508657569029</v>
      </c>
      <c r="V45" t="s">
        <v>43</v>
      </c>
      <c r="W45">
        <v>7.2310739999999996</v>
      </c>
      <c r="X45">
        <f t="shared" si="5"/>
        <v>25.699611427016237</v>
      </c>
      <c r="Z45" t="s">
        <v>43</v>
      </c>
      <c r="AA45">
        <v>7.3616270000000004</v>
      </c>
      <c r="AB45">
        <f t="shared" si="6"/>
        <v>25.243847861349128</v>
      </c>
      <c r="AD45" t="s">
        <v>43</v>
      </c>
      <c r="AE45">
        <v>7.4642710000000001</v>
      </c>
      <c r="AF45">
        <f t="shared" si="7"/>
        <v>24.896710207868924</v>
      </c>
      <c r="AH45" t="s">
        <v>43</v>
      </c>
      <c r="AI45">
        <v>7.5033969999999997</v>
      </c>
      <c r="AJ45">
        <f t="shared" si="8"/>
        <v>24.766887850929386</v>
      </c>
    </row>
    <row r="46" spans="1:36" x14ac:dyDescent="0.2">
      <c r="A46" t="s">
        <v>44</v>
      </c>
      <c r="B46">
        <v>135.34553600000001</v>
      </c>
      <c r="C46" t="s">
        <v>44</v>
      </c>
      <c r="D46">
        <v>5.4387480000000004</v>
      </c>
      <c r="E46">
        <f t="shared" si="0"/>
        <v>24.885421424195421</v>
      </c>
      <c r="F46" t="s">
        <v>44</v>
      </c>
      <c r="G46">
        <v>5.4005929999999998</v>
      </c>
      <c r="H46">
        <f t="shared" si="1"/>
        <v>25.061236053151944</v>
      </c>
      <c r="J46" t="s">
        <v>44</v>
      </c>
      <c r="K46">
        <v>5.3524890000000003</v>
      </c>
      <c r="L46">
        <f t="shared" si="2"/>
        <v>25.286466912869884</v>
      </c>
      <c r="N46" t="s">
        <v>44</v>
      </c>
      <c r="O46">
        <v>5.5049739999999998</v>
      </c>
      <c r="P46">
        <f t="shared" si="3"/>
        <v>24.586044548075979</v>
      </c>
      <c r="R46" t="s">
        <v>44</v>
      </c>
      <c r="S46">
        <v>5.508718</v>
      </c>
      <c r="T46">
        <f t="shared" si="4"/>
        <v>24.569334643741069</v>
      </c>
      <c r="V46" t="s">
        <v>44</v>
      </c>
      <c r="W46">
        <v>5.3882459999999996</v>
      </c>
      <c r="X46">
        <f t="shared" si="5"/>
        <v>25.118663104839687</v>
      </c>
      <c r="Z46" t="s">
        <v>44</v>
      </c>
      <c r="AA46">
        <v>5.3851399999999998</v>
      </c>
      <c r="AB46">
        <f t="shared" si="6"/>
        <v>25.133150855873758</v>
      </c>
      <c r="AD46" t="s">
        <v>44</v>
      </c>
      <c r="AE46">
        <v>5.5619829999999997</v>
      </c>
      <c r="AF46">
        <f t="shared" si="7"/>
        <v>24.334043451768913</v>
      </c>
      <c r="AH46" t="s">
        <v>44</v>
      </c>
      <c r="AI46">
        <v>5.6067830000000001</v>
      </c>
      <c r="AJ46">
        <f t="shared" si="8"/>
        <v>24.139606615772362</v>
      </c>
    </row>
    <row r="47" spans="1:36" x14ac:dyDescent="0.2">
      <c r="A47" t="s">
        <v>45</v>
      </c>
      <c r="B47">
        <v>363.31971199999998</v>
      </c>
      <c r="C47" t="s">
        <v>45</v>
      </c>
      <c r="D47">
        <v>13.064019</v>
      </c>
      <c r="E47">
        <f t="shared" si="0"/>
        <v>27.81071521711657</v>
      </c>
      <c r="F47" t="s">
        <v>45</v>
      </c>
      <c r="G47">
        <v>13.077514000000001</v>
      </c>
      <c r="H47">
        <f t="shared" si="1"/>
        <v>27.782016673811242</v>
      </c>
      <c r="J47" t="s">
        <v>45</v>
      </c>
      <c r="K47">
        <v>13.041696</v>
      </c>
      <c r="L47">
        <f t="shared" si="2"/>
        <v>27.85831781387942</v>
      </c>
      <c r="N47" t="s">
        <v>45</v>
      </c>
      <c r="O47">
        <v>13.321918</v>
      </c>
      <c r="P47">
        <f t="shared" si="3"/>
        <v>27.272327603277546</v>
      </c>
      <c r="R47" t="s">
        <v>45</v>
      </c>
      <c r="S47">
        <v>13.249478</v>
      </c>
      <c r="T47">
        <f t="shared" si="4"/>
        <v>27.421435923739786</v>
      </c>
      <c r="V47" t="s">
        <v>45</v>
      </c>
      <c r="W47">
        <v>13.035961</v>
      </c>
      <c r="X47">
        <f t="shared" si="5"/>
        <v>27.870573715278834</v>
      </c>
      <c r="Z47" t="s">
        <v>45</v>
      </c>
      <c r="AA47">
        <v>13.105478</v>
      </c>
      <c r="AB47">
        <f t="shared" si="6"/>
        <v>27.7227364007631</v>
      </c>
      <c r="AD47" t="s">
        <v>45</v>
      </c>
      <c r="AE47">
        <v>13.316954000000001</v>
      </c>
      <c r="AF47">
        <f t="shared" si="7"/>
        <v>27.282493579237411</v>
      </c>
      <c r="AH47" t="s">
        <v>45</v>
      </c>
      <c r="AI47">
        <v>13.335106</v>
      </c>
      <c r="AJ47">
        <f t="shared" si="8"/>
        <v>27.245356129902529</v>
      </c>
    </row>
    <row r="48" spans="1:36" x14ac:dyDescent="0.2">
      <c r="A48" t="s">
        <v>46</v>
      </c>
      <c r="B48">
        <v>158.44969599999999</v>
      </c>
      <c r="C48" t="s">
        <v>46</v>
      </c>
      <c r="D48">
        <v>6.3992570000000004</v>
      </c>
      <c r="E48">
        <f t="shared" si="0"/>
        <v>24.760639555498393</v>
      </c>
      <c r="F48" t="s">
        <v>46</v>
      </c>
      <c r="G48">
        <v>6.4245830000000002</v>
      </c>
      <c r="H48">
        <f t="shared" si="1"/>
        <v>24.663031981997896</v>
      </c>
      <c r="J48" t="s">
        <v>46</v>
      </c>
      <c r="K48">
        <v>6.4765810000000004</v>
      </c>
      <c r="L48">
        <f t="shared" si="2"/>
        <v>24.465021899672063</v>
      </c>
      <c r="N48" t="s">
        <v>46</v>
      </c>
      <c r="O48">
        <v>6.579955</v>
      </c>
      <c r="P48">
        <f t="shared" si="3"/>
        <v>24.080665597257124</v>
      </c>
      <c r="R48" t="s">
        <v>46</v>
      </c>
      <c r="S48">
        <v>6.6329419999999999</v>
      </c>
      <c r="T48">
        <f t="shared" si="4"/>
        <v>23.888298133769297</v>
      </c>
      <c r="V48" t="s">
        <v>46</v>
      </c>
      <c r="W48">
        <v>6.522195</v>
      </c>
      <c r="X48">
        <f t="shared" si="5"/>
        <v>24.293921908191948</v>
      </c>
      <c r="Z48" t="s">
        <v>46</v>
      </c>
      <c r="AA48">
        <v>6.5150259999999998</v>
      </c>
      <c r="AB48">
        <f t="shared" si="6"/>
        <v>24.320654437910147</v>
      </c>
      <c r="AD48" t="s">
        <v>46</v>
      </c>
      <c r="AE48">
        <v>6.6025280000000004</v>
      </c>
      <c r="AF48">
        <f t="shared" si="7"/>
        <v>23.998337606444075</v>
      </c>
      <c r="AH48" t="s">
        <v>46</v>
      </c>
      <c r="AI48">
        <v>6.5788250000000001</v>
      </c>
      <c r="AJ48">
        <f t="shared" si="8"/>
        <v>24.084801769312907</v>
      </c>
    </row>
    <row r="49" spans="1:36" x14ac:dyDescent="0.2">
      <c r="A49" t="s">
        <v>47</v>
      </c>
      <c r="B49">
        <v>100.124424</v>
      </c>
      <c r="C49" t="s">
        <v>47</v>
      </c>
      <c r="D49">
        <v>4.0483450000000003</v>
      </c>
      <c r="E49">
        <f t="shared" si="0"/>
        <v>24.732186609589846</v>
      </c>
      <c r="F49" t="s">
        <v>47</v>
      </c>
      <c r="G49">
        <v>4.0388729999999997</v>
      </c>
      <c r="H49">
        <f t="shared" si="1"/>
        <v>24.790188748197828</v>
      </c>
      <c r="J49" t="s">
        <v>47</v>
      </c>
      <c r="K49">
        <v>4.0189550000000001</v>
      </c>
      <c r="L49">
        <f t="shared" si="2"/>
        <v>24.913049287687969</v>
      </c>
      <c r="N49" t="s">
        <v>47</v>
      </c>
      <c r="O49">
        <v>4.1041270000000001</v>
      </c>
      <c r="P49">
        <f t="shared" si="3"/>
        <v>24.396034528171278</v>
      </c>
      <c r="R49" t="s">
        <v>47</v>
      </c>
      <c r="S49">
        <v>4.1145149999999999</v>
      </c>
      <c r="T49">
        <f t="shared" si="4"/>
        <v>24.334441361861607</v>
      </c>
      <c r="V49" t="s">
        <v>47</v>
      </c>
      <c r="W49">
        <v>4.0441310000000001</v>
      </c>
      <c r="X49">
        <f t="shared" si="5"/>
        <v>24.757957642816219</v>
      </c>
      <c r="Z49" t="s">
        <v>47</v>
      </c>
      <c r="AA49">
        <v>4.073029</v>
      </c>
      <c r="AB49">
        <f t="shared" si="6"/>
        <v>24.582300788921465</v>
      </c>
      <c r="AD49" t="s">
        <v>47</v>
      </c>
      <c r="AE49">
        <v>4.1580279999999998</v>
      </c>
      <c r="AF49">
        <f t="shared" si="7"/>
        <v>24.079785898507659</v>
      </c>
      <c r="AH49" t="s">
        <v>47</v>
      </c>
      <c r="AI49">
        <v>4.1533680000000004</v>
      </c>
      <c r="AJ49">
        <f t="shared" si="8"/>
        <v>24.106802960874163</v>
      </c>
    </row>
    <row r="50" spans="1:36" x14ac:dyDescent="0.2">
      <c r="A50" t="s">
        <v>48</v>
      </c>
      <c r="B50">
        <v>102.226736</v>
      </c>
      <c r="C50" t="s">
        <v>48</v>
      </c>
      <c r="D50">
        <v>4.1251480000000003</v>
      </c>
      <c r="E50">
        <f t="shared" si="0"/>
        <v>24.781349905506421</v>
      </c>
      <c r="F50" t="s">
        <v>48</v>
      </c>
      <c r="G50">
        <v>4.0774780000000002</v>
      </c>
      <c r="H50">
        <f t="shared" si="1"/>
        <v>25.071069911352065</v>
      </c>
      <c r="J50" t="s">
        <v>48</v>
      </c>
      <c r="K50">
        <v>4.1076300000000003</v>
      </c>
      <c r="L50">
        <f t="shared" si="2"/>
        <v>24.88703607676446</v>
      </c>
      <c r="N50" t="s">
        <v>48</v>
      </c>
      <c r="O50">
        <v>4.2099330000000004</v>
      </c>
      <c r="P50">
        <f t="shared" si="3"/>
        <v>24.2822714755793</v>
      </c>
      <c r="R50" t="s">
        <v>48</v>
      </c>
      <c r="S50">
        <v>4.2084140000000003</v>
      </c>
      <c r="T50">
        <f t="shared" si="4"/>
        <v>24.291036005488053</v>
      </c>
      <c r="V50" t="s">
        <v>48</v>
      </c>
      <c r="W50">
        <v>4.0842720000000003</v>
      </c>
      <c r="X50">
        <f t="shared" si="5"/>
        <v>25.029365331202229</v>
      </c>
      <c r="Z50" t="s">
        <v>48</v>
      </c>
      <c r="AA50">
        <v>4.1826470000000002</v>
      </c>
      <c r="AB50">
        <f t="shared" si="6"/>
        <v>24.440679789616478</v>
      </c>
      <c r="AD50" t="s">
        <v>48</v>
      </c>
      <c r="AE50">
        <v>4.2683720000000003</v>
      </c>
      <c r="AF50">
        <f t="shared" si="7"/>
        <v>23.949818806795658</v>
      </c>
      <c r="AH50" t="s">
        <v>48</v>
      </c>
      <c r="AI50">
        <v>4.2631920000000001</v>
      </c>
      <c r="AJ50">
        <f t="shared" si="8"/>
        <v>23.978919082227588</v>
      </c>
    </row>
    <row r="51" spans="1:36" x14ac:dyDescent="0.2">
      <c r="A51" t="s">
        <v>49</v>
      </c>
      <c r="B51">
        <v>87.875231999999997</v>
      </c>
      <c r="C51" t="s">
        <v>49</v>
      </c>
      <c r="D51">
        <v>3.4296950000000002</v>
      </c>
      <c r="E51">
        <f t="shared" si="0"/>
        <v>25.621879496573307</v>
      </c>
      <c r="F51" t="s">
        <v>49</v>
      </c>
      <c r="G51">
        <v>3.4601790000000001</v>
      </c>
      <c r="H51">
        <f t="shared" si="1"/>
        <v>25.396152048781289</v>
      </c>
      <c r="J51" t="s">
        <v>49</v>
      </c>
      <c r="K51">
        <v>3.46102</v>
      </c>
      <c r="L51">
        <f t="shared" si="2"/>
        <v>25.389980988263574</v>
      </c>
      <c r="N51" t="s">
        <v>49</v>
      </c>
      <c r="O51">
        <v>3.5237959999999999</v>
      </c>
      <c r="P51">
        <f t="shared" si="3"/>
        <v>24.937661544538901</v>
      </c>
      <c r="R51" t="s">
        <v>49</v>
      </c>
      <c r="S51">
        <v>3.5293040000000002</v>
      </c>
      <c r="T51">
        <f t="shared" si="4"/>
        <v>24.898742641608656</v>
      </c>
      <c r="V51" t="s">
        <v>49</v>
      </c>
      <c r="W51">
        <v>3.4684200000000001</v>
      </c>
      <c r="X51">
        <f t="shared" si="5"/>
        <v>25.335810541975885</v>
      </c>
      <c r="Z51" t="s">
        <v>49</v>
      </c>
      <c r="AA51">
        <v>3.4401739999999998</v>
      </c>
      <c r="AB51">
        <f t="shared" si="6"/>
        <v>25.543833538652407</v>
      </c>
      <c r="AD51" t="s">
        <v>49</v>
      </c>
      <c r="AE51">
        <v>3.5596239999999999</v>
      </c>
      <c r="AF51">
        <f t="shared" si="7"/>
        <v>24.686661287821408</v>
      </c>
      <c r="AH51" t="s">
        <v>49</v>
      </c>
      <c r="AI51">
        <v>3.524597</v>
      </c>
      <c r="AJ51">
        <f t="shared" si="8"/>
        <v>24.931994210969368</v>
      </c>
    </row>
    <row r="53" spans="1:36" x14ac:dyDescent="0.2">
      <c r="C53" t="s">
        <v>53</v>
      </c>
      <c r="D53">
        <f>AVERAGE(D2:D51)</f>
        <v>7.1186577999999994</v>
      </c>
      <c r="E53">
        <f>AVERAGE(E2:E51)</f>
        <v>25.873469142285423</v>
      </c>
      <c r="G53">
        <f t="shared" ref="G53:H53" si="9">AVERAGE(G2:G51)</f>
        <v>7.0778055400000026</v>
      </c>
      <c r="H53">
        <f t="shared" si="9"/>
        <v>25.927800500512728</v>
      </c>
      <c r="K53">
        <f t="shared" ref="K53:L53" si="10">AVERAGE(K2:K51)</f>
        <v>7.1024807800000023</v>
      </c>
      <c r="L53">
        <f t="shared" si="10"/>
        <v>25.827317613499744</v>
      </c>
      <c r="O53">
        <f t="shared" ref="O53:P53" si="11">AVERAGE(O2:O51)</f>
        <v>7.1523109399999987</v>
      </c>
      <c r="P53">
        <f t="shared" si="11"/>
        <v>25.687573123829303</v>
      </c>
      <c r="S53">
        <f t="shared" ref="S53:T53" si="12">AVERAGE(S2:S51)</f>
        <v>7.2182969999999997</v>
      </c>
      <c r="T53">
        <f t="shared" si="12"/>
        <v>25.412307539643038</v>
      </c>
      <c r="W53">
        <f t="shared" ref="W53:X53" si="13">AVERAGE(W2:W51)</f>
        <v>7.0945601599999986</v>
      </c>
      <c r="X53">
        <f t="shared" si="13"/>
        <v>25.841369241031515</v>
      </c>
      <c r="AA53">
        <f t="shared" ref="AA53:AB53" si="14">AVERAGE(AA2:AA51)</f>
        <v>7.1132642199999996</v>
      </c>
      <c r="AB53">
        <f t="shared" si="14"/>
        <v>25.819278175761948</v>
      </c>
      <c r="AE53">
        <f t="shared" ref="AC53:AF53" si="15">AVERAGE(AE2:AE51)</f>
        <v>7.2990195200000008</v>
      </c>
      <c r="AF53">
        <f t="shared" si="15"/>
        <v>25.081728655106211</v>
      </c>
      <c r="AI53">
        <f t="shared" ref="AI53:AJ53" si="16">AVERAGE(AI2:AI51)</f>
        <v>7.1852665599999996</v>
      </c>
      <c r="AJ53">
        <f t="shared" si="16"/>
        <v>25.576247176266619</v>
      </c>
    </row>
    <row r="54" spans="1:36" x14ac:dyDescent="0.2">
      <c r="C54" t="s">
        <v>54</v>
      </c>
      <c r="D54">
        <f>MEDIAN(D2:D51)</f>
        <v>4.2680249999999997</v>
      </c>
      <c r="E54">
        <f>MEDIAN(E2:E51)</f>
        <v>25.489182862560924</v>
      </c>
      <c r="G54">
        <f t="shared" ref="G54:H54" si="17">MEDIAN(G2:G51)</f>
        <v>4.2257210000000001</v>
      </c>
      <c r="H54">
        <f t="shared" si="17"/>
        <v>25.412287678309891</v>
      </c>
      <c r="K54">
        <f t="shared" ref="K54:L54" si="18">MEDIAN(K2:K51)</f>
        <v>4.274197</v>
      </c>
      <c r="L54">
        <f t="shared" si="18"/>
        <v>25.288681349664792</v>
      </c>
      <c r="O54">
        <f t="shared" ref="O54:P54" si="19">MEDIAN(O2:O51)</f>
        <v>4.3028659999999999</v>
      </c>
      <c r="P54">
        <f t="shared" si="19"/>
        <v>25.184853300055167</v>
      </c>
      <c r="S54">
        <f t="shared" ref="S54:T54" si="20">MEDIAN(S2:S51)</f>
        <v>4.3465375000000002</v>
      </c>
      <c r="T54">
        <f t="shared" si="20"/>
        <v>24.932424393827233</v>
      </c>
      <c r="W54">
        <f t="shared" ref="W54:X54" si="21">MEDIAN(W2:W51)</f>
        <v>4.2755270000000003</v>
      </c>
      <c r="X54">
        <f t="shared" si="21"/>
        <v>25.268375233228824</v>
      </c>
      <c r="AA54">
        <f t="shared" ref="AA54:AB54" si="22">MEDIAN(AA2:AA51)</f>
        <v>4.2786879999999998</v>
      </c>
      <c r="AB54">
        <f t="shared" si="22"/>
        <v>25.311742033175548</v>
      </c>
      <c r="AE54">
        <f t="shared" ref="AC54:AF54" si="23">MEDIAN(AE2:AE51)</f>
        <v>4.4062450000000002</v>
      </c>
      <c r="AF54">
        <f t="shared" si="23"/>
        <v>24.651635622158494</v>
      </c>
      <c r="AI54">
        <f t="shared" ref="AI54:AJ54" si="24">MEDIAN(AI2:AI51)</f>
        <v>4.3302864999999997</v>
      </c>
      <c r="AJ54">
        <f t="shared" si="24"/>
        <v>25.029710388122645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2017-04-17T14:46:45Z</dcterms:created>
  <dcterms:modified xsi:type="dcterms:W3CDTF">2017-04-17T20:03:54Z</dcterms:modified>
</cp:coreProperties>
</file>