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1080" yWindow="3840" windowWidth="50360" windowHeight="22760" tabRatio="500" activeTab="7"/>
  </bookViews>
  <sheets>
    <sheet name="H4 uniprot_trembl" sheetId="1" r:id="rId1"/>
    <sheet name="H3 uniprot_trembl" sheetId="6" r:id="rId2"/>
    <sheet name="GCUPS" sheetId="3" r:id="rId3"/>
    <sheet name="H4 Tara Oceans" sheetId="4" r:id="rId4"/>
    <sheet name="Sheet7" sheetId="7" r:id="rId5"/>
    <sheet name="Scratch Work" sheetId="2" r:id="rId6"/>
    <sheet name="Cells" sheetId="5" r:id="rId7"/>
    <sheet name="Comparison" sheetId="8" r:id="rId8"/>
  </sheets>
  <definedNames>
    <definedName name="tara_oceans_uniprot_sprot_samples_10nodes_35cores" localSheetId="5">'Scratch Work'!$AB$104:$AC$153</definedName>
    <definedName name="tara_oceans_uniprot_sprot_samples_12nodes_35cores" localSheetId="5">'Scratch Work'!$AF$53:$AG$102</definedName>
    <definedName name="tara_oceans_uniprot_sprot_samples_13nodes_35cores" localSheetId="5">'Scratch Work'!$AD$53:$AE$102</definedName>
    <definedName name="tara_oceans_uniprot_sprot_samples_14nodes_35cores" localSheetId="5">'Scratch Work'!$AB$53:$AC$102</definedName>
    <definedName name="tara_oceans_uniprot_sprot_samples_15nodes_35cores" localSheetId="5">'Scratch Work'!$W$155:$X$204</definedName>
    <definedName name="tara_oceans_uniprot_sprot_samples_1nodes_15cores" localSheetId="5">'Scratch Work'!$C$53:$D$102</definedName>
    <definedName name="tara_oceans_uniprot_sprot_samples_1nodes_16cores" localSheetId="5">'Scratch Work'!$E$53:$F$102</definedName>
    <definedName name="tara_oceans_uniprot_sprot_samples_1nodes_17cores" localSheetId="5">'Scratch Work'!$G$53:$H$102</definedName>
    <definedName name="tara_oceans_uniprot_sprot_samples_1nodes_1cores" localSheetId="2">GCUPS!$L$4:$M$53</definedName>
    <definedName name="tara_oceans_uniprot_sprot_samples_1nodes_1cores" localSheetId="3">'H4 Tara Oceans'!$A$4:$B$53</definedName>
    <definedName name="tara_oceans_uniprot_sprot_samples_1nodes_1cores" localSheetId="5">'Scratch Work'!$Y$155:$Z$204</definedName>
    <definedName name="tara_oceans_uniprot_sprot_samples_1nodes_35cores" localSheetId="5">'Scratch Work'!$C$209:$D$258</definedName>
    <definedName name="tara_oceans_uniprot_sprot_samples_1nodes_36cores" localSheetId="5">'Scratch Work'!$AJ$155:$AK$204</definedName>
    <definedName name="tara_oceans_uniprot_sprot_samples_2nodes_35cores" localSheetId="5">'Scratch Work'!$AH$155:$AI$204</definedName>
    <definedName name="tara_oceans_uniprot_sprot_samples_3nodes_35cores" localSheetId="5">'Scratch Work'!$AD$155:$AE$204</definedName>
    <definedName name="tara_oceans_uniprot_sprot_samples_4nodes_35cores" localSheetId="5">'Scratch Work'!$AF$155:$AG$204</definedName>
    <definedName name="tara_oceans_uniprot_sprot_samples_5nodes_35cores" localSheetId="5">'Scratch Work'!$AB$155:$AC$204</definedName>
    <definedName name="tara_oceans_uniprot_sprot_samples_6nodes_35cores" localSheetId="5">'Scratch Work'!$AJ$104:$AK$153</definedName>
    <definedName name="tara_oceans_uniprot_sprot_samples_7nodes_35cores" localSheetId="5">'Scratch Work'!$AH$104:$AI$153</definedName>
    <definedName name="tara_oceans_uniprot_sprot_samples_8nodes_35cores" localSheetId="5">'Scratch Work'!$AF$104:$AG$153</definedName>
    <definedName name="tara_oceans_uniprot_sprot_samples_9nodes_35cores" localSheetId="5">'Scratch Work'!$AD$104:$AE$153</definedName>
    <definedName name="uniprot_sprot_samples" localSheetId="6">Cells!$A$2:$B$51</definedName>
    <definedName name="uniprot_trembl_uniprot_sprot_samples_10nodes_35cores" localSheetId="5">'Scratch Work'!$K$155:$L$204</definedName>
    <definedName name="uniprot_trembl_uniprot_sprot_samples_10nodes_36" localSheetId="5">'Scratch Work'!$U$209:$V$259</definedName>
    <definedName name="uniprot_trembl_uniprot_sprot_samples_11nodes_35cores" localSheetId="5">'Scratch Work'!$M$155:$N$204</definedName>
    <definedName name="uniprot_trembl_uniprot_sprot_samples_11nodes_36" localSheetId="5">'Scratch Work'!$AH$53:$AI$102</definedName>
    <definedName name="uniprot_trembl_uniprot_sprot_samples_11nodes_37" localSheetId="5">'Scratch Work'!$AJ$53:$AK$102</definedName>
    <definedName name="uniprot_trembl_uniprot_sprot_samples_11nodes_38" localSheetId="5">'Scratch Work'!$W$209:$X$259</definedName>
    <definedName name="uniprot_trembl_uniprot_sprot_samples_12nodes_35cores" localSheetId="5">'Scratch Work'!$O$155:$P$204</definedName>
    <definedName name="uniprot_trembl_uniprot_sprot_samples_12nodes_36" localSheetId="5">'Scratch Work'!$Y$209:$Z$259</definedName>
    <definedName name="uniprot_trembl_uniprot_sprot_samples_13nodes_35cores" localSheetId="5">'Scratch Work'!$Q$155:$R$204</definedName>
    <definedName name="uniprot_trembl_uniprot_sprot_samples_13nodes_36" localSheetId="5">'Scratch Work'!$AA$209:$AB$259</definedName>
    <definedName name="uniprot_trembl_uniprot_sprot_samples_14nodes_35cores" localSheetId="5">'Scratch Work'!$S$155:$T$204</definedName>
    <definedName name="uniprot_trembl_uniprot_sprot_samples_14nodes_36" localSheetId="5">'Scratch Work'!$AC$209:$AD$259</definedName>
    <definedName name="uniprot_trembl_uniprot_sprot_samples_15nodes_35cores" localSheetId="5">'Scratch Work'!$U$155:$V$204</definedName>
    <definedName name="uniprot_trembl_uniprot_sprot_samples_15nodes_36" localSheetId="5">'Scratch Work'!$AE$209:$AF$259</definedName>
    <definedName name="uniprot_trembl_uniprot_sprot_samples_1nodes_1" localSheetId="2">GCUPS!$A$4:$B$53</definedName>
    <definedName name="uniprot_trembl_uniprot_sprot_samples_1nodes_10" localSheetId="5">'Scratch Work'!$Q$1:$R$50</definedName>
    <definedName name="uniprot_trembl_uniprot_sprot_samples_1nodes_10cores" localSheetId="5">'Scratch Work'!$S$1:$T$50</definedName>
    <definedName name="uniprot_trembl_uniprot_sprot_samples_1nodes_11cores" localSheetId="5">'Scratch Work'!$U$1:$V$50</definedName>
    <definedName name="uniprot_trembl_uniprot_sprot_samples_1nodes_12cores" localSheetId="5">'Scratch Work'!$W$1:$X$50</definedName>
    <definedName name="uniprot_trembl_uniprot_sprot_samples_1nodes_13cores" localSheetId="5">'Scratch Work'!$Y$1:$Z$50</definedName>
    <definedName name="uniprot_trembl_uniprot_sprot_samples_1nodes_14cores" localSheetId="5">'Scratch Work'!$A$53:$B$102</definedName>
    <definedName name="uniprot_trembl_uniprot_sprot_samples_1nodes_15cores" localSheetId="5">'Scratch Work'!$AD$1:$AE$50</definedName>
    <definedName name="uniprot_trembl_uniprot_sprot_samples_1nodes_16cores" localSheetId="5">'Scratch Work'!$AF$1:$AG$50</definedName>
    <definedName name="uniprot_trembl_uniprot_sprot_samples_1nodes_17cores" localSheetId="5">'Scratch Work'!$AH$1:$AI$50</definedName>
    <definedName name="uniprot_trembl_uniprot_sprot_samples_1nodes_18cores" localSheetId="5">'Scratch Work'!$I$53:$J$102</definedName>
    <definedName name="uniprot_trembl_uniprot_sprot_samples_1nodes_19cores" localSheetId="5">'Scratch Work'!$K$53:$L$102</definedName>
    <definedName name="uniprot_trembl_uniprot_sprot_samples_1nodes_1cores" localSheetId="0">'H4 uniprot_trembl'!$A$4:$B$53</definedName>
    <definedName name="uniprot_trembl_uniprot_sprot_samples_1nodes_20cores" localSheetId="5">'Scratch Work'!$M$53:$N$102</definedName>
    <definedName name="uniprot_trembl_uniprot_sprot_samples_1nodes_21cores" localSheetId="5">'Scratch Work'!$O$53:$P$102</definedName>
    <definedName name="uniprot_trembl_uniprot_sprot_samples_1nodes_22cores" localSheetId="5">'Scratch Work'!$Q$53:$R$102</definedName>
    <definedName name="uniprot_trembl_uniprot_sprot_samples_1nodes_23cores" localSheetId="5">'Scratch Work'!$S$53:$T$102</definedName>
    <definedName name="uniprot_trembl_uniprot_sprot_samples_1nodes_24cores" localSheetId="5">'Scratch Work'!$U$53:$V$102</definedName>
    <definedName name="uniprot_trembl_uniprot_sprot_samples_1nodes_25cores" localSheetId="5">'Scratch Work'!$W$53:$X$102</definedName>
    <definedName name="uniprot_trembl_uniprot_sprot_samples_1nodes_26cores" localSheetId="5">'Scratch Work'!$Y$53:$Z$102</definedName>
    <definedName name="uniprot_trembl_uniprot_sprot_samples_1nodes_27cores" localSheetId="5">'Scratch Work'!$A$104:$B$153</definedName>
    <definedName name="uniprot_trembl_uniprot_sprot_samples_1nodes_28cores" localSheetId="5">'Scratch Work'!$C$104:$D$153</definedName>
    <definedName name="uniprot_trembl_uniprot_sprot_samples_1nodes_29cores" localSheetId="5">'Scratch Work'!$E$104:$F$153</definedName>
    <definedName name="uniprot_trembl_uniprot_sprot_samples_1nodes_2cores" localSheetId="5">'Scratch Work'!$A$1:$B$50</definedName>
    <definedName name="uniprot_trembl_uniprot_sprot_samples_1nodes_30cores" localSheetId="5">'Scratch Work'!$G$104:$H$153</definedName>
    <definedName name="uniprot_trembl_uniprot_sprot_samples_1nodes_31cores" localSheetId="5">'Scratch Work'!$I$104:$J$153</definedName>
    <definedName name="uniprot_trembl_uniprot_sprot_samples_1nodes_32cores" localSheetId="5">'Scratch Work'!$K$104:$L$153</definedName>
    <definedName name="uniprot_trembl_uniprot_sprot_samples_1nodes_33cores" localSheetId="5">'Scratch Work'!$M$104:$N$153</definedName>
    <definedName name="uniprot_trembl_uniprot_sprot_samples_1nodes_34cores" localSheetId="5">'Scratch Work'!$O$104:$P$153</definedName>
    <definedName name="uniprot_trembl_uniprot_sprot_samples_1nodes_35cores" localSheetId="5">'Scratch Work'!$Q$104:$R$153</definedName>
    <definedName name="uniprot_trembl_uniprot_sprot_samples_1nodes_36cores" localSheetId="5">'Scratch Work'!$S$104:$T$153</definedName>
    <definedName name="uniprot_trembl_uniprot_sprot_samples_1nodes_37" localSheetId="5">'Scratch Work'!$AB$1:$AC$50</definedName>
    <definedName name="uniprot_trembl_uniprot_sprot_samples_1nodes_3cores" localSheetId="5">'Scratch Work'!$C$1:$D$50</definedName>
    <definedName name="uniprot_trembl_uniprot_sprot_samples_1nodes_4cores" localSheetId="5">'Scratch Work'!$E$1:$F$50</definedName>
    <definedName name="uniprot_trembl_uniprot_sprot_samples_1nodes_5cores" localSheetId="5">'Scratch Work'!$G$1:$H$50</definedName>
    <definedName name="uniprot_trembl_uniprot_sprot_samples_1nodes_6cores" localSheetId="5">'Scratch Work'!$I$1:$J$50</definedName>
    <definedName name="uniprot_trembl_uniprot_sprot_samples_1nodes_7cores" localSheetId="5">'Scratch Work'!$K$1:$L$50</definedName>
    <definedName name="uniprot_trembl_uniprot_sprot_samples_1nodes_8cores" localSheetId="5">'Scratch Work'!$M$1:$N$50</definedName>
    <definedName name="uniprot_trembl_uniprot_sprot_samples_1nodes_9cores" localSheetId="5">'Scratch Work'!$O$1:$P$50</definedName>
    <definedName name="uniprot_trembl_uniprot_sprot_samples_2nodes_35cores" localSheetId="5">'Scratch Work'!$U$104:$V$153</definedName>
    <definedName name="uniprot_trembl_uniprot_sprot_samples_2nodes_36" localSheetId="5">'Scratch Work'!$A$208:$B$258</definedName>
    <definedName name="uniprot_trembl_uniprot_sprot_samples_3nodes_35cores" localSheetId="5">'Scratch Work'!$W$104:$X$153</definedName>
    <definedName name="uniprot_trembl_uniprot_sprot_samples_3nodes_36" localSheetId="5">'Scratch Work'!$E$209:$F$259</definedName>
    <definedName name="uniprot_trembl_uniprot_sprot_samples_4nodes_35cores" localSheetId="5">'Scratch Work'!$Y$104:$Z$153</definedName>
    <definedName name="uniprot_trembl_uniprot_sprot_samples_4nodes_36" localSheetId="5">'Scratch Work'!$G$209:$H$259</definedName>
    <definedName name="uniprot_trembl_uniprot_sprot_samples_5nodes_35cores" localSheetId="5">'Scratch Work'!$A$155:$B$204</definedName>
    <definedName name="uniprot_trembl_uniprot_sprot_samples_5nodes_36" localSheetId="5">'Scratch Work'!$I$209:$J$259</definedName>
    <definedName name="uniprot_trembl_uniprot_sprot_samples_6nodes_35cores" localSheetId="5">'Scratch Work'!$C$155:$D$204</definedName>
    <definedName name="uniprot_trembl_uniprot_sprot_samples_6nodes_36" localSheetId="5">'Scratch Work'!$K$209:$L$259</definedName>
    <definedName name="uniprot_trembl_uniprot_sprot_samples_7nodes_35cores" localSheetId="5">'Scratch Work'!$E$155:$F$204</definedName>
    <definedName name="uniprot_trembl_uniprot_sprot_samples_7nodes_36" localSheetId="5">'Scratch Work'!$S$209:$T$259</definedName>
    <definedName name="uniprot_trembl_uniprot_sprot_samples_8nodes_35cores" localSheetId="5">'Scratch Work'!$G$155:$H$204</definedName>
    <definedName name="uniprot_trembl_uniprot_sprot_samples_8nodes_36" localSheetId="5">'Scratch Work'!$M$209:$N$259</definedName>
    <definedName name="uniprot_trembl_uniprot_sprot_samples_8nodes_37" localSheetId="5">'Scratch Work'!$Q$210:$R$260</definedName>
    <definedName name="uniprot_trembl_uniprot_sprot_samples_9nodes_35cores" localSheetId="5">'Scratch Work'!$I$155:$J$204</definedName>
    <definedName name="uniprot_trembl_uniprot_sprot_samples_9nodes_36" localSheetId="5">'Scratch Work'!$O$209:$P$259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6" l="1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B57" i="6"/>
  <c r="B56" i="6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Q54" i="8"/>
  <c r="AR54" i="8"/>
  <c r="AS54" i="8"/>
  <c r="AT54" i="8"/>
  <c r="AU54" i="8"/>
  <c r="AV54" i="8"/>
  <c r="AW54" i="8"/>
  <c r="AX54" i="8"/>
  <c r="AY54" i="8"/>
  <c r="B55" i="8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B57" i="4"/>
  <c r="B56" i="4"/>
  <c r="B55" i="4"/>
  <c r="B55" i="6"/>
  <c r="AQ3" i="6"/>
  <c r="AR3" i="6"/>
  <c r="AS3" i="6"/>
  <c r="AT3" i="6"/>
  <c r="AU3" i="6"/>
  <c r="AV3" i="6"/>
  <c r="AW3" i="6"/>
  <c r="AX3" i="6"/>
  <c r="AY3" i="6"/>
  <c r="F55" i="3"/>
  <c r="G55" i="3"/>
  <c r="H55" i="3"/>
  <c r="I55" i="3"/>
  <c r="J55" i="3"/>
  <c r="K55" i="3"/>
  <c r="L55" i="3"/>
  <c r="M55" i="3"/>
  <c r="N55" i="3"/>
  <c r="O55" i="3"/>
  <c r="P55" i="3"/>
  <c r="Q55" i="3"/>
  <c r="F56" i="3"/>
  <c r="G56" i="3"/>
  <c r="H56" i="3"/>
  <c r="I56" i="3"/>
  <c r="J56" i="3"/>
  <c r="K56" i="3"/>
  <c r="L56" i="3"/>
  <c r="M56" i="3"/>
  <c r="N56" i="3"/>
  <c r="O56" i="3"/>
  <c r="P56" i="3"/>
  <c r="Q56" i="3"/>
  <c r="F57" i="3"/>
  <c r="G57" i="3"/>
  <c r="H57" i="3"/>
  <c r="I57" i="3"/>
  <c r="J57" i="3"/>
  <c r="K57" i="3"/>
  <c r="L57" i="3"/>
  <c r="M57" i="3"/>
  <c r="N57" i="3"/>
  <c r="O57" i="3"/>
  <c r="P57" i="3"/>
  <c r="Q57" i="3"/>
  <c r="E57" i="3"/>
  <c r="E56" i="3"/>
  <c r="E55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Q4" i="3"/>
  <c r="P4" i="3"/>
  <c r="C51" i="5"/>
  <c r="K48" i="5"/>
  <c r="K39" i="5"/>
  <c r="K41" i="5"/>
  <c r="K24" i="5"/>
  <c r="K14" i="5"/>
  <c r="K50" i="5"/>
  <c r="K36" i="5"/>
  <c r="K49" i="5"/>
  <c r="K13" i="5"/>
  <c r="K40" i="5"/>
  <c r="K4" i="5"/>
  <c r="K28" i="5"/>
  <c r="K29" i="5"/>
  <c r="K26" i="5"/>
  <c r="K19" i="5"/>
  <c r="K23" i="5"/>
  <c r="K25" i="5"/>
  <c r="K46" i="5"/>
  <c r="K16" i="5"/>
  <c r="K5" i="5"/>
  <c r="K43" i="5"/>
  <c r="K18" i="5"/>
  <c r="K38" i="5"/>
  <c r="K2" i="5"/>
  <c r="K20" i="5"/>
  <c r="K3" i="5"/>
  <c r="K8" i="5"/>
  <c r="K34" i="5"/>
  <c r="K31" i="5"/>
  <c r="K30" i="5"/>
  <c r="K21" i="5"/>
  <c r="K37" i="5"/>
  <c r="K15" i="5"/>
  <c r="K45" i="5"/>
  <c r="K9" i="5"/>
  <c r="K6" i="5"/>
  <c r="K22" i="5"/>
  <c r="K17" i="5"/>
  <c r="K42" i="5"/>
  <c r="K12" i="5"/>
  <c r="K44" i="5"/>
  <c r="K35" i="5"/>
  <c r="K33" i="5"/>
  <c r="K32" i="5"/>
  <c r="K51" i="5"/>
  <c r="K47" i="5"/>
  <c r="K27" i="5"/>
  <c r="K7" i="5"/>
  <c r="K10" i="5"/>
  <c r="K11" i="5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F4" i="3"/>
  <c r="E4" i="3"/>
  <c r="C10" i="5"/>
  <c r="G10" i="5"/>
  <c r="C7" i="5"/>
  <c r="G7" i="5"/>
  <c r="C27" i="5"/>
  <c r="G27" i="5"/>
  <c r="C47" i="5"/>
  <c r="G47" i="5"/>
  <c r="G51" i="5"/>
  <c r="C32" i="5"/>
  <c r="G32" i="5"/>
  <c r="C33" i="5"/>
  <c r="G33" i="5"/>
  <c r="C35" i="5"/>
  <c r="G35" i="5"/>
  <c r="C44" i="5"/>
  <c r="G44" i="5"/>
  <c r="C12" i="5"/>
  <c r="G12" i="5"/>
  <c r="C42" i="5"/>
  <c r="G42" i="5"/>
  <c r="C17" i="5"/>
  <c r="G17" i="5"/>
  <c r="C22" i="5"/>
  <c r="G22" i="5"/>
  <c r="C6" i="5"/>
  <c r="G6" i="5"/>
  <c r="C9" i="5"/>
  <c r="G9" i="5"/>
  <c r="C45" i="5"/>
  <c r="G45" i="5"/>
  <c r="C15" i="5"/>
  <c r="G15" i="5"/>
  <c r="C37" i="5"/>
  <c r="G37" i="5"/>
  <c r="C21" i="5"/>
  <c r="G21" i="5"/>
  <c r="C30" i="5"/>
  <c r="G30" i="5"/>
  <c r="C31" i="5"/>
  <c r="G31" i="5"/>
  <c r="C34" i="5"/>
  <c r="G34" i="5"/>
  <c r="C8" i="5"/>
  <c r="G8" i="5"/>
  <c r="C3" i="5"/>
  <c r="G3" i="5"/>
  <c r="C20" i="5"/>
  <c r="G20" i="5"/>
  <c r="C2" i="5"/>
  <c r="G2" i="5"/>
  <c r="C38" i="5"/>
  <c r="G38" i="5"/>
  <c r="C18" i="5"/>
  <c r="G18" i="5"/>
  <c r="C43" i="5"/>
  <c r="G43" i="5"/>
  <c r="C5" i="5"/>
  <c r="G5" i="5"/>
  <c r="C16" i="5"/>
  <c r="G16" i="5"/>
  <c r="C46" i="5"/>
  <c r="G46" i="5"/>
  <c r="C25" i="5"/>
  <c r="G25" i="5"/>
  <c r="C23" i="5"/>
  <c r="G23" i="5"/>
  <c r="C19" i="5"/>
  <c r="G19" i="5"/>
  <c r="C26" i="5"/>
  <c r="G26" i="5"/>
  <c r="C29" i="5"/>
  <c r="G29" i="5"/>
  <c r="C28" i="5"/>
  <c r="G28" i="5"/>
  <c r="C4" i="5"/>
  <c r="G4" i="5"/>
  <c r="C40" i="5"/>
  <c r="G40" i="5"/>
  <c r="C13" i="5"/>
  <c r="G13" i="5"/>
  <c r="C49" i="5"/>
  <c r="G49" i="5"/>
  <c r="C36" i="5"/>
  <c r="G36" i="5"/>
  <c r="C50" i="5"/>
  <c r="G50" i="5"/>
  <c r="C14" i="5"/>
  <c r="G14" i="5"/>
  <c r="C24" i="5"/>
  <c r="G24" i="5"/>
  <c r="C41" i="5"/>
  <c r="G41" i="5"/>
  <c r="C39" i="5"/>
  <c r="G39" i="5"/>
  <c r="C48" i="5"/>
  <c r="G48" i="5"/>
  <c r="C11" i="5"/>
  <c r="G11" i="5"/>
  <c r="M60" i="3"/>
  <c r="AY121" i="1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4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4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4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4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4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4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4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4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4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4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4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4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4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4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4" i="4"/>
  <c r="AY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B116" i="4"/>
  <c r="B115" i="4"/>
  <c r="B114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Y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Y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Y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Y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Y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Y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Y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Y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Y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Y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Y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Y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Y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Y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Y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Y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Y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Y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Y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Y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Y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Y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Y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Y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Y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Y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Y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Y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Y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Y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Y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Y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Y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Y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Y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Y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Y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Y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Y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Y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Y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Y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Y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Y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Y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Y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Y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Y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Y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Y112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63" i="4"/>
  <c r="AQ3" i="4"/>
  <c r="AR3" i="4"/>
  <c r="AS3" i="4"/>
  <c r="AT3" i="4"/>
  <c r="AU3" i="4"/>
  <c r="AV3" i="4"/>
  <c r="AW3" i="4"/>
  <c r="AX3" i="4"/>
  <c r="AY3" i="4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U3" i="1"/>
  <c r="AV3" i="1"/>
  <c r="AW3" i="1"/>
  <c r="AX3" i="1"/>
  <c r="AY3" i="1"/>
  <c r="AR3" i="1"/>
  <c r="AS3" i="1"/>
  <c r="AT3" i="1"/>
  <c r="AQ3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3" i="1"/>
  <c r="D113" i="1"/>
  <c r="E113" i="1"/>
  <c r="C114" i="1"/>
  <c r="D114" i="1"/>
  <c r="E114" i="1"/>
  <c r="C115" i="1"/>
  <c r="D115" i="1"/>
  <c r="E115" i="1"/>
  <c r="B115" i="1"/>
  <c r="B114" i="1"/>
  <c r="B113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C62" i="1"/>
  <c r="D62" i="1"/>
  <c r="E62" i="1"/>
  <c r="B62" i="1"/>
  <c r="B57" i="1"/>
  <c r="B56" i="1"/>
  <c r="B55" i="1"/>
</calcChain>
</file>

<file path=xl/connections.xml><?xml version="1.0" encoding="utf-8"?>
<connections xmlns="http://schemas.openxmlformats.org/spreadsheetml/2006/main">
  <connection id="1" name="tara_oceans_uniprot_sprot_samples_10nodes_35cores" type="6" refreshedVersion="0" background="1" saveData="1">
    <textPr fileType="mac" codePage="10000" sourceFile="/Volumes/eddyfs01/home/npcarter/hmmer/hmmer-daemon/h4_sweeps/tara_oceans_uniprot_sprot_samples_10nodes_35cores.csv" comma="1">
      <textFields>
        <textField/>
      </textFields>
    </textPr>
  </connection>
  <connection id="2" name="tara_oceans_uniprot_sprot_samples_12nodes_35cores" type="6" refreshedVersion="0" background="1" saveData="1">
    <textPr fileType="mac" codePage="10000" sourceFile="/Volumes/eddyfs01/home/npcarter/hmmer/hmmer-daemon/h4_sweeps/tara_oceans_uniprot_sprot_samples_12nodes_35cores.csv" comma="1">
      <textFields>
        <textField/>
      </textFields>
    </textPr>
  </connection>
  <connection id="3" name="tara_oceans_uniprot_sprot_samples_13nodes_35cores" type="6" refreshedVersion="0" background="1" saveData="1">
    <textPr fileType="mac" codePage="10000" sourceFile="/Volumes/eddyfs01/home/npcarter/hmmer/hmmer-daemon/h4_sweeps/tara_oceans_uniprot_sprot_samples_13nodes_35cores.csv" comma="1">
      <textFields>
        <textField/>
      </textFields>
    </textPr>
  </connection>
  <connection id="4" name="tara_oceans_uniprot_sprot_samples_14nodes_35cores" type="6" refreshedVersion="0" background="1" saveData="1">
    <textPr fileType="mac" codePage="10000" sourceFile="/Volumes/eddyfs01/home/npcarter/hmmer/hmmer-daemon/h4_sweeps/tara_oceans_uniprot_sprot_samples_14nodes_35cores.csv" comma="1">
      <textFields>
        <textField/>
      </textFields>
    </textPr>
  </connection>
  <connection id="5" name="tara_oceans_uniprot_sprot_samples_15nodes_35cores" type="6" refreshedVersion="0" background="1" saveData="1">
    <textPr fileType="mac" codePage="10000" sourceFile="/Volumes/eddyfs01/home/npcarter/hmmer/hmmer-daemon/h4_sweeps/tara_oceans_uniprot_sprot_samples_15nodes_35cores.csv" comma="1">
      <textFields>
        <textField/>
      </textFields>
    </textPr>
  </connection>
  <connection id="6" name="tara_oceans_uniprot_sprot_samples_1nodes_15cores" type="6" refreshedVersion="0" background="1" saveData="1">
    <textPr fileType="mac" codePage="10000" sourceFile="/Volumes/eddyfs01/home/npcarter/hmmer/hmmer-daemon/h4_sweeps/tara_oceans_uniprot_sprot_samples_1nodes_15cores.csv" comma="1">
      <textFields>
        <textField/>
      </textFields>
    </textPr>
  </connection>
  <connection id="7" name="tara_oceans_uniprot_sprot_samples_1nodes_16cores" type="6" refreshedVersion="0" background="1" saveData="1">
    <textPr fileType="mac" codePage="10000" sourceFile="/Volumes/eddyfs01/home/npcarter/hmmer/hmmer-daemon/h4_sweeps/tara_oceans_uniprot_sprot_samples_1nodes_16cores.csv" comma="1">
      <textFields>
        <textField/>
      </textFields>
    </textPr>
  </connection>
  <connection id="8" name="tara_oceans_uniprot_sprot_samples_1nodes_17cores" type="6" refreshedVersion="0" background="1" saveData="1">
    <textPr fileType="mac" codePage="10000" sourceFile="/Volumes/eddyfs01/home/npcarter/hmmer/hmmer-daemon/h4_sweeps/tara_oceans_uniprot_sprot_samples_1nodes_17cores.csv" comma="1">
      <textFields>
        <textField/>
      </textFields>
    </textPr>
  </connection>
  <connection id="9" name="tara_oceans_uniprot_sprot_samples_1nodes_1cores" type="6" refreshedVersion="0" background="1" saveData="1">
    <textPr fileType="mac" codePage="10000" sourceFile="/Volumes/eddyfs01/home/npcarter/hmmer/hmmer-daemon/h4_sweeps/tara_oceans_uniprot_sprot_samples_1nodes_1cores.csv" comma="1">
      <textFields>
        <textField/>
      </textFields>
    </textPr>
  </connection>
  <connection id="10" name="tara_oceans_uniprot_sprot_samples_1nodes_1cores1" type="6" refreshedVersion="0" background="1" saveData="1">
    <textPr fileType="mac" codePage="10000" sourceFile="/Volumes/eddyfs01/home/npcarter/hmmer/hmmer-daemon/h4_sweeps/tara_oceans_uniprot_sprot_samples_1nodes_1cores.csv" comma="1">
      <textFields>
        <textField/>
      </textFields>
    </textPr>
  </connection>
  <connection id="11" name="tara_oceans_uniprot_sprot_samples_1nodes_1cores11" type="6" refreshedVersion="0" background="1" saveData="1">
    <textPr fileType="mac" codePage="10000" sourceFile="/Volumes/eddyfs01/home/npcarter/hmmer/hmmer-daemon/h4_sweeps/tara_oceans_uniprot_sprot_samples_1nodes_1cores.csv" comma="1">
      <textFields>
        <textField/>
      </textFields>
    </textPr>
  </connection>
  <connection id="12" name="tara_oceans_uniprot_sprot_samples_1nodes_35cores" type="6" refreshedVersion="0" background="1" saveData="1">
    <textPr fileType="mac" codePage="10000" sourceFile="/Volumes/eddyfs01/home/npcarter/hmmer/hmmer-daemon/h4_sweeps/tara_oceans_uniprot_sprot_samples_1nodes_35cores.csv" comma="1">
      <textFields>
        <textField/>
      </textFields>
    </textPr>
  </connection>
  <connection id="13" name="tara_oceans_uniprot_sprot_samples_1nodes_36cores" type="6" refreshedVersion="0" background="1" saveData="1">
    <textPr fileType="mac" codePage="10000" sourceFile="/Volumes/eddyfs01/home/npcarter/hmmer/hmmer-daemon/h4_sweeps/tara_oceans_uniprot_sprot_samples_1nodes_36cores.csv" comma="1">
      <textFields>
        <textField/>
      </textFields>
    </textPr>
  </connection>
  <connection id="14" name="tara_oceans_uniprot_sprot_samples_2nodes_35cores" type="6" refreshedVersion="0" background="1" saveData="1">
    <textPr fileType="mac" codePage="10000" sourceFile="/Volumes/eddyfs01/home/npcarter/hmmer/hmmer-daemon/h4_sweeps/tara_oceans_uniprot_sprot_samples_2nodes_35cores.csv" comma="1">
      <textFields>
        <textField/>
      </textFields>
    </textPr>
  </connection>
  <connection id="15" name="tara_oceans_uniprot_sprot_samples_3nodes_35cores" type="6" refreshedVersion="0" background="1" saveData="1">
    <textPr fileType="mac" codePage="10000" sourceFile="/Volumes/eddyfs01/home/npcarter/hmmer/hmmer-daemon/h4_sweeps/tara_oceans_uniprot_sprot_samples_3nodes_35cores.csv" comma="1">
      <textFields>
        <textField/>
      </textFields>
    </textPr>
  </connection>
  <connection id="16" name="tara_oceans_uniprot_sprot_samples_4nodes_35cores" type="6" refreshedVersion="0" background="1" saveData="1">
    <textPr fileType="mac" codePage="10000" sourceFile="/Volumes/eddyfs01/home/npcarter/hmmer/hmmer-daemon/h4_sweeps/tara_oceans_uniprot_sprot_samples_4nodes_35cores.csv" comma="1">
      <textFields>
        <textField/>
      </textFields>
    </textPr>
  </connection>
  <connection id="17" name="tara_oceans_uniprot_sprot_samples_5nodes_35cores" type="6" refreshedVersion="0" background="1" saveData="1">
    <textPr fileType="mac" codePage="10000" sourceFile="/Volumes/eddyfs01/home/npcarter/hmmer/hmmer-daemon/h4_sweeps/tara_oceans_uniprot_sprot_samples_5nodes_35cores.csv" comma="1">
      <textFields>
        <textField/>
      </textFields>
    </textPr>
  </connection>
  <connection id="18" name="tara_oceans_uniprot_sprot_samples_6nodes_35cores" type="6" refreshedVersion="0" background="1" saveData="1">
    <textPr fileType="mac" codePage="10000" sourceFile="/Volumes/eddyfs01/home/npcarter/hmmer/hmmer-daemon/h4_sweeps/tara_oceans_uniprot_sprot_samples_6nodes_35cores.csv" comma="1">
      <textFields>
        <textField/>
      </textFields>
    </textPr>
  </connection>
  <connection id="19" name="tara_oceans_uniprot_sprot_samples_7nodes_35cores" type="6" refreshedVersion="0" background="1" saveData="1">
    <textPr fileType="mac" codePage="10000" sourceFile="/Volumes/eddyfs01/home/npcarter/hmmer/hmmer-daemon/h4_sweeps/tara_oceans_uniprot_sprot_samples_7nodes_35cores.csv" comma="1">
      <textFields>
        <textField/>
      </textFields>
    </textPr>
  </connection>
  <connection id="20" name="tara_oceans_uniprot_sprot_samples_8nodes_35cores" type="6" refreshedVersion="0" background="1" saveData="1">
    <textPr fileType="mac" codePage="10000" sourceFile="/Volumes/eddyfs01/home/npcarter/hmmer/hmmer-daemon/h4_sweeps/tara_oceans_uniprot_sprot_samples_8nodes_35cores.csv" comma="1">
      <textFields>
        <textField/>
      </textFields>
    </textPr>
  </connection>
  <connection id="21" name="tara_oceans_uniprot_sprot_samples_9nodes_35cores" type="6" refreshedVersion="0" background="1" saveData="1">
    <textPr fileType="mac" codePage="10000" sourceFile="/Volumes/eddyfs01/home/npcarter/hmmer/hmmer-daemon/h4_sweeps/tara_oceans_uniprot_sprot_samples_9nodes_35cores.csv" comma="1">
      <textFields>
        <textField/>
      </textFields>
    </textPr>
  </connection>
  <connection id="22" name="uniprot_sprot_samples" type="6" refreshedVersion="0" background="1" saveData="1">
    <textPr fileType="mac" sourceFile="/Users/npcarter/data/uniprot_sprot_samples.csv" comma="1">
      <textFields>
        <textField/>
      </textFields>
    </textPr>
  </connection>
  <connection id="23" name="uniprot_trembl_uniprot_sprot_samples_10nodes_35cores" type="6" refreshedVersion="0" background="1" saveData="1">
    <textPr fileType="mac" codePage="10000" sourceFile="/Volumes/eddyfs01/home/npcarter/hmmer/hmmer-daemon/h4_sweeps/uniprot_trembl_uniprot_sprot_samples_10nodes_35cores.csv" comma="1">
      <textFields>
        <textField/>
      </textFields>
    </textPr>
  </connection>
  <connection id="24" name="uniprot_trembl_uniprot_sprot_samples_10nodes_35cores1" type="6" refreshedVersion="0" background="1" saveData="1">
    <textPr fileType="mac" codePage="10000" sourceFile="/Volumes/eddyfs01/home/npcarter/hmmer/hmmer-daemon/h3_sweeps/uniprot_trembl_uniprot_sprot_samples_10nodes_35cores.csv" comma="1">
      <textFields>
        <textField/>
      </textFields>
    </textPr>
  </connection>
  <connection id="25" name="uniprot_trembl_uniprot_sprot_samples_11nodes_35cores" type="6" refreshedVersion="0" background="1" saveData="1">
    <textPr fileType="mac" codePage="10000" sourceFile="/Volumes/eddyfs01/home/npcarter/hmmer/hmmer-daemon/h4_sweeps/uniprot_trembl_uniprot_sprot_samples_11nodes_35cores.csv" comma="1">
      <textFields>
        <textField/>
      </textFields>
    </textPr>
  </connection>
  <connection id="26" name="uniprot_trembl_uniprot_sprot_samples_11nodes_35cores1" type="6" refreshedVersion="0" background="1" saveData="1">
    <textPr fileType="mac" codePage="10000" sourceFile="/Volumes/eddyfs01/home/npcarter/hmmer/hmmer-daemon/h4_sweeps/uniprot_trembl_uniprot_sprot_samples_11nodes_35cores.csv" comma="1">
      <textFields>
        <textField/>
      </textFields>
    </textPr>
  </connection>
  <connection id="27" name="uniprot_trembl_uniprot_sprot_samples_11nodes_35cores2" type="6" refreshedVersion="0" background="1" saveData="1">
    <textPr fileType="mac" codePage="10000" sourceFile="/Volumes/eddyfs01/home/npcarter/hmmer/hmmer-daemon/h4_sweeps/uniprot_trembl_uniprot_sprot_samples_11nodes_35cores.csv" comma="1">
      <textFields>
        <textField/>
      </textFields>
    </textPr>
  </connection>
  <connection id="28" name="uniprot_trembl_uniprot_sprot_samples_11nodes_35cores3" type="6" refreshedVersion="0" background="1" saveData="1">
    <textPr fileType="mac" codePage="10000" sourceFile="/Volumes/eddyfs01/home/npcarter/hmmer/hmmer-daemon/h3_sweeps/uniprot_trembl_uniprot_sprot_samples_11nodes_35cores.csv" comma="1">
      <textFields>
        <textField/>
      </textFields>
    </textPr>
  </connection>
  <connection id="29" name="uniprot_trembl_uniprot_sprot_samples_12nodes_35cores" type="6" refreshedVersion="0" background="1" saveData="1">
    <textPr fileType="mac" codePage="10000" sourceFile="/Volumes/eddyfs01/home/npcarter/hmmer/hmmer-daemon/h4_sweeps/uniprot_trembl_uniprot_sprot_samples_12nodes_35cores.csv" comma="1">
      <textFields>
        <textField/>
      </textFields>
    </textPr>
  </connection>
  <connection id="30" name="uniprot_trembl_uniprot_sprot_samples_12nodes_35cores1" type="6" refreshedVersion="0" background="1" saveData="1">
    <textPr fileType="mac" codePage="10000" sourceFile="/Volumes/eddyfs01/home/npcarter/hmmer/hmmer-daemon/h3_sweeps/uniprot_trembl_uniprot_sprot_samples_12nodes_35cores.csv" comma="1">
      <textFields>
        <textField/>
      </textFields>
    </textPr>
  </connection>
  <connection id="31" name="uniprot_trembl_uniprot_sprot_samples_13nodes_35cores" type="6" refreshedVersion="0" background="1" saveData="1">
    <textPr fileType="mac" codePage="10000" sourceFile="/Volumes/eddyfs01/home/npcarter/hmmer/hmmer-daemon/h4_sweeps/uniprot_trembl_uniprot_sprot_samples_13nodes_35cores.csv" comma="1">
      <textFields>
        <textField/>
      </textFields>
    </textPr>
  </connection>
  <connection id="32" name="uniprot_trembl_uniprot_sprot_samples_13nodes_35cores1" type="6" refreshedVersion="0" background="1" saveData="1">
    <textPr fileType="mac" codePage="10000" sourceFile="/Volumes/eddyfs01/home/npcarter/hmmer/hmmer-daemon/h3_sweeps/uniprot_trembl_uniprot_sprot_samples_13nodes_35cores.csv" comma="1">
      <textFields>
        <textField/>
      </textFields>
    </textPr>
  </connection>
  <connection id="33" name="uniprot_trembl_uniprot_sprot_samples_14nodes_35cores" type="6" refreshedVersion="0" background="1" saveData="1">
    <textPr fileType="mac" codePage="10000" sourceFile="/Volumes/eddyfs01/home/npcarter/hmmer/hmmer-daemon/h4_sweeps/uniprot_trembl_uniprot_sprot_samples_14nodes_35cores.csv" comma="1">
      <textFields>
        <textField/>
      </textFields>
    </textPr>
  </connection>
  <connection id="34" name="uniprot_trembl_uniprot_sprot_samples_14nodes_35cores1" type="6" refreshedVersion="0" background="1" saveData="1">
    <textPr fileType="mac" codePage="10000" sourceFile="/Volumes/eddyfs01/home/npcarter/hmmer/hmmer-daemon/h3_sweeps/uniprot_trembl_uniprot_sprot_samples_14nodes_35cores.csv" comma="1">
      <textFields>
        <textField/>
      </textFields>
    </textPr>
  </connection>
  <connection id="35" name="uniprot_trembl_uniprot_sprot_samples_15nodes_35cores" type="6" refreshedVersion="0" background="1" saveData="1">
    <textPr fileType="mac" codePage="10000" sourceFile="/Volumes/eddyfs01/home/npcarter/hmmer/hmmer-daemon/h4_sweeps/uniprot_trembl_uniprot_sprot_samples_15nodes_35cores.csv" comma="1">
      <textFields>
        <textField/>
      </textFields>
    </textPr>
  </connection>
  <connection id="36" name="uniprot_trembl_uniprot_sprot_samples_15nodes_35cores1" type="6" refreshedVersion="0" background="1" saveData="1">
    <textPr fileType="mac" codePage="10000" sourceFile="/Volumes/eddyfs01/home/npcarter/hmmer/hmmer-daemon/h3_sweeps/uniprot_trembl_uniprot_sprot_samples_15nodes_35cores.csv" comma="1">
      <textFields>
        <textField/>
      </textFields>
    </textPr>
  </connection>
  <connection id="37" name="uniprot_trembl_uniprot_sprot_samples_1nodes_10cores" type="6" refreshedVersion="0" background="1" saveData="1">
    <textPr fileType="mac" codePage="10000" sourceFile="/Volumes/eddyfs01/home/npcarter/hmmer/hmmer-daemon/h4_sweeps/uniprot_trembl_uniprot_sprot_samples_1nodes_10cores.csv" comma="1">
      <textFields>
        <textField/>
      </textFields>
    </textPr>
  </connection>
  <connection id="38" name="uniprot_trembl_uniprot_sprot_samples_1nodes_11cores" type="6" refreshedVersion="0" background="1" saveData="1">
    <textPr fileType="mac" codePage="10000" sourceFile="/Volumes/eddyfs01/home/npcarter/hmmer/hmmer-daemon/h4_sweeps/uniprot_trembl_uniprot_sprot_samples_1nodes_11cores.csv" comma="1">
      <textFields>
        <textField/>
      </textFields>
    </textPr>
  </connection>
  <connection id="39" name="uniprot_trembl_uniprot_sprot_samples_1nodes_12cores" type="6" refreshedVersion="0" background="1" saveData="1">
    <textPr fileType="mac" codePage="10000" sourceFile="/Volumes/eddyfs01/home/npcarter/hmmer/hmmer-daemon/h4_sweeps/uniprot_trembl_uniprot_sprot_samples_1nodes_12cores.csv" comma="1">
      <textFields>
        <textField/>
      </textFields>
    </textPr>
  </connection>
  <connection id="40" name="uniprot_trembl_uniprot_sprot_samples_1nodes_13cores" type="6" refreshedVersion="0" background="1" saveData="1">
    <textPr fileType="mac" codePage="10000" sourceFile="/Volumes/eddyfs01/home/npcarter/hmmer/hmmer-daemon/h4_sweeps/uniprot_trembl_uniprot_sprot_samples_1nodes_13cores.csv" comma="1">
      <textFields>
        <textField/>
      </textFields>
    </textPr>
  </connection>
  <connection id="41" name="uniprot_trembl_uniprot_sprot_samples_1nodes_14cores" type="6" refreshedVersion="0" background="1" saveData="1">
    <textPr fileType="mac" codePage="10000" sourceFile="/Volumes/eddyfs01/home/npcarter/hmmer/hmmer-daemon/h4_sweeps/uniprot_trembl_uniprot_sprot_samples_1nodes_14cores.csv" comma="1">
      <textFields>
        <textField/>
      </textFields>
    </textPr>
  </connection>
  <connection id="42" name="uniprot_trembl_uniprot_sprot_samples_1nodes_14cores1" type="6" refreshedVersion="0" background="1" saveData="1">
    <textPr fileType="mac" codePage="10000" sourceFile="/Volumes/eddyfs01/home/npcarter/hmmer/hmmer-daemon/h4_sweeps/uniprot_trembl_uniprot_sprot_samples_1nodes_14cores.csv" comma="1">
      <textFields>
        <textField/>
      </textFields>
    </textPr>
  </connection>
  <connection id="43" name="uniprot_trembl_uniprot_sprot_samples_1nodes_15cores" type="6" refreshedVersion="0" background="1" saveData="1">
    <textPr fileType="mac" codePage="10000" sourceFile="/Volumes/eddyfs01/home/npcarter/hmmer/hmmer-daemon/h4_sweeps/uniprot_trembl_uniprot_sprot_samples_1nodes_15cores.csv" comma="1">
      <textFields>
        <textField/>
      </textFields>
    </textPr>
  </connection>
  <connection id="44" name="uniprot_trembl_uniprot_sprot_samples_1nodes_16cores" type="6" refreshedVersion="0" background="1" saveData="1">
    <textPr fileType="mac" codePage="10000" sourceFile="/Volumes/eddyfs01/home/npcarter/hmmer/hmmer-daemon/h4_sweeps/uniprot_trembl_uniprot_sprot_samples_1nodes_16cores.csv" comma="1">
      <textFields>
        <textField/>
      </textFields>
    </textPr>
  </connection>
  <connection id="45" name="uniprot_trembl_uniprot_sprot_samples_1nodes_17cores" type="6" refreshedVersion="0" background="1" saveData="1">
    <textPr fileType="mac" codePage="10000" sourceFile="/Volumes/eddyfs01/home/npcarter/hmmer/hmmer-daemon/h4_sweeps/uniprot_trembl_uniprot_sprot_samples_1nodes_17cores.csv" comma="1">
      <textFields>
        <textField/>
      </textFields>
    </textPr>
  </connection>
  <connection id="46" name="uniprot_trembl_uniprot_sprot_samples_1nodes_18cores" type="6" refreshedVersion="0" background="1" saveData="1">
    <textPr fileType="mac" codePage="10000" sourceFile="/Volumes/eddyfs01/home/npcarter/hmmer/hmmer-daemon/h4_sweeps/uniprot_trembl_uniprot_sprot_samples_1nodes_18cores.csv" comma="1">
      <textFields>
        <textField/>
      </textFields>
    </textPr>
  </connection>
  <connection id="47" name="uniprot_trembl_uniprot_sprot_samples_1nodes_19cores" type="6" refreshedVersion="0" background="1" saveData="1">
    <textPr fileType="mac" codePage="10000" sourceFile="/Volumes/eddyfs01/home/npcarter/hmmer/hmmer-daemon/h4_sweeps/uniprot_trembl_uniprot_sprot_samples_1nodes_19cores.csv" comma="1">
      <textFields>
        <textField/>
      </textFields>
    </textPr>
  </connection>
  <connection id="48" name="uniprot_trembl_uniprot_sprot_samples_1nodes_1cores" type="6" refreshedVersion="0" background="1" saveData="1">
    <textPr fileType="mac" codePage="10000" sourceFile="/Volumes/eddyfs01/home/npcarter/hmmer/hmmer-daemon/h4_sweeps/uniprot_trembl_uniprot_sprot_samples_1nodes_1cores.csv" comma="1">
      <textFields>
        <textField/>
      </textFields>
    </textPr>
  </connection>
  <connection id="49" name="uniprot_trembl_uniprot_sprot_samples_1nodes_1cores1" type="6" refreshedVersion="0" deleted="1" background="1" saveData="1">
    <textPr fileType="mac" codePage="10000" sourceFile="/Volumes/eddyfs01/home/npcarter/hmmer/hmmer-daemon/h4_sweeps/uniprot_trembl_uniprot_sprot_samples_1nodes_1cores.csv" comma="1">
      <textFields>
        <textField/>
      </textFields>
    </textPr>
  </connection>
  <connection id="50" name="uniprot_trembl_uniprot_sprot_samples_1nodes_20cores" type="6" refreshedVersion="0" background="1" saveData="1">
    <textPr fileType="mac" codePage="10000" sourceFile="/Volumes/eddyfs01/home/npcarter/hmmer/hmmer-daemon/h4_sweeps/uniprot_trembl_uniprot_sprot_samples_1nodes_20cores.csv" comma="1">
      <textFields>
        <textField/>
      </textFields>
    </textPr>
  </connection>
  <connection id="51" name="uniprot_trembl_uniprot_sprot_samples_1nodes_21cores" type="6" refreshedVersion="0" background="1" saveData="1">
    <textPr fileType="mac" codePage="10000" sourceFile="/Volumes/eddyfs01/home/npcarter/hmmer/hmmer-daemon/h4_sweeps/uniprot_trembl_uniprot_sprot_samples_1nodes_21cores.csv" comma="1">
      <textFields>
        <textField/>
      </textFields>
    </textPr>
  </connection>
  <connection id="52" name="uniprot_trembl_uniprot_sprot_samples_1nodes_22cores" type="6" refreshedVersion="0" background="1" saveData="1">
    <textPr fileType="mac" codePage="10000" sourceFile="/Volumes/eddyfs01/home/npcarter/hmmer/hmmer-daemon/h4_sweeps/uniprot_trembl_uniprot_sprot_samples_1nodes_22cores.csv" comma="1">
      <textFields>
        <textField/>
      </textFields>
    </textPr>
  </connection>
  <connection id="53" name="uniprot_trembl_uniprot_sprot_samples_1nodes_23cores" type="6" refreshedVersion="0" background="1" saveData="1">
    <textPr fileType="mac" codePage="10000" sourceFile="/Volumes/eddyfs01/home/npcarter/hmmer/hmmer-daemon/h4_sweeps/uniprot_trembl_uniprot_sprot_samples_1nodes_23cores.csv" comma="1">
      <textFields>
        <textField/>
      </textFields>
    </textPr>
  </connection>
  <connection id="54" name="uniprot_trembl_uniprot_sprot_samples_1nodes_24cores" type="6" refreshedVersion="0" background="1" saveData="1">
    <textPr fileType="mac" codePage="10000" sourceFile="/Volumes/eddyfs01/home/npcarter/hmmer/hmmer-daemon/h4_sweeps/uniprot_trembl_uniprot_sprot_samples_1nodes_24cores.csv" comma="1">
      <textFields>
        <textField/>
      </textFields>
    </textPr>
  </connection>
  <connection id="55" name="uniprot_trembl_uniprot_sprot_samples_1nodes_25cores" type="6" refreshedVersion="0" background="1" saveData="1">
    <textPr fileType="mac" codePage="10000" sourceFile="/Volumes/eddyfs01/home/npcarter/hmmer/hmmer-daemon/h4_sweeps/uniprot_trembl_uniprot_sprot_samples_1nodes_25cores.csv" comma="1">
      <textFields>
        <textField/>
      </textFields>
    </textPr>
  </connection>
  <connection id="56" name="uniprot_trembl_uniprot_sprot_samples_1nodes_26cores" type="6" refreshedVersion="0" background="1" saveData="1">
    <textPr fileType="mac" codePage="10000" sourceFile="/Volumes/eddyfs01/home/npcarter/hmmer/hmmer-daemon/h4_sweeps/uniprot_trembl_uniprot_sprot_samples_1nodes_26cores.csv" comma="1">
      <textFields>
        <textField/>
      </textFields>
    </textPr>
  </connection>
  <connection id="57" name="uniprot_trembl_uniprot_sprot_samples_1nodes_27cores" type="6" refreshedVersion="0" background="1" saveData="1">
    <textPr fileType="mac" codePage="10000" sourceFile="/Volumes/eddyfs01/home/npcarter/hmmer/hmmer-daemon/h4_sweeps/uniprot_trembl_uniprot_sprot_samples_1nodes_27cores.csv" comma="1">
      <textFields>
        <textField/>
      </textFields>
    </textPr>
  </connection>
  <connection id="58" name="uniprot_trembl_uniprot_sprot_samples_1nodes_28cores" type="6" refreshedVersion="0" background="1" saveData="1">
    <textPr fileType="mac" codePage="10000" sourceFile="/Volumes/eddyfs01/home/npcarter/hmmer/hmmer-daemon/h4_sweeps/uniprot_trembl_uniprot_sprot_samples_1nodes_28cores.csv" comma="1">
      <textFields>
        <textField/>
      </textFields>
    </textPr>
  </connection>
  <connection id="59" name="uniprot_trembl_uniprot_sprot_samples_1nodes_29cores" type="6" refreshedVersion="0" background="1" saveData="1">
    <textPr fileType="mac" codePage="10000" sourceFile="/Volumes/eddyfs01/home/npcarter/hmmer/hmmer-daemon/h4_sweeps/uniprot_trembl_uniprot_sprot_samples_1nodes_29cores.csv" comma="1">
      <textFields>
        <textField/>
      </textFields>
    </textPr>
  </connection>
  <connection id="60" name="uniprot_trembl_uniprot_sprot_samples_1nodes_2cores" type="6" refreshedVersion="0" background="1" saveData="1">
    <textPr fileType="mac" codePage="10000" sourceFile="/Volumes/eddyfs01/home/npcarter/hmmer/hmmer-daemon/h4_sweeps/uniprot_trembl_uniprot_sprot_samples_1nodes_2cores.csv" comma="1">
      <textFields>
        <textField/>
      </textFields>
    </textPr>
  </connection>
  <connection id="61" name="uniprot_trembl_uniprot_sprot_samples_1nodes_30cores" type="6" refreshedVersion="0" background="1" saveData="1">
    <textPr fileType="mac" codePage="10000" sourceFile="/Volumes/eddyfs01/home/npcarter/hmmer/hmmer-daemon/h4_sweeps/uniprot_trembl_uniprot_sprot_samples_1nodes_30cores.csv" comma="1">
      <textFields>
        <textField/>
      </textFields>
    </textPr>
  </connection>
  <connection id="62" name="uniprot_trembl_uniprot_sprot_samples_1nodes_31cores" type="6" refreshedVersion="0" background="1" saveData="1">
    <textPr fileType="mac" codePage="10000" sourceFile="/Volumes/eddyfs01/home/npcarter/hmmer/hmmer-daemon/h4_sweeps/uniprot_trembl_uniprot_sprot_samples_1nodes_31cores.csv" comma="1">
      <textFields>
        <textField/>
      </textFields>
    </textPr>
  </connection>
  <connection id="63" name="uniprot_trembl_uniprot_sprot_samples_1nodes_32cores" type="6" refreshedVersion="0" background="1" saveData="1">
    <textPr fileType="mac" codePage="10000" sourceFile="/Volumes/eddyfs01/home/npcarter/hmmer/hmmer-daemon/h4_sweeps/uniprot_trembl_uniprot_sprot_samples_1nodes_32cores.csv" comma="1">
      <textFields>
        <textField/>
      </textFields>
    </textPr>
  </connection>
  <connection id="64" name="uniprot_trembl_uniprot_sprot_samples_1nodes_33cores" type="6" refreshedVersion="0" background="1" saveData="1">
    <textPr fileType="mac" codePage="10000" sourceFile="/Volumes/eddyfs01/home/npcarter/hmmer/hmmer-daemon/h4_sweeps/uniprot_trembl_uniprot_sprot_samples_1nodes_33cores.csv" comma="1">
      <textFields>
        <textField/>
      </textFields>
    </textPr>
  </connection>
  <connection id="65" name="uniprot_trembl_uniprot_sprot_samples_1nodes_34cores" type="6" refreshedVersion="0" background="1" saveData="1">
    <textPr fileType="mac" codePage="10000" sourceFile="/Volumes/eddyfs01/home/npcarter/hmmer/hmmer-daemon/h4_sweeps/uniprot_trembl_uniprot_sprot_samples_1nodes_34cores.csv" comma="1">
      <textFields>
        <textField/>
      </textFields>
    </textPr>
  </connection>
  <connection id="66" name="uniprot_trembl_uniprot_sprot_samples_1nodes_35cores" type="6" refreshedVersion="0" background="1" saveData="1">
    <textPr fileType="mac" codePage="10000" sourceFile="/Volumes/eddyfs01/home/npcarter/hmmer/hmmer-daemon/h4_sweeps/uniprot_trembl_uniprot_sprot_samples_1nodes_35cores.csv" comma="1">
      <textFields>
        <textField/>
      </textFields>
    </textPr>
  </connection>
  <connection id="67" name="uniprot_trembl_uniprot_sprot_samples_1nodes_36cores" type="6" refreshedVersion="0" background="1" saveData="1">
    <textPr fileType="mac" codePage="10000" sourceFile="/Volumes/eddyfs01/home/npcarter/hmmer/hmmer-daemon/h4_sweeps/uniprot_trembl_uniprot_sprot_samples_1nodes_36cores.csv" comma="1">
      <textFields>
        <textField/>
      </textFields>
    </textPr>
  </connection>
  <connection id="68" name="uniprot_trembl_uniprot_sprot_samples_1nodes_3cores" type="6" refreshedVersion="0" background="1" saveData="1">
    <textPr fileType="mac" codePage="10000" sourceFile="/Volumes/eddyfs01/home/npcarter/hmmer/hmmer-daemon/h4_sweeps/uniprot_trembl_uniprot_sprot_samples_1nodes_3cores.csv" comma="1">
      <textFields>
        <textField/>
      </textFields>
    </textPr>
  </connection>
  <connection id="69" name="uniprot_trembl_uniprot_sprot_samples_1nodes_4cores" type="6" refreshedVersion="0" background="1" saveData="1">
    <textPr fileType="mac" codePage="10000" sourceFile="/Volumes/eddyfs01/home/npcarter/hmmer/hmmer-daemon/h4_sweeps/uniprot_trembl_uniprot_sprot_samples_1nodes_4cores.csv" comma="1">
      <textFields>
        <textField/>
      </textFields>
    </textPr>
  </connection>
  <connection id="70" name="uniprot_trembl_uniprot_sprot_samples_1nodes_5cores" type="6" refreshedVersion="0" background="1" saveData="1">
    <textPr fileType="mac" codePage="10000" sourceFile="/Volumes/eddyfs01/home/npcarter/hmmer/hmmer-daemon/h4_sweeps/uniprot_trembl_uniprot_sprot_samples_1nodes_5cores.csv" comma="1">
      <textFields>
        <textField/>
      </textFields>
    </textPr>
  </connection>
  <connection id="71" name="uniprot_trembl_uniprot_sprot_samples_1nodes_6cores" type="6" refreshedVersion="0" background="1" saveData="1">
    <textPr fileType="mac" codePage="10000" sourceFile="/Volumes/eddyfs01/home/npcarter/hmmer/hmmer-daemon/h4_sweeps/uniprot_trembl_uniprot_sprot_samples_1nodes_6cores.csv" comma="1">
      <textFields>
        <textField/>
      </textFields>
    </textPr>
  </connection>
  <connection id="72" name="uniprot_trembl_uniprot_sprot_samples_1nodes_7cores" type="6" refreshedVersion="0" background="1" saveData="1">
    <textPr fileType="mac" codePage="10000" sourceFile="/Volumes/eddyfs01/home/npcarter/hmmer/hmmer-daemon/h4_sweeps/uniprot_trembl_uniprot_sprot_samples_1nodes_7cores.csv" comma="1">
      <textFields>
        <textField/>
      </textFields>
    </textPr>
  </connection>
  <connection id="73" name="uniprot_trembl_uniprot_sprot_samples_1nodes_8cores" type="6" refreshedVersion="0" background="1" saveData="1">
    <textPr fileType="mac" codePage="10000" sourceFile="/Volumes/eddyfs01/home/npcarter/hmmer/hmmer-daemon/h4_sweeps/uniprot_trembl_uniprot_sprot_samples_1nodes_8cores.csv" comma="1">
      <textFields>
        <textField/>
      </textFields>
    </textPr>
  </connection>
  <connection id="74" name="uniprot_trembl_uniprot_sprot_samples_1nodes_9cores" type="6" refreshedVersion="0" background="1" saveData="1">
    <textPr fileType="mac" codePage="10000" sourceFile="/Volumes/eddyfs01/home/npcarter/hmmer/hmmer-daemon/h4_sweeps/uniprot_trembl_uniprot_sprot_samples_1nodes_9cores.csv" comma="1">
      <textFields>
        <textField/>
      </textFields>
    </textPr>
  </connection>
  <connection id="75" name="uniprot_trembl_uniprot_sprot_samples_1nodes_9cores1" type="6" refreshedVersion="0" background="1" saveData="1">
    <textPr fileType="mac" codePage="10000" sourceFile="/Volumes/eddyfs01/home/npcarter/hmmer/hmmer-daemon/h4_sweeps/uniprot_trembl_uniprot_sprot_samples_1nodes_9cores.csv" comma="1">
      <textFields>
        <textField/>
      </textFields>
    </textPr>
  </connection>
  <connection id="76" name="uniprot_trembl_uniprot_sprot_samples_2nodes_35cores" type="6" refreshedVersion="0" background="1" saveData="1">
    <textPr fileType="mac" codePage="10000" sourceFile="/Volumes/eddyfs01/home/npcarter/hmmer/hmmer-daemon/h4_sweeps/uniprot_trembl_uniprot_sprot_samples_2nodes_35cores.csv" comma="1">
      <textFields>
        <textField/>
      </textFields>
    </textPr>
  </connection>
  <connection id="77" name="uniprot_trembl_uniprot_sprot_samples_2nodes_35cores1" type="6" refreshedVersion="0" background="1" saveData="1">
    <textPr fileType="mac" codePage="10000" sourceFile="/Volumes/eddyfs01/home/npcarter/hmmer/hmmer-daemon/h3_sweeps/uniprot_trembl_uniprot_sprot_samples_2nodes_35cores.csv" comma="1">
      <textFields>
        <textField/>
      </textFields>
    </textPr>
  </connection>
  <connection id="78" name="uniprot_trembl_uniprot_sprot_samples_3nodes_35cores" type="6" refreshedVersion="0" background="1" saveData="1">
    <textPr fileType="mac" codePage="10000" sourceFile="/Volumes/eddyfs01/home/npcarter/hmmer/hmmer-daemon/h4_sweeps/uniprot_trembl_uniprot_sprot_samples_3nodes_35cores.csv" comma="1">
      <textFields>
        <textField/>
      </textFields>
    </textPr>
  </connection>
  <connection id="79" name="uniprot_trembl_uniprot_sprot_samples_3nodes_35cores1" type="6" refreshedVersion="0" background="1" saveData="1">
    <textPr fileType="mac" codePage="10000" sourceFile="/Volumes/eddyfs01/home/npcarter/hmmer/hmmer-daemon/h3_sweeps/uniprot_trembl_uniprot_sprot_samples_3nodes_35cores.csv" comma="1">
      <textFields>
        <textField/>
      </textFields>
    </textPr>
  </connection>
  <connection id="80" name="uniprot_trembl_uniprot_sprot_samples_4nodes_35cores" type="6" refreshedVersion="0" background="1" saveData="1">
    <textPr fileType="mac" codePage="10000" sourceFile="/Volumes/eddyfs01/home/npcarter/hmmer/hmmer-daemon/h4_sweeps/uniprot_trembl_uniprot_sprot_samples_4nodes_35cores.csv" comma="1">
      <textFields>
        <textField/>
      </textFields>
    </textPr>
  </connection>
  <connection id="81" name="uniprot_trembl_uniprot_sprot_samples_4nodes_35cores1" type="6" refreshedVersion="0" background="1" saveData="1">
    <textPr fileType="mac" codePage="10000" sourceFile="/Volumes/eddyfs01/home/npcarter/hmmer/hmmer-daemon/h3_sweeps/uniprot_trembl_uniprot_sprot_samples_4nodes_35cores.csv" comma="1">
      <textFields>
        <textField/>
      </textFields>
    </textPr>
  </connection>
  <connection id="82" name="uniprot_trembl_uniprot_sprot_samples_5nodes_35cores" type="6" refreshedVersion="0" background="1" saveData="1">
    <textPr fileType="mac" codePage="10000" sourceFile="/Volumes/eddyfs01/home/npcarter/hmmer/hmmer-daemon/h4_sweeps/uniprot_trembl_uniprot_sprot_samples_5nodes_35cores.csv" comma="1">
      <textFields>
        <textField/>
      </textFields>
    </textPr>
  </connection>
  <connection id="83" name="uniprot_trembl_uniprot_sprot_samples_5nodes_35cores1" type="6" refreshedVersion="0" background="1" saveData="1">
    <textPr fileType="mac" codePage="10000" sourceFile="/Volumes/eddyfs01/home/npcarter/hmmer/hmmer-daemon/h3_sweeps/uniprot_trembl_uniprot_sprot_samples_5nodes_35cores.csv" comma="1">
      <textFields>
        <textField/>
      </textFields>
    </textPr>
  </connection>
  <connection id="84" name="uniprot_trembl_uniprot_sprot_samples_6nodes_35cores" type="6" refreshedVersion="0" background="1" saveData="1">
    <textPr fileType="mac" codePage="10000" sourceFile="/Volumes/eddyfs01/home/npcarter/hmmer/hmmer-daemon/h4_sweeps/uniprot_trembl_uniprot_sprot_samples_6nodes_35cores.csv" comma="1">
      <textFields>
        <textField/>
      </textFields>
    </textPr>
  </connection>
  <connection id="85" name="uniprot_trembl_uniprot_sprot_samples_6nodes_35cores1" type="6" refreshedVersion="0" background="1" saveData="1">
    <textPr fileType="mac" codePage="10000" sourceFile="/Volumes/eddyfs01/home/npcarter/hmmer/hmmer-daemon/h3_sweeps/uniprot_trembl_uniprot_sprot_samples_6nodes_35cores.csv" comma="1">
      <textFields>
        <textField/>
      </textFields>
    </textPr>
  </connection>
  <connection id="86" name="uniprot_trembl_uniprot_sprot_samples_7nodes_35cores" type="6" refreshedVersion="0" background="1" saveData="1">
    <textPr fileType="mac" codePage="10000" sourceFile="/Volumes/eddyfs01/home/npcarter/hmmer/hmmer-daemon/h4_sweeps/uniprot_trembl_uniprot_sprot_samples_7nodes_35cores.csv" comma="1">
      <textFields>
        <textField/>
      </textFields>
    </textPr>
  </connection>
  <connection id="87" name="uniprot_trembl_uniprot_sprot_samples_7nodes_35cores1" type="6" refreshedVersion="0" background="1" saveData="1">
    <textPr fileType="mac" codePage="10000" sourceFile="/Volumes/eddyfs01/home/npcarter/hmmer/hmmer-daemon/h3_sweeps/uniprot_trembl_uniprot_sprot_samples_7nodes_35cores.csv" comma="1">
      <textFields>
        <textField/>
      </textFields>
    </textPr>
  </connection>
  <connection id="88" name="uniprot_trembl_uniprot_sprot_samples_8nodes_35cores" type="6" refreshedVersion="0" background="1" saveData="1">
    <textPr fileType="mac" codePage="10000" sourceFile="/Volumes/eddyfs01/home/npcarter/hmmer/hmmer-daemon/h4_sweeps/uniprot_trembl_uniprot_sprot_samples_8nodes_35cores.csv" comma="1">
      <textFields>
        <textField/>
      </textFields>
    </textPr>
  </connection>
  <connection id="89" name="uniprot_trembl_uniprot_sprot_samples_8nodes_35cores1" type="6" refreshedVersion="0" background="1" saveData="1">
    <textPr fileType="mac" codePage="10000" sourceFile="/Volumes/eddyfs01/home/npcarter/hmmer/hmmer-daemon/h3_sweeps/uniprot_trembl_uniprot_sprot_samples_8nodes_35cores.csv" comma="1">
      <textFields>
        <textField/>
      </textFields>
    </textPr>
  </connection>
  <connection id="90" name="uniprot_trembl_uniprot_sprot_samples_8nodes_35cores2" type="6" refreshedVersion="0" background="1" saveData="1">
    <textPr fileType="mac" codePage="10000" sourceFile="/Volumes/eddyfs01/home/npcarter/hmmer/hmmer-daemon/h3_sweeps/uniprot_trembl_uniprot_sprot_samples_8nodes_35cores.csv" comma="1">
      <textFields>
        <textField/>
      </textFields>
    </textPr>
  </connection>
  <connection id="91" name="uniprot_trembl_uniprot_sprot_samples_9nodes_35cores" type="6" refreshedVersion="0" background="1" saveData="1">
    <textPr fileType="mac" codePage="10000" sourceFile="/Volumes/eddyfs01/home/npcarter/hmmer/hmmer-daemon/h4_sweeps/uniprot_trembl_uniprot_sprot_samples_9nodes_35cores.csv" comma="1">
      <textFields>
        <textField/>
      </textFields>
    </textPr>
  </connection>
  <connection id="92" name="uniprot_trembl_uniprot_sprot_samples_9nodes_35cores1" type="6" refreshedVersion="0" background="1" saveData="1">
    <textPr fileType="mac" codePage="10000" sourceFile="/Volumes/eddyfs01/home/npcarter/hmmer/hmmer-daemon/h3_sweeps/uniprot_trembl_uniprot_sprot_samples_9nodes_35cor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<sst xmlns="http://schemas.openxmlformats.org/spreadsheetml/2006/main" count="4888" uniqueCount="80">
  <si>
    <t>Cores</t>
  </si>
  <si>
    <t>HMM</t>
  </si>
  <si>
    <t>Runtime</t>
  </si>
  <si>
    <t>BP40_BPPHE</t>
  </si>
  <si>
    <t>CLPB_ECOL6</t>
  </si>
  <si>
    <t>CYSK_YEAST</t>
  </si>
  <si>
    <t>ECM14_LEPMJ</t>
  </si>
  <si>
    <t>EFTS_HAHCH</t>
  </si>
  <si>
    <t>EMC4_HUMAN</t>
  </si>
  <si>
    <t>EVI1B_XENLA</t>
  </si>
  <si>
    <t>FDFT_USTMA</t>
  </si>
  <si>
    <t>FTSH3_ORYSJ</t>
  </si>
  <si>
    <t>GCSH_BORA1</t>
  </si>
  <si>
    <t>GLGC_BURP8</t>
  </si>
  <si>
    <t>H6_ONCMY</t>
  </si>
  <si>
    <t>HTPX_BURP0</t>
  </si>
  <si>
    <t>HTPX_SERP5</t>
  </si>
  <si>
    <t>KCD15_HUMAN</t>
  </si>
  <si>
    <t>KDUI_YERE8</t>
  </si>
  <si>
    <t>LEXA_RHORT</t>
  </si>
  <si>
    <t>META_SYNP6</t>
  </si>
  <si>
    <t>MNME_PSYIN</t>
  </si>
  <si>
    <t>MSCL_HAEDU</t>
  </si>
  <si>
    <t>MT2H_BOVIN</t>
  </si>
  <si>
    <t>MURD_CUPMC</t>
  </si>
  <si>
    <t>NTPA_BRASB</t>
  </si>
  <si>
    <t>OPSV_ORYLA</t>
  </si>
  <si>
    <t>P10_ASFWA</t>
  </si>
  <si>
    <t>PIMT_SHIB3</t>
  </si>
  <si>
    <t>PRGJ_SALTY</t>
  </si>
  <si>
    <t>PROF1_STRPU</t>
  </si>
  <si>
    <t>PUR9_CLOBL</t>
  </si>
  <si>
    <t>PYRK_METAC</t>
  </si>
  <si>
    <t>QUEA_BACMF</t>
  </si>
  <si>
    <t>RBL_PINPS</t>
  </si>
  <si>
    <t>RIMO_BDEBA</t>
  </si>
  <si>
    <t>RM11_RECAM</t>
  </si>
  <si>
    <t>RMLB_MYCTO</t>
  </si>
  <si>
    <t>RS14_ACICJ</t>
  </si>
  <si>
    <t>RS18_METPP</t>
  </si>
  <si>
    <t>RS3_AGRRK</t>
  </si>
  <si>
    <t>RS5_ANAMM</t>
  </si>
  <si>
    <t>SMAG1_RAT</t>
  </si>
  <si>
    <t>SPEH_BACCN</t>
  </si>
  <si>
    <t>SYC_BURCC</t>
  </si>
  <si>
    <t>SYE1_BRUSU</t>
  </si>
  <si>
    <t>TLX3_HUMAN</t>
  </si>
  <si>
    <t>TRG_CUPNH</t>
  </si>
  <si>
    <t>XYLG_YERPA</t>
  </si>
  <si>
    <t>XYNA_THEMA</t>
  </si>
  <si>
    <t>Y5318_PSEAB</t>
  </si>
  <si>
    <t>YAEH_SALTY</t>
  </si>
  <si>
    <t>YO13_BPHC1</t>
  </si>
  <si>
    <t>Runtime (seconds)</t>
  </si>
  <si>
    <t>mean</t>
  </si>
  <si>
    <t>median</t>
  </si>
  <si>
    <t>std. dev</t>
  </si>
  <si>
    <t>Hmm</t>
  </si>
  <si>
    <t>Speedup</t>
  </si>
  <si>
    <t>std. dev.</t>
  </si>
  <si>
    <t>H4 Uniprot Trembl</t>
  </si>
  <si>
    <t>H4 tara_oceans</t>
  </si>
  <si>
    <t>Runntime</t>
  </si>
  <si>
    <t xml:space="preserve">median </t>
  </si>
  <si>
    <t>M</t>
  </si>
  <si>
    <t>singlenode time</t>
  </si>
  <si>
    <t>GCUPS/sec</t>
  </si>
  <si>
    <t>uniprot_trembl total residues:</t>
  </si>
  <si>
    <t>cells</t>
  </si>
  <si>
    <t>GCUPS</t>
  </si>
  <si>
    <t>cores</t>
  </si>
  <si>
    <t>tara oceans cells</t>
  </si>
  <si>
    <t>Uniprot Trembl cells</t>
  </si>
  <si>
    <t>Tara oceans total residues</t>
  </si>
  <si>
    <t>runtime</t>
  </si>
  <si>
    <t>std.dev</t>
  </si>
  <si>
    <t>Time</t>
  </si>
  <si>
    <t>P</t>
  </si>
  <si>
    <t>uniprot_trembl</t>
  </si>
  <si>
    <t>H4/H3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</si>
</sst>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2203853477591"/>
          <c:y val="0.02997002997003"/>
          <c:w val="0.936707719227404"/>
          <c:h val="0.80380312600785"/>
        </c:manualLayout>
      </c:layout>
      <c:barChart>
        <c:barDir val="col"/>
        <c:grouping val="clustered"/>
        <c:varyColors val="0"/>
        <c:ser>
          <c:idx val="0"/>
          <c:order val="0"/>
          <c:tx>
            <c:v>Uniprot_trembl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GCUPS!$C$4:$C$54</c:f>
              <c:numCache>
                <c:formatCode>General</c:formatCode>
                <c:ptCount val="51"/>
                <c:pt idx="0">
                  <c:v>0.255665</c:v>
                </c:pt>
                <c:pt idx="1">
                  <c:v>0.261958</c:v>
                </c:pt>
                <c:pt idx="2">
                  <c:v>0.285097</c:v>
                </c:pt>
                <c:pt idx="3">
                  <c:v>0.289209</c:v>
                </c:pt>
                <c:pt idx="4">
                  <c:v>0.291694</c:v>
                </c:pt>
                <c:pt idx="5">
                  <c:v>0.299318</c:v>
                </c:pt>
                <c:pt idx="6">
                  <c:v>0.303405</c:v>
                </c:pt>
                <c:pt idx="7">
                  <c:v>0.309366</c:v>
                </c:pt>
                <c:pt idx="8">
                  <c:v>0.327612</c:v>
                </c:pt>
                <c:pt idx="9">
                  <c:v>0.332559</c:v>
                </c:pt>
                <c:pt idx="10">
                  <c:v>0.333858</c:v>
                </c:pt>
                <c:pt idx="11">
                  <c:v>0.334379</c:v>
                </c:pt>
                <c:pt idx="12">
                  <c:v>0.336414</c:v>
                </c:pt>
                <c:pt idx="13">
                  <c:v>0.345907</c:v>
                </c:pt>
                <c:pt idx="14">
                  <c:v>0.372798</c:v>
                </c:pt>
                <c:pt idx="15">
                  <c:v>0.376258</c:v>
                </c:pt>
                <c:pt idx="16">
                  <c:v>0.440356</c:v>
                </c:pt>
                <c:pt idx="17">
                  <c:v>0.480937</c:v>
                </c:pt>
                <c:pt idx="18">
                  <c:v>0.482063</c:v>
                </c:pt>
                <c:pt idx="19">
                  <c:v>0.500074</c:v>
                </c:pt>
                <c:pt idx="20">
                  <c:v>0.513828</c:v>
                </c:pt>
                <c:pt idx="21">
                  <c:v>0.518774</c:v>
                </c:pt>
                <c:pt idx="22">
                  <c:v>0.529769</c:v>
                </c:pt>
                <c:pt idx="23">
                  <c:v>0.552216</c:v>
                </c:pt>
                <c:pt idx="24">
                  <c:v>0.590595</c:v>
                </c:pt>
                <c:pt idx="25">
                  <c:v>0.594815</c:v>
                </c:pt>
                <c:pt idx="26">
                  <c:v>0.606703</c:v>
                </c:pt>
                <c:pt idx="27">
                  <c:v>0.619698</c:v>
                </c:pt>
                <c:pt idx="28">
                  <c:v>0.64514</c:v>
                </c:pt>
                <c:pt idx="29">
                  <c:v>0.650044</c:v>
                </c:pt>
                <c:pt idx="30">
                  <c:v>0.652589</c:v>
                </c:pt>
                <c:pt idx="31">
                  <c:v>0.742017</c:v>
                </c:pt>
                <c:pt idx="32">
                  <c:v>0.807419</c:v>
                </c:pt>
                <c:pt idx="33">
                  <c:v>0.832311</c:v>
                </c:pt>
                <c:pt idx="34">
                  <c:v>0.844624</c:v>
                </c:pt>
                <c:pt idx="35">
                  <c:v>0.846456</c:v>
                </c:pt>
                <c:pt idx="36">
                  <c:v>0.852353</c:v>
                </c:pt>
                <c:pt idx="37">
                  <c:v>0.872308</c:v>
                </c:pt>
                <c:pt idx="38">
                  <c:v>0.878529</c:v>
                </c:pt>
                <c:pt idx="39">
                  <c:v>0.913751</c:v>
                </c:pt>
                <c:pt idx="40">
                  <c:v>0.940381</c:v>
                </c:pt>
                <c:pt idx="41">
                  <c:v>1.027096</c:v>
                </c:pt>
                <c:pt idx="42">
                  <c:v>1.047097</c:v>
                </c:pt>
                <c:pt idx="43">
                  <c:v>1.060083</c:v>
                </c:pt>
                <c:pt idx="44">
                  <c:v>1.086736</c:v>
                </c:pt>
                <c:pt idx="45">
                  <c:v>1.558419</c:v>
                </c:pt>
                <c:pt idx="46">
                  <c:v>2.03558</c:v>
                </c:pt>
                <c:pt idx="47">
                  <c:v>2.421471</c:v>
                </c:pt>
                <c:pt idx="48">
                  <c:v>2.506042</c:v>
                </c:pt>
                <c:pt idx="49">
                  <c:v>5.021453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7074800"/>
        <c:axId val="-237073024"/>
      </c:barChart>
      <c:catAx>
        <c:axId val="-237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073024"/>
        <c:crosses val="autoZero"/>
        <c:auto val="1"/>
        <c:lblAlgn val="ctr"/>
        <c:lblOffset val="100"/>
        <c:noMultiLvlLbl val="0"/>
      </c:catAx>
      <c:valAx>
        <c:axId val="-237073024"/>
        <c:scaling>
          <c:orientation val="minMax"/>
          <c:max val="5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(s) to Search Uniprot_trmebl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0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63167104112"/>
          <c:y val="0.0254283318751823"/>
          <c:w val="0.83146062992126"/>
          <c:h val="0.5017443132108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GCUPS!$L$4:$L$53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GCUPS!$N$4:$N$53</c:f>
              <c:numCache>
                <c:formatCode>General</c:formatCode>
                <c:ptCount val="50"/>
                <c:pt idx="0">
                  <c:v>0.464268</c:v>
                </c:pt>
                <c:pt idx="1">
                  <c:v>0.500252</c:v>
                </c:pt>
                <c:pt idx="2">
                  <c:v>0.491999</c:v>
                </c:pt>
                <c:pt idx="3">
                  <c:v>0.490646</c:v>
                </c:pt>
                <c:pt idx="4">
                  <c:v>0.51535</c:v>
                </c:pt>
                <c:pt idx="5">
                  <c:v>0.552952</c:v>
                </c:pt>
                <c:pt idx="6">
                  <c:v>0.553338</c:v>
                </c:pt>
                <c:pt idx="7">
                  <c:v>0.574846</c:v>
                </c:pt>
                <c:pt idx="8">
                  <c:v>0.614428</c:v>
                </c:pt>
                <c:pt idx="9">
                  <c:v>0.599425</c:v>
                </c:pt>
                <c:pt idx="10">
                  <c:v>0.622276</c:v>
                </c:pt>
                <c:pt idx="11">
                  <c:v>0.660475</c:v>
                </c:pt>
                <c:pt idx="12">
                  <c:v>0.614578</c:v>
                </c:pt>
                <c:pt idx="13">
                  <c:v>0.608222</c:v>
                </c:pt>
                <c:pt idx="14">
                  <c:v>0.681143</c:v>
                </c:pt>
                <c:pt idx="15">
                  <c:v>0.694641</c:v>
                </c:pt>
                <c:pt idx="16">
                  <c:v>0.797164</c:v>
                </c:pt>
                <c:pt idx="17">
                  <c:v>0.920379</c:v>
                </c:pt>
                <c:pt idx="18">
                  <c:v>0.917958</c:v>
                </c:pt>
                <c:pt idx="19">
                  <c:v>0.616689</c:v>
                </c:pt>
                <c:pt idx="20">
                  <c:v>0.970972</c:v>
                </c:pt>
                <c:pt idx="21">
                  <c:v>1.004113</c:v>
                </c:pt>
                <c:pt idx="22">
                  <c:v>1.013967</c:v>
                </c:pt>
                <c:pt idx="23">
                  <c:v>1.053844</c:v>
                </c:pt>
                <c:pt idx="24">
                  <c:v>1.063328</c:v>
                </c:pt>
                <c:pt idx="25">
                  <c:v>1.154562</c:v>
                </c:pt>
                <c:pt idx="26">
                  <c:v>1.164104</c:v>
                </c:pt>
                <c:pt idx="27">
                  <c:v>1.184835</c:v>
                </c:pt>
                <c:pt idx="28">
                  <c:v>1.222619</c:v>
                </c:pt>
                <c:pt idx="29">
                  <c:v>1.176832</c:v>
                </c:pt>
                <c:pt idx="30">
                  <c:v>1.234729</c:v>
                </c:pt>
                <c:pt idx="31">
                  <c:v>1.240837</c:v>
                </c:pt>
                <c:pt idx="32">
                  <c:v>1.533684</c:v>
                </c:pt>
                <c:pt idx="33">
                  <c:v>1.587737</c:v>
                </c:pt>
                <c:pt idx="34">
                  <c:v>1.639639</c:v>
                </c:pt>
                <c:pt idx="35">
                  <c:v>1.618014</c:v>
                </c:pt>
                <c:pt idx="36">
                  <c:v>1.364681</c:v>
                </c:pt>
                <c:pt idx="37">
                  <c:v>1.707625</c:v>
                </c:pt>
                <c:pt idx="38">
                  <c:v>1.630603</c:v>
                </c:pt>
                <c:pt idx="39">
                  <c:v>1.713314</c:v>
                </c:pt>
                <c:pt idx="40">
                  <c:v>1.721819</c:v>
                </c:pt>
                <c:pt idx="41">
                  <c:v>2.045005</c:v>
                </c:pt>
                <c:pt idx="42">
                  <c:v>2.107503</c:v>
                </c:pt>
                <c:pt idx="43">
                  <c:v>1.88189</c:v>
                </c:pt>
                <c:pt idx="44">
                  <c:v>2.152599</c:v>
                </c:pt>
                <c:pt idx="45">
                  <c:v>2.986497</c:v>
                </c:pt>
                <c:pt idx="46">
                  <c:v>4.2197</c:v>
                </c:pt>
                <c:pt idx="47">
                  <c:v>4.55598</c:v>
                </c:pt>
                <c:pt idx="48">
                  <c:v>4.164071</c:v>
                </c:pt>
                <c:pt idx="49">
                  <c:v>10.060313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305520"/>
        <c:axId val="-266396144"/>
      </c:barChart>
      <c:catAx>
        <c:axId val="-1923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396144"/>
        <c:crosses val="autoZero"/>
        <c:auto val="1"/>
        <c:lblAlgn val="ctr"/>
        <c:lblOffset val="100"/>
        <c:noMultiLvlLbl val="0"/>
      </c:catAx>
      <c:valAx>
        <c:axId val="-2663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Search Tara Oceans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Uniprot_trembl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GCUPS!$F$4:$F$53</c:f>
              <c:numCache>
                <c:formatCode>General</c:formatCode>
                <c:ptCount val="50"/>
                <c:pt idx="0">
                  <c:v>6430.694377728669</c:v>
                </c:pt>
                <c:pt idx="1">
                  <c:v>8126.887598847907</c:v>
                </c:pt>
                <c:pt idx="2">
                  <c:v>5175.352530296706</c:v>
                </c:pt>
                <c:pt idx="3">
                  <c:v>4445.82717985609</c:v>
                </c:pt>
                <c:pt idx="4">
                  <c:v>6937.10523022071</c:v>
                </c:pt>
                <c:pt idx="5">
                  <c:v>9013.878096312282</c:v>
                </c:pt>
                <c:pt idx="6">
                  <c:v>9865.069659689196</c:v>
                </c:pt>
                <c:pt idx="7">
                  <c:v>6881.503531800521</c:v>
                </c:pt>
                <c:pt idx="8">
                  <c:v>11130.65822188137</c:v>
                </c:pt>
                <c:pt idx="9">
                  <c:v>11472.13937719021</c:v>
                </c:pt>
                <c:pt idx="10">
                  <c:v>8207.59863016612</c:v>
                </c:pt>
                <c:pt idx="11">
                  <c:v>7879.625260183804</c:v>
                </c:pt>
                <c:pt idx="12">
                  <c:v>11465.99041234015</c:v>
                </c:pt>
                <c:pt idx="13">
                  <c:v>8835.745472786036</c:v>
                </c:pt>
                <c:pt idx="14">
                  <c:v>7519.909475445146</c:v>
                </c:pt>
                <c:pt idx="15">
                  <c:v>9747.607894333145</c:v>
                </c:pt>
                <c:pt idx="16">
                  <c:v>10243.40633457021</c:v>
                </c:pt>
                <c:pt idx="17">
                  <c:v>12184.03537652957</c:v>
                </c:pt>
                <c:pt idx="18">
                  <c:v>9094.819435534358</c:v>
                </c:pt>
                <c:pt idx="19">
                  <c:v>2023.21253756844</c:v>
                </c:pt>
                <c:pt idx="20">
                  <c:v>9886.30082883572</c:v>
                </c:pt>
                <c:pt idx="21">
                  <c:v>10198.35357876262</c:v>
                </c:pt>
                <c:pt idx="22">
                  <c:v>11379.26043168626</c:v>
                </c:pt>
                <c:pt idx="23">
                  <c:v>11412.9193394994</c:v>
                </c:pt>
                <c:pt idx="24">
                  <c:v>10100.22887169211</c:v>
                </c:pt>
                <c:pt idx="25">
                  <c:v>11056.23414394055</c:v>
                </c:pt>
                <c:pt idx="26">
                  <c:v>9901.551780549957</c:v>
                </c:pt>
                <c:pt idx="27">
                  <c:v>9932.01352585937</c:v>
                </c:pt>
                <c:pt idx="28">
                  <c:v>11173.94891635614</c:v>
                </c:pt>
                <c:pt idx="29">
                  <c:v>8398.303310577439</c:v>
                </c:pt>
                <c:pt idx="30">
                  <c:v>7461.167266210432</c:v>
                </c:pt>
                <c:pt idx="31">
                  <c:v>8266.347897998294</c:v>
                </c:pt>
                <c:pt idx="32">
                  <c:v>13026.75142618764</c:v>
                </c:pt>
                <c:pt idx="33">
                  <c:v>11573.51052861611</c:v>
                </c:pt>
                <c:pt idx="34">
                  <c:v>14274.7054775474</c:v>
                </c:pt>
                <c:pt idx="35">
                  <c:v>11380.10731991149</c:v>
                </c:pt>
                <c:pt idx="36">
                  <c:v>8259.647594536536</c:v>
                </c:pt>
                <c:pt idx="37">
                  <c:v>9496.361536942226</c:v>
                </c:pt>
                <c:pt idx="38">
                  <c:v>10124.90353923206</c:v>
                </c:pt>
                <c:pt idx="39">
                  <c:v>13217.86470163863</c:v>
                </c:pt>
                <c:pt idx="40">
                  <c:v>13672.89676055769</c:v>
                </c:pt>
                <c:pt idx="41">
                  <c:v>10343.17907807644</c:v>
                </c:pt>
                <c:pt idx="42">
                  <c:v>9360.533092287535</c:v>
                </c:pt>
                <c:pt idx="43">
                  <c:v>6581.466410638601</c:v>
                </c:pt>
                <c:pt idx="44">
                  <c:v>8825.14577794883</c:v>
                </c:pt>
                <c:pt idx="45">
                  <c:v>14323.40497159044</c:v>
                </c:pt>
                <c:pt idx="46">
                  <c:v>8874.158720945874</c:v>
                </c:pt>
                <c:pt idx="47">
                  <c:v>6981.192950333908</c:v>
                </c:pt>
                <c:pt idx="48">
                  <c:v>8831.52086235985</c:v>
                </c:pt>
                <c:pt idx="49">
                  <c:v>2140.796171285483</c:v>
                </c:pt>
              </c:numCache>
            </c:numRef>
          </c:val>
        </c:ser>
        <c:ser>
          <c:idx val="1"/>
          <c:order val="1"/>
          <c:tx>
            <c:v>Tara_oceans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GCUPS!$Q$4:$Q$53</c:f>
              <c:numCache>
                <c:formatCode>General</c:formatCode>
                <c:ptCount val="50"/>
                <c:pt idx="0">
                  <c:v>6997.501459898162</c:v>
                </c:pt>
                <c:pt idx="1">
                  <c:v>8409.10326800892</c:v>
                </c:pt>
                <c:pt idx="2">
                  <c:v>5925.854251654982</c:v>
                </c:pt>
                <c:pt idx="3">
                  <c:v>5178.19878060353</c:v>
                </c:pt>
                <c:pt idx="4">
                  <c:v>7758.648883065878</c:v>
                </c:pt>
                <c:pt idx="5">
                  <c:v>9641.390697897828</c:v>
                </c:pt>
                <c:pt idx="6">
                  <c:v>10688.45649923916</c:v>
                </c:pt>
                <c:pt idx="7">
                  <c:v>7317.909019159914</c:v>
                </c:pt>
                <c:pt idx="8">
                  <c:v>11727.14378974266</c:v>
                </c:pt>
                <c:pt idx="9">
                  <c:v>12576.53108607082</c:v>
                </c:pt>
                <c:pt idx="10">
                  <c:v>8701.165848658793</c:v>
                </c:pt>
                <c:pt idx="11">
                  <c:v>7882.623344562624</c:v>
                </c:pt>
                <c:pt idx="12">
                  <c:v>12401.98568240972</c:v>
                </c:pt>
                <c:pt idx="13">
                  <c:v>9929.400380223009</c:v>
                </c:pt>
                <c:pt idx="14">
                  <c:v>8132.620162468086</c:v>
                </c:pt>
                <c:pt idx="15">
                  <c:v>10432.9224875468</c:v>
                </c:pt>
                <c:pt idx="16">
                  <c:v>11181.0667802259</c:v>
                </c:pt>
                <c:pt idx="17">
                  <c:v>12580.42290554652</c:v>
                </c:pt>
                <c:pt idx="18">
                  <c:v>9437.515319245544</c:v>
                </c:pt>
                <c:pt idx="19">
                  <c:v>3241.844513107903</c:v>
                </c:pt>
                <c:pt idx="20">
                  <c:v>10337.78467344888</c:v>
                </c:pt>
                <c:pt idx="21">
                  <c:v>10411.37950831032</c:v>
                </c:pt>
                <c:pt idx="22">
                  <c:v>11747.87610958542</c:v>
                </c:pt>
                <c:pt idx="23">
                  <c:v>11817.1298248811</c:v>
                </c:pt>
                <c:pt idx="24">
                  <c:v>11085.01617518207</c:v>
                </c:pt>
                <c:pt idx="25">
                  <c:v>11255.2327472548</c:v>
                </c:pt>
                <c:pt idx="26">
                  <c:v>10196.94845991423</c:v>
                </c:pt>
                <c:pt idx="27">
                  <c:v>10264.60218222453</c:v>
                </c:pt>
                <c:pt idx="28">
                  <c:v>11650.70245757346</c:v>
                </c:pt>
                <c:pt idx="29">
                  <c:v>9166.476739289888</c:v>
                </c:pt>
                <c:pt idx="30">
                  <c:v>7792.15310215278</c:v>
                </c:pt>
                <c:pt idx="31">
                  <c:v>9767.769434138408</c:v>
                </c:pt>
                <c:pt idx="32">
                  <c:v>13551.32635456326</c:v>
                </c:pt>
                <c:pt idx="33">
                  <c:v>11988.22209798978</c:v>
                </c:pt>
                <c:pt idx="34">
                  <c:v>14529.97726354155</c:v>
                </c:pt>
                <c:pt idx="35">
                  <c:v>11763.89313639808</c:v>
                </c:pt>
                <c:pt idx="36">
                  <c:v>10193.71453559623</c:v>
                </c:pt>
                <c:pt idx="37">
                  <c:v>9585.55341752668</c:v>
                </c:pt>
                <c:pt idx="38">
                  <c:v>10779.07167239113</c:v>
                </c:pt>
                <c:pt idx="39">
                  <c:v>13929.47678921902</c:v>
                </c:pt>
                <c:pt idx="40">
                  <c:v>14755.68871587548</c:v>
                </c:pt>
                <c:pt idx="41">
                  <c:v>10264.86655774044</c:v>
                </c:pt>
                <c:pt idx="42">
                  <c:v>9189.711915484819</c:v>
                </c:pt>
                <c:pt idx="43">
                  <c:v>7325.729947270032</c:v>
                </c:pt>
                <c:pt idx="44">
                  <c:v>8803.703513167107</c:v>
                </c:pt>
                <c:pt idx="45">
                  <c:v>14768.99770415038</c:v>
                </c:pt>
                <c:pt idx="46">
                  <c:v>8458.94871208759</c:v>
                </c:pt>
                <c:pt idx="47">
                  <c:v>7331.784729708208</c:v>
                </c:pt>
                <c:pt idx="48">
                  <c:v>10502.39428900228</c:v>
                </c:pt>
                <c:pt idx="49">
                  <c:v>2111.425824055375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8232592"/>
        <c:axId val="-241822096"/>
      </c:barChart>
      <c:catAx>
        <c:axId val="-23823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822096"/>
        <c:crosses val="autoZero"/>
        <c:auto val="1"/>
        <c:lblAlgn val="ctr"/>
        <c:lblOffset val="100"/>
        <c:noMultiLvlLbl val="0"/>
      </c:catAx>
      <c:valAx>
        <c:axId val="-2418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Uniprot_trembl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GCUPS!$E$4:$E$53</c:f>
              <c:numCache>
                <c:formatCode>General</c:formatCode>
                <c:ptCount val="50"/>
                <c:pt idx="0">
                  <c:v>19.5146295207708</c:v>
                </c:pt>
                <c:pt idx="1">
                  <c:v>25.69192031685117</c:v>
                </c:pt>
                <c:pt idx="2">
                  <c:v>16.11713705827119</c:v>
                </c:pt>
                <c:pt idx="3">
                  <c:v>13.44713083059986</c:v>
                </c:pt>
                <c:pt idx="4">
                  <c:v>24.15827934642302</c:v>
                </c:pt>
                <c:pt idx="5">
                  <c:v>27.48223142697006</c:v>
                </c:pt>
                <c:pt idx="6">
                  <c:v>30.42901854563858</c:v>
                </c:pt>
                <c:pt idx="7">
                  <c:v>23.38255258511636</c:v>
                </c:pt>
                <c:pt idx="8">
                  <c:v>34.0730742147902</c:v>
                </c:pt>
                <c:pt idx="9">
                  <c:v>36.42207581656805</c:v>
                </c:pt>
                <c:pt idx="10">
                  <c:v>26.01056318807848</c:v>
                </c:pt>
                <c:pt idx="11">
                  <c:v>25.27018046493129</c:v>
                </c:pt>
                <c:pt idx="12">
                  <c:v>34.25410996227121</c:v>
                </c:pt>
                <c:pt idx="13">
                  <c:v>30.17896279204318</c:v>
                </c:pt>
                <c:pt idx="14">
                  <c:v>24.24966713345036</c:v>
                </c:pt>
                <c:pt idx="15">
                  <c:v>30.86494054346505</c:v>
                </c:pt>
                <c:pt idx="16">
                  <c:v>31.53800021116481</c:v>
                </c:pt>
                <c:pt idx="17">
                  <c:v>34.91020896272853</c:v>
                </c:pt>
                <c:pt idx="18">
                  <c:v>28.36337346674045</c:v>
                </c:pt>
                <c:pt idx="19">
                  <c:v>9.506300199282067</c:v>
                </c:pt>
                <c:pt idx="20">
                  <c:v>30.15780107610194</c:v>
                </c:pt>
                <c:pt idx="21">
                  <c:v>30.41259478192844</c:v>
                </c:pt>
                <c:pt idx="22">
                  <c:v>34.12717587039654</c:v>
                </c:pt>
                <c:pt idx="23">
                  <c:v>32.05682627842533</c:v>
                </c:pt>
                <c:pt idx="24">
                  <c:v>27.99952069398844</c:v>
                </c:pt>
                <c:pt idx="25">
                  <c:v>32.25172381052183</c:v>
                </c:pt>
                <c:pt idx="26">
                  <c:v>28.91237868823466</c:v>
                </c:pt>
                <c:pt idx="27">
                  <c:v>28.6175163750519</c:v>
                </c:pt>
                <c:pt idx="28">
                  <c:v>32.44429659579158</c:v>
                </c:pt>
                <c:pt idx="29">
                  <c:v>24.62095182241615</c:v>
                </c:pt>
                <c:pt idx="30">
                  <c:v>22.88448593534025</c:v>
                </c:pt>
                <c:pt idx="31">
                  <c:v>24.06279733702279</c:v>
                </c:pt>
                <c:pt idx="32">
                  <c:v>37.92988822777533</c:v>
                </c:pt>
                <c:pt idx="33">
                  <c:v>34.17898494375205</c:v>
                </c:pt>
                <c:pt idx="34">
                  <c:v>40.19950435579695</c:v>
                </c:pt>
                <c:pt idx="35">
                  <c:v>32.69244051851427</c:v>
                </c:pt>
                <c:pt idx="36">
                  <c:v>25.0439719797565</c:v>
                </c:pt>
                <c:pt idx="37">
                  <c:v>27.91107675788911</c:v>
                </c:pt>
                <c:pt idx="38">
                  <c:v>29.47804838614983</c:v>
                </c:pt>
                <c:pt idx="39">
                  <c:v>36.96033597829141</c:v>
                </c:pt>
                <c:pt idx="40">
                  <c:v>39.74348556953792</c:v>
                </c:pt>
                <c:pt idx="41">
                  <c:v>29.55500915134265</c:v>
                </c:pt>
                <c:pt idx="42">
                  <c:v>26.24067120605791</c:v>
                </c:pt>
                <c:pt idx="43">
                  <c:v>20.25869292649462</c:v>
                </c:pt>
                <c:pt idx="44">
                  <c:v>24.90496619511644</c:v>
                </c:pt>
                <c:pt idx="45">
                  <c:v>40.05102255279181</c:v>
                </c:pt>
                <c:pt idx="46">
                  <c:v>23.95342854900451</c:v>
                </c:pt>
                <c:pt idx="47">
                  <c:v>18.4644214322702</c:v>
                </c:pt>
                <c:pt idx="48">
                  <c:v>23.62759301746458</c:v>
                </c:pt>
                <c:pt idx="49">
                  <c:v>6.301175692455118</c:v>
                </c:pt>
              </c:numCache>
            </c:numRef>
          </c:val>
        </c:ser>
        <c:ser>
          <c:idx val="1"/>
          <c:order val="1"/>
          <c:tx>
            <c:v>Tara_oceans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GCUPS!$P$4:$P$53</c:f>
              <c:numCache>
                <c:formatCode>General</c:formatCode>
                <c:ptCount val="50"/>
                <c:pt idx="0">
                  <c:v>19.40160209362124</c:v>
                </c:pt>
                <c:pt idx="1">
                  <c:v>25.08608491257838</c:v>
                </c:pt>
                <c:pt idx="2">
                  <c:v>16.45068498813864</c:v>
                </c:pt>
                <c:pt idx="3">
                  <c:v>14.50848366736478</c:v>
                </c:pt>
                <c:pt idx="4">
                  <c:v>23.46711885656816</c:v>
                </c:pt>
                <c:pt idx="5">
                  <c:v>27.71596547565961</c:v>
                </c:pt>
                <c:pt idx="6">
                  <c:v>29.72577982543082</c:v>
                </c:pt>
                <c:pt idx="7">
                  <c:v>22.7988866553541</c:v>
                </c:pt>
                <c:pt idx="8">
                  <c:v>33.41807969678222</c:v>
                </c:pt>
                <c:pt idx="9">
                  <c:v>36.24800729269587</c:v>
                </c:pt>
                <c:pt idx="10">
                  <c:v>25.1237536769728</c:v>
                </c:pt>
                <c:pt idx="11">
                  <c:v>23.49526547856176</c:v>
                </c:pt>
                <c:pt idx="12">
                  <c:v>34.63024882535022</c:v>
                </c:pt>
                <c:pt idx="13">
                  <c:v>29.80675299248109</c:v>
                </c:pt>
                <c:pt idx="14">
                  <c:v>23.1428093842369</c:v>
                </c:pt>
                <c:pt idx="15">
                  <c:v>30.41719722495596</c:v>
                </c:pt>
                <c:pt idx="16">
                  <c:v>30.77375821031855</c:v>
                </c:pt>
                <c:pt idx="17">
                  <c:v>34.29810166164712</c:v>
                </c:pt>
                <c:pt idx="18">
                  <c:v>26.74836563642617</c:v>
                </c:pt>
                <c:pt idx="19">
                  <c:v>11.03731970889886</c:v>
                </c:pt>
                <c:pt idx="20">
                  <c:v>29.16519139478246</c:v>
                </c:pt>
                <c:pt idx="21">
                  <c:v>29.17734466628326</c:v>
                </c:pt>
                <c:pt idx="22">
                  <c:v>32.34700977689045</c:v>
                </c:pt>
                <c:pt idx="23">
                  <c:v>32.1721536253939</c:v>
                </c:pt>
                <c:pt idx="24">
                  <c:v>29.84793813999182</c:v>
                </c:pt>
                <c:pt idx="25">
                  <c:v>31.35507626970109</c:v>
                </c:pt>
                <c:pt idx="26">
                  <c:v>27.5208674857882</c:v>
                </c:pt>
                <c:pt idx="27">
                  <c:v>28.20112658926147</c:v>
                </c:pt>
                <c:pt idx="28">
                  <c:v>31.97981222863666</c:v>
                </c:pt>
                <c:pt idx="29">
                  <c:v>25.04814477541094</c:v>
                </c:pt>
                <c:pt idx="30">
                  <c:v>21.34870824097283</c:v>
                </c:pt>
                <c:pt idx="31">
                  <c:v>25.86744798271716</c:v>
                </c:pt>
                <c:pt idx="32">
                  <c:v>36.79178967877429</c:v>
                </c:pt>
                <c:pt idx="33">
                  <c:v>32.81836203381381</c:v>
                </c:pt>
                <c:pt idx="34">
                  <c:v>39.49020689601124</c:v>
                </c:pt>
                <c:pt idx="35">
                  <c:v>31.5588643235945</c:v>
                </c:pt>
                <c:pt idx="36">
                  <c:v>27.71447678298092</c:v>
                </c:pt>
                <c:pt idx="37">
                  <c:v>25.94929924737677</c:v>
                </c:pt>
                <c:pt idx="38">
                  <c:v>29.04916218316748</c:v>
                </c:pt>
                <c:pt idx="39">
                  <c:v>37.85402352900654</c:v>
                </c:pt>
                <c:pt idx="40">
                  <c:v>39.73076879988822</c:v>
                </c:pt>
                <c:pt idx="41">
                  <c:v>27.34670257226885</c:v>
                </c:pt>
                <c:pt idx="42">
                  <c:v>24.05229922394884</c:v>
                </c:pt>
                <c:pt idx="43">
                  <c:v>19.51299373642519</c:v>
                </c:pt>
                <c:pt idx="44">
                  <c:v>23.21310161901618</c:v>
                </c:pt>
                <c:pt idx="45">
                  <c:v>40.35741906460357</c:v>
                </c:pt>
                <c:pt idx="46">
                  <c:v>22.25591497571251</c:v>
                </c:pt>
                <c:pt idx="47">
                  <c:v>19.03347904783562</c:v>
                </c:pt>
                <c:pt idx="48">
                  <c:v>28.02815300346856</c:v>
                </c:pt>
                <c:pt idx="49">
                  <c:v>5.511615888359779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1930592"/>
        <c:axId val="-237290672"/>
      </c:barChart>
      <c:catAx>
        <c:axId val="-24193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290672"/>
        <c:crosses val="autoZero"/>
        <c:auto val="1"/>
        <c:lblAlgn val="ctr"/>
        <c:lblOffset val="100"/>
        <c:noMultiLvlLbl val="0"/>
      </c:catAx>
      <c:valAx>
        <c:axId val="-237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9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H4 Uniprot_trembl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'H4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uniprot_trembl'!$B$113:$AY$113</c:f>
              <c:numCache>
                <c:formatCode>General</c:formatCode>
                <c:ptCount val="50"/>
                <c:pt idx="0">
                  <c:v>1.0</c:v>
                </c:pt>
                <c:pt idx="1">
                  <c:v>1.924943602634103</c:v>
                </c:pt>
                <c:pt idx="2">
                  <c:v>2.825968506450073</c:v>
                </c:pt>
                <c:pt idx="3">
                  <c:v>3.622913285257068</c:v>
                </c:pt>
                <c:pt idx="4">
                  <c:v>4.415418089992224</c:v>
                </c:pt>
                <c:pt idx="5">
                  <c:v>5.205721973931642</c:v>
                </c:pt>
                <c:pt idx="6">
                  <c:v>5.994301062164087</c:v>
                </c:pt>
                <c:pt idx="7">
                  <c:v>6.717154936203974</c:v>
                </c:pt>
                <c:pt idx="8">
                  <c:v>7.472936609231847</c:v>
                </c:pt>
                <c:pt idx="9">
                  <c:v>8.151131384577017</c:v>
                </c:pt>
                <c:pt idx="10">
                  <c:v>8.853786855915656</c:v>
                </c:pt>
                <c:pt idx="11">
                  <c:v>9.495661190344064</c:v>
                </c:pt>
                <c:pt idx="12">
                  <c:v>10.13044535232724</c:v>
                </c:pt>
                <c:pt idx="13">
                  <c:v>10.77411016021335</c:v>
                </c:pt>
                <c:pt idx="14">
                  <c:v>11.34637131749559</c:v>
                </c:pt>
                <c:pt idx="15">
                  <c:v>12.13477532753366</c:v>
                </c:pt>
                <c:pt idx="16">
                  <c:v>12.89993431528142</c:v>
                </c:pt>
                <c:pt idx="17">
                  <c:v>13.66145461895249</c:v>
                </c:pt>
                <c:pt idx="18">
                  <c:v>14.42171767699643</c:v>
                </c:pt>
                <c:pt idx="19">
                  <c:v>15.15359052611597</c:v>
                </c:pt>
                <c:pt idx="20">
                  <c:v>15.95206873077253</c:v>
                </c:pt>
                <c:pt idx="21">
                  <c:v>16.7111876811211</c:v>
                </c:pt>
                <c:pt idx="22">
                  <c:v>17.46258695396859</c:v>
                </c:pt>
                <c:pt idx="23">
                  <c:v>18.20669292636289</c:v>
                </c:pt>
                <c:pt idx="24">
                  <c:v>18.94916931922209</c:v>
                </c:pt>
                <c:pt idx="25">
                  <c:v>19.72170375267423</c:v>
                </c:pt>
                <c:pt idx="26">
                  <c:v>20.39592760219581</c:v>
                </c:pt>
                <c:pt idx="27">
                  <c:v>20.96476240257294</c:v>
                </c:pt>
                <c:pt idx="28">
                  <c:v>21.35971818751531</c:v>
                </c:pt>
                <c:pt idx="29">
                  <c:v>21.90614716119028</c:v>
                </c:pt>
                <c:pt idx="30">
                  <c:v>22.96909710893472</c:v>
                </c:pt>
                <c:pt idx="31">
                  <c:v>23.50549451422578</c:v>
                </c:pt>
                <c:pt idx="32">
                  <c:v>24.59705761834128</c:v>
                </c:pt>
                <c:pt idx="33">
                  <c:v>24.3456826591563</c:v>
                </c:pt>
                <c:pt idx="34">
                  <c:v>25.61349417774668</c:v>
                </c:pt>
                <c:pt idx="35">
                  <c:v>25.69846183015783</c:v>
                </c:pt>
                <c:pt idx="36">
                  <c:v>51.2390533835591</c:v>
                </c:pt>
                <c:pt idx="37">
                  <c:v>75.55254464305044</c:v>
                </c:pt>
                <c:pt idx="38">
                  <c:v>100.7316872044585</c:v>
                </c:pt>
                <c:pt idx="39">
                  <c:v>124.7424768333711</c:v>
                </c:pt>
                <c:pt idx="40">
                  <c:v>147.8761632984649</c:v>
                </c:pt>
                <c:pt idx="41">
                  <c:v>171.8748709924226</c:v>
                </c:pt>
                <c:pt idx="42">
                  <c:v>195.9123860244228</c:v>
                </c:pt>
                <c:pt idx="43">
                  <c:v>217.0616881938282</c:v>
                </c:pt>
                <c:pt idx="44">
                  <c:v>237.7871140766998</c:v>
                </c:pt>
                <c:pt idx="45">
                  <c:v>258.3252860172572</c:v>
                </c:pt>
                <c:pt idx="46">
                  <c:v>277.1531391280589</c:v>
                </c:pt>
                <c:pt idx="47">
                  <c:v>297.05188614408</c:v>
                </c:pt>
                <c:pt idx="48">
                  <c:v>315.7738704697464</c:v>
                </c:pt>
                <c:pt idx="49">
                  <c:v>333.3549014248831</c:v>
                </c:pt>
              </c:numCache>
            </c:numRef>
          </c:yVal>
          <c:smooth val="0"/>
        </c:ser>
        <c:ser>
          <c:idx val="1"/>
          <c:order val="1"/>
          <c:tx>
            <c:v>H4 Tara Oceans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'H4 Tara Oceans'!$B$3:$AY$3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Tara Oceans'!$B$114:$AY$114</c:f>
              <c:numCache>
                <c:formatCode>General</c:formatCode>
                <c:ptCount val="5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25.02402967262635</c:v>
                </c:pt>
                <c:pt idx="35">
                  <c:v>25.9227308531032</c:v>
                </c:pt>
                <c:pt idx="36">
                  <c:v>50.67318024717963</c:v>
                </c:pt>
                <c:pt idx="37">
                  <c:v>76.81340627950045</c:v>
                </c:pt>
                <c:pt idx="38">
                  <c:v>101.4654374720868</c:v>
                </c:pt>
                <c:pt idx="39">
                  <c:v>125.4879646540098</c:v>
                </c:pt>
                <c:pt idx="40">
                  <c:v>152.6330126356141</c:v>
                </c:pt>
                <c:pt idx="41">
                  <c:v>177.9654819054162</c:v>
                </c:pt>
                <c:pt idx="42">
                  <c:v>200.3782408659078</c:v>
                </c:pt>
                <c:pt idx="43">
                  <c:v>224.821709912881</c:v>
                </c:pt>
                <c:pt idx="44">
                  <c:v>247.5560594826341</c:v>
                </c:pt>
                <c:pt idx="45">
                  <c:v>518.2640184851371</c:v>
                </c:pt>
                <c:pt idx="46">
                  <c:v>292.0238529909685</c:v>
                </c:pt>
                <c:pt idx="47">
                  <c:v>314.69643572359</c:v>
                </c:pt>
                <c:pt idx="48">
                  <c:v>338.6460867498961</c:v>
                </c:pt>
                <c:pt idx="49">
                  <c:v>360.3332011842506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7510768"/>
        <c:axId val="-657512544"/>
      </c:scatterChart>
      <c:valAx>
        <c:axId val="-657510768"/>
        <c:scaling>
          <c:orientation val="minMax"/>
          <c:max val="5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12544"/>
        <c:crosses val="autoZero"/>
        <c:crossBetween val="midCat"/>
        <c:majorUnit val="36.0"/>
      </c:valAx>
      <c:valAx>
        <c:axId val="-657512544"/>
        <c:scaling>
          <c:orientation val="minMax"/>
          <c:max val="3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64</xdr:row>
      <xdr:rowOff>120650</xdr:rowOff>
    </xdr:from>
    <xdr:to>
      <xdr:col>23</xdr:col>
      <xdr:colOff>406400</xdr:colOff>
      <xdr:row>95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774700</xdr:colOff>
      <xdr:row>63</xdr:row>
      <xdr:rowOff>95250</xdr:rowOff>
    </xdr:from>
    <xdr:to>
      <xdr:col>31</xdr:col>
      <xdr:colOff>393700</xdr:colOff>
      <xdr:row>76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774700</xdr:colOff>
      <xdr:row>57</xdr:row>
      <xdr:rowOff>133350</xdr:rowOff>
    </xdr:from>
    <xdr:to>
      <xdr:col>30</xdr:col>
      <xdr:colOff>190500</xdr:colOff>
      <xdr:row>91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431800</xdr:colOff>
      <xdr:row>16</xdr:row>
      <xdr:rowOff>63500</xdr:rowOff>
    </xdr:from>
    <xdr:to>
      <xdr:col>29</xdr:col>
      <xdr:colOff>50800</xdr:colOff>
      <xdr:row>29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3</xdr:row>
      <xdr:rowOff>25400</xdr:rowOff>
    </xdr:from>
    <xdr:to>
      <xdr:col>19</xdr:col>
      <xdr:colOff>558800</xdr:colOff>
      <xdr:row>42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prot_trembl_uniprot_sprot_samples_1nodes_1cores" connectionId="4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prot_trembl_uniprot_sprot_samples_10nodes_36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uniprot_trembl_uniprot_sprot_samples_7nodes_36" connectionId="8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uniprot_trembl_uniprot_sprot_samples_8nodes_37" connectionId="9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uniprot_trembl_uniprot_sprot_samples_9nodes_36" connectionId="9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uniprot_trembl_uniprot_sprot_samples_8nodes_36" connectionId="8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uniprot_trembl_uniprot_sprot_samples_6nodes_36" connectionId="8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uniprot_trembl_uniprot_sprot_samples_5nodes_36" connectionId="8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uniprot_trembl_uniprot_sprot_samples_4nodes_36" connectionId="8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uniprot_trembl_uniprot_sprot_samples_3nodes_36" connectionId="7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ara_oceans_uniprot_sprot_samples_1nodes_35cores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ra_oceans_uniprot_sprot_samples_1nodes_1cores" connectionId="1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ara_oceans_uniprot_sprot_samples_1nodes_36cores" connectionId="1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ara_oceans_uniprot_sprot_samples_2nodes_35cores" connectionId="1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ara_oceans_uniprot_sprot_samples_4nodes_35cores" connectionId="1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ara_oceans_uniprot_sprot_samples_3nodes_35cores" connectionId="1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ara_oceans_uniprot_sprot_samples_5nodes_35cores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ara_oceans_uniprot_sprot_samples_6nodes_35cores" connectionId="1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ara_oceans_uniprot_sprot_samples_7nodes_35cores" connectionId="1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ara_oceans_uniprot_sprot_samples_8nodes_35cores" connectionId="2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ara_oceans_uniprot_sprot_samples_9nodes_35cores" connectionId="2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ara_oceans_uniprot_sprot_samples_10nodes_35cor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prot_trembl_uniprot_sprot_samples_1nodes_1" connectionId="4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uniprot_trembl_uniprot_sprot_samples_11nodes_37" connectionId="2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uniprot_trembl_uniprot_sprot_samples_11nodes_36" connectionId="2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ara_oceans_uniprot_sprot_samples_12nodes_35cores" connectionId="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ara_oceans_uniprot_sprot_samples_13nodes_35cores" connectionId="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ara_oceans_uniprot_sprot_samples_14nodes_35cores" connectionId="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uniprot_trembl_uniprot_sprot_samples_1nodes_17cores" connectionId="4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uniprot_trembl_uniprot_sprot_samples_1nodes_16cores" connectionId="4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uniprot_trembl_uniprot_sprot_samples_1nodes_15cores" connectionId="4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uniprot_trembl_uniprot_sprot_samples_1nodes_37" connectionId="4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uniprot_trembl_uniprot_sprot_samples_2nodes_36" connectionId="7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ra_oceans_uniprot_sprot_samples_1nodes_1cores" connectionId="1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ara_oceans_uniprot_sprot_samples_1nodes_1cores" connectionId="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ara_oceans_uniprot_sprot_samples_15nodes_35cores" connectionId="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uniprot_trembl_uniprot_sprot_samples_15nodes_35cores" connectionId="3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uniprot_trembl_uniprot_sprot_samples_14nodes_35cores" connectionId="3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uniprot_trembl_uniprot_sprot_samples_13nodes_35cores" connectionId="3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uniprot_trembl_uniprot_sprot_samples_12nodes_35cores" connectionId="2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uniprot_trembl_uniprot_sprot_samples_11nodes_35cores" connectionId="2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uniprot_trembl_uniprot_sprot_samples_10nodes_35cores" connectionId="2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uniprot_trembl_uniprot_sprot_samples_9nodes_35cores" connectionId="9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uniprot_trembl_uniprot_sprot_samples_8nodes_35cores" connectionId="8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prot_trembl_uniprot_sprot_samples_15nodes_36" connectionId="3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uniprot_trembl_uniprot_sprot_samples_7nodes_35cores" connectionId="8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uniprot_trembl_uniprot_sprot_samples_6nodes_35cores" connectionId="8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uniprot_trembl_uniprot_sprot_samples_5nodes_35cores" connectionId="8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uniprot_trembl_uniprot_sprot_samples_4nodes_35cores" connectionId="8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uniprot_trembl_uniprot_sprot_samples_3nodes_35cores" connectionId="7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uniprot_trembl_uniprot_sprot_samples_2nodes_35cores" connectionId="7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uniprot_trembl_uniprot_sprot_samples_1nodes_36cores" connectionId="6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uniprot_trembl_uniprot_sprot_samples_1nodes_35cores" connectionId="6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uniprot_trembl_uniprot_sprot_samples_1nodes_34cores" connectionId="6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uniprot_trembl_uniprot_sprot_samples_1nodes_33cores" connectionId="6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prot_trembl_uniprot_sprot_samples_14nodes_36" connectionId="3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uniprot_trembl_uniprot_sprot_samples_1nodes_32cores" connectionId="6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uniprot_trembl_uniprot_sprot_samples_1nodes_31cores" connectionId="6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uniprot_trembl_uniprot_sprot_samples_1nodes_30cores" connectionId="6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uniprot_trembl_uniprot_sprot_samples_1nodes_29cores" connectionId="5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uniprot_trembl_uniprot_sprot_samples_1nodes_28cores" connectionId="5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uniprot_trembl_uniprot_sprot_samples_1nodes_27cores" connectionId="5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uniprot_trembl_uniprot_sprot_samples_1nodes_6cores" connectionId="7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uniprot_trembl_uniprot_sprot_samples_1nodes_26cores" connectionId="5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uniprot_trembl_uniprot_sprot_samples_1nodes_25cores" connectionId="5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uniprot_trembl_uniprot_sprot_samples_1nodes_24cores" connectionId="5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prot_trembl_uniprot_sprot_samples_13nodes_36" connectionId="3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uniprot_trembl_uniprot_sprot_samples_1nodes_23cores" connectionId="5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uniprot_trembl_uniprot_sprot_samples_1nodes_22cores" connectionId="5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uniprot_trembl_uniprot_sprot_samples_1nodes_21cores" connectionId="5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uniprot_trembl_uniprot_sprot_samples_1nodes_20cores" connectionId="5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uniprot_trembl_uniprot_sprot_samples_1nodes_19cores" connectionId="4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uniprot_trembl_uniprot_sprot_samples_1nodes_18cores" connectionId="4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ara_oceans_uniprot_sprot_samples_1nodes_17cores" connectionId="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ara_oceans_uniprot_sprot_samples_1nodes_16cores" connectionId="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ara_oceans_uniprot_sprot_samples_1nodes_15cores" connectionId="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uniprot_trembl_uniprot_sprot_samples_1nodes_14cores" connectionId="4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prot_trembl_uniprot_sprot_samples_12nodes_36" connectionId="3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uniprot_trembl_uniprot_sprot_samples_1nodes_13cores" connectionId="4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uniprot_trembl_uniprot_sprot_samples_1nodes_12cores" connectionId="3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uniprot_trembl_uniprot_sprot_samples_1nodes_11cores" connectionId="3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uniprot_trembl_uniprot_sprot_samples_1nodes_10cores" connectionId="3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uniprot_trembl_uniprot_sprot_samples_1nodes_10" connectionId="7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uniprot_trembl_uniprot_sprot_samples_1nodes_9cores" connectionId="7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uniprot_trembl_uniprot_sprot_samples_1nodes_8cores" connectionId="7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uniprot_trembl_uniprot_sprot_samples_1nodes_7cores" connectionId="7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uniprot_trembl_uniprot_sprot_samples_1nodes_5cores" connectionId="7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uniprot_trembl_uniprot_sprot_samples_1nodes_4cores" connectionId="6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prot_trembl_uniprot_sprot_samples_11nodes_38" connectionId="2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uniprot_trembl_uniprot_sprot_samples_1nodes_3cores" connectionId="6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uniprot_trembl_uniprot_sprot_samples_1nodes_2cores" connectionId="6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uniprot_sprot_samples" connectionId="2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6" Type="http://schemas.openxmlformats.org/officeDocument/2006/relationships/queryTable" Target="../queryTables/queryTable10.xml"/><Relationship Id="rId7" Type="http://schemas.openxmlformats.org/officeDocument/2006/relationships/queryTable" Target="../queryTables/queryTable11.xml"/><Relationship Id="rId8" Type="http://schemas.openxmlformats.org/officeDocument/2006/relationships/queryTable" Target="../queryTables/queryTable12.xml"/><Relationship Id="rId9" Type="http://schemas.openxmlformats.org/officeDocument/2006/relationships/queryTable" Target="../queryTables/queryTable13.xml"/><Relationship Id="rId10" Type="http://schemas.openxmlformats.org/officeDocument/2006/relationships/queryTable" Target="../queryTables/queryTable14.xml"/><Relationship Id="rId11" Type="http://schemas.openxmlformats.org/officeDocument/2006/relationships/queryTable" Target="../queryTables/queryTable15.xml"/><Relationship Id="rId12" Type="http://schemas.openxmlformats.org/officeDocument/2006/relationships/queryTable" Target="../queryTables/queryTable16.xml"/><Relationship Id="rId13" Type="http://schemas.openxmlformats.org/officeDocument/2006/relationships/queryTable" Target="../queryTables/queryTable17.xml"/><Relationship Id="rId14" Type="http://schemas.openxmlformats.org/officeDocument/2006/relationships/queryTable" Target="../queryTables/queryTable18.xml"/><Relationship Id="rId15" Type="http://schemas.openxmlformats.org/officeDocument/2006/relationships/queryTable" Target="../queryTables/queryTable19.xml"/><Relationship Id="rId16" Type="http://schemas.openxmlformats.org/officeDocument/2006/relationships/queryTable" Target="../queryTables/queryTable20.xml"/><Relationship Id="rId17" Type="http://schemas.openxmlformats.org/officeDocument/2006/relationships/queryTable" Target="../queryTables/queryTable21.xml"/><Relationship Id="rId18" Type="http://schemas.openxmlformats.org/officeDocument/2006/relationships/queryTable" Target="../queryTables/queryTable22.xml"/><Relationship Id="rId19" Type="http://schemas.openxmlformats.org/officeDocument/2006/relationships/queryTable" Target="../queryTables/queryTable23.xml"/><Relationship Id="rId30" Type="http://schemas.openxmlformats.org/officeDocument/2006/relationships/queryTable" Target="../queryTables/queryTable34.xml"/><Relationship Id="rId31" Type="http://schemas.openxmlformats.org/officeDocument/2006/relationships/queryTable" Target="../queryTables/queryTable35.xml"/><Relationship Id="rId32" Type="http://schemas.openxmlformats.org/officeDocument/2006/relationships/queryTable" Target="../queryTables/queryTable36.xml"/><Relationship Id="rId33" Type="http://schemas.openxmlformats.org/officeDocument/2006/relationships/queryTable" Target="../queryTables/queryTable37.xml"/><Relationship Id="rId34" Type="http://schemas.openxmlformats.org/officeDocument/2006/relationships/queryTable" Target="../queryTables/queryTable38.xml"/><Relationship Id="rId35" Type="http://schemas.openxmlformats.org/officeDocument/2006/relationships/queryTable" Target="../queryTables/queryTable39.xml"/><Relationship Id="rId36" Type="http://schemas.openxmlformats.org/officeDocument/2006/relationships/queryTable" Target="../queryTables/queryTable40.xml"/><Relationship Id="rId37" Type="http://schemas.openxmlformats.org/officeDocument/2006/relationships/queryTable" Target="../queryTables/queryTable41.xml"/><Relationship Id="rId38" Type="http://schemas.openxmlformats.org/officeDocument/2006/relationships/queryTable" Target="../queryTables/queryTable42.xml"/><Relationship Id="rId39" Type="http://schemas.openxmlformats.org/officeDocument/2006/relationships/queryTable" Target="../queryTables/queryTable43.xml"/><Relationship Id="rId50" Type="http://schemas.openxmlformats.org/officeDocument/2006/relationships/queryTable" Target="../queryTables/queryTable54.xml"/><Relationship Id="rId51" Type="http://schemas.openxmlformats.org/officeDocument/2006/relationships/queryTable" Target="../queryTables/queryTable55.xml"/><Relationship Id="rId52" Type="http://schemas.openxmlformats.org/officeDocument/2006/relationships/queryTable" Target="../queryTables/queryTable56.xml"/><Relationship Id="rId53" Type="http://schemas.openxmlformats.org/officeDocument/2006/relationships/queryTable" Target="../queryTables/queryTable57.xml"/><Relationship Id="rId54" Type="http://schemas.openxmlformats.org/officeDocument/2006/relationships/queryTable" Target="../queryTables/queryTable58.xml"/><Relationship Id="rId55" Type="http://schemas.openxmlformats.org/officeDocument/2006/relationships/queryTable" Target="../queryTables/queryTable59.xml"/><Relationship Id="rId56" Type="http://schemas.openxmlformats.org/officeDocument/2006/relationships/queryTable" Target="../queryTables/queryTable60.xml"/><Relationship Id="rId57" Type="http://schemas.openxmlformats.org/officeDocument/2006/relationships/queryTable" Target="../queryTables/queryTable61.xml"/><Relationship Id="rId58" Type="http://schemas.openxmlformats.org/officeDocument/2006/relationships/queryTable" Target="../queryTables/queryTable62.xml"/><Relationship Id="rId59" Type="http://schemas.openxmlformats.org/officeDocument/2006/relationships/queryTable" Target="../queryTables/queryTable63.xml"/><Relationship Id="rId70" Type="http://schemas.openxmlformats.org/officeDocument/2006/relationships/queryTable" Target="../queryTables/queryTable74.xml"/><Relationship Id="rId71" Type="http://schemas.openxmlformats.org/officeDocument/2006/relationships/queryTable" Target="../queryTables/queryTable75.xml"/><Relationship Id="rId72" Type="http://schemas.openxmlformats.org/officeDocument/2006/relationships/queryTable" Target="../queryTables/queryTable76.xml"/><Relationship Id="rId73" Type="http://schemas.openxmlformats.org/officeDocument/2006/relationships/queryTable" Target="../queryTables/queryTable77.xml"/><Relationship Id="rId74" Type="http://schemas.openxmlformats.org/officeDocument/2006/relationships/queryTable" Target="../queryTables/queryTable78.xml"/><Relationship Id="rId75" Type="http://schemas.openxmlformats.org/officeDocument/2006/relationships/queryTable" Target="../queryTables/queryTable79.xml"/><Relationship Id="rId76" Type="http://schemas.openxmlformats.org/officeDocument/2006/relationships/queryTable" Target="../queryTables/queryTable80.xml"/><Relationship Id="rId77" Type="http://schemas.openxmlformats.org/officeDocument/2006/relationships/queryTable" Target="../queryTables/queryTable81.xml"/><Relationship Id="rId78" Type="http://schemas.openxmlformats.org/officeDocument/2006/relationships/queryTable" Target="../queryTables/queryTable82.xml"/><Relationship Id="rId79" Type="http://schemas.openxmlformats.org/officeDocument/2006/relationships/queryTable" Target="../queryTables/queryTable83.xml"/><Relationship Id="rId20" Type="http://schemas.openxmlformats.org/officeDocument/2006/relationships/queryTable" Target="../queryTables/queryTable24.xml"/><Relationship Id="rId21" Type="http://schemas.openxmlformats.org/officeDocument/2006/relationships/queryTable" Target="../queryTables/queryTable25.xml"/><Relationship Id="rId22" Type="http://schemas.openxmlformats.org/officeDocument/2006/relationships/queryTable" Target="../queryTables/queryTable26.xml"/><Relationship Id="rId23" Type="http://schemas.openxmlformats.org/officeDocument/2006/relationships/queryTable" Target="../queryTables/queryTable27.xml"/><Relationship Id="rId24" Type="http://schemas.openxmlformats.org/officeDocument/2006/relationships/queryTable" Target="../queryTables/queryTable28.xml"/><Relationship Id="rId25" Type="http://schemas.openxmlformats.org/officeDocument/2006/relationships/queryTable" Target="../queryTables/queryTable29.xml"/><Relationship Id="rId26" Type="http://schemas.openxmlformats.org/officeDocument/2006/relationships/queryTable" Target="../queryTables/queryTable30.xml"/><Relationship Id="rId27" Type="http://schemas.openxmlformats.org/officeDocument/2006/relationships/queryTable" Target="../queryTables/queryTable31.xml"/><Relationship Id="rId28" Type="http://schemas.openxmlformats.org/officeDocument/2006/relationships/queryTable" Target="../queryTables/queryTable32.xml"/><Relationship Id="rId29" Type="http://schemas.openxmlformats.org/officeDocument/2006/relationships/queryTable" Target="../queryTables/queryTable33.xml"/><Relationship Id="rId40" Type="http://schemas.openxmlformats.org/officeDocument/2006/relationships/queryTable" Target="../queryTables/queryTable44.xml"/><Relationship Id="rId41" Type="http://schemas.openxmlformats.org/officeDocument/2006/relationships/queryTable" Target="../queryTables/queryTable45.xml"/><Relationship Id="rId42" Type="http://schemas.openxmlformats.org/officeDocument/2006/relationships/queryTable" Target="../queryTables/queryTable46.xml"/><Relationship Id="rId43" Type="http://schemas.openxmlformats.org/officeDocument/2006/relationships/queryTable" Target="../queryTables/queryTable47.xml"/><Relationship Id="rId44" Type="http://schemas.openxmlformats.org/officeDocument/2006/relationships/queryTable" Target="../queryTables/queryTable48.xml"/><Relationship Id="rId45" Type="http://schemas.openxmlformats.org/officeDocument/2006/relationships/queryTable" Target="../queryTables/queryTable49.xml"/><Relationship Id="rId46" Type="http://schemas.openxmlformats.org/officeDocument/2006/relationships/queryTable" Target="../queryTables/queryTable50.xml"/><Relationship Id="rId47" Type="http://schemas.openxmlformats.org/officeDocument/2006/relationships/queryTable" Target="../queryTables/queryTable51.xml"/><Relationship Id="rId48" Type="http://schemas.openxmlformats.org/officeDocument/2006/relationships/queryTable" Target="../queryTables/queryTable52.xml"/><Relationship Id="rId49" Type="http://schemas.openxmlformats.org/officeDocument/2006/relationships/queryTable" Target="../queryTables/queryTable53.xml"/><Relationship Id="rId60" Type="http://schemas.openxmlformats.org/officeDocument/2006/relationships/queryTable" Target="../queryTables/queryTable64.xml"/><Relationship Id="rId61" Type="http://schemas.openxmlformats.org/officeDocument/2006/relationships/queryTable" Target="../queryTables/queryTable65.xml"/><Relationship Id="rId62" Type="http://schemas.openxmlformats.org/officeDocument/2006/relationships/queryTable" Target="../queryTables/queryTable66.xml"/><Relationship Id="rId63" Type="http://schemas.openxmlformats.org/officeDocument/2006/relationships/queryTable" Target="../queryTables/queryTable67.xml"/><Relationship Id="rId64" Type="http://schemas.openxmlformats.org/officeDocument/2006/relationships/queryTable" Target="../queryTables/queryTable68.xml"/><Relationship Id="rId65" Type="http://schemas.openxmlformats.org/officeDocument/2006/relationships/queryTable" Target="../queryTables/queryTable69.xml"/><Relationship Id="rId66" Type="http://schemas.openxmlformats.org/officeDocument/2006/relationships/queryTable" Target="../queryTables/queryTable70.xml"/><Relationship Id="rId67" Type="http://schemas.openxmlformats.org/officeDocument/2006/relationships/queryTable" Target="../queryTables/queryTable71.xml"/><Relationship Id="rId68" Type="http://schemas.openxmlformats.org/officeDocument/2006/relationships/queryTable" Target="../queryTables/queryTable72.xml"/><Relationship Id="rId69" Type="http://schemas.openxmlformats.org/officeDocument/2006/relationships/queryTable" Target="../queryTables/queryTable73.xml"/><Relationship Id="rId80" Type="http://schemas.openxmlformats.org/officeDocument/2006/relationships/queryTable" Target="../queryTables/queryTable84.xml"/><Relationship Id="rId81" Type="http://schemas.openxmlformats.org/officeDocument/2006/relationships/queryTable" Target="../queryTables/queryTable85.xml"/><Relationship Id="rId82" Type="http://schemas.openxmlformats.org/officeDocument/2006/relationships/queryTable" Target="../queryTables/queryTable86.xml"/><Relationship Id="rId83" Type="http://schemas.openxmlformats.org/officeDocument/2006/relationships/queryTable" Target="../queryTables/queryTable87.xml"/><Relationship Id="rId84" Type="http://schemas.openxmlformats.org/officeDocument/2006/relationships/queryTable" Target="../queryTables/queryTable88.xml"/><Relationship Id="rId85" Type="http://schemas.openxmlformats.org/officeDocument/2006/relationships/queryTable" Target="../queryTables/queryTable89.xml"/><Relationship Id="rId86" Type="http://schemas.openxmlformats.org/officeDocument/2006/relationships/queryTable" Target="../queryTables/queryTable90.xml"/><Relationship Id="rId87" Type="http://schemas.openxmlformats.org/officeDocument/2006/relationships/queryTable" Target="../queryTables/queryTable9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1"/>
  <sheetViews>
    <sheetView workbookViewId="0">
      <selection activeCell="B3" sqref="B3:AY3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19" max="37" width="10.83203125" customWidth="1"/>
  </cols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BA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104.748648</v>
      </c>
      <c r="C4">
        <v>58.383752000000001</v>
      </c>
      <c r="D4">
        <v>41.026856000000002</v>
      </c>
      <c r="E4">
        <v>31.603216</v>
      </c>
      <c r="F4">
        <v>25.981680000000001</v>
      </c>
      <c r="G4">
        <v>21.797864000000001</v>
      </c>
      <c r="H4">
        <v>18.70242</v>
      </c>
      <c r="I4">
        <v>16.550933000000001</v>
      </c>
      <c r="J4">
        <v>14.852665999999999</v>
      </c>
      <c r="K4">
        <v>13.658480000000001</v>
      </c>
      <c r="L4">
        <v>12.384121</v>
      </c>
      <c r="M4">
        <v>11.617278000000001</v>
      </c>
      <c r="N4">
        <v>10.703996</v>
      </c>
      <c r="O4">
        <v>10.134095</v>
      </c>
      <c r="P4">
        <v>9.6166529999999995</v>
      </c>
      <c r="Q4">
        <v>8.9339980000000008</v>
      </c>
      <c r="R4">
        <v>8.430612</v>
      </c>
      <c r="S4">
        <v>7.9638299999999997</v>
      </c>
      <c r="T4">
        <v>7.5420109999999996</v>
      </c>
      <c r="U4">
        <v>7.1637469999999999</v>
      </c>
      <c r="V4">
        <v>6.8078709999999996</v>
      </c>
      <c r="W4">
        <v>6.4902519999999999</v>
      </c>
      <c r="X4">
        <v>6.206073</v>
      </c>
      <c r="Y4">
        <v>5.9454399999999996</v>
      </c>
      <c r="Z4">
        <v>5.7243199999999996</v>
      </c>
      <c r="AA4">
        <v>5.4849779999999999</v>
      </c>
      <c r="AB4">
        <v>5.2750589999999997</v>
      </c>
      <c r="AC4">
        <v>5.1058459999999997</v>
      </c>
      <c r="AD4">
        <v>5.0453479999999997</v>
      </c>
      <c r="AE4">
        <v>4.9432590000000003</v>
      </c>
      <c r="AF4">
        <v>4.7275619999999998</v>
      </c>
      <c r="AG4">
        <v>4.6304600000000002</v>
      </c>
      <c r="AH4">
        <v>4.3369809999999998</v>
      </c>
      <c r="AI4">
        <v>4.4290120000000002</v>
      </c>
      <c r="AJ4">
        <v>4.116625</v>
      </c>
      <c r="AK4">
        <v>4.1484779999999999</v>
      </c>
      <c r="AL4">
        <v>2.1156790000000001</v>
      </c>
      <c r="AM4">
        <v>1.430015</v>
      </c>
      <c r="AN4">
        <v>1.0836410000000001</v>
      </c>
      <c r="AO4">
        <v>0.88335699999999995</v>
      </c>
      <c r="AP4">
        <v>0.74471500000000002</v>
      </c>
      <c r="AQ4">
        <v>0.64242299999999997</v>
      </c>
      <c r="AR4">
        <v>0.565384</v>
      </c>
      <c r="AS4">
        <v>0.50871699999999997</v>
      </c>
      <c r="AT4">
        <v>0.46411599999999997</v>
      </c>
      <c r="AU4">
        <v>0.42841099999999999</v>
      </c>
      <c r="AV4">
        <v>0.40555099999999999</v>
      </c>
      <c r="AW4">
        <v>0.37107800000000002</v>
      </c>
      <c r="AX4">
        <v>0.35243999999999998</v>
      </c>
      <c r="AY4">
        <v>0.33255899999999999</v>
      </c>
    </row>
    <row r="5" spans="1:51" x14ac:dyDescent="0.2">
      <c r="A5" t="s">
        <v>4</v>
      </c>
      <c r="B5">
        <v>754.13254400000005</v>
      </c>
      <c r="C5">
        <v>380.839808</v>
      </c>
      <c r="D5">
        <v>258.3528</v>
      </c>
      <c r="E5">
        <v>200.450976</v>
      </c>
      <c r="F5">
        <v>165.14785599999999</v>
      </c>
      <c r="G5">
        <v>140.87164799999999</v>
      </c>
      <c r="H5">
        <v>122.458928</v>
      </c>
      <c r="I5">
        <v>109.44307999999999</v>
      </c>
      <c r="J5">
        <v>98.374824000000004</v>
      </c>
      <c r="K5">
        <v>90.864912000000004</v>
      </c>
      <c r="L5">
        <v>83.758871999999997</v>
      </c>
      <c r="M5">
        <v>77.897015999999994</v>
      </c>
      <c r="N5">
        <v>73.177511999999993</v>
      </c>
      <c r="O5">
        <v>68.994984000000002</v>
      </c>
      <c r="P5">
        <v>65.720684000000006</v>
      </c>
      <c r="Q5">
        <v>61.369016000000002</v>
      </c>
      <c r="R5">
        <v>57.793655999999999</v>
      </c>
      <c r="S5">
        <v>54.625143999999999</v>
      </c>
      <c r="T5">
        <v>51.633175999999999</v>
      </c>
      <c r="U5">
        <v>49.086092000000001</v>
      </c>
      <c r="V5">
        <v>46.772412000000003</v>
      </c>
      <c r="W5">
        <v>44.699911999999998</v>
      </c>
      <c r="X5">
        <v>42.699288000000003</v>
      </c>
      <c r="Y5">
        <v>41.073796000000002</v>
      </c>
      <c r="Z5">
        <v>39.438200000000002</v>
      </c>
      <c r="AA5">
        <v>37.830480000000001</v>
      </c>
      <c r="AB5">
        <v>36.539864000000001</v>
      </c>
      <c r="AC5">
        <v>35.628540000000001</v>
      </c>
      <c r="AD5">
        <v>34.989367999999999</v>
      </c>
      <c r="AE5">
        <v>34.230704000000003</v>
      </c>
      <c r="AF5">
        <v>32.903255999999999</v>
      </c>
      <c r="AG5">
        <v>32.184144000000003</v>
      </c>
      <c r="AH5">
        <v>30.497527999999999</v>
      </c>
      <c r="AI5">
        <v>31.039784000000001</v>
      </c>
      <c r="AJ5">
        <v>29.200831999999998</v>
      </c>
      <c r="AK5">
        <v>29.248356000000001</v>
      </c>
      <c r="AL5">
        <v>14.496634</v>
      </c>
      <c r="AM5">
        <v>9.8084389999999999</v>
      </c>
      <c r="AN5">
        <v>7.2851929999999996</v>
      </c>
      <c r="AO5">
        <v>5.8696989999999998</v>
      </c>
      <c r="AP5">
        <v>4.9175110000000002</v>
      </c>
      <c r="AQ5">
        <v>4.2014139999999998</v>
      </c>
      <c r="AR5">
        <v>3.648463</v>
      </c>
      <c r="AS5">
        <v>3.2743440000000001</v>
      </c>
      <c r="AT5">
        <v>2.9777840000000002</v>
      </c>
      <c r="AU5">
        <v>2.7169050000000001</v>
      </c>
      <c r="AV5">
        <v>2.5327489999999999</v>
      </c>
      <c r="AW5">
        <v>2.3314409999999999</v>
      </c>
      <c r="AX5">
        <v>2.1622620000000001</v>
      </c>
      <c r="AY5">
        <v>2.0355799999999999</v>
      </c>
    </row>
    <row r="6" spans="1:51" x14ac:dyDescent="0.2">
      <c r="A6" t="s">
        <v>5</v>
      </c>
      <c r="B6">
        <v>296.79084799999998</v>
      </c>
      <c r="C6">
        <v>150.03844799999999</v>
      </c>
      <c r="D6">
        <v>101.303968</v>
      </c>
      <c r="E6">
        <v>79.083904000000004</v>
      </c>
      <c r="F6">
        <v>64.954164000000006</v>
      </c>
      <c r="G6">
        <v>55.163792000000001</v>
      </c>
      <c r="H6">
        <v>47.931072</v>
      </c>
      <c r="I6">
        <v>43.020896</v>
      </c>
      <c r="J6">
        <v>38.625444000000002</v>
      </c>
      <c r="K6">
        <v>35.414167999999997</v>
      </c>
      <c r="L6">
        <v>32.599741999999999</v>
      </c>
      <c r="M6">
        <v>30.538620000000002</v>
      </c>
      <c r="N6">
        <v>28.656378</v>
      </c>
      <c r="O6">
        <v>26.904992</v>
      </c>
      <c r="P6">
        <v>25.589283999999999</v>
      </c>
      <c r="Q6">
        <v>23.990210000000001</v>
      </c>
      <c r="R6">
        <v>22.575811999999999</v>
      </c>
      <c r="S6">
        <v>21.389099999999999</v>
      </c>
      <c r="T6">
        <v>20.236504</v>
      </c>
      <c r="U6">
        <v>19.246911999999998</v>
      </c>
      <c r="V6">
        <v>18.322607999999999</v>
      </c>
      <c r="W6">
        <v>17.495177999999999</v>
      </c>
      <c r="X6">
        <v>16.742304000000001</v>
      </c>
      <c r="Y6">
        <v>16.053325999999998</v>
      </c>
      <c r="Z6">
        <v>15.415587</v>
      </c>
      <c r="AA6">
        <v>14.837673000000001</v>
      </c>
      <c r="AB6">
        <v>14.284426</v>
      </c>
      <c r="AC6">
        <v>13.997109999999999</v>
      </c>
      <c r="AD6">
        <v>13.566112</v>
      </c>
      <c r="AE6">
        <v>13.27441</v>
      </c>
      <c r="AF6">
        <v>12.743912999999999</v>
      </c>
      <c r="AG6">
        <v>12.456638999999999</v>
      </c>
      <c r="AH6">
        <v>11.970394000000001</v>
      </c>
      <c r="AI6">
        <v>12.223179</v>
      </c>
      <c r="AJ6">
        <v>11.525407</v>
      </c>
      <c r="AK6">
        <v>11.535882000000001</v>
      </c>
      <c r="AL6">
        <v>5.6543659999999996</v>
      </c>
      <c r="AM6">
        <v>3.8113329999999999</v>
      </c>
      <c r="AN6">
        <v>2.8598750000000002</v>
      </c>
      <c r="AO6">
        <v>2.310079</v>
      </c>
      <c r="AP6">
        <v>1.9422250000000001</v>
      </c>
      <c r="AQ6">
        <v>1.6729540000000001</v>
      </c>
      <c r="AR6">
        <v>1.4698150000000001</v>
      </c>
      <c r="AS6">
        <v>1.3177129999999999</v>
      </c>
      <c r="AT6">
        <v>1.2200740000000001</v>
      </c>
      <c r="AU6">
        <v>1.1233610000000001</v>
      </c>
      <c r="AV6">
        <v>1.0522860000000001</v>
      </c>
      <c r="AW6">
        <v>0.97900600000000004</v>
      </c>
      <c r="AX6">
        <v>0.92543900000000001</v>
      </c>
      <c r="AY6">
        <v>0.87230799999999997</v>
      </c>
    </row>
    <row r="7" spans="1:51" x14ac:dyDescent="0.2">
      <c r="A7" t="s">
        <v>6</v>
      </c>
      <c r="B7">
        <v>326.77833600000002</v>
      </c>
      <c r="C7">
        <v>169.77580800000001</v>
      </c>
      <c r="D7">
        <v>117.146328</v>
      </c>
      <c r="E7">
        <v>91.135824</v>
      </c>
      <c r="F7">
        <v>74.728744000000006</v>
      </c>
      <c r="G7">
        <v>63.284032000000003</v>
      </c>
      <c r="H7">
        <v>55.352048000000003</v>
      </c>
      <c r="I7">
        <v>49.382767999999999</v>
      </c>
      <c r="J7">
        <v>44.733040000000003</v>
      </c>
      <c r="K7">
        <v>40.649743999999998</v>
      </c>
      <c r="L7">
        <v>37.326447999999999</v>
      </c>
      <c r="M7">
        <v>35.002423999999998</v>
      </c>
      <c r="N7">
        <v>32.630409999999998</v>
      </c>
      <c r="O7">
        <v>30.903592</v>
      </c>
      <c r="P7">
        <v>29.386658000000001</v>
      </c>
      <c r="Q7">
        <v>27.467386000000001</v>
      </c>
      <c r="R7">
        <v>25.79823</v>
      </c>
      <c r="S7">
        <v>24.338180000000001</v>
      </c>
      <c r="T7">
        <v>23.109325999999999</v>
      </c>
      <c r="U7">
        <v>21.964767999999999</v>
      </c>
      <c r="V7">
        <v>20.863412</v>
      </c>
      <c r="W7">
        <v>19.87238</v>
      </c>
      <c r="X7">
        <v>19.065156000000002</v>
      </c>
      <c r="Y7">
        <v>18.305114</v>
      </c>
      <c r="Z7">
        <v>17.504515999999999</v>
      </c>
      <c r="AA7">
        <v>16.864176</v>
      </c>
      <c r="AB7">
        <v>16.345215</v>
      </c>
      <c r="AC7">
        <v>15.934872</v>
      </c>
      <c r="AD7">
        <v>15.462161</v>
      </c>
      <c r="AE7">
        <v>15.221786</v>
      </c>
      <c r="AF7">
        <v>14.475742</v>
      </c>
      <c r="AG7">
        <v>14.195220000000001</v>
      </c>
      <c r="AH7">
        <v>13.709540000000001</v>
      </c>
      <c r="AI7">
        <v>13.744754</v>
      </c>
      <c r="AJ7">
        <v>13.174559</v>
      </c>
      <c r="AK7">
        <v>13.142880999999999</v>
      </c>
      <c r="AL7">
        <v>6.4268510000000001</v>
      </c>
      <c r="AM7">
        <v>4.3151080000000004</v>
      </c>
      <c r="AN7">
        <v>3.2304149999999998</v>
      </c>
      <c r="AO7">
        <v>2.592349</v>
      </c>
      <c r="AP7">
        <v>2.177829</v>
      </c>
      <c r="AQ7">
        <v>1.868797</v>
      </c>
      <c r="AR7">
        <v>1.620814</v>
      </c>
      <c r="AS7">
        <v>1.4497279999999999</v>
      </c>
      <c r="AT7">
        <v>1.320052</v>
      </c>
      <c r="AU7">
        <v>1.214548</v>
      </c>
      <c r="AV7">
        <v>1.1308229999999999</v>
      </c>
      <c r="AW7">
        <v>1.044357</v>
      </c>
      <c r="AX7">
        <v>0.97335199999999999</v>
      </c>
      <c r="AY7">
        <v>0.91375099999999998</v>
      </c>
    </row>
    <row r="8" spans="1:51" x14ac:dyDescent="0.2">
      <c r="A8" t="s">
        <v>7</v>
      </c>
      <c r="B8">
        <v>176.644544</v>
      </c>
      <c r="C8">
        <v>92.553104000000005</v>
      </c>
      <c r="D8">
        <v>62.80312</v>
      </c>
      <c r="E8">
        <v>48.820903999999999</v>
      </c>
      <c r="F8">
        <v>40.455880000000001</v>
      </c>
      <c r="G8">
        <v>34.73706</v>
      </c>
      <c r="H8">
        <v>30.051791999999999</v>
      </c>
      <c r="I8">
        <v>27.131295999999999</v>
      </c>
      <c r="J8">
        <v>24.591177999999999</v>
      </c>
      <c r="K8">
        <v>22.234287999999999</v>
      </c>
      <c r="L8">
        <v>20.625727999999999</v>
      </c>
      <c r="M8">
        <v>19.283770000000001</v>
      </c>
      <c r="N8">
        <v>18.003903999999999</v>
      </c>
      <c r="O8">
        <v>16.992138000000001</v>
      </c>
      <c r="P8">
        <v>16.115438999999999</v>
      </c>
      <c r="Q8">
        <v>15.123310999999999</v>
      </c>
      <c r="R8">
        <v>14.113265</v>
      </c>
      <c r="S8">
        <v>13.499705000000001</v>
      </c>
      <c r="T8">
        <v>12.725548</v>
      </c>
      <c r="U8">
        <v>12.091252000000001</v>
      </c>
      <c r="V8">
        <v>11.498163999999999</v>
      </c>
      <c r="W8">
        <v>11.039688</v>
      </c>
      <c r="X8">
        <v>10.538588000000001</v>
      </c>
      <c r="Y8">
        <v>10.066091999999999</v>
      </c>
      <c r="Z8">
        <v>9.6564479999999993</v>
      </c>
      <c r="AA8">
        <v>9.3352810000000002</v>
      </c>
      <c r="AB8">
        <v>8.965598</v>
      </c>
      <c r="AC8">
        <v>8.7273350000000001</v>
      </c>
      <c r="AD8">
        <v>8.4767259999999993</v>
      </c>
      <c r="AE8">
        <v>8.3100090000000009</v>
      </c>
      <c r="AF8">
        <v>7.9408539999999999</v>
      </c>
      <c r="AG8">
        <v>7.7830430000000002</v>
      </c>
      <c r="AH8">
        <v>7.4480259999999996</v>
      </c>
      <c r="AI8">
        <v>7.4931590000000003</v>
      </c>
      <c r="AJ8">
        <v>7.1408719999999999</v>
      </c>
      <c r="AK8">
        <v>7.1503969999999999</v>
      </c>
      <c r="AL8">
        <v>3.5207250000000001</v>
      </c>
      <c r="AM8">
        <v>2.38626</v>
      </c>
      <c r="AN8">
        <v>1.7787740000000001</v>
      </c>
      <c r="AO8">
        <v>1.4398249999999999</v>
      </c>
      <c r="AP8">
        <v>1.214178</v>
      </c>
      <c r="AQ8">
        <v>1.0408710000000001</v>
      </c>
      <c r="AR8">
        <v>0.91267600000000004</v>
      </c>
      <c r="AS8">
        <v>0.81568799999999997</v>
      </c>
      <c r="AT8">
        <v>0.74168900000000004</v>
      </c>
      <c r="AU8">
        <v>0.67495000000000005</v>
      </c>
      <c r="AV8">
        <v>0.63992899999999997</v>
      </c>
      <c r="AW8">
        <v>0.59878799999999999</v>
      </c>
      <c r="AX8">
        <v>0.56155299999999997</v>
      </c>
      <c r="AY8">
        <v>0.52976900000000005</v>
      </c>
    </row>
    <row r="9" spans="1:51" x14ac:dyDescent="0.2">
      <c r="A9" t="s">
        <v>8</v>
      </c>
      <c r="B9">
        <v>112.60896</v>
      </c>
      <c r="C9">
        <v>60.418292000000001</v>
      </c>
      <c r="D9">
        <v>43.115127999999999</v>
      </c>
      <c r="E9">
        <v>33.086027999999999</v>
      </c>
      <c r="F9">
        <v>27.258583999999999</v>
      </c>
      <c r="G9">
        <v>22.866852000000002</v>
      </c>
      <c r="H9">
        <v>19.858532</v>
      </c>
      <c r="I9">
        <v>17.524211999999999</v>
      </c>
      <c r="J9">
        <v>15.792356</v>
      </c>
      <c r="K9">
        <v>14.447692</v>
      </c>
      <c r="L9">
        <v>13.134452</v>
      </c>
      <c r="M9">
        <v>12.440279</v>
      </c>
      <c r="N9">
        <v>11.445105999999999</v>
      </c>
      <c r="O9">
        <v>10.887663</v>
      </c>
      <c r="P9">
        <v>10.235089</v>
      </c>
      <c r="Q9">
        <v>9.6025759999999991</v>
      </c>
      <c r="R9">
        <v>8.9975349999999992</v>
      </c>
      <c r="S9">
        <v>8.4437110000000004</v>
      </c>
      <c r="T9">
        <v>8.042109</v>
      </c>
      <c r="U9">
        <v>7.6763830000000004</v>
      </c>
      <c r="V9">
        <v>7.2348429999999997</v>
      </c>
      <c r="W9">
        <v>6.9119989999999998</v>
      </c>
      <c r="X9">
        <v>6.6433359999999997</v>
      </c>
      <c r="Y9">
        <v>6.3582960000000002</v>
      </c>
      <c r="Z9">
        <v>6.0998830000000002</v>
      </c>
      <c r="AA9">
        <v>5.8303589999999996</v>
      </c>
      <c r="AB9">
        <v>5.7067750000000004</v>
      </c>
      <c r="AC9">
        <v>5.5020249999999997</v>
      </c>
      <c r="AD9">
        <v>5.4031260000000003</v>
      </c>
      <c r="AE9">
        <v>5.2821249999999997</v>
      </c>
      <c r="AF9">
        <v>5.0228960000000002</v>
      </c>
      <c r="AG9">
        <v>4.979203</v>
      </c>
      <c r="AH9">
        <v>4.6961769999999996</v>
      </c>
      <c r="AI9">
        <v>4.8367610000000001</v>
      </c>
      <c r="AJ9">
        <v>4.5385080000000002</v>
      </c>
      <c r="AK9">
        <v>4.4909280000000003</v>
      </c>
      <c r="AL9">
        <v>2.2439260000000001</v>
      </c>
      <c r="AM9">
        <v>1.520391</v>
      </c>
      <c r="AN9">
        <v>1.1412409999999999</v>
      </c>
      <c r="AO9">
        <v>0.922454</v>
      </c>
      <c r="AP9">
        <v>0.77791299999999997</v>
      </c>
      <c r="AQ9">
        <v>0.66665600000000003</v>
      </c>
      <c r="AR9">
        <v>0.58346600000000004</v>
      </c>
      <c r="AS9">
        <v>0.52681999999999995</v>
      </c>
      <c r="AT9">
        <v>0.483933</v>
      </c>
      <c r="AU9">
        <v>0.44137399999999999</v>
      </c>
      <c r="AV9">
        <v>0.41030100000000003</v>
      </c>
      <c r="AW9">
        <v>0.38171100000000002</v>
      </c>
      <c r="AX9">
        <v>0.35539399999999999</v>
      </c>
      <c r="AY9">
        <v>0.33641399999999999</v>
      </c>
    </row>
    <row r="10" spans="1:51" x14ac:dyDescent="0.2">
      <c r="A10" t="s">
        <v>9</v>
      </c>
      <c r="B10">
        <v>936.70828800000004</v>
      </c>
      <c r="C10">
        <v>486.17948799999999</v>
      </c>
      <c r="D10">
        <v>325.35292800000002</v>
      </c>
      <c r="E10">
        <v>254.16393600000001</v>
      </c>
      <c r="F10">
        <v>205.66739200000001</v>
      </c>
      <c r="G10">
        <v>174.44817599999999</v>
      </c>
      <c r="H10">
        <v>151.592288</v>
      </c>
      <c r="I10">
        <v>134.54889600000001</v>
      </c>
      <c r="J10">
        <v>121.38657600000001</v>
      </c>
      <c r="K10">
        <v>110.88892800000001</v>
      </c>
      <c r="L10">
        <v>102.569608</v>
      </c>
      <c r="M10">
        <v>95.755240000000001</v>
      </c>
      <c r="N10">
        <v>89.809839999999994</v>
      </c>
      <c r="O10">
        <v>84.681904000000003</v>
      </c>
      <c r="P10">
        <v>80.119888000000003</v>
      </c>
      <c r="Q10">
        <v>75.187976000000006</v>
      </c>
      <c r="R10">
        <v>70.902928000000003</v>
      </c>
      <c r="S10">
        <v>67.093487999999994</v>
      </c>
      <c r="T10">
        <v>63.221556</v>
      </c>
      <c r="U10">
        <v>60.186231999999997</v>
      </c>
      <c r="V10">
        <v>57.280520000000003</v>
      </c>
      <c r="W10">
        <v>54.793832000000002</v>
      </c>
      <c r="X10">
        <v>52.424455999999999</v>
      </c>
      <c r="Y10">
        <v>50.121003999999999</v>
      </c>
      <c r="Z10">
        <v>48.377831999999998</v>
      </c>
      <c r="AA10">
        <v>46.648620000000001</v>
      </c>
      <c r="AB10">
        <v>45.474020000000003</v>
      </c>
      <c r="AC10">
        <v>44.421487999999997</v>
      </c>
      <c r="AD10">
        <v>43.237996000000003</v>
      </c>
      <c r="AE10">
        <v>42.355688000000001</v>
      </c>
      <c r="AF10">
        <v>40.377983999999998</v>
      </c>
      <c r="AG10">
        <v>39.648387999999997</v>
      </c>
      <c r="AH10">
        <v>38.696883999999997</v>
      </c>
      <c r="AI10">
        <v>38.231444000000003</v>
      </c>
      <c r="AJ10">
        <v>37.532131999999997</v>
      </c>
      <c r="AK10">
        <v>37.350248000000001</v>
      </c>
      <c r="AL10">
        <v>18.073139999999999</v>
      </c>
      <c r="AM10">
        <v>12.28303</v>
      </c>
      <c r="AN10">
        <v>9.0238130000000005</v>
      </c>
      <c r="AO10">
        <v>7.23597</v>
      </c>
      <c r="AP10">
        <v>6.0696079999999997</v>
      </c>
      <c r="AQ10">
        <v>5.1860759999999999</v>
      </c>
      <c r="AR10">
        <v>4.5150319999999997</v>
      </c>
      <c r="AS10">
        <v>4.0398870000000002</v>
      </c>
      <c r="AT10">
        <v>3.680374</v>
      </c>
      <c r="AU10">
        <v>3.3585180000000001</v>
      </c>
      <c r="AV10">
        <v>3.1236959999999998</v>
      </c>
      <c r="AW10">
        <v>2.8680340000000002</v>
      </c>
      <c r="AX10">
        <v>2.6946840000000001</v>
      </c>
      <c r="AY10">
        <v>2.5060419999999999</v>
      </c>
    </row>
    <row r="11" spans="1:51" x14ac:dyDescent="0.2">
      <c r="A11" t="s">
        <v>10</v>
      </c>
      <c r="B11">
        <v>299.92307199999999</v>
      </c>
      <c r="C11">
        <v>156.43111999999999</v>
      </c>
      <c r="D11">
        <v>107.14878400000001</v>
      </c>
      <c r="E11">
        <v>85.477599999999995</v>
      </c>
      <c r="F11">
        <v>71.016608000000005</v>
      </c>
      <c r="G11">
        <v>59.596907999999999</v>
      </c>
      <c r="H11">
        <v>52.132595999999999</v>
      </c>
      <c r="I11">
        <v>46.032904000000002</v>
      </c>
      <c r="J11">
        <v>41.877332000000003</v>
      </c>
      <c r="K11">
        <v>38.236607999999997</v>
      </c>
      <c r="L11">
        <v>35.051932000000001</v>
      </c>
      <c r="M11">
        <v>32.725734000000003</v>
      </c>
      <c r="N11">
        <v>30.832515999999998</v>
      </c>
      <c r="O11">
        <v>28.997050000000002</v>
      </c>
      <c r="P11">
        <v>27.552696000000001</v>
      </c>
      <c r="Q11">
        <v>25.717542000000002</v>
      </c>
      <c r="R11">
        <v>24.210751999999999</v>
      </c>
      <c r="S11">
        <v>22.781364</v>
      </c>
      <c r="T11">
        <v>21.516528000000001</v>
      </c>
      <c r="U11">
        <v>20.551552000000001</v>
      </c>
      <c r="V11">
        <v>19.516268</v>
      </c>
      <c r="W11">
        <v>18.668852000000001</v>
      </c>
      <c r="X11">
        <v>17.811651999999999</v>
      </c>
      <c r="Y11">
        <v>17.109672</v>
      </c>
      <c r="Z11">
        <v>16.377372000000001</v>
      </c>
      <c r="AA11">
        <v>15.779862</v>
      </c>
      <c r="AB11">
        <v>15.325775</v>
      </c>
      <c r="AC11">
        <v>14.90081</v>
      </c>
      <c r="AD11">
        <v>14.493853</v>
      </c>
      <c r="AE11">
        <v>14.239193</v>
      </c>
      <c r="AF11">
        <v>13.538675</v>
      </c>
      <c r="AG11">
        <v>13.244102</v>
      </c>
      <c r="AH11">
        <v>12.768241</v>
      </c>
      <c r="AI11">
        <v>12.723421</v>
      </c>
      <c r="AJ11">
        <v>12.35023</v>
      </c>
      <c r="AK11">
        <v>12.220116000000001</v>
      </c>
      <c r="AL11">
        <v>6.033118</v>
      </c>
      <c r="AM11">
        <v>4.0792599999999997</v>
      </c>
      <c r="AN11">
        <v>3.0094509999999999</v>
      </c>
      <c r="AO11">
        <v>2.4225089999999998</v>
      </c>
      <c r="AP11">
        <v>2.0404270000000002</v>
      </c>
      <c r="AQ11">
        <v>1.7383789999999999</v>
      </c>
      <c r="AR11">
        <v>1.5180640000000001</v>
      </c>
      <c r="AS11">
        <v>1.3619159999999999</v>
      </c>
      <c r="AT11">
        <v>1.233811</v>
      </c>
      <c r="AU11">
        <v>1.1322680000000001</v>
      </c>
      <c r="AV11">
        <v>1.044929</v>
      </c>
      <c r="AW11">
        <v>0.96423499999999995</v>
      </c>
      <c r="AX11">
        <v>0.90212400000000004</v>
      </c>
      <c r="AY11">
        <v>0.84462400000000004</v>
      </c>
    </row>
    <row r="12" spans="1:51" x14ac:dyDescent="0.2">
      <c r="A12" t="s">
        <v>11</v>
      </c>
      <c r="B12">
        <v>915.53132800000003</v>
      </c>
      <c r="C12">
        <v>459.32256000000001</v>
      </c>
      <c r="D12">
        <v>305.497952</v>
      </c>
      <c r="E12">
        <v>240.076448</v>
      </c>
      <c r="F12">
        <v>194.998592</v>
      </c>
      <c r="G12">
        <v>164.73776000000001</v>
      </c>
      <c r="H12">
        <v>143.43639999999999</v>
      </c>
      <c r="I12">
        <v>128.03438399999999</v>
      </c>
      <c r="J12">
        <v>114.98844</v>
      </c>
      <c r="K12">
        <v>105.42888000000001</v>
      </c>
      <c r="L12">
        <v>97.396184000000005</v>
      </c>
      <c r="M12">
        <v>91.084264000000005</v>
      </c>
      <c r="N12">
        <v>85.109272000000004</v>
      </c>
      <c r="O12">
        <v>79.970616000000007</v>
      </c>
      <c r="P12">
        <v>75.878399999999999</v>
      </c>
      <c r="Q12">
        <v>71.134224000000003</v>
      </c>
      <c r="R12">
        <v>67.152512000000002</v>
      </c>
      <c r="S12">
        <v>63.447532000000002</v>
      </c>
      <c r="T12">
        <v>59.915979999999998</v>
      </c>
      <c r="U12">
        <v>56.996991999999999</v>
      </c>
      <c r="V12">
        <v>54.343539999999997</v>
      </c>
      <c r="W12">
        <v>51.91968</v>
      </c>
      <c r="X12">
        <v>49.602567999999998</v>
      </c>
      <c r="Y12">
        <v>47.596060000000001</v>
      </c>
      <c r="Z12">
        <v>45.908808000000001</v>
      </c>
      <c r="AA12">
        <v>44.023440000000001</v>
      </c>
      <c r="AB12">
        <v>43.188139999999997</v>
      </c>
      <c r="AC12">
        <v>42.136288</v>
      </c>
      <c r="AD12">
        <v>41.134556000000003</v>
      </c>
      <c r="AE12">
        <v>40.383595999999997</v>
      </c>
      <c r="AF12">
        <v>38.48612</v>
      </c>
      <c r="AG12">
        <v>37.619799999999998</v>
      </c>
      <c r="AH12">
        <v>36.507531999999998</v>
      </c>
      <c r="AI12">
        <v>36.483412000000001</v>
      </c>
      <c r="AJ12">
        <v>35.633111999999997</v>
      </c>
      <c r="AK12">
        <v>35.371732000000002</v>
      </c>
      <c r="AL12">
        <v>17.309256000000001</v>
      </c>
      <c r="AM12">
        <v>11.848687</v>
      </c>
      <c r="AN12">
        <v>8.7451919999999994</v>
      </c>
      <c r="AO12">
        <v>7.01403</v>
      </c>
      <c r="AP12">
        <v>5.8148090000000003</v>
      </c>
      <c r="AQ12">
        <v>4.9540389999999999</v>
      </c>
      <c r="AR12">
        <v>4.3023899999999999</v>
      </c>
      <c r="AS12">
        <v>3.8642500000000002</v>
      </c>
      <c r="AT12">
        <v>3.4966210000000002</v>
      </c>
      <c r="AU12">
        <v>3.2209660000000002</v>
      </c>
      <c r="AV12">
        <v>2.990723</v>
      </c>
      <c r="AW12">
        <v>2.7561650000000002</v>
      </c>
      <c r="AX12">
        <v>2.5740940000000001</v>
      </c>
      <c r="AY12">
        <v>2.4214709999999999</v>
      </c>
    </row>
    <row r="13" spans="1:51" x14ac:dyDescent="0.2">
      <c r="A13" t="s">
        <v>12</v>
      </c>
      <c r="B13">
        <v>104.26443999999999</v>
      </c>
      <c r="C13">
        <v>52.593668000000001</v>
      </c>
      <c r="D13">
        <v>35.662163999999997</v>
      </c>
      <c r="E13">
        <v>27.819113999999999</v>
      </c>
      <c r="F13">
        <v>22.813967999999999</v>
      </c>
      <c r="G13">
        <v>19.490044000000001</v>
      </c>
      <c r="H13">
        <v>16.920311999999999</v>
      </c>
      <c r="I13">
        <v>15.198180000000001</v>
      </c>
      <c r="J13">
        <v>13.679577999999999</v>
      </c>
      <c r="K13">
        <v>12.585343</v>
      </c>
      <c r="L13">
        <v>11.571199999999999</v>
      </c>
      <c r="M13">
        <v>10.814282</v>
      </c>
      <c r="N13">
        <v>10.157399</v>
      </c>
      <c r="O13">
        <v>9.5543680000000002</v>
      </c>
      <c r="P13">
        <v>9.0774930000000005</v>
      </c>
      <c r="Q13">
        <v>8.5006869999999992</v>
      </c>
      <c r="R13">
        <v>7.9685290000000002</v>
      </c>
      <c r="S13">
        <v>7.5537890000000001</v>
      </c>
      <c r="T13">
        <v>7.1442160000000001</v>
      </c>
      <c r="U13">
        <v>6.847709</v>
      </c>
      <c r="V13">
        <v>6.4557339999999996</v>
      </c>
      <c r="W13">
        <v>6.174912</v>
      </c>
      <c r="X13">
        <v>5.8979179999999998</v>
      </c>
      <c r="Y13">
        <v>5.6583690000000004</v>
      </c>
      <c r="Z13">
        <v>5.4393190000000002</v>
      </c>
      <c r="AA13">
        <v>5.2309789999999996</v>
      </c>
      <c r="AB13">
        <v>5.0226240000000004</v>
      </c>
      <c r="AC13">
        <v>4.8924390000000004</v>
      </c>
      <c r="AD13">
        <v>4.8109590000000004</v>
      </c>
      <c r="AE13">
        <v>4.726324</v>
      </c>
      <c r="AF13">
        <v>4.4925600000000001</v>
      </c>
      <c r="AG13">
        <v>4.390701</v>
      </c>
      <c r="AH13">
        <v>4.1489799999999999</v>
      </c>
      <c r="AI13">
        <v>4.2170439999999996</v>
      </c>
      <c r="AJ13">
        <v>3.9613580000000002</v>
      </c>
      <c r="AK13">
        <v>3.9459849999999999</v>
      </c>
      <c r="AL13">
        <v>2.0271940000000002</v>
      </c>
      <c r="AM13">
        <v>1.3887510000000001</v>
      </c>
      <c r="AN13">
        <v>1.0381640000000001</v>
      </c>
      <c r="AO13">
        <v>0.84443800000000002</v>
      </c>
      <c r="AP13">
        <v>0.72431999999999996</v>
      </c>
      <c r="AQ13">
        <v>0.63146400000000003</v>
      </c>
      <c r="AR13">
        <v>0.54993099999999995</v>
      </c>
      <c r="AS13">
        <v>0.50513799999999998</v>
      </c>
      <c r="AT13">
        <v>0.45984900000000001</v>
      </c>
      <c r="AU13">
        <v>0.43275799999999998</v>
      </c>
      <c r="AV13">
        <v>0.40318599999999999</v>
      </c>
      <c r="AW13">
        <v>0.374305</v>
      </c>
      <c r="AX13">
        <v>0.35119600000000001</v>
      </c>
      <c r="AY13">
        <v>0.33437899999999998</v>
      </c>
    </row>
    <row r="14" spans="1:51" x14ac:dyDescent="0.2">
      <c r="A14" t="s">
        <v>13</v>
      </c>
      <c r="B14">
        <v>301.75068800000003</v>
      </c>
      <c r="C14">
        <v>152.65086400000001</v>
      </c>
      <c r="D14">
        <v>104.081176</v>
      </c>
      <c r="E14">
        <v>80.976855999999998</v>
      </c>
      <c r="F14">
        <v>66.541231999999994</v>
      </c>
      <c r="G14">
        <v>56.846063999999998</v>
      </c>
      <c r="H14">
        <v>49.537604000000002</v>
      </c>
      <c r="I14">
        <v>44.148919999999997</v>
      </c>
      <c r="J14">
        <v>39.773859999999999</v>
      </c>
      <c r="K14">
        <v>36.634143999999999</v>
      </c>
      <c r="L14">
        <v>33.644779999999997</v>
      </c>
      <c r="M14">
        <v>31.444977999999999</v>
      </c>
      <c r="N14">
        <v>29.513010000000001</v>
      </c>
      <c r="O14">
        <v>27.702677999999999</v>
      </c>
      <c r="P14">
        <v>26.296683999999999</v>
      </c>
      <c r="Q14">
        <v>24.787939999999999</v>
      </c>
      <c r="R14">
        <v>23.306077999999999</v>
      </c>
      <c r="S14">
        <v>21.997796000000001</v>
      </c>
      <c r="T14">
        <v>20.855720000000002</v>
      </c>
      <c r="U14">
        <v>19.761081999999998</v>
      </c>
      <c r="V14">
        <v>18.850524</v>
      </c>
      <c r="W14">
        <v>17.985416000000001</v>
      </c>
      <c r="X14">
        <v>17.243227999999998</v>
      </c>
      <c r="Y14">
        <v>16.476535999999999</v>
      </c>
      <c r="Z14">
        <v>15.865043</v>
      </c>
      <c r="AA14">
        <v>15.284731000000001</v>
      </c>
      <c r="AB14">
        <v>14.729094</v>
      </c>
      <c r="AC14">
        <v>14.417152</v>
      </c>
      <c r="AD14">
        <v>13.985640999999999</v>
      </c>
      <c r="AE14">
        <v>13.661868</v>
      </c>
      <c r="AF14">
        <v>13.081742999999999</v>
      </c>
      <c r="AG14">
        <v>12.752238999999999</v>
      </c>
      <c r="AH14">
        <v>12.309281</v>
      </c>
      <c r="AI14">
        <v>12.233756</v>
      </c>
      <c r="AJ14">
        <v>11.881741</v>
      </c>
      <c r="AK14">
        <v>11.790772</v>
      </c>
      <c r="AL14">
        <v>5.8585209999999996</v>
      </c>
      <c r="AM14">
        <v>3.9600059999999999</v>
      </c>
      <c r="AN14">
        <v>2.953735</v>
      </c>
      <c r="AO14">
        <v>2.3838900000000001</v>
      </c>
      <c r="AP14">
        <v>2.0006460000000001</v>
      </c>
      <c r="AQ14">
        <v>1.7122580000000001</v>
      </c>
      <c r="AR14">
        <v>1.508284</v>
      </c>
      <c r="AS14">
        <v>1.357094</v>
      </c>
      <c r="AT14">
        <v>1.2389969999999999</v>
      </c>
      <c r="AU14">
        <v>1.1312469999999999</v>
      </c>
      <c r="AV14">
        <v>1.071261</v>
      </c>
      <c r="AW14">
        <v>0.99776200000000004</v>
      </c>
      <c r="AX14">
        <v>0.96344099999999999</v>
      </c>
      <c r="AY14">
        <v>0.878529</v>
      </c>
    </row>
    <row r="15" spans="1:51" x14ac:dyDescent="0.2">
      <c r="A15" t="s">
        <v>14</v>
      </c>
      <c r="B15">
        <v>91.547120000000007</v>
      </c>
      <c r="C15">
        <v>49.510192000000004</v>
      </c>
      <c r="D15">
        <v>34.632567999999999</v>
      </c>
      <c r="E15">
        <v>26.904744000000001</v>
      </c>
      <c r="F15">
        <v>21.949942</v>
      </c>
      <c r="G15">
        <v>18.661785999999999</v>
      </c>
      <c r="H15">
        <v>16.002860999999999</v>
      </c>
      <c r="I15">
        <v>14.198005999999999</v>
      </c>
      <c r="J15">
        <v>12.732348999999999</v>
      </c>
      <c r="K15">
        <v>11.689807999999999</v>
      </c>
      <c r="L15">
        <v>10.700904</v>
      </c>
      <c r="M15">
        <v>9.9293639999999996</v>
      </c>
      <c r="N15">
        <v>9.3361739999999998</v>
      </c>
      <c r="O15">
        <v>8.7777180000000001</v>
      </c>
      <c r="P15">
        <v>8.3143039999999999</v>
      </c>
      <c r="Q15">
        <v>7.7389429999999999</v>
      </c>
      <c r="R15">
        <v>7.2783800000000003</v>
      </c>
      <c r="S15">
        <v>6.8844029999999998</v>
      </c>
      <c r="T15">
        <v>6.4908910000000004</v>
      </c>
      <c r="U15">
        <v>6.2229809999999999</v>
      </c>
      <c r="V15">
        <v>5.8721019999999999</v>
      </c>
      <c r="W15">
        <v>5.6061750000000004</v>
      </c>
      <c r="X15">
        <v>5.3711820000000001</v>
      </c>
      <c r="Y15">
        <v>5.1314250000000001</v>
      </c>
      <c r="Z15">
        <v>4.936712</v>
      </c>
      <c r="AA15">
        <v>4.7346500000000002</v>
      </c>
      <c r="AB15">
        <v>4.5785640000000001</v>
      </c>
      <c r="AC15">
        <v>4.4215099999999996</v>
      </c>
      <c r="AD15">
        <v>4.286505</v>
      </c>
      <c r="AE15">
        <v>4.1765790000000003</v>
      </c>
      <c r="AF15">
        <v>3.9994540000000001</v>
      </c>
      <c r="AG15">
        <v>3.9134739999999999</v>
      </c>
      <c r="AH15">
        <v>3.742553</v>
      </c>
      <c r="AI15">
        <v>3.7331880000000002</v>
      </c>
      <c r="AJ15">
        <v>3.5597479999999999</v>
      </c>
      <c r="AK15">
        <v>3.5500820000000002</v>
      </c>
      <c r="AL15">
        <v>1.807439</v>
      </c>
      <c r="AM15">
        <v>1.225657</v>
      </c>
      <c r="AN15">
        <v>0.92435500000000004</v>
      </c>
      <c r="AO15">
        <v>0.74637100000000001</v>
      </c>
      <c r="AP15">
        <v>0.62824400000000002</v>
      </c>
      <c r="AQ15">
        <v>0.55383099999999996</v>
      </c>
      <c r="AR15">
        <v>0.47852</v>
      </c>
      <c r="AS15">
        <v>0.432481</v>
      </c>
      <c r="AT15">
        <v>0.39159100000000002</v>
      </c>
      <c r="AU15">
        <v>0.359624</v>
      </c>
      <c r="AV15">
        <v>0.33510400000000001</v>
      </c>
      <c r="AW15">
        <v>0.31238100000000002</v>
      </c>
      <c r="AX15">
        <v>0.293435</v>
      </c>
      <c r="AY15">
        <v>0.28509699999999999</v>
      </c>
    </row>
    <row r="16" spans="1:51" x14ac:dyDescent="0.2">
      <c r="A16" t="s">
        <v>15</v>
      </c>
      <c r="B16">
        <v>207.776096</v>
      </c>
      <c r="C16">
        <v>108.94216</v>
      </c>
      <c r="D16">
        <v>73.402063999999996</v>
      </c>
      <c r="E16">
        <v>57.981664000000002</v>
      </c>
      <c r="F16">
        <v>47.411015999999996</v>
      </c>
      <c r="G16">
        <v>39.770491999999997</v>
      </c>
      <c r="H16">
        <v>35.085107999999998</v>
      </c>
      <c r="I16">
        <v>31.273264000000001</v>
      </c>
      <c r="J16">
        <v>27.858623999999999</v>
      </c>
      <c r="K16">
        <v>25.740048000000002</v>
      </c>
      <c r="L16">
        <v>23.66478</v>
      </c>
      <c r="M16">
        <v>22.111294000000001</v>
      </c>
      <c r="N16">
        <v>20.652694</v>
      </c>
      <c r="O16">
        <v>19.597321999999998</v>
      </c>
      <c r="P16">
        <v>18.400676000000001</v>
      </c>
      <c r="Q16">
        <v>17.289476000000001</v>
      </c>
      <c r="R16">
        <v>16.322219</v>
      </c>
      <c r="S16">
        <v>15.406312</v>
      </c>
      <c r="T16">
        <v>14.564878</v>
      </c>
      <c r="U16">
        <v>13.811187</v>
      </c>
      <c r="V16">
        <v>13.165425000000001</v>
      </c>
      <c r="W16">
        <v>12.615227000000001</v>
      </c>
      <c r="X16">
        <v>12.047348</v>
      </c>
      <c r="Y16">
        <v>11.520294</v>
      </c>
      <c r="Z16">
        <v>11.086141</v>
      </c>
      <c r="AA16">
        <v>10.662196</v>
      </c>
      <c r="AB16">
        <v>10.310316</v>
      </c>
      <c r="AC16">
        <v>10.040190000000001</v>
      </c>
      <c r="AD16">
        <v>9.7861220000000007</v>
      </c>
      <c r="AE16">
        <v>9.5545100000000005</v>
      </c>
      <c r="AF16">
        <v>9.1280459999999994</v>
      </c>
      <c r="AG16">
        <v>8.8995390000000008</v>
      </c>
      <c r="AH16">
        <v>8.5199269999999991</v>
      </c>
      <c r="AI16">
        <v>8.5626329999999999</v>
      </c>
      <c r="AJ16">
        <v>8.2010919999999992</v>
      </c>
      <c r="AK16">
        <v>8.1755809999999993</v>
      </c>
      <c r="AL16">
        <v>4.0879789999999998</v>
      </c>
      <c r="AM16">
        <v>2.7723019999999998</v>
      </c>
      <c r="AN16">
        <v>2.0649060000000001</v>
      </c>
      <c r="AO16">
        <v>1.6623479999999999</v>
      </c>
      <c r="AP16">
        <v>1.3988970000000001</v>
      </c>
      <c r="AQ16">
        <v>1.206019</v>
      </c>
      <c r="AR16">
        <v>1.0530090000000001</v>
      </c>
      <c r="AS16">
        <v>0.95103899999999997</v>
      </c>
      <c r="AT16">
        <v>0.86757899999999999</v>
      </c>
      <c r="AU16">
        <v>0.80201900000000004</v>
      </c>
      <c r="AV16">
        <v>0.74346800000000002</v>
      </c>
      <c r="AW16">
        <v>0.689635</v>
      </c>
      <c r="AX16">
        <v>0.652532</v>
      </c>
      <c r="AY16">
        <v>0.60670299999999999</v>
      </c>
    </row>
    <row r="17" spans="1:51" x14ac:dyDescent="0.2">
      <c r="A17" t="s">
        <v>16</v>
      </c>
      <c r="B17">
        <v>215.07278400000001</v>
      </c>
      <c r="C17">
        <v>109.82934400000001</v>
      </c>
      <c r="D17">
        <v>74.227487999999994</v>
      </c>
      <c r="E17">
        <v>58.426940000000002</v>
      </c>
      <c r="F17">
        <v>47.783312000000002</v>
      </c>
      <c r="G17">
        <v>40.407524000000002</v>
      </c>
      <c r="H17">
        <v>35.504964000000001</v>
      </c>
      <c r="I17">
        <v>31.536663999999998</v>
      </c>
      <c r="J17">
        <v>28.448636</v>
      </c>
      <c r="K17">
        <v>26.273167999999998</v>
      </c>
      <c r="L17">
        <v>24.091674000000001</v>
      </c>
      <c r="M17">
        <v>22.738807999999999</v>
      </c>
      <c r="N17">
        <v>21.179960000000001</v>
      </c>
      <c r="O17">
        <v>19.895679999999999</v>
      </c>
      <c r="P17">
        <v>18.940044</v>
      </c>
      <c r="Q17">
        <v>17.725300000000001</v>
      </c>
      <c r="R17">
        <v>16.716559</v>
      </c>
      <c r="S17">
        <v>15.724527999999999</v>
      </c>
      <c r="T17">
        <v>14.898106</v>
      </c>
      <c r="U17">
        <v>14.140563999999999</v>
      </c>
      <c r="V17">
        <v>13.428355</v>
      </c>
      <c r="W17">
        <v>12.845933</v>
      </c>
      <c r="X17">
        <v>12.342421999999999</v>
      </c>
      <c r="Y17">
        <v>11.794345</v>
      </c>
      <c r="Z17">
        <v>11.325113</v>
      </c>
      <c r="AA17">
        <v>10.931459</v>
      </c>
      <c r="AB17">
        <v>10.485309000000001</v>
      </c>
      <c r="AC17">
        <v>10.254251</v>
      </c>
      <c r="AD17">
        <v>9.9748490000000007</v>
      </c>
      <c r="AE17">
        <v>9.7537529999999997</v>
      </c>
      <c r="AF17">
        <v>9.3379429999999992</v>
      </c>
      <c r="AG17">
        <v>9.0614760000000008</v>
      </c>
      <c r="AH17">
        <v>8.7255819999999993</v>
      </c>
      <c r="AI17">
        <v>8.715052</v>
      </c>
      <c r="AJ17">
        <v>8.3916850000000007</v>
      </c>
      <c r="AK17">
        <v>8.3812859999999993</v>
      </c>
      <c r="AL17">
        <v>4.156517</v>
      </c>
      <c r="AM17">
        <v>2.8197719999999999</v>
      </c>
      <c r="AN17">
        <v>2.1014759999999999</v>
      </c>
      <c r="AO17">
        <v>1.706745</v>
      </c>
      <c r="AP17">
        <v>1.4298660000000001</v>
      </c>
      <c r="AQ17">
        <v>1.2248490000000001</v>
      </c>
      <c r="AR17">
        <v>1.068273</v>
      </c>
      <c r="AS17">
        <v>0.97147300000000003</v>
      </c>
      <c r="AT17">
        <v>0.88133300000000003</v>
      </c>
      <c r="AU17">
        <v>0.812446</v>
      </c>
      <c r="AV17">
        <v>0.74684899999999999</v>
      </c>
      <c r="AW17">
        <v>0.69696100000000005</v>
      </c>
      <c r="AX17">
        <v>0.65224700000000002</v>
      </c>
      <c r="AY17">
        <v>0.61969799999999997</v>
      </c>
    </row>
    <row r="18" spans="1:51" x14ac:dyDescent="0.2">
      <c r="A18" t="s">
        <v>17</v>
      </c>
      <c r="B18">
        <v>213.04452800000001</v>
      </c>
      <c r="C18">
        <v>111.956496</v>
      </c>
      <c r="D18">
        <v>76.156456000000006</v>
      </c>
      <c r="E18">
        <v>58.897108000000003</v>
      </c>
      <c r="F18">
        <v>48.584256000000003</v>
      </c>
      <c r="G18">
        <v>41.079723999999999</v>
      </c>
      <c r="H18">
        <v>35.615164</v>
      </c>
      <c r="I18">
        <v>31.704236000000002</v>
      </c>
      <c r="J18">
        <v>28.372555999999999</v>
      </c>
      <c r="K18">
        <v>26.023607999999999</v>
      </c>
      <c r="L18">
        <v>23.859798000000001</v>
      </c>
      <c r="M18">
        <v>22.264890000000001</v>
      </c>
      <c r="N18">
        <v>20.863764</v>
      </c>
      <c r="O18">
        <v>19.592915999999999</v>
      </c>
      <c r="P18">
        <v>18.465968</v>
      </c>
      <c r="Q18">
        <v>17.337384</v>
      </c>
      <c r="R18">
        <v>16.274519000000002</v>
      </c>
      <c r="S18">
        <v>15.376742999999999</v>
      </c>
      <c r="T18">
        <v>14.522478</v>
      </c>
      <c r="U18">
        <v>13.815042</v>
      </c>
      <c r="V18">
        <v>13.156620999999999</v>
      </c>
      <c r="W18">
        <v>12.547157</v>
      </c>
      <c r="X18">
        <v>12.025465000000001</v>
      </c>
      <c r="Y18">
        <v>11.483942000000001</v>
      </c>
      <c r="Z18">
        <v>11.033035999999999</v>
      </c>
      <c r="AA18">
        <v>10.606014999999999</v>
      </c>
      <c r="AB18">
        <v>10.230976999999999</v>
      </c>
      <c r="AC18">
        <v>10.033663000000001</v>
      </c>
      <c r="AD18">
        <v>9.7871269999999999</v>
      </c>
      <c r="AE18">
        <v>9.5756300000000003</v>
      </c>
      <c r="AF18">
        <v>9.0893669999999993</v>
      </c>
      <c r="AG18">
        <v>8.9185920000000003</v>
      </c>
      <c r="AH18">
        <v>8.5810220000000008</v>
      </c>
      <c r="AI18">
        <v>8.5302000000000007</v>
      </c>
      <c r="AJ18">
        <v>8.1810910000000003</v>
      </c>
      <c r="AK18">
        <v>8.1789269999999998</v>
      </c>
      <c r="AL18">
        <v>4.0561610000000003</v>
      </c>
      <c r="AM18">
        <v>2.7483110000000002</v>
      </c>
      <c r="AN18">
        <v>2.047142</v>
      </c>
      <c r="AO18">
        <v>1.654741</v>
      </c>
      <c r="AP18">
        <v>1.3827959999999999</v>
      </c>
      <c r="AQ18">
        <v>1.1760539999999999</v>
      </c>
      <c r="AR18">
        <v>1.0383690000000001</v>
      </c>
      <c r="AS18">
        <v>0.92514300000000005</v>
      </c>
      <c r="AT18">
        <v>0.85038800000000003</v>
      </c>
      <c r="AU18">
        <v>0.78017899999999996</v>
      </c>
      <c r="AV18">
        <v>0.72311700000000001</v>
      </c>
      <c r="AW18">
        <v>0.674597</v>
      </c>
      <c r="AX18">
        <v>0.62887599999999999</v>
      </c>
      <c r="AY18">
        <v>0.59059499999999998</v>
      </c>
    </row>
    <row r="19" spans="1:51" x14ac:dyDescent="0.2">
      <c r="A19" t="s">
        <v>18</v>
      </c>
      <c r="B19">
        <v>167.85214400000001</v>
      </c>
      <c r="C19">
        <v>89.972543999999999</v>
      </c>
      <c r="D19">
        <v>60.938375999999998</v>
      </c>
      <c r="E19">
        <v>47.703271999999998</v>
      </c>
      <c r="F19">
        <v>39.471871999999998</v>
      </c>
      <c r="G19">
        <v>33.191068000000001</v>
      </c>
      <c r="H19">
        <v>29.25104</v>
      </c>
      <c r="I19">
        <v>25.826204000000001</v>
      </c>
      <c r="J19">
        <v>23.210799999999999</v>
      </c>
      <c r="K19">
        <v>21.130044000000002</v>
      </c>
      <c r="L19">
        <v>19.450918000000001</v>
      </c>
      <c r="M19">
        <v>18.176126</v>
      </c>
      <c r="N19">
        <v>17.076713999999999</v>
      </c>
      <c r="O19">
        <v>15.979386</v>
      </c>
      <c r="P19">
        <v>15.217781</v>
      </c>
      <c r="Q19">
        <v>14.138968</v>
      </c>
      <c r="R19">
        <v>13.359316</v>
      </c>
      <c r="S19">
        <v>12.588549</v>
      </c>
      <c r="T19">
        <v>11.908844</v>
      </c>
      <c r="U19">
        <v>11.298204</v>
      </c>
      <c r="V19">
        <v>10.799723</v>
      </c>
      <c r="W19">
        <v>10.295691</v>
      </c>
      <c r="X19">
        <v>9.8494659999999996</v>
      </c>
      <c r="Y19">
        <v>9.4305430000000001</v>
      </c>
      <c r="Z19">
        <v>9.0596379999999996</v>
      </c>
      <c r="AA19">
        <v>8.6798160000000006</v>
      </c>
      <c r="AB19">
        <v>8.3745100000000008</v>
      </c>
      <c r="AC19">
        <v>8.1421489999999999</v>
      </c>
      <c r="AD19">
        <v>7.9652219999999998</v>
      </c>
      <c r="AE19">
        <v>7.778219</v>
      </c>
      <c r="AF19">
        <v>7.4152189999999996</v>
      </c>
      <c r="AG19">
        <v>7.226845</v>
      </c>
      <c r="AH19">
        <v>6.9026880000000004</v>
      </c>
      <c r="AI19">
        <v>6.9289360000000002</v>
      </c>
      <c r="AJ19">
        <v>6.5985820000000004</v>
      </c>
      <c r="AK19">
        <v>6.574103</v>
      </c>
      <c r="AL19">
        <v>3.2915459999999999</v>
      </c>
      <c r="AM19">
        <v>2.2244030000000001</v>
      </c>
      <c r="AN19">
        <v>1.674852</v>
      </c>
      <c r="AO19">
        <v>1.3545339999999999</v>
      </c>
      <c r="AP19">
        <v>1.13266</v>
      </c>
      <c r="AQ19">
        <v>0.97347300000000003</v>
      </c>
      <c r="AR19">
        <v>0.84900799999999998</v>
      </c>
      <c r="AS19">
        <v>0.77297499999999997</v>
      </c>
      <c r="AT19">
        <v>0.69372</v>
      </c>
      <c r="AU19">
        <v>0.63787799999999995</v>
      </c>
      <c r="AV19">
        <v>0.59065000000000001</v>
      </c>
      <c r="AW19">
        <v>0.54680200000000001</v>
      </c>
      <c r="AX19">
        <v>0.51669399999999999</v>
      </c>
      <c r="AY19">
        <v>0.480937</v>
      </c>
    </row>
    <row r="20" spans="1:51" x14ac:dyDescent="0.2">
      <c r="A20" t="s">
        <v>19</v>
      </c>
      <c r="B20">
        <v>173.96216000000001</v>
      </c>
      <c r="C20">
        <v>94.243504000000001</v>
      </c>
      <c r="D20">
        <v>62.855828000000002</v>
      </c>
      <c r="E20">
        <v>48.53604</v>
      </c>
      <c r="F20">
        <v>39.375816</v>
      </c>
      <c r="G20">
        <v>33.550125999999999</v>
      </c>
      <c r="H20">
        <v>29.393678000000001</v>
      </c>
      <c r="I20">
        <v>26.164908</v>
      </c>
      <c r="J20">
        <v>23.478421999999998</v>
      </c>
      <c r="K20">
        <v>21.407952000000002</v>
      </c>
      <c r="L20">
        <v>20.025780000000001</v>
      </c>
      <c r="M20">
        <v>18.598948</v>
      </c>
      <c r="N20">
        <v>17.330808000000001</v>
      </c>
      <c r="O20">
        <v>16.527152999999998</v>
      </c>
      <c r="P20">
        <v>15.452178999999999</v>
      </c>
      <c r="Q20">
        <v>14.529983</v>
      </c>
      <c r="R20">
        <v>13.669892000000001</v>
      </c>
      <c r="S20">
        <v>12.967162</v>
      </c>
      <c r="T20">
        <v>12.314852</v>
      </c>
      <c r="U20">
        <v>11.647247999999999</v>
      </c>
      <c r="V20">
        <v>11.003653</v>
      </c>
      <c r="W20">
        <v>10.508682</v>
      </c>
      <c r="X20">
        <v>10.031473999999999</v>
      </c>
      <c r="Y20">
        <v>9.6697729999999993</v>
      </c>
      <c r="Z20">
        <v>9.2917679999999994</v>
      </c>
      <c r="AA20">
        <v>8.8972259999999999</v>
      </c>
      <c r="AB20">
        <v>8.6059249999999992</v>
      </c>
      <c r="AC20">
        <v>8.3876019999999993</v>
      </c>
      <c r="AD20">
        <v>8.2241920000000004</v>
      </c>
      <c r="AE20">
        <v>8.0032589999999999</v>
      </c>
      <c r="AF20">
        <v>7.6458469999999998</v>
      </c>
      <c r="AG20">
        <v>7.4489559999999999</v>
      </c>
      <c r="AH20">
        <v>7.1058050000000001</v>
      </c>
      <c r="AI20">
        <v>7.1561519999999996</v>
      </c>
      <c r="AJ20">
        <v>6.8613309999999998</v>
      </c>
      <c r="AK20">
        <v>6.8574549999999999</v>
      </c>
      <c r="AL20">
        <v>3.4205559999999999</v>
      </c>
      <c r="AM20">
        <v>2.3174440000000001</v>
      </c>
      <c r="AN20">
        <v>1.7410699999999999</v>
      </c>
      <c r="AO20">
        <v>1.4071910000000001</v>
      </c>
      <c r="AP20">
        <v>1.1795279999999999</v>
      </c>
      <c r="AQ20">
        <v>1.0185690000000001</v>
      </c>
      <c r="AR20">
        <v>0.89192700000000003</v>
      </c>
      <c r="AS20">
        <v>0.79886500000000005</v>
      </c>
      <c r="AT20">
        <v>0.73934999999999995</v>
      </c>
      <c r="AU20">
        <v>0.68606299999999998</v>
      </c>
      <c r="AV20">
        <v>0.63696900000000001</v>
      </c>
      <c r="AW20">
        <v>0.59254200000000001</v>
      </c>
      <c r="AX20">
        <v>0.558091</v>
      </c>
      <c r="AY20">
        <v>0.51877399999999996</v>
      </c>
    </row>
    <row r="21" spans="1:51" x14ac:dyDescent="0.2">
      <c r="A21" t="s">
        <v>20</v>
      </c>
      <c r="B21">
        <v>196.60076799999999</v>
      </c>
      <c r="C21">
        <v>103.926424</v>
      </c>
      <c r="D21">
        <v>71.012776000000002</v>
      </c>
      <c r="E21">
        <v>55.528168000000001</v>
      </c>
      <c r="F21">
        <v>46.182839999999999</v>
      </c>
      <c r="G21">
        <v>38.666204</v>
      </c>
      <c r="H21">
        <v>33.603012</v>
      </c>
      <c r="I21">
        <v>29.890219999999999</v>
      </c>
      <c r="J21">
        <v>27.138072000000001</v>
      </c>
      <c r="K21">
        <v>24.560780000000001</v>
      </c>
      <c r="L21">
        <v>22.771570000000001</v>
      </c>
      <c r="M21">
        <v>21.017583999999999</v>
      </c>
      <c r="N21">
        <v>19.832972000000002</v>
      </c>
      <c r="O21">
        <v>18.491707999999999</v>
      </c>
      <c r="P21">
        <v>17.507414000000001</v>
      </c>
      <c r="Q21">
        <v>16.318884000000001</v>
      </c>
      <c r="R21">
        <v>15.377692</v>
      </c>
      <c r="S21">
        <v>14.443115000000001</v>
      </c>
      <c r="T21">
        <v>13.743515</v>
      </c>
      <c r="U21">
        <v>12.973782</v>
      </c>
      <c r="V21">
        <v>12.397207999999999</v>
      </c>
      <c r="W21">
        <v>11.786879000000001</v>
      </c>
      <c r="X21">
        <v>11.325946999999999</v>
      </c>
      <c r="Y21">
        <v>10.879476</v>
      </c>
      <c r="Z21">
        <v>10.39565</v>
      </c>
      <c r="AA21">
        <v>10.001699</v>
      </c>
      <c r="AB21">
        <v>9.651885</v>
      </c>
      <c r="AC21">
        <v>9.3730370000000001</v>
      </c>
      <c r="AD21">
        <v>9.1378909999999998</v>
      </c>
      <c r="AE21">
        <v>8.8967200000000002</v>
      </c>
      <c r="AF21">
        <v>8.5343990000000005</v>
      </c>
      <c r="AG21">
        <v>8.3031539999999993</v>
      </c>
      <c r="AH21">
        <v>7.9492669999999999</v>
      </c>
      <c r="AI21">
        <v>7.9483490000000003</v>
      </c>
      <c r="AJ21">
        <v>7.6587259999999997</v>
      </c>
      <c r="AK21">
        <v>7.6101809999999999</v>
      </c>
      <c r="AL21">
        <v>3.8042419999999999</v>
      </c>
      <c r="AM21">
        <v>2.5593430000000001</v>
      </c>
      <c r="AN21">
        <v>1.9183110000000001</v>
      </c>
      <c r="AO21">
        <v>1.549482</v>
      </c>
      <c r="AP21">
        <v>1.3020099999999999</v>
      </c>
      <c r="AQ21">
        <v>1.1163259999999999</v>
      </c>
      <c r="AR21">
        <v>0.97522699999999996</v>
      </c>
      <c r="AS21">
        <v>0.87698799999999999</v>
      </c>
      <c r="AT21">
        <v>0.79522199999999998</v>
      </c>
      <c r="AU21">
        <v>0.73253100000000004</v>
      </c>
      <c r="AV21">
        <v>0.67513699999999999</v>
      </c>
      <c r="AW21">
        <v>0.62984399999999996</v>
      </c>
      <c r="AX21">
        <v>0.58622700000000005</v>
      </c>
      <c r="AY21">
        <v>0.55221600000000004</v>
      </c>
    </row>
    <row r="22" spans="1:51" x14ac:dyDescent="0.2">
      <c r="A22" t="s">
        <v>21</v>
      </c>
      <c r="B22">
        <v>385.08800000000002</v>
      </c>
      <c r="C22">
        <v>192.66681600000001</v>
      </c>
      <c r="D22">
        <v>130.35037600000001</v>
      </c>
      <c r="E22">
        <v>102.085184</v>
      </c>
      <c r="F22">
        <v>82.011848000000001</v>
      </c>
      <c r="G22">
        <v>69.443128000000002</v>
      </c>
      <c r="H22">
        <v>61.076599999999999</v>
      </c>
      <c r="I22">
        <v>54.523344000000002</v>
      </c>
      <c r="J22">
        <v>48.441943999999999</v>
      </c>
      <c r="K22">
        <v>44.646887999999997</v>
      </c>
      <c r="L22">
        <v>41.161279999999998</v>
      </c>
      <c r="M22">
        <v>38.551727999999997</v>
      </c>
      <c r="N22">
        <v>36.052196000000002</v>
      </c>
      <c r="O22">
        <v>33.791111999999998</v>
      </c>
      <c r="P22">
        <v>32.179732000000001</v>
      </c>
      <c r="Q22">
        <v>30.156108</v>
      </c>
      <c r="R22">
        <v>28.370736000000001</v>
      </c>
      <c r="S22">
        <v>26.833663999999999</v>
      </c>
      <c r="T22">
        <v>25.491568000000001</v>
      </c>
      <c r="U22">
        <v>24.154071999999999</v>
      </c>
      <c r="V22">
        <v>22.987306</v>
      </c>
      <c r="W22">
        <v>21.955220000000001</v>
      </c>
      <c r="X22">
        <v>21.006176</v>
      </c>
      <c r="Y22">
        <v>20.145475999999999</v>
      </c>
      <c r="Z22">
        <v>19.537032</v>
      </c>
      <c r="AA22">
        <v>18.588868000000002</v>
      </c>
      <c r="AB22">
        <v>18.202776</v>
      </c>
      <c r="AC22">
        <v>17.742176000000001</v>
      </c>
      <c r="AD22">
        <v>17.499288</v>
      </c>
      <c r="AE22">
        <v>16.952912000000001</v>
      </c>
      <c r="AF22">
        <v>16.190570999999998</v>
      </c>
      <c r="AG22">
        <v>15.893586000000001</v>
      </c>
      <c r="AH22">
        <v>15.232341999999999</v>
      </c>
      <c r="AI22">
        <v>15.367075</v>
      </c>
      <c r="AJ22">
        <v>14.806537000000001</v>
      </c>
      <c r="AK22">
        <v>14.778898999999999</v>
      </c>
      <c r="AL22">
        <v>7.2757180000000004</v>
      </c>
      <c r="AM22">
        <v>4.954339</v>
      </c>
      <c r="AN22">
        <v>3.6721699999999999</v>
      </c>
      <c r="AO22">
        <v>2.9520010000000001</v>
      </c>
      <c r="AP22">
        <v>2.4850669999999999</v>
      </c>
      <c r="AQ22">
        <v>2.1202009999999998</v>
      </c>
      <c r="AR22">
        <v>1.860698</v>
      </c>
      <c r="AS22">
        <v>1.67011</v>
      </c>
      <c r="AT22">
        <v>1.5261089999999999</v>
      </c>
      <c r="AU22">
        <v>1.4083699999999999</v>
      </c>
      <c r="AV22">
        <v>1.3095779999999999</v>
      </c>
      <c r="AW22">
        <v>1.212974</v>
      </c>
      <c r="AX22">
        <v>1.1603159999999999</v>
      </c>
      <c r="AY22">
        <v>1.0867359999999999</v>
      </c>
    </row>
    <row r="23" spans="1:51" x14ac:dyDescent="0.2">
      <c r="A23" t="s">
        <v>22</v>
      </c>
      <c r="B23">
        <v>115.606008</v>
      </c>
      <c r="C23">
        <v>59.626792000000002</v>
      </c>
      <c r="D23">
        <v>40.99288</v>
      </c>
      <c r="E23">
        <v>31.849276</v>
      </c>
      <c r="F23">
        <v>26.29196</v>
      </c>
      <c r="G23">
        <v>22.240507999999998</v>
      </c>
      <c r="H23">
        <v>19.547428</v>
      </c>
      <c r="I23">
        <v>17.573270000000001</v>
      </c>
      <c r="J23">
        <v>15.681817000000001</v>
      </c>
      <c r="K23">
        <v>14.28947</v>
      </c>
      <c r="L23">
        <v>13.253289000000001</v>
      </c>
      <c r="M23">
        <v>12.336361</v>
      </c>
      <c r="N23">
        <v>11.566972</v>
      </c>
      <c r="O23">
        <v>10.946187</v>
      </c>
      <c r="P23">
        <v>10.340096000000001</v>
      </c>
      <c r="Q23">
        <v>9.6502470000000002</v>
      </c>
      <c r="R23">
        <v>9.0673110000000001</v>
      </c>
      <c r="S23">
        <v>8.590128</v>
      </c>
      <c r="T23">
        <v>8.0885479999999994</v>
      </c>
      <c r="U23">
        <v>7.7245080000000002</v>
      </c>
      <c r="V23">
        <v>7.3173880000000002</v>
      </c>
      <c r="W23">
        <v>6.9987899999999996</v>
      </c>
      <c r="X23">
        <v>6.7013340000000001</v>
      </c>
      <c r="Y23">
        <v>6.4065620000000001</v>
      </c>
      <c r="Z23">
        <v>6.1700530000000002</v>
      </c>
      <c r="AA23">
        <v>5.9200109999999997</v>
      </c>
      <c r="AB23">
        <v>5.7060550000000001</v>
      </c>
      <c r="AC23">
        <v>5.5634360000000003</v>
      </c>
      <c r="AD23">
        <v>5.4982600000000001</v>
      </c>
      <c r="AE23">
        <v>5.3502000000000001</v>
      </c>
      <c r="AF23">
        <v>5.0926539999999996</v>
      </c>
      <c r="AG23">
        <v>4.9845230000000003</v>
      </c>
      <c r="AH23">
        <v>4.7036949999999997</v>
      </c>
      <c r="AI23">
        <v>4.7981910000000001</v>
      </c>
      <c r="AJ23">
        <v>4.4956750000000003</v>
      </c>
      <c r="AK23">
        <v>4.4843679999999999</v>
      </c>
      <c r="AL23">
        <v>2.2880579999999999</v>
      </c>
      <c r="AM23">
        <v>1.5625089999999999</v>
      </c>
      <c r="AN23">
        <v>1.1747259999999999</v>
      </c>
      <c r="AO23">
        <v>0.94692399999999999</v>
      </c>
      <c r="AP23">
        <v>0.80521500000000001</v>
      </c>
      <c r="AQ23">
        <v>0.69825899999999996</v>
      </c>
      <c r="AR23">
        <v>0.60886200000000001</v>
      </c>
      <c r="AS23">
        <v>0.54627400000000004</v>
      </c>
      <c r="AT23">
        <v>0.50153099999999995</v>
      </c>
      <c r="AU23">
        <v>0.46238600000000002</v>
      </c>
      <c r="AV23">
        <v>0.44063400000000003</v>
      </c>
      <c r="AW23">
        <v>0.41569299999999998</v>
      </c>
      <c r="AX23">
        <v>0.39271800000000001</v>
      </c>
      <c r="AY23">
        <v>0.37279800000000002</v>
      </c>
    </row>
    <row r="24" spans="1:51" x14ac:dyDescent="0.2">
      <c r="A24" t="s">
        <v>23</v>
      </c>
      <c r="B24">
        <v>95.616919999999993</v>
      </c>
      <c r="C24">
        <v>51.903467999999997</v>
      </c>
      <c r="D24">
        <v>36.645699999999998</v>
      </c>
      <c r="E24">
        <v>28.497147999999999</v>
      </c>
      <c r="F24">
        <v>23.282484</v>
      </c>
      <c r="G24">
        <v>19.675556</v>
      </c>
      <c r="H24">
        <v>17.097850000000001</v>
      </c>
      <c r="I24">
        <v>15.121995</v>
      </c>
      <c r="J24">
        <v>13.605681000000001</v>
      </c>
      <c r="K24">
        <v>12.351257</v>
      </c>
      <c r="L24">
        <v>11.239267</v>
      </c>
      <c r="M24">
        <v>10.399972999999999</v>
      </c>
      <c r="N24">
        <v>9.7847399999999993</v>
      </c>
      <c r="O24">
        <v>9.2007919999999999</v>
      </c>
      <c r="P24">
        <v>8.7250239999999994</v>
      </c>
      <c r="Q24">
        <v>8.1458449999999996</v>
      </c>
      <c r="R24">
        <v>7.6278410000000001</v>
      </c>
      <c r="S24">
        <v>7.1809760000000002</v>
      </c>
      <c r="T24">
        <v>6.8114340000000002</v>
      </c>
      <c r="U24">
        <v>6.512575</v>
      </c>
      <c r="V24">
        <v>6.1349669999999996</v>
      </c>
      <c r="W24">
        <v>5.8553829999999998</v>
      </c>
      <c r="X24">
        <v>5.5917050000000001</v>
      </c>
      <c r="Y24">
        <v>5.3964340000000002</v>
      </c>
      <c r="Z24">
        <v>5.1697860000000002</v>
      </c>
      <c r="AA24">
        <v>4.9659509999999996</v>
      </c>
      <c r="AB24">
        <v>4.7861830000000003</v>
      </c>
      <c r="AC24">
        <v>4.6206529999999999</v>
      </c>
      <c r="AD24">
        <v>4.522062</v>
      </c>
      <c r="AE24">
        <v>4.353758</v>
      </c>
      <c r="AF24">
        <v>4.1904219999999999</v>
      </c>
      <c r="AG24">
        <v>4.0881400000000001</v>
      </c>
      <c r="AH24">
        <v>3.9142060000000001</v>
      </c>
      <c r="AI24">
        <v>3.895797</v>
      </c>
      <c r="AJ24">
        <v>3.7066659999999998</v>
      </c>
      <c r="AK24">
        <v>3.7015210000000001</v>
      </c>
      <c r="AL24">
        <v>1.8853279999999999</v>
      </c>
      <c r="AM24">
        <v>1.277674</v>
      </c>
      <c r="AN24">
        <v>0.96427600000000002</v>
      </c>
      <c r="AO24">
        <v>0.77937000000000001</v>
      </c>
      <c r="AP24">
        <v>0.655366</v>
      </c>
      <c r="AQ24">
        <v>0.56530199999999997</v>
      </c>
      <c r="AR24">
        <v>0.50051400000000001</v>
      </c>
      <c r="AS24">
        <v>0.45077499999999998</v>
      </c>
      <c r="AT24">
        <v>0.411528</v>
      </c>
      <c r="AU24">
        <v>0.37547999999999998</v>
      </c>
      <c r="AV24">
        <v>0.35159200000000002</v>
      </c>
      <c r="AW24">
        <v>0.32668000000000003</v>
      </c>
      <c r="AX24">
        <v>0.30660599999999999</v>
      </c>
      <c r="AY24">
        <v>0.28920899999999999</v>
      </c>
    </row>
    <row r="25" spans="1:51" x14ac:dyDescent="0.2">
      <c r="A25" t="s">
        <v>24</v>
      </c>
      <c r="B25">
        <v>359.44627200000002</v>
      </c>
      <c r="C25">
        <v>183.474672</v>
      </c>
      <c r="D25">
        <v>125.72885599999999</v>
      </c>
      <c r="E25">
        <v>96.690984</v>
      </c>
      <c r="F25">
        <v>78.572856000000002</v>
      </c>
      <c r="G25">
        <v>66.319012000000001</v>
      </c>
      <c r="H25">
        <v>57.850163999999999</v>
      </c>
      <c r="I25">
        <v>51.364344000000003</v>
      </c>
      <c r="J25">
        <v>46.321088000000003</v>
      </c>
      <c r="K25">
        <v>42.264755999999998</v>
      </c>
      <c r="L25">
        <v>39.669455999999997</v>
      </c>
      <c r="M25">
        <v>36.534264</v>
      </c>
      <c r="N25">
        <v>34.249496000000001</v>
      </c>
      <c r="O25">
        <v>32.135798000000001</v>
      </c>
      <c r="P25">
        <v>30.566217999999999</v>
      </c>
      <c r="Q25">
        <v>28.865217999999999</v>
      </c>
      <c r="R25">
        <v>26.945475999999999</v>
      </c>
      <c r="S25">
        <v>25.447804000000001</v>
      </c>
      <c r="T25">
        <v>24.095592</v>
      </c>
      <c r="U25">
        <v>22.958853999999999</v>
      </c>
      <c r="V25">
        <v>21.948360000000001</v>
      </c>
      <c r="W25">
        <v>20.946092</v>
      </c>
      <c r="X25">
        <v>19.982796</v>
      </c>
      <c r="Y25">
        <v>19.119806000000001</v>
      </c>
      <c r="Z25">
        <v>18.464206000000001</v>
      </c>
      <c r="AA25">
        <v>17.677108</v>
      </c>
      <c r="AB25">
        <v>17.222940000000001</v>
      </c>
      <c r="AC25">
        <v>16.729206999999999</v>
      </c>
      <c r="AD25">
        <v>16.438461</v>
      </c>
      <c r="AE25">
        <v>15.973580999999999</v>
      </c>
      <c r="AF25">
        <v>15.221653</v>
      </c>
      <c r="AG25">
        <v>14.955643</v>
      </c>
      <c r="AH25">
        <v>14.35158</v>
      </c>
      <c r="AI25">
        <v>14.370099</v>
      </c>
      <c r="AJ25">
        <v>13.831616</v>
      </c>
      <c r="AK25">
        <v>13.797593000000001</v>
      </c>
      <c r="AL25">
        <v>6.8245579999999997</v>
      </c>
      <c r="AM25">
        <v>4.6161159999999999</v>
      </c>
      <c r="AN25">
        <v>3.4495610000000001</v>
      </c>
      <c r="AO25">
        <v>2.7812199999999998</v>
      </c>
      <c r="AP25">
        <v>2.3393869999999999</v>
      </c>
      <c r="AQ25">
        <v>2.0008659999999998</v>
      </c>
      <c r="AR25">
        <v>1.749995</v>
      </c>
      <c r="AS25">
        <v>1.5731869999999999</v>
      </c>
      <c r="AT25">
        <v>1.435257</v>
      </c>
      <c r="AU25">
        <v>1.315342</v>
      </c>
      <c r="AV25">
        <v>1.22553</v>
      </c>
      <c r="AW25">
        <v>1.1493279999999999</v>
      </c>
      <c r="AX25">
        <v>1.0780780000000001</v>
      </c>
      <c r="AY25">
        <v>1.027096</v>
      </c>
    </row>
    <row r="26" spans="1:51" x14ac:dyDescent="0.2">
      <c r="A26" t="s">
        <v>25</v>
      </c>
      <c r="B26">
        <v>143.02572799999999</v>
      </c>
      <c r="C26">
        <v>71.976423999999994</v>
      </c>
      <c r="D26">
        <v>49.005800000000001</v>
      </c>
      <c r="E26">
        <v>39.172496000000002</v>
      </c>
      <c r="F26">
        <v>31.477732</v>
      </c>
      <c r="G26">
        <v>27.051096000000001</v>
      </c>
      <c r="H26">
        <v>23.431018000000002</v>
      </c>
      <c r="I26">
        <v>21.166492000000002</v>
      </c>
      <c r="J26">
        <v>18.920372</v>
      </c>
      <c r="K26">
        <v>17.282826</v>
      </c>
      <c r="L26">
        <v>16.112797</v>
      </c>
      <c r="M26">
        <v>14.980409</v>
      </c>
      <c r="N26">
        <v>14.03159</v>
      </c>
      <c r="O26">
        <v>13.290846999999999</v>
      </c>
      <c r="P26">
        <v>12.599465</v>
      </c>
      <c r="Q26">
        <v>11.758488</v>
      </c>
      <c r="R26">
        <v>11.029287</v>
      </c>
      <c r="S26">
        <v>10.452443000000001</v>
      </c>
      <c r="T26">
        <v>9.9133499999999994</v>
      </c>
      <c r="U26">
        <v>9.3666699999999992</v>
      </c>
      <c r="V26">
        <v>8.9146619999999999</v>
      </c>
      <c r="W26">
        <v>8.5411850000000005</v>
      </c>
      <c r="X26">
        <v>8.1673030000000004</v>
      </c>
      <c r="Y26">
        <v>7.8379110000000001</v>
      </c>
      <c r="Z26">
        <v>7.5214670000000003</v>
      </c>
      <c r="AA26">
        <v>7.2027479999999997</v>
      </c>
      <c r="AB26">
        <v>6.9933949999999996</v>
      </c>
      <c r="AC26">
        <v>6.7529709999999996</v>
      </c>
      <c r="AD26">
        <v>6.6857850000000001</v>
      </c>
      <c r="AE26">
        <v>6.5532310000000003</v>
      </c>
      <c r="AF26">
        <v>6.2127309999999998</v>
      </c>
      <c r="AG26">
        <v>6.0633869999999996</v>
      </c>
      <c r="AH26">
        <v>5.76152</v>
      </c>
      <c r="AI26">
        <v>5.8798690000000002</v>
      </c>
      <c r="AJ26">
        <v>5.5443309999999997</v>
      </c>
      <c r="AK26">
        <v>5.5334219999999998</v>
      </c>
      <c r="AL26">
        <v>2.7963049999999998</v>
      </c>
      <c r="AM26">
        <v>1.9055880000000001</v>
      </c>
      <c r="AN26">
        <v>1.4258569999999999</v>
      </c>
      <c r="AO26">
        <v>1.150898</v>
      </c>
      <c r="AP26">
        <v>0.97386099999999998</v>
      </c>
      <c r="AQ26">
        <v>0.84125099999999997</v>
      </c>
      <c r="AR26">
        <v>0.73532600000000004</v>
      </c>
      <c r="AS26">
        <v>0.66616500000000001</v>
      </c>
      <c r="AT26">
        <v>0.60717500000000002</v>
      </c>
      <c r="AU26">
        <v>0.55942599999999998</v>
      </c>
      <c r="AV26">
        <v>0.515907</v>
      </c>
      <c r="AW26">
        <v>0.48007499999999997</v>
      </c>
      <c r="AX26">
        <v>0.45498699999999997</v>
      </c>
      <c r="AY26">
        <v>0.44035600000000003</v>
      </c>
    </row>
    <row r="27" spans="1:51" x14ac:dyDescent="0.2">
      <c r="A27" t="s">
        <v>26</v>
      </c>
      <c r="B27">
        <v>281.11097599999999</v>
      </c>
      <c r="C27">
        <v>150.23104000000001</v>
      </c>
      <c r="D27">
        <v>102.524112</v>
      </c>
      <c r="E27">
        <v>78.458336000000003</v>
      </c>
      <c r="F27">
        <v>64.627759999999995</v>
      </c>
      <c r="G27">
        <v>54.704307999999997</v>
      </c>
      <c r="H27">
        <v>46.604488000000003</v>
      </c>
      <c r="I27">
        <v>41.740848</v>
      </c>
      <c r="J27">
        <v>37.561888000000003</v>
      </c>
      <c r="K27">
        <v>34.732436</v>
      </c>
      <c r="L27">
        <v>31.379248</v>
      </c>
      <c r="M27">
        <v>29.301991999999998</v>
      </c>
      <c r="N27">
        <v>27.575340000000001</v>
      </c>
      <c r="O27">
        <v>25.895468000000001</v>
      </c>
      <c r="P27">
        <v>24.659707999999998</v>
      </c>
      <c r="Q27">
        <v>23.001784000000001</v>
      </c>
      <c r="R27">
        <v>21.645816</v>
      </c>
      <c r="S27">
        <v>20.452179999999998</v>
      </c>
      <c r="T27">
        <v>19.361128000000001</v>
      </c>
      <c r="U27">
        <v>18.453075999999999</v>
      </c>
      <c r="V27">
        <v>17.468029999999999</v>
      </c>
      <c r="W27">
        <v>16.671913</v>
      </c>
      <c r="X27">
        <v>15.972509000000001</v>
      </c>
      <c r="Y27">
        <v>15.317928999999999</v>
      </c>
      <c r="Z27">
        <v>14.707386</v>
      </c>
      <c r="AA27">
        <v>14.130946</v>
      </c>
      <c r="AB27">
        <v>13.613942</v>
      </c>
      <c r="AC27">
        <v>13.269313</v>
      </c>
      <c r="AD27">
        <v>12.998972</v>
      </c>
      <c r="AE27">
        <v>12.637884</v>
      </c>
      <c r="AF27">
        <v>12.114898</v>
      </c>
      <c r="AG27">
        <v>11.750287</v>
      </c>
      <c r="AH27">
        <v>11.307435</v>
      </c>
      <c r="AI27">
        <v>11.284045000000001</v>
      </c>
      <c r="AJ27">
        <v>10.917997</v>
      </c>
      <c r="AK27">
        <v>10.847652999999999</v>
      </c>
      <c r="AL27">
        <v>5.4011899999999997</v>
      </c>
      <c r="AM27">
        <v>3.6953640000000001</v>
      </c>
      <c r="AN27">
        <v>2.7889249999999999</v>
      </c>
      <c r="AO27">
        <v>2.220164</v>
      </c>
      <c r="AP27">
        <v>1.8818870000000001</v>
      </c>
      <c r="AQ27">
        <v>1.6172899999999999</v>
      </c>
      <c r="AR27">
        <v>1.419713</v>
      </c>
      <c r="AS27">
        <v>1.284065</v>
      </c>
      <c r="AT27">
        <v>1.1733039999999999</v>
      </c>
      <c r="AU27">
        <v>1.078813</v>
      </c>
      <c r="AV27">
        <v>1.019771</v>
      </c>
      <c r="AW27">
        <v>0.95307600000000003</v>
      </c>
      <c r="AX27">
        <v>0.89042399999999999</v>
      </c>
      <c r="AY27">
        <v>0.85235300000000003</v>
      </c>
    </row>
    <row r="28" spans="1:51" x14ac:dyDescent="0.2">
      <c r="A28" t="s">
        <v>27</v>
      </c>
      <c r="B28">
        <v>84.249791999999999</v>
      </c>
      <c r="C28">
        <v>46.086011999999997</v>
      </c>
      <c r="D28">
        <v>32.182704000000001</v>
      </c>
      <c r="E28">
        <v>25.288916</v>
      </c>
      <c r="F28">
        <v>20.509404</v>
      </c>
      <c r="G28">
        <v>17.126044</v>
      </c>
      <c r="H28">
        <v>14.758127999999999</v>
      </c>
      <c r="I28">
        <v>13.164177</v>
      </c>
      <c r="J28">
        <v>11.732500999999999</v>
      </c>
      <c r="K28">
        <v>10.732377</v>
      </c>
      <c r="L28">
        <v>9.8225309999999997</v>
      </c>
      <c r="M28">
        <v>9.0676509999999997</v>
      </c>
      <c r="N28">
        <v>8.5417330000000007</v>
      </c>
      <c r="O28">
        <v>8.0238870000000002</v>
      </c>
      <c r="P28">
        <v>7.6305050000000003</v>
      </c>
      <c r="Q28">
        <v>7.1068129999999998</v>
      </c>
      <c r="R28">
        <v>6.6729599999999998</v>
      </c>
      <c r="S28">
        <v>6.3173050000000002</v>
      </c>
      <c r="T28">
        <v>5.9709849999999998</v>
      </c>
      <c r="U28">
        <v>5.7097499999999997</v>
      </c>
      <c r="V28">
        <v>5.38009</v>
      </c>
      <c r="W28">
        <v>5.1467840000000002</v>
      </c>
      <c r="X28">
        <v>4.9240529999999998</v>
      </c>
      <c r="Y28">
        <v>4.717206</v>
      </c>
      <c r="Z28">
        <v>4.5342450000000003</v>
      </c>
      <c r="AA28">
        <v>4.3641480000000001</v>
      </c>
      <c r="AB28">
        <v>4.1948259999999999</v>
      </c>
      <c r="AC28">
        <v>4.0603160000000003</v>
      </c>
      <c r="AD28">
        <v>3.9839690000000001</v>
      </c>
      <c r="AE28">
        <v>3.86714</v>
      </c>
      <c r="AF28">
        <v>3.6944330000000001</v>
      </c>
      <c r="AG28">
        <v>3.5939920000000001</v>
      </c>
      <c r="AH28">
        <v>3.4328799999999999</v>
      </c>
      <c r="AI28">
        <v>3.4416250000000002</v>
      </c>
      <c r="AJ28">
        <v>3.259007</v>
      </c>
      <c r="AK28">
        <v>3.2551649999999999</v>
      </c>
      <c r="AL28">
        <v>1.656207</v>
      </c>
      <c r="AM28">
        <v>1.1225609999999999</v>
      </c>
      <c r="AN28">
        <v>0.84959600000000002</v>
      </c>
      <c r="AO28">
        <v>0.68709600000000004</v>
      </c>
      <c r="AP28">
        <v>0.57663399999999998</v>
      </c>
      <c r="AQ28">
        <v>0.49744300000000002</v>
      </c>
      <c r="AR28">
        <v>0.43996200000000002</v>
      </c>
      <c r="AS28">
        <v>0.3967</v>
      </c>
      <c r="AT28">
        <v>0.36015900000000001</v>
      </c>
      <c r="AU28">
        <v>0.33118599999999998</v>
      </c>
      <c r="AV28">
        <v>0.3095</v>
      </c>
      <c r="AW28">
        <v>0.28807700000000003</v>
      </c>
      <c r="AX28">
        <v>0.269262</v>
      </c>
      <c r="AY28">
        <v>0.25566499999999998</v>
      </c>
    </row>
    <row r="29" spans="1:51" x14ac:dyDescent="0.2">
      <c r="A29" t="s">
        <v>28</v>
      </c>
      <c r="B29">
        <v>154.575264</v>
      </c>
      <c r="C29">
        <v>79.144943999999995</v>
      </c>
      <c r="D29">
        <v>52.919628000000003</v>
      </c>
      <c r="E29">
        <v>41.50902</v>
      </c>
      <c r="F29">
        <v>33.951715999999998</v>
      </c>
      <c r="G29">
        <v>29.237580000000001</v>
      </c>
      <c r="H29">
        <v>25.113983999999999</v>
      </c>
      <c r="I29">
        <v>22.493072000000002</v>
      </c>
      <c r="J29">
        <v>20.179648</v>
      </c>
      <c r="K29">
        <v>18.598351999999998</v>
      </c>
      <c r="L29">
        <v>17.086031999999999</v>
      </c>
      <c r="M29">
        <v>16.044906999999998</v>
      </c>
      <c r="N29">
        <v>15.029735000000001</v>
      </c>
      <c r="O29">
        <v>14.213782999999999</v>
      </c>
      <c r="P29">
        <v>13.372588</v>
      </c>
      <c r="Q29">
        <v>12.603006000000001</v>
      </c>
      <c r="R29">
        <v>11.880056</v>
      </c>
      <c r="S29">
        <v>11.108169999999999</v>
      </c>
      <c r="T29">
        <v>10.589434000000001</v>
      </c>
      <c r="U29">
        <v>10.077493</v>
      </c>
      <c r="V29">
        <v>9.5985899999999997</v>
      </c>
      <c r="W29">
        <v>9.1275980000000008</v>
      </c>
      <c r="X29">
        <v>8.7608580000000007</v>
      </c>
      <c r="Y29">
        <v>8.4202899999999996</v>
      </c>
      <c r="Z29">
        <v>8.0589010000000005</v>
      </c>
      <c r="AA29">
        <v>7.756983</v>
      </c>
      <c r="AB29">
        <v>7.4893140000000002</v>
      </c>
      <c r="AC29">
        <v>7.3225360000000004</v>
      </c>
      <c r="AD29">
        <v>7.2607210000000002</v>
      </c>
      <c r="AE29">
        <v>7.1061800000000002</v>
      </c>
      <c r="AF29">
        <v>6.7137079999999996</v>
      </c>
      <c r="AG29">
        <v>6.6072959999999998</v>
      </c>
      <c r="AH29">
        <v>6.2559690000000003</v>
      </c>
      <c r="AI29">
        <v>6.3906330000000002</v>
      </c>
      <c r="AJ29">
        <v>6.012632</v>
      </c>
      <c r="AK29">
        <v>5.9681100000000002</v>
      </c>
      <c r="AL29">
        <v>3.0168620000000002</v>
      </c>
      <c r="AM29">
        <v>2.060022</v>
      </c>
      <c r="AN29">
        <v>1.551593</v>
      </c>
      <c r="AO29">
        <v>1.2577499999999999</v>
      </c>
      <c r="AP29">
        <v>1.059512</v>
      </c>
      <c r="AQ29">
        <v>0.91408900000000004</v>
      </c>
      <c r="AR29">
        <v>0.80295099999999997</v>
      </c>
      <c r="AS29">
        <v>0.7339</v>
      </c>
      <c r="AT29">
        <v>0.66869100000000004</v>
      </c>
      <c r="AU29">
        <v>0.61973100000000003</v>
      </c>
      <c r="AV29">
        <v>0.57930099999999995</v>
      </c>
      <c r="AW29">
        <v>0.54582900000000001</v>
      </c>
      <c r="AX29">
        <v>0.51354599999999995</v>
      </c>
      <c r="AY29">
        <v>0.48206300000000002</v>
      </c>
    </row>
    <row r="30" spans="1:51" x14ac:dyDescent="0.2">
      <c r="A30" t="s">
        <v>29</v>
      </c>
      <c r="B30">
        <v>82.862752</v>
      </c>
      <c r="C30">
        <v>44.763292</v>
      </c>
      <c r="D30">
        <v>31.269148000000001</v>
      </c>
      <c r="E30">
        <v>24.371079999999999</v>
      </c>
      <c r="F30">
        <v>20.128468000000002</v>
      </c>
      <c r="G30">
        <v>16.948716000000001</v>
      </c>
      <c r="H30">
        <v>14.603166</v>
      </c>
      <c r="I30">
        <v>13.125821999999999</v>
      </c>
      <c r="J30">
        <v>11.680846000000001</v>
      </c>
      <c r="K30">
        <v>10.730375</v>
      </c>
      <c r="L30">
        <v>9.9919340000000005</v>
      </c>
      <c r="M30">
        <v>9.1491600000000002</v>
      </c>
      <c r="N30">
        <v>8.5953280000000003</v>
      </c>
      <c r="O30">
        <v>8.0463869999999993</v>
      </c>
      <c r="P30">
        <v>7.6521030000000003</v>
      </c>
      <c r="Q30">
        <v>7.08962</v>
      </c>
      <c r="R30">
        <v>6.6815290000000003</v>
      </c>
      <c r="S30">
        <v>6.3090590000000004</v>
      </c>
      <c r="T30">
        <v>5.9809239999999999</v>
      </c>
      <c r="U30">
        <v>5.6812500000000004</v>
      </c>
      <c r="V30">
        <v>5.3690990000000003</v>
      </c>
      <c r="W30">
        <v>5.1439190000000004</v>
      </c>
      <c r="X30">
        <v>4.9060930000000003</v>
      </c>
      <c r="Y30">
        <v>4.7226559999999997</v>
      </c>
      <c r="Z30">
        <v>4.5369710000000003</v>
      </c>
      <c r="AA30">
        <v>4.3404530000000001</v>
      </c>
      <c r="AB30">
        <v>4.1731400000000001</v>
      </c>
      <c r="AC30">
        <v>4.0402139999999997</v>
      </c>
      <c r="AD30">
        <v>3.9827789999999998</v>
      </c>
      <c r="AE30">
        <v>3.89778</v>
      </c>
      <c r="AF30">
        <v>3.7153160000000001</v>
      </c>
      <c r="AG30">
        <v>3.6142799999999999</v>
      </c>
      <c r="AH30">
        <v>3.4215939999999998</v>
      </c>
      <c r="AI30">
        <v>3.4518740000000001</v>
      </c>
      <c r="AJ30">
        <v>3.2494480000000001</v>
      </c>
      <c r="AK30">
        <v>3.2412920000000001</v>
      </c>
      <c r="AL30">
        <v>1.6665650000000001</v>
      </c>
      <c r="AM30">
        <v>1.131175</v>
      </c>
      <c r="AN30">
        <v>0.85623800000000005</v>
      </c>
      <c r="AO30">
        <v>0.69699199999999994</v>
      </c>
      <c r="AP30">
        <v>0.58647300000000002</v>
      </c>
      <c r="AQ30">
        <v>0.50619999999999998</v>
      </c>
      <c r="AR30">
        <v>0.44285000000000002</v>
      </c>
      <c r="AS30">
        <v>0.402337</v>
      </c>
      <c r="AT30">
        <v>0.36752400000000002</v>
      </c>
      <c r="AU30">
        <v>0.33907799999999999</v>
      </c>
      <c r="AV30">
        <v>0.31604500000000002</v>
      </c>
      <c r="AW30">
        <v>0.29528900000000002</v>
      </c>
      <c r="AX30">
        <v>0.27569199999999999</v>
      </c>
      <c r="AY30">
        <v>0.26195800000000002</v>
      </c>
    </row>
    <row r="31" spans="1:51" x14ac:dyDescent="0.2">
      <c r="A31" t="s">
        <v>30</v>
      </c>
      <c r="B31">
        <v>98.363720000000001</v>
      </c>
      <c r="C31">
        <v>53.646720000000002</v>
      </c>
      <c r="D31">
        <v>37.275267999999997</v>
      </c>
      <c r="E31">
        <v>28.969539999999999</v>
      </c>
      <c r="F31">
        <v>23.808796000000001</v>
      </c>
      <c r="G31">
        <v>20.287707999999999</v>
      </c>
      <c r="H31">
        <v>17.450032</v>
      </c>
      <c r="I31">
        <v>15.69782</v>
      </c>
      <c r="J31">
        <v>13.871923000000001</v>
      </c>
      <c r="K31">
        <v>12.730046</v>
      </c>
      <c r="L31">
        <v>11.803572000000001</v>
      </c>
      <c r="M31">
        <v>10.766628000000001</v>
      </c>
      <c r="N31">
        <v>10.132363</v>
      </c>
      <c r="O31">
        <v>9.4896419999999999</v>
      </c>
      <c r="P31">
        <v>8.9808669999999999</v>
      </c>
      <c r="Q31">
        <v>8.3770009999999999</v>
      </c>
      <c r="R31">
        <v>7.8532219999999997</v>
      </c>
      <c r="S31">
        <v>7.4178740000000003</v>
      </c>
      <c r="T31">
        <v>7.0263920000000004</v>
      </c>
      <c r="U31">
        <v>6.7108790000000003</v>
      </c>
      <c r="V31">
        <v>6.3394909999999998</v>
      </c>
      <c r="W31">
        <v>6.044181</v>
      </c>
      <c r="X31">
        <v>5.7649350000000004</v>
      </c>
      <c r="Y31">
        <v>5.548165</v>
      </c>
      <c r="Z31">
        <v>5.3261599999999998</v>
      </c>
      <c r="AA31">
        <v>5.1103519999999998</v>
      </c>
      <c r="AB31">
        <v>4.9369389999999997</v>
      </c>
      <c r="AC31">
        <v>4.7732739999999998</v>
      </c>
      <c r="AD31">
        <v>4.7463150000000001</v>
      </c>
      <c r="AE31">
        <v>4.6095860000000002</v>
      </c>
      <c r="AF31">
        <v>4.3870610000000001</v>
      </c>
      <c r="AG31">
        <v>4.2856399999999999</v>
      </c>
      <c r="AH31">
        <v>4.0322069999999997</v>
      </c>
      <c r="AI31">
        <v>4.1269460000000002</v>
      </c>
      <c r="AJ31">
        <v>3.8500049999999999</v>
      </c>
      <c r="AK31">
        <v>3.8450229999999999</v>
      </c>
      <c r="AL31">
        <v>1.969049</v>
      </c>
      <c r="AM31">
        <v>1.338681</v>
      </c>
      <c r="AN31">
        <v>1.0067889999999999</v>
      </c>
      <c r="AO31">
        <v>0.82166700000000004</v>
      </c>
      <c r="AP31">
        <v>0.68930999999999998</v>
      </c>
      <c r="AQ31">
        <v>0.59038500000000005</v>
      </c>
      <c r="AR31">
        <v>0.52058099999999996</v>
      </c>
      <c r="AS31">
        <v>0.46906700000000001</v>
      </c>
      <c r="AT31">
        <v>0.42663099999999998</v>
      </c>
      <c r="AU31">
        <v>0.39280199999999998</v>
      </c>
      <c r="AV31">
        <v>0.36744500000000002</v>
      </c>
      <c r="AW31">
        <v>0.34315299999999999</v>
      </c>
      <c r="AX31">
        <v>0.31866899999999998</v>
      </c>
      <c r="AY31">
        <v>0.30340499999999998</v>
      </c>
    </row>
    <row r="32" spans="1:51" x14ac:dyDescent="0.2">
      <c r="A32" t="s">
        <v>31</v>
      </c>
      <c r="B32">
        <v>277.30233600000003</v>
      </c>
      <c r="C32">
        <v>142.18691200000001</v>
      </c>
      <c r="D32">
        <v>97.193696000000003</v>
      </c>
      <c r="E32">
        <v>75.635856000000004</v>
      </c>
      <c r="F32">
        <v>61.982452000000002</v>
      </c>
      <c r="G32">
        <v>53.686363999999998</v>
      </c>
      <c r="H32">
        <v>46.291640000000001</v>
      </c>
      <c r="I32">
        <v>41.559863999999997</v>
      </c>
      <c r="J32">
        <v>37.619959999999999</v>
      </c>
      <c r="K32">
        <v>34.382975999999999</v>
      </c>
      <c r="L32">
        <v>31.826156000000001</v>
      </c>
      <c r="M32">
        <v>29.439862000000002</v>
      </c>
      <c r="N32">
        <v>28.009620000000002</v>
      </c>
      <c r="O32">
        <v>26.09338</v>
      </c>
      <c r="P32">
        <v>24.896771999999999</v>
      </c>
      <c r="Q32">
        <v>23.261472000000001</v>
      </c>
      <c r="R32">
        <v>21.957194000000001</v>
      </c>
      <c r="S32">
        <v>20.709783999999999</v>
      </c>
      <c r="T32">
        <v>19.678684000000001</v>
      </c>
      <c r="U32">
        <v>18.651464000000001</v>
      </c>
      <c r="V32">
        <v>17.792088</v>
      </c>
      <c r="W32">
        <v>16.89884</v>
      </c>
      <c r="X32">
        <v>16.255182999999999</v>
      </c>
      <c r="Y32">
        <v>15.534190000000001</v>
      </c>
      <c r="Z32">
        <v>14.962315</v>
      </c>
      <c r="AA32">
        <v>14.306549</v>
      </c>
      <c r="AB32">
        <v>13.864070999999999</v>
      </c>
      <c r="AC32">
        <v>13.569502999999999</v>
      </c>
      <c r="AD32">
        <v>13.249086999999999</v>
      </c>
      <c r="AE32">
        <v>12.920807</v>
      </c>
      <c r="AF32">
        <v>12.294238</v>
      </c>
      <c r="AG32">
        <v>12.022143</v>
      </c>
      <c r="AH32">
        <v>11.557116000000001</v>
      </c>
      <c r="AI32">
        <v>11.56753</v>
      </c>
      <c r="AJ32">
        <v>11.137007000000001</v>
      </c>
      <c r="AK32">
        <v>11.091480000000001</v>
      </c>
      <c r="AL32">
        <v>5.4863689999999998</v>
      </c>
      <c r="AM32">
        <v>3.7037909999999998</v>
      </c>
      <c r="AN32">
        <v>2.7690519999999998</v>
      </c>
      <c r="AO32">
        <v>2.2367240000000002</v>
      </c>
      <c r="AP32">
        <v>1.8736200000000001</v>
      </c>
      <c r="AQ32">
        <v>1.6085339999999999</v>
      </c>
      <c r="AR32">
        <v>1.399186</v>
      </c>
      <c r="AS32">
        <v>1.252591</v>
      </c>
      <c r="AT32">
        <v>1.1346080000000001</v>
      </c>
      <c r="AU32">
        <v>1.0392939999999999</v>
      </c>
      <c r="AV32">
        <v>0.96836</v>
      </c>
      <c r="AW32">
        <v>0.90143200000000001</v>
      </c>
      <c r="AX32">
        <v>0.848912</v>
      </c>
      <c r="AY32">
        <v>0.807419</v>
      </c>
    </row>
    <row r="33" spans="1:51" x14ac:dyDescent="0.2">
      <c r="A33" t="s">
        <v>32</v>
      </c>
      <c r="B33">
        <v>221.73256000000001</v>
      </c>
      <c r="C33">
        <v>111.274968</v>
      </c>
      <c r="D33">
        <v>74.176696000000007</v>
      </c>
      <c r="E33">
        <v>57.965311999999997</v>
      </c>
      <c r="F33">
        <v>47.870268000000003</v>
      </c>
      <c r="G33">
        <v>40.875979999999998</v>
      </c>
      <c r="H33">
        <v>35.579704</v>
      </c>
      <c r="I33">
        <v>31.519781999999999</v>
      </c>
      <c r="J33">
        <v>28.450208</v>
      </c>
      <c r="K33">
        <v>25.820796000000001</v>
      </c>
      <c r="L33">
        <v>23.927308</v>
      </c>
      <c r="M33">
        <v>22.466628</v>
      </c>
      <c r="N33">
        <v>21.135842</v>
      </c>
      <c r="O33">
        <v>19.675955999999999</v>
      </c>
      <c r="P33">
        <v>18.825612</v>
      </c>
      <c r="Q33">
        <v>17.525866000000001</v>
      </c>
      <c r="R33">
        <v>16.579905</v>
      </c>
      <c r="S33">
        <v>15.631378</v>
      </c>
      <c r="T33">
        <v>14.797044</v>
      </c>
      <c r="U33">
        <v>14.102195</v>
      </c>
      <c r="V33">
        <v>13.356702</v>
      </c>
      <c r="W33">
        <v>12.776078999999999</v>
      </c>
      <c r="X33">
        <v>12.22415</v>
      </c>
      <c r="Y33">
        <v>11.714840000000001</v>
      </c>
      <c r="Z33">
        <v>11.276123</v>
      </c>
      <c r="AA33">
        <v>10.794498000000001</v>
      </c>
      <c r="AB33">
        <v>10.461142000000001</v>
      </c>
      <c r="AC33">
        <v>10.216222</v>
      </c>
      <c r="AD33">
        <v>10.019686</v>
      </c>
      <c r="AE33">
        <v>9.7937390000000004</v>
      </c>
      <c r="AF33">
        <v>9.2909039999999994</v>
      </c>
      <c r="AG33">
        <v>9.1019869999999994</v>
      </c>
      <c r="AH33">
        <v>8.7521339999999999</v>
      </c>
      <c r="AI33">
        <v>8.7563440000000003</v>
      </c>
      <c r="AJ33">
        <v>8.401484</v>
      </c>
      <c r="AK33">
        <v>8.3469490000000004</v>
      </c>
      <c r="AL33">
        <v>4.1834199999999999</v>
      </c>
      <c r="AM33">
        <v>2.8335910000000002</v>
      </c>
      <c r="AN33">
        <v>2.122077</v>
      </c>
      <c r="AO33">
        <v>1.7110780000000001</v>
      </c>
      <c r="AP33">
        <v>1.441595</v>
      </c>
      <c r="AQ33">
        <v>1.237638</v>
      </c>
      <c r="AR33">
        <v>1.086144</v>
      </c>
      <c r="AS33">
        <v>0.99341699999999999</v>
      </c>
      <c r="AT33">
        <v>0.90555099999999999</v>
      </c>
      <c r="AU33">
        <v>0.83918199999999998</v>
      </c>
      <c r="AV33">
        <v>0.777972</v>
      </c>
      <c r="AW33">
        <v>0.72687000000000002</v>
      </c>
      <c r="AX33">
        <v>0.67689200000000005</v>
      </c>
      <c r="AY33">
        <v>0.65004399999999996</v>
      </c>
    </row>
    <row r="34" spans="1:51" x14ac:dyDescent="0.2">
      <c r="A34" t="s">
        <v>33</v>
      </c>
      <c r="B34">
        <v>222.188864</v>
      </c>
      <c r="C34">
        <v>115.490808</v>
      </c>
      <c r="D34">
        <v>78.846031999999994</v>
      </c>
      <c r="E34">
        <v>61.084671999999998</v>
      </c>
      <c r="F34">
        <v>50.089108000000003</v>
      </c>
      <c r="G34">
        <v>42.207920000000001</v>
      </c>
      <c r="H34">
        <v>37.135080000000002</v>
      </c>
      <c r="I34">
        <v>33.296362000000002</v>
      </c>
      <c r="J34">
        <v>29.958824</v>
      </c>
      <c r="K34">
        <v>27.389987999999999</v>
      </c>
      <c r="L34">
        <v>25.421764</v>
      </c>
      <c r="M34">
        <v>23.616664</v>
      </c>
      <c r="N34">
        <v>22.189088000000002</v>
      </c>
      <c r="O34">
        <v>20.852996000000001</v>
      </c>
      <c r="P34">
        <v>19.822631999999999</v>
      </c>
      <c r="Q34">
        <v>18.566564</v>
      </c>
      <c r="R34">
        <v>17.509927999999999</v>
      </c>
      <c r="S34">
        <v>16.481603</v>
      </c>
      <c r="T34">
        <v>15.643179999999999</v>
      </c>
      <c r="U34">
        <v>14.868783000000001</v>
      </c>
      <c r="V34">
        <v>14.100367</v>
      </c>
      <c r="W34">
        <v>13.501609999999999</v>
      </c>
      <c r="X34">
        <v>12.89564</v>
      </c>
      <c r="Y34">
        <v>12.356954</v>
      </c>
      <c r="Z34">
        <v>11.871759000000001</v>
      </c>
      <c r="AA34">
        <v>11.439304999999999</v>
      </c>
      <c r="AB34">
        <v>11.022900999999999</v>
      </c>
      <c r="AC34">
        <v>10.697704999999999</v>
      </c>
      <c r="AD34">
        <v>10.468018000000001</v>
      </c>
      <c r="AE34">
        <v>10.218502000000001</v>
      </c>
      <c r="AF34">
        <v>9.7576920000000005</v>
      </c>
      <c r="AG34">
        <v>9.4642219999999995</v>
      </c>
      <c r="AH34">
        <v>9.1169700000000002</v>
      </c>
      <c r="AI34">
        <v>9.0927720000000001</v>
      </c>
      <c r="AJ34">
        <v>8.7627109999999995</v>
      </c>
      <c r="AK34">
        <v>8.6937099999999994</v>
      </c>
      <c r="AL34">
        <v>4.3288510000000002</v>
      </c>
      <c r="AM34">
        <v>2.9206639999999999</v>
      </c>
      <c r="AN34">
        <v>2.190436</v>
      </c>
      <c r="AO34">
        <v>1.760645</v>
      </c>
      <c r="AP34">
        <v>1.4889559999999999</v>
      </c>
      <c r="AQ34">
        <v>1.2708120000000001</v>
      </c>
      <c r="AR34">
        <v>1.1109990000000001</v>
      </c>
      <c r="AS34">
        <v>0.99409099999999995</v>
      </c>
      <c r="AT34">
        <v>0.90066199999999996</v>
      </c>
      <c r="AU34">
        <v>0.84323899999999996</v>
      </c>
      <c r="AV34">
        <v>0.78757999999999995</v>
      </c>
      <c r="AW34">
        <v>0.73145199999999999</v>
      </c>
      <c r="AX34">
        <v>0.68704500000000002</v>
      </c>
      <c r="AY34">
        <v>0.64514000000000005</v>
      </c>
    </row>
    <row r="35" spans="1:51" x14ac:dyDescent="0.2">
      <c r="A35" t="s">
        <v>34</v>
      </c>
      <c r="B35">
        <v>106.430048</v>
      </c>
      <c r="C35">
        <v>54.296508000000003</v>
      </c>
      <c r="D35">
        <v>36.878632000000003</v>
      </c>
      <c r="E35">
        <v>28.673608000000002</v>
      </c>
      <c r="F35">
        <v>23.672091999999999</v>
      </c>
      <c r="G35">
        <v>19.945827999999999</v>
      </c>
      <c r="H35">
        <v>17.264824000000001</v>
      </c>
      <c r="I35">
        <v>15.501258999999999</v>
      </c>
      <c r="J35">
        <v>13.867645</v>
      </c>
      <c r="K35">
        <v>12.666836999999999</v>
      </c>
      <c r="L35">
        <v>11.613574</v>
      </c>
      <c r="M35">
        <v>10.857492000000001</v>
      </c>
      <c r="N35">
        <v>10.136679000000001</v>
      </c>
      <c r="O35">
        <v>9.5803379999999994</v>
      </c>
      <c r="P35">
        <v>9.0895919999999997</v>
      </c>
      <c r="Q35">
        <v>8.4934969999999996</v>
      </c>
      <c r="R35">
        <v>7.9786229999999998</v>
      </c>
      <c r="S35">
        <v>7.5398449999999997</v>
      </c>
      <c r="T35">
        <v>7.15015</v>
      </c>
      <c r="U35">
        <v>6.8383960000000004</v>
      </c>
      <c r="V35">
        <v>6.4674480000000001</v>
      </c>
      <c r="W35">
        <v>6.1758810000000004</v>
      </c>
      <c r="X35">
        <v>5.9289490000000002</v>
      </c>
      <c r="Y35">
        <v>5.6771190000000002</v>
      </c>
      <c r="Z35">
        <v>5.4574230000000004</v>
      </c>
      <c r="AA35">
        <v>5.2480719999999996</v>
      </c>
      <c r="AB35">
        <v>5.0450090000000003</v>
      </c>
      <c r="AC35">
        <v>4.8798440000000003</v>
      </c>
      <c r="AD35">
        <v>4.7874129999999999</v>
      </c>
      <c r="AE35">
        <v>4.6339269999999999</v>
      </c>
      <c r="AF35">
        <v>4.4460519999999999</v>
      </c>
      <c r="AG35">
        <v>4.3754600000000003</v>
      </c>
      <c r="AH35">
        <v>4.1578520000000001</v>
      </c>
      <c r="AI35">
        <v>4.1627580000000002</v>
      </c>
      <c r="AJ35">
        <v>3.9432420000000001</v>
      </c>
      <c r="AK35">
        <v>3.930237</v>
      </c>
      <c r="AL35">
        <v>2.0286689999999998</v>
      </c>
      <c r="AM35">
        <v>1.396819</v>
      </c>
      <c r="AN35">
        <v>1.0731329999999999</v>
      </c>
      <c r="AO35">
        <v>0.89099799999999996</v>
      </c>
      <c r="AP35">
        <v>0.77986299999999997</v>
      </c>
      <c r="AQ35">
        <v>0.71454300000000004</v>
      </c>
      <c r="AR35">
        <v>0.64998199999999995</v>
      </c>
      <c r="AS35">
        <v>0.63012900000000005</v>
      </c>
      <c r="AT35">
        <v>0.60148999999999997</v>
      </c>
      <c r="AU35">
        <v>0.56319399999999997</v>
      </c>
      <c r="AV35">
        <v>0.54169100000000003</v>
      </c>
      <c r="AW35">
        <v>0.525393</v>
      </c>
      <c r="AX35">
        <v>0.51642500000000002</v>
      </c>
      <c r="AY35">
        <v>0.50007400000000002</v>
      </c>
    </row>
    <row r="36" spans="1:51" x14ac:dyDescent="0.2">
      <c r="A36" t="s">
        <v>35</v>
      </c>
      <c r="B36">
        <v>294.64793600000002</v>
      </c>
      <c r="C36">
        <v>148.11032</v>
      </c>
      <c r="D36">
        <v>99.747767999999994</v>
      </c>
      <c r="E36">
        <v>78.197648000000001</v>
      </c>
      <c r="F36">
        <v>63.135764000000002</v>
      </c>
      <c r="G36">
        <v>53.93242</v>
      </c>
      <c r="H36">
        <v>46.957076000000001</v>
      </c>
      <c r="I36">
        <v>41.942024000000004</v>
      </c>
      <c r="J36">
        <v>37.685464000000003</v>
      </c>
      <c r="K36">
        <v>34.488667999999997</v>
      </c>
      <c r="L36">
        <v>31.928405999999999</v>
      </c>
      <c r="M36">
        <v>29.725705999999999</v>
      </c>
      <c r="N36">
        <v>28.057110000000002</v>
      </c>
      <c r="O36">
        <v>26.300827999999999</v>
      </c>
      <c r="P36">
        <v>24.92802</v>
      </c>
      <c r="Q36">
        <v>23.401268000000002</v>
      </c>
      <c r="R36">
        <v>21.950233999999998</v>
      </c>
      <c r="S36">
        <v>20.776655999999999</v>
      </c>
      <c r="T36">
        <v>19.75488</v>
      </c>
      <c r="U36">
        <v>18.781131999999999</v>
      </c>
      <c r="V36">
        <v>17.826072</v>
      </c>
      <c r="W36">
        <v>17.055764</v>
      </c>
      <c r="X36">
        <v>16.277214000000001</v>
      </c>
      <c r="Y36">
        <v>15.579383999999999</v>
      </c>
      <c r="Z36">
        <v>15.065759</v>
      </c>
      <c r="AA36">
        <v>14.440353</v>
      </c>
      <c r="AB36">
        <v>14.026414000000001</v>
      </c>
      <c r="AC36">
        <v>13.644724999999999</v>
      </c>
      <c r="AD36">
        <v>13.474387</v>
      </c>
      <c r="AE36">
        <v>13.100365999999999</v>
      </c>
      <c r="AF36">
        <v>12.426192</v>
      </c>
      <c r="AG36">
        <v>12.199293000000001</v>
      </c>
      <c r="AH36">
        <v>11.678877</v>
      </c>
      <c r="AI36">
        <v>11.924761999999999</v>
      </c>
      <c r="AJ36">
        <v>11.319944</v>
      </c>
      <c r="AK36">
        <v>11.244611000000001</v>
      </c>
      <c r="AL36">
        <v>5.5767139999999999</v>
      </c>
      <c r="AM36">
        <v>3.7628219999999999</v>
      </c>
      <c r="AN36">
        <v>2.8210730000000002</v>
      </c>
      <c r="AO36">
        <v>2.2705109999999999</v>
      </c>
      <c r="AP36">
        <v>1.911287</v>
      </c>
      <c r="AQ36">
        <v>1.63697</v>
      </c>
      <c r="AR36">
        <v>1.4384840000000001</v>
      </c>
      <c r="AS36">
        <v>1.2925500000000001</v>
      </c>
      <c r="AT36">
        <v>1.171594</v>
      </c>
      <c r="AU36">
        <v>1.090584</v>
      </c>
      <c r="AV36">
        <v>1.0032639999999999</v>
      </c>
      <c r="AW36">
        <v>0.93404799999999999</v>
      </c>
      <c r="AX36">
        <v>0.87995999999999996</v>
      </c>
      <c r="AY36">
        <v>0.84645599999999999</v>
      </c>
    </row>
    <row r="37" spans="1:51" x14ac:dyDescent="0.2">
      <c r="A37" t="s">
        <v>36</v>
      </c>
      <c r="B37">
        <v>101.274064</v>
      </c>
      <c r="C37">
        <v>51.212935999999999</v>
      </c>
      <c r="D37">
        <v>35.198768000000001</v>
      </c>
      <c r="E37">
        <v>27.691728000000001</v>
      </c>
      <c r="F37">
        <v>22.941092000000001</v>
      </c>
      <c r="G37">
        <v>19.631523999999999</v>
      </c>
      <c r="H37">
        <v>16.970051999999999</v>
      </c>
      <c r="I37">
        <v>15.230822</v>
      </c>
      <c r="J37">
        <v>13.79053</v>
      </c>
      <c r="K37">
        <v>12.650166</v>
      </c>
      <c r="L37">
        <v>11.681913</v>
      </c>
      <c r="M37">
        <v>10.849456999999999</v>
      </c>
      <c r="N37">
        <v>10.211216</v>
      </c>
      <c r="O37">
        <v>9.5776660000000007</v>
      </c>
      <c r="P37">
        <v>9.1404510000000005</v>
      </c>
      <c r="Q37">
        <v>8.5316829999999992</v>
      </c>
      <c r="R37">
        <v>7.9955170000000004</v>
      </c>
      <c r="S37">
        <v>7.5735250000000001</v>
      </c>
      <c r="T37">
        <v>7.1795090000000004</v>
      </c>
      <c r="U37">
        <v>6.8480860000000003</v>
      </c>
      <c r="V37">
        <v>6.4857519999999997</v>
      </c>
      <c r="W37">
        <v>6.2081160000000004</v>
      </c>
      <c r="X37">
        <v>5.9176909999999996</v>
      </c>
      <c r="Y37">
        <v>5.6945220000000001</v>
      </c>
      <c r="Z37">
        <v>5.4662870000000003</v>
      </c>
      <c r="AA37">
        <v>5.2361110000000002</v>
      </c>
      <c r="AB37">
        <v>5.032915</v>
      </c>
      <c r="AC37">
        <v>4.9040059999999999</v>
      </c>
      <c r="AD37">
        <v>4.8580649999999999</v>
      </c>
      <c r="AE37">
        <v>4.7435080000000003</v>
      </c>
      <c r="AF37">
        <v>4.507733</v>
      </c>
      <c r="AG37">
        <v>4.3927820000000004</v>
      </c>
      <c r="AH37">
        <v>4.1533040000000003</v>
      </c>
      <c r="AI37">
        <v>4.2845829999999996</v>
      </c>
      <c r="AJ37">
        <v>3.9512710000000002</v>
      </c>
      <c r="AK37">
        <v>3.9498030000000002</v>
      </c>
      <c r="AL37">
        <v>2.0279039999999999</v>
      </c>
      <c r="AM37">
        <v>1.3812230000000001</v>
      </c>
      <c r="AN37">
        <v>1.0469809999999999</v>
      </c>
      <c r="AO37">
        <v>0.84785500000000003</v>
      </c>
      <c r="AP37">
        <v>0.71714500000000003</v>
      </c>
      <c r="AQ37">
        <v>0.62433799999999995</v>
      </c>
      <c r="AR37">
        <v>0.55198599999999998</v>
      </c>
      <c r="AS37">
        <v>0.49413400000000002</v>
      </c>
      <c r="AT37">
        <v>0.45141799999999999</v>
      </c>
      <c r="AU37">
        <v>0.41523500000000002</v>
      </c>
      <c r="AV37">
        <v>0.39232400000000001</v>
      </c>
      <c r="AW37">
        <v>0.37380400000000003</v>
      </c>
      <c r="AX37">
        <v>0.37142700000000001</v>
      </c>
      <c r="AY37">
        <v>0.34590700000000002</v>
      </c>
    </row>
    <row r="38" spans="1:51" x14ac:dyDescent="0.2">
      <c r="A38" t="s">
        <v>37</v>
      </c>
      <c r="B38">
        <v>344.39046400000001</v>
      </c>
      <c r="C38">
        <v>171.201392</v>
      </c>
      <c r="D38">
        <v>115.290128</v>
      </c>
      <c r="E38">
        <v>88.816968000000003</v>
      </c>
      <c r="F38">
        <v>73.251168000000007</v>
      </c>
      <c r="G38">
        <v>61.511560000000003</v>
      </c>
      <c r="H38">
        <v>53.401207999999997</v>
      </c>
      <c r="I38">
        <v>47.658391999999999</v>
      </c>
      <c r="J38">
        <v>43.056455999999997</v>
      </c>
      <c r="K38">
        <v>39.706608000000003</v>
      </c>
      <c r="L38">
        <v>36.383719999999997</v>
      </c>
      <c r="M38">
        <v>34.046847999999997</v>
      </c>
      <c r="N38">
        <v>31.998183999999998</v>
      </c>
      <c r="O38">
        <v>30.050704</v>
      </c>
      <c r="P38">
        <v>28.598538000000001</v>
      </c>
      <c r="Q38">
        <v>26.834223999999999</v>
      </c>
      <c r="R38">
        <v>25.168282000000001</v>
      </c>
      <c r="S38">
        <v>23.856928</v>
      </c>
      <c r="T38">
        <v>22.561336000000001</v>
      </c>
      <c r="U38">
        <v>21.479755999999998</v>
      </c>
      <c r="V38">
        <v>20.413378000000002</v>
      </c>
      <c r="W38">
        <v>19.520188000000001</v>
      </c>
      <c r="X38">
        <v>18.666888</v>
      </c>
      <c r="Y38">
        <v>17.944012000000001</v>
      </c>
      <c r="Z38">
        <v>17.194552000000002</v>
      </c>
      <c r="AA38">
        <v>16.562639000000001</v>
      </c>
      <c r="AB38">
        <v>16.119351999999999</v>
      </c>
      <c r="AC38">
        <v>15.648248000000001</v>
      </c>
      <c r="AD38">
        <v>15.380606999999999</v>
      </c>
      <c r="AE38">
        <v>14.941081000000001</v>
      </c>
      <c r="AF38">
        <v>14.259480999999999</v>
      </c>
      <c r="AG38">
        <v>13.898621</v>
      </c>
      <c r="AH38">
        <v>13.410855</v>
      </c>
      <c r="AI38">
        <v>13.541399999999999</v>
      </c>
      <c r="AJ38">
        <v>12.990373</v>
      </c>
      <c r="AK38">
        <v>12.876071</v>
      </c>
      <c r="AL38">
        <v>6.3848669999999998</v>
      </c>
      <c r="AM38">
        <v>4.3153329999999999</v>
      </c>
      <c r="AN38">
        <v>3.2573859999999999</v>
      </c>
      <c r="AO38">
        <v>2.6254499999999998</v>
      </c>
      <c r="AP38">
        <v>2.2188490000000001</v>
      </c>
      <c r="AQ38">
        <v>1.9056029999999999</v>
      </c>
      <c r="AR38">
        <v>1.677902</v>
      </c>
      <c r="AS38">
        <v>1.5232319999999999</v>
      </c>
      <c r="AT38">
        <v>1.4058710000000001</v>
      </c>
      <c r="AU38">
        <v>1.302413</v>
      </c>
      <c r="AV38">
        <v>1.2111590000000001</v>
      </c>
      <c r="AW38">
        <v>1.1482680000000001</v>
      </c>
      <c r="AX38">
        <v>1.09409</v>
      </c>
      <c r="AY38">
        <v>1.0600830000000001</v>
      </c>
    </row>
    <row r="39" spans="1:51" x14ac:dyDescent="0.2">
      <c r="A39" t="s">
        <v>38</v>
      </c>
      <c r="B39">
        <v>91.046655999999999</v>
      </c>
      <c r="C39">
        <v>46.164935999999997</v>
      </c>
      <c r="D39">
        <v>31.456399999999999</v>
      </c>
      <c r="E39">
        <v>24.871431999999999</v>
      </c>
      <c r="F39">
        <v>20.497247999999999</v>
      </c>
      <c r="G39">
        <v>17.389140000000001</v>
      </c>
      <c r="H39">
        <v>15.195703999999999</v>
      </c>
      <c r="I39">
        <v>13.531525999999999</v>
      </c>
      <c r="J39">
        <v>12.247423</v>
      </c>
      <c r="K39">
        <v>11.253676</v>
      </c>
      <c r="L39">
        <v>10.426273</v>
      </c>
      <c r="M39">
        <v>9.6980280000000008</v>
      </c>
      <c r="N39">
        <v>9.103173</v>
      </c>
      <c r="O39">
        <v>8.5160879999999999</v>
      </c>
      <c r="P39">
        <v>8.1130619999999993</v>
      </c>
      <c r="Q39">
        <v>7.5931100000000002</v>
      </c>
      <c r="R39">
        <v>7.1510639999999999</v>
      </c>
      <c r="S39">
        <v>6.7444959999999998</v>
      </c>
      <c r="T39">
        <v>6.4122769999999996</v>
      </c>
      <c r="U39">
        <v>6.1065230000000001</v>
      </c>
      <c r="V39">
        <v>5.7958699999999999</v>
      </c>
      <c r="W39">
        <v>5.5196519999999998</v>
      </c>
      <c r="X39">
        <v>5.2813059999999998</v>
      </c>
      <c r="Y39">
        <v>5.0889369999999996</v>
      </c>
      <c r="Z39">
        <v>4.8827179999999997</v>
      </c>
      <c r="AA39">
        <v>4.6798820000000001</v>
      </c>
      <c r="AB39">
        <v>4.5129390000000003</v>
      </c>
      <c r="AC39">
        <v>4.3752589999999998</v>
      </c>
      <c r="AD39">
        <v>4.3375110000000001</v>
      </c>
      <c r="AE39">
        <v>4.2212370000000004</v>
      </c>
      <c r="AF39">
        <v>4.026713</v>
      </c>
      <c r="AG39">
        <v>3.9157440000000001</v>
      </c>
      <c r="AH39">
        <v>3.702277</v>
      </c>
      <c r="AI39">
        <v>3.8060749999999999</v>
      </c>
      <c r="AJ39">
        <v>3.5170149999999998</v>
      </c>
      <c r="AK39">
        <v>3.5107810000000002</v>
      </c>
      <c r="AL39">
        <v>1.8130550000000001</v>
      </c>
      <c r="AM39">
        <v>1.238953</v>
      </c>
      <c r="AN39">
        <v>0.94848100000000002</v>
      </c>
      <c r="AO39">
        <v>0.76504700000000003</v>
      </c>
      <c r="AP39">
        <v>0.65310699999999999</v>
      </c>
      <c r="AQ39">
        <v>0.55518400000000001</v>
      </c>
      <c r="AR39">
        <v>0.50145099999999998</v>
      </c>
      <c r="AS39">
        <v>0.45635900000000001</v>
      </c>
      <c r="AT39">
        <v>0.42031299999999999</v>
      </c>
      <c r="AU39">
        <v>0.38250000000000001</v>
      </c>
      <c r="AV39">
        <v>0.36232700000000001</v>
      </c>
      <c r="AW39">
        <v>0.33526400000000001</v>
      </c>
      <c r="AX39">
        <v>0.31633699999999998</v>
      </c>
      <c r="AY39">
        <v>0.30936599999999997</v>
      </c>
    </row>
    <row r="40" spans="1:51" x14ac:dyDescent="0.2">
      <c r="A40" t="s">
        <v>39</v>
      </c>
      <c r="B40">
        <v>83.760599999999997</v>
      </c>
      <c r="C40">
        <v>42.704903999999999</v>
      </c>
      <c r="D40">
        <v>29.256774</v>
      </c>
      <c r="E40">
        <v>22.793897999999999</v>
      </c>
      <c r="F40">
        <v>18.899076000000001</v>
      </c>
      <c r="G40">
        <v>16.119703000000001</v>
      </c>
      <c r="H40">
        <v>14.043034</v>
      </c>
      <c r="I40">
        <v>12.545906</v>
      </c>
      <c r="J40">
        <v>11.33629</v>
      </c>
      <c r="K40">
        <v>10.366669999999999</v>
      </c>
      <c r="L40">
        <v>9.5911139999999993</v>
      </c>
      <c r="M40">
        <v>8.9268000000000001</v>
      </c>
      <c r="N40">
        <v>8.3609620000000007</v>
      </c>
      <c r="O40">
        <v>7.8665010000000004</v>
      </c>
      <c r="P40">
        <v>7.4645210000000004</v>
      </c>
      <c r="Q40">
        <v>6.9891170000000002</v>
      </c>
      <c r="R40">
        <v>6.5569319999999998</v>
      </c>
      <c r="S40">
        <v>6.2154280000000002</v>
      </c>
      <c r="T40">
        <v>5.8900069999999998</v>
      </c>
      <c r="U40">
        <v>5.6058389999999996</v>
      </c>
      <c r="V40">
        <v>5.3252730000000001</v>
      </c>
      <c r="W40">
        <v>5.1065639999999997</v>
      </c>
      <c r="X40">
        <v>4.8718880000000002</v>
      </c>
      <c r="Y40">
        <v>4.6825080000000003</v>
      </c>
      <c r="Z40">
        <v>4.4926649999999997</v>
      </c>
      <c r="AA40">
        <v>4.3154659999999998</v>
      </c>
      <c r="AB40">
        <v>4.15937</v>
      </c>
      <c r="AC40">
        <v>4.0185849999999999</v>
      </c>
      <c r="AD40">
        <v>3.948604</v>
      </c>
      <c r="AE40">
        <v>3.8390339999999998</v>
      </c>
      <c r="AF40">
        <v>3.6736870000000001</v>
      </c>
      <c r="AG40">
        <v>3.5729350000000002</v>
      </c>
      <c r="AH40">
        <v>3.4071859999999998</v>
      </c>
      <c r="AI40">
        <v>3.4566889999999999</v>
      </c>
      <c r="AJ40">
        <v>3.236901</v>
      </c>
      <c r="AK40">
        <v>3.2160299999999999</v>
      </c>
      <c r="AL40">
        <v>1.6592739999999999</v>
      </c>
      <c r="AM40">
        <v>1.1336900000000001</v>
      </c>
      <c r="AN40">
        <v>0.86538999999999999</v>
      </c>
      <c r="AO40">
        <v>0.70457400000000003</v>
      </c>
      <c r="AP40">
        <v>0.59629600000000005</v>
      </c>
      <c r="AQ40">
        <v>0.51824800000000004</v>
      </c>
      <c r="AR40">
        <v>0.46589000000000003</v>
      </c>
      <c r="AS40">
        <v>0.41847800000000002</v>
      </c>
      <c r="AT40">
        <v>0.38384499999999999</v>
      </c>
      <c r="AU40">
        <v>0.35788700000000001</v>
      </c>
      <c r="AV40">
        <v>0.33620800000000001</v>
      </c>
      <c r="AW40">
        <v>0.31127100000000002</v>
      </c>
      <c r="AX40">
        <v>0.30347499999999999</v>
      </c>
      <c r="AY40">
        <v>0.29169400000000001</v>
      </c>
    </row>
    <row r="41" spans="1:51" x14ac:dyDescent="0.2">
      <c r="A41" t="s">
        <v>40</v>
      </c>
      <c r="B41">
        <v>168.44259199999999</v>
      </c>
      <c r="C41">
        <v>87.820607999999993</v>
      </c>
      <c r="D41">
        <v>58.374763999999999</v>
      </c>
      <c r="E41">
        <v>45.347679999999997</v>
      </c>
      <c r="F41">
        <v>37.403008</v>
      </c>
      <c r="G41">
        <v>32.494827999999998</v>
      </c>
      <c r="H41">
        <v>28.143328</v>
      </c>
      <c r="I41">
        <v>25.061612</v>
      </c>
      <c r="J41">
        <v>22.815964000000001</v>
      </c>
      <c r="K41">
        <v>20.787752000000001</v>
      </c>
      <c r="L41">
        <v>19.154308</v>
      </c>
      <c r="M41">
        <v>18.03126</v>
      </c>
      <c r="N41">
        <v>16.882814</v>
      </c>
      <c r="O41">
        <v>15.726133000000001</v>
      </c>
      <c r="P41">
        <v>15.276251</v>
      </c>
      <c r="Q41">
        <v>14.050195</v>
      </c>
      <c r="R41">
        <v>13.315994999999999</v>
      </c>
      <c r="S41">
        <v>12.438162</v>
      </c>
      <c r="T41">
        <v>11.872775000000001</v>
      </c>
      <c r="U41">
        <v>11.276208</v>
      </c>
      <c r="V41">
        <v>10.725102</v>
      </c>
      <c r="W41">
        <v>10.199873999999999</v>
      </c>
      <c r="X41">
        <v>9.8051189999999995</v>
      </c>
      <c r="Y41">
        <v>9.4321370000000009</v>
      </c>
      <c r="Z41">
        <v>8.9940320000000007</v>
      </c>
      <c r="AA41">
        <v>8.7058890000000009</v>
      </c>
      <c r="AB41">
        <v>8.3877240000000004</v>
      </c>
      <c r="AC41">
        <v>8.1477749999999993</v>
      </c>
      <c r="AD41">
        <v>8.0207739999999994</v>
      </c>
      <c r="AE41">
        <v>7.8156429999999997</v>
      </c>
      <c r="AF41">
        <v>7.4295270000000002</v>
      </c>
      <c r="AG41">
        <v>7.2525880000000003</v>
      </c>
      <c r="AH41">
        <v>6.8701790000000003</v>
      </c>
      <c r="AI41">
        <v>7.0366679999999997</v>
      </c>
      <c r="AJ41">
        <v>6.6388220000000002</v>
      </c>
      <c r="AK41">
        <v>6.5835600000000003</v>
      </c>
      <c r="AL41">
        <v>3.3182019999999999</v>
      </c>
      <c r="AM41">
        <v>2.2508379999999999</v>
      </c>
      <c r="AN41">
        <v>1.7007129999999999</v>
      </c>
      <c r="AO41">
        <v>1.3726290000000001</v>
      </c>
      <c r="AP41">
        <v>1.151613</v>
      </c>
      <c r="AQ41">
        <v>0.99652499999999999</v>
      </c>
      <c r="AR41">
        <v>0.87448300000000001</v>
      </c>
      <c r="AS41">
        <v>0.78303800000000001</v>
      </c>
      <c r="AT41">
        <v>0.71845300000000001</v>
      </c>
      <c r="AU41">
        <v>0.66678300000000001</v>
      </c>
      <c r="AV41">
        <v>0.62076399999999998</v>
      </c>
      <c r="AW41">
        <v>0.57497699999999996</v>
      </c>
      <c r="AX41">
        <v>0.53808500000000004</v>
      </c>
      <c r="AY41">
        <v>0.51382799999999995</v>
      </c>
    </row>
    <row r="42" spans="1:51" x14ac:dyDescent="0.2">
      <c r="A42" t="s">
        <v>41</v>
      </c>
      <c r="B42">
        <v>118.82787999999999</v>
      </c>
      <c r="C42">
        <v>59.866464000000001</v>
      </c>
      <c r="D42">
        <v>40.661811999999998</v>
      </c>
      <c r="E42">
        <v>32.204332000000001</v>
      </c>
      <c r="F42">
        <v>26.765499999999999</v>
      </c>
      <c r="G42">
        <v>22.758116000000001</v>
      </c>
      <c r="H42">
        <v>19.750475999999999</v>
      </c>
      <c r="I42">
        <v>17.754632000000001</v>
      </c>
      <c r="J42">
        <v>15.880115</v>
      </c>
      <c r="K42">
        <v>14.593303000000001</v>
      </c>
      <c r="L42">
        <v>13.544003999999999</v>
      </c>
      <c r="M42">
        <v>12.726931</v>
      </c>
      <c r="N42">
        <v>11.833762999999999</v>
      </c>
      <c r="O42">
        <v>11.083803</v>
      </c>
      <c r="P42">
        <v>10.522857</v>
      </c>
      <c r="Q42">
        <v>9.8526299999999996</v>
      </c>
      <c r="R42">
        <v>9.3239610000000006</v>
      </c>
      <c r="S42">
        <v>8.7459790000000002</v>
      </c>
      <c r="T42">
        <v>8.3024850000000008</v>
      </c>
      <c r="U42">
        <v>7.9509920000000003</v>
      </c>
      <c r="V42">
        <v>7.5260850000000001</v>
      </c>
      <c r="W42">
        <v>7.1434639999999998</v>
      </c>
      <c r="X42">
        <v>6.8703750000000001</v>
      </c>
      <c r="Y42">
        <v>6.587396</v>
      </c>
      <c r="Z42">
        <v>6.3053410000000003</v>
      </c>
      <c r="AA42">
        <v>6.0971859999999998</v>
      </c>
      <c r="AB42">
        <v>5.8755040000000003</v>
      </c>
      <c r="AC42">
        <v>5.7203460000000002</v>
      </c>
      <c r="AD42">
        <v>5.6827589999999999</v>
      </c>
      <c r="AE42">
        <v>5.507841</v>
      </c>
      <c r="AF42">
        <v>5.2138939999999998</v>
      </c>
      <c r="AG42">
        <v>5.1039120000000002</v>
      </c>
      <c r="AH42">
        <v>4.8589589999999996</v>
      </c>
      <c r="AI42">
        <v>5.0208449999999996</v>
      </c>
      <c r="AJ42">
        <v>4.6404889999999996</v>
      </c>
      <c r="AK42">
        <v>4.6403460000000001</v>
      </c>
      <c r="AL42">
        <v>2.361364</v>
      </c>
      <c r="AM42">
        <v>1.6061380000000001</v>
      </c>
      <c r="AN42">
        <v>1.2176579999999999</v>
      </c>
      <c r="AO42">
        <v>0.98326000000000002</v>
      </c>
      <c r="AP42">
        <v>0.83487299999999998</v>
      </c>
      <c r="AQ42">
        <v>0.71146200000000004</v>
      </c>
      <c r="AR42">
        <v>0.63787700000000003</v>
      </c>
      <c r="AS42">
        <v>0.57078300000000004</v>
      </c>
      <c r="AT42">
        <v>0.52283400000000002</v>
      </c>
      <c r="AU42">
        <v>0.48063600000000001</v>
      </c>
      <c r="AV42">
        <v>0.44799600000000001</v>
      </c>
      <c r="AW42">
        <v>0.41858099999999998</v>
      </c>
      <c r="AX42">
        <v>0.392177</v>
      </c>
      <c r="AY42">
        <v>0.37625799999999998</v>
      </c>
    </row>
    <row r="43" spans="1:51" x14ac:dyDescent="0.2">
      <c r="A43" t="s">
        <v>42</v>
      </c>
      <c r="B43">
        <v>323.51798400000001</v>
      </c>
      <c r="C43">
        <v>179.22596799999999</v>
      </c>
      <c r="D43">
        <v>119.84264</v>
      </c>
      <c r="E43">
        <v>93.353592000000006</v>
      </c>
      <c r="F43">
        <v>76.590271999999999</v>
      </c>
      <c r="G43">
        <v>64.758336</v>
      </c>
      <c r="H43">
        <v>55.609887999999998</v>
      </c>
      <c r="I43">
        <v>49.652191999999999</v>
      </c>
      <c r="J43">
        <v>44.574055999999999</v>
      </c>
      <c r="K43">
        <v>41.401608000000003</v>
      </c>
      <c r="L43">
        <v>37.366675999999998</v>
      </c>
      <c r="M43">
        <v>35.032688</v>
      </c>
      <c r="N43">
        <v>32.672614000000003</v>
      </c>
      <c r="O43">
        <v>30.904783999999999</v>
      </c>
      <c r="P43">
        <v>29.286387999999999</v>
      </c>
      <c r="Q43">
        <v>27.419592000000002</v>
      </c>
      <c r="R43">
        <v>25.874502</v>
      </c>
      <c r="S43">
        <v>24.36138</v>
      </c>
      <c r="T43">
        <v>23.108436000000001</v>
      </c>
      <c r="U43">
        <v>22.004933999999999</v>
      </c>
      <c r="V43">
        <v>20.983910000000002</v>
      </c>
      <c r="W43">
        <v>20.078914000000001</v>
      </c>
      <c r="X43">
        <v>19.064883999999999</v>
      </c>
      <c r="Y43">
        <v>18.38054</v>
      </c>
      <c r="Z43">
        <v>17.556856</v>
      </c>
      <c r="AA43">
        <v>16.910772000000001</v>
      </c>
      <c r="AB43">
        <v>16.302712</v>
      </c>
      <c r="AC43">
        <v>15.920766</v>
      </c>
      <c r="AD43">
        <v>15.610438</v>
      </c>
      <c r="AE43">
        <v>15.097004</v>
      </c>
      <c r="AF43">
        <v>14.51324</v>
      </c>
      <c r="AG43">
        <v>14.107791000000001</v>
      </c>
      <c r="AH43">
        <v>13.582084999999999</v>
      </c>
      <c r="AI43">
        <v>13.707971000000001</v>
      </c>
      <c r="AJ43">
        <v>13.131638000000001</v>
      </c>
      <c r="AK43">
        <v>13.100028</v>
      </c>
      <c r="AL43">
        <v>6.4959389999999999</v>
      </c>
      <c r="AM43">
        <v>4.3734140000000004</v>
      </c>
      <c r="AN43">
        <v>3.3001209999999999</v>
      </c>
      <c r="AO43">
        <v>2.628584</v>
      </c>
      <c r="AP43">
        <v>2.217082</v>
      </c>
      <c r="AQ43">
        <v>1.8883730000000001</v>
      </c>
      <c r="AR43">
        <v>1.66689</v>
      </c>
      <c r="AS43">
        <v>1.4988079999999999</v>
      </c>
      <c r="AT43">
        <v>1.3750560000000001</v>
      </c>
      <c r="AU43">
        <v>1.239188</v>
      </c>
      <c r="AV43">
        <v>1.1666350000000001</v>
      </c>
      <c r="AW43">
        <v>1.0774189999999999</v>
      </c>
      <c r="AX43">
        <v>1.000713</v>
      </c>
      <c r="AY43">
        <v>0.94038100000000002</v>
      </c>
    </row>
    <row r="44" spans="1:51" x14ac:dyDescent="0.2">
      <c r="A44" t="s">
        <v>43</v>
      </c>
      <c r="B44">
        <v>105.348448</v>
      </c>
      <c r="C44">
        <v>55.735024000000003</v>
      </c>
      <c r="D44">
        <v>38.347208000000002</v>
      </c>
      <c r="E44">
        <v>29.910786000000002</v>
      </c>
      <c r="F44">
        <v>24.603522000000002</v>
      </c>
      <c r="G44">
        <v>20.797694</v>
      </c>
      <c r="H44">
        <v>18.194264</v>
      </c>
      <c r="I44">
        <v>16.202786</v>
      </c>
      <c r="J44">
        <v>14.513033999999999</v>
      </c>
      <c r="K44">
        <v>13.310631000000001</v>
      </c>
      <c r="L44">
        <v>12.260763000000001</v>
      </c>
      <c r="M44">
        <v>11.375826999999999</v>
      </c>
      <c r="N44">
        <v>10.687646000000001</v>
      </c>
      <c r="O44">
        <v>10.091566</v>
      </c>
      <c r="P44">
        <v>9.5725739999999995</v>
      </c>
      <c r="Q44">
        <v>8.8949079999999991</v>
      </c>
      <c r="R44">
        <v>8.3647130000000001</v>
      </c>
      <c r="S44">
        <v>7.908639</v>
      </c>
      <c r="T44">
        <v>7.4859619999999998</v>
      </c>
      <c r="U44">
        <v>7.1240360000000003</v>
      </c>
      <c r="V44">
        <v>6.756869</v>
      </c>
      <c r="W44">
        <v>6.4240870000000001</v>
      </c>
      <c r="X44">
        <v>6.1581590000000004</v>
      </c>
      <c r="Y44">
        <v>5.8928770000000004</v>
      </c>
      <c r="Z44">
        <v>5.6889799999999999</v>
      </c>
      <c r="AA44">
        <v>5.497115</v>
      </c>
      <c r="AB44">
        <v>5.2700589999999998</v>
      </c>
      <c r="AC44">
        <v>5.126525</v>
      </c>
      <c r="AD44">
        <v>5.0759489999999996</v>
      </c>
      <c r="AE44">
        <v>4.9323620000000004</v>
      </c>
      <c r="AF44">
        <v>4.6856330000000002</v>
      </c>
      <c r="AG44">
        <v>4.596635</v>
      </c>
      <c r="AH44">
        <v>4.3381920000000003</v>
      </c>
      <c r="AI44">
        <v>4.495749</v>
      </c>
      <c r="AJ44">
        <v>4.1304259999999999</v>
      </c>
      <c r="AK44">
        <v>4.123596</v>
      </c>
      <c r="AL44">
        <v>2.1067879999999999</v>
      </c>
      <c r="AM44">
        <v>1.4277850000000001</v>
      </c>
      <c r="AN44">
        <v>1.074203</v>
      </c>
      <c r="AO44">
        <v>0.86375500000000005</v>
      </c>
      <c r="AP44">
        <v>0.74528700000000003</v>
      </c>
      <c r="AQ44">
        <v>0.64037200000000005</v>
      </c>
      <c r="AR44">
        <v>0.56268799999999997</v>
      </c>
      <c r="AS44">
        <v>0.51042399999999999</v>
      </c>
      <c r="AT44">
        <v>0.46543499999999999</v>
      </c>
      <c r="AU44">
        <v>0.43275200000000003</v>
      </c>
      <c r="AV44">
        <v>0.40109800000000001</v>
      </c>
      <c r="AW44">
        <v>0.37682199999999999</v>
      </c>
      <c r="AX44">
        <v>0.35023900000000002</v>
      </c>
      <c r="AY44">
        <v>0.33385799999999999</v>
      </c>
    </row>
    <row r="45" spans="1:51" x14ac:dyDescent="0.2">
      <c r="A45" t="s">
        <v>44</v>
      </c>
      <c r="B45">
        <v>373.51888000000002</v>
      </c>
      <c r="C45">
        <v>187.530112</v>
      </c>
      <c r="D45">
        <v>125.995216</v>
      </c>
      <c r="E45">
        <v>99.235560000000007</v>
      </c>
      <c r="F45">
        <v>80.518991999999997</v>
      </c>
      <c r="G45">
        <v>68.375423999999995</v>
      </c>
      <c r="H45">
        <v>59.364091999999999</v>
      </c>
      <c r="I45">
        <v>53.356679999999997</v>
      </c>
      <c r="J45">
        <v>47.869396000000002</v>
      </c>
      <c r="K45">
        <v>43.914319999999996</v>
      </c>
      <c r="L45">
        <v>40.308391999999998</v>
      </c>
      <c r="M45">
        <v>37.586544000000004</v>
      </c>
      <c r="N45">
        <v>35.452824</v>
      </c>
      <c r="O45">
        <v>33.310048000000002</v>
      </c>
      <c r="P45">
        <v>31.56738</v>
      </c>
      <c r="Q45">
        <v>29.616475999999999</v>
      </c>
      <c r="R45">
        <v>27.870712000000001</v>
      </c>
      <c r="S45">
        <v>26.321952</v>
      </c>
      <c r="T45">
        <v>24.894227999999998</v>
      </c>
      <c r="U45">
        <v>23.668040000000001</v>
      </c>
      <c r="V45">
        <v>22.565819999999999</v>
      </c>
      <c r="W45">
        <v>21.578748000000001</v>
      </c>
      <c r="X45">
        <v>20.562624</v>
      </c>
      <c r="Y45">
        <v>19.763055999999999</v>
      </c>
      <c r="Z45">
        <v>19.116136000000001</v>
      </c>
      <c r="AA45">
        <v>18.271526000000001</v>
      </c>
      <c r="AB45">
        <v>17.843364000000001</v>
      </c>
      <c r="AC45">
        <v>17.331658000000001</v>
      </c>
      <c r="AD45">
        <v>17.126647999999999</v>
      </c>
      <c r="AE45">
        <v>16.617906000000001</v>
      </c>
      <c r="AF45">
        <v>15.791785000000001</v>
      </c>
      <c r="AG45">
        <v>15.492576</v>
      </c>
      <c r="AH45">
        <v>14.920555</v>
      </c>
      <c r="AI45">
        <v>15.184971000000001</v>
      </c>
      <c r="AJ45">
        <v>14.513396999999999</v>
      </c>
      <c r="AK45">
        <v>14.364743000000001</v>
      </c>
      <c r="AL45">
        <v>7.1012789999999999</v>
      </c>
      <c r="AM45">
        <v>4.7992590000000002</v>
      </c>
      <c r="AN45">
        <v>3.5756410000000001</v>
      </c>
      <c r="AO45">
        <v>2.8623449999999999</v>
      </c>
      <c r="AP45">
        <v>2.4195310000000001</v>
      </c>
      <c r="AQ45">
        <v>2.0698650000000001</v>
      </c>
      <c r="AR45">
        <v>1.811715</v>
      </c>
      <c r="AS45">
        <v>1.631758</v>
      </c>
      <c r="AT45">
        <v>1.473044</v>
      </c>
      <c r="AU45">
        <v>1.3569020000000001</v>
      </c>
      <c r="AV45">
        <v>1.27267</v>
      </c>
      <c r="AW45">
        <v>1.1726110000000001</v>
      </c>
      <c r="AX45">
        <v>1.1086339999999999</v>
      </c>
      <c r="AY45">
        <v>1.0470969999999999</v>
      </c>
    </row>
    <row r="46" spans="1:51" x14ac:dyDescent="0.2">
      <c r="A46" t="s">
        <v>45</v>
      </c>
      <c r="B46">
        <v>281.832832</v>
      </c>
      <c r="C46">
        <v>145.208448</v>
      </c>
      <c r="D46">
        <v>97.508576000000005</v>
      </c>
      <c r="E46">
        <v>75.672432000000001</v>
      </c>
      <c r="F46">
        <v>62.698403999999996</v>
      </c>
      <c r="G46">
        <v>53.105359999999997</v>
      </c>
      <c r="H46">
        <v>46.492111999999999</v>
      </c>
      <c r="I46">
        <v>41.731755999999997</v>
      </c>
      <c r="J46">
        <v>37.260908000000001</v>
      </c>
      <c r="K46">
        <v>34.300164000000002</v>
      </c>
      <c r="L46">
        <v>31.723887999999999</v>
      </c>
      <c r="M46">
        <v>29.450330000000001</v>
      </c>
      <c r="N46">
        <v>27.756176</v>
      </c>
      <c r="O46">
        <v>26.094031999999999</v>
      </c>
      <c r="P46">
        <v>24.885739999999998</v>
      </c>
      <c r="Q46">
        <v>23.286992000000001</v>
      </c>
      <c r="R46">
        <v>21.908719999999999</v>
      </c>
      <c r="S46">
        <v>20.737549999999999</v>
      </c>
      <c r="T46">
        <v>19.553196</v>
      </c>
      <c r="U46">
        <v>18.591463999999998</v>
      </c>
      <c r="V46">
        <v>17.785684</v>
      </c>
      <c r="W46">
        <v>16.988844</v>
      </c>
      <c r="X46">
        <v>16.192471000000001</v>
      </c>
      <c r="Y46">
        <v>15.551501</v>
      </c>
      <c r="Z46">
        <v>14.921786000000001</v>
      </c>
      <c r="AA46">
        <v>14.36726</v>
      </c>
      <c r="AB46">
        <v>13.964387</v>
      </c>
      <c r="AC46">
        <v>13.568523000000001</v>
      </c>
      <c r="AD46">
        <v>13.411149</v>
      </c>
      <c r="AE46">
        <v>13.008727</v>
      </c>
      <c r="AF46">
        <v>12.392127</v>
      </c>
      <c r="AG46">
        <v>12.142996</v>
      </c>
      <c r="AH46">
        <v>11.668348999999999</v>
      </c>
      <c r="AI46">
        <v>11.894762</v>
      </c>
      <c r="AJ46">
        <v>11.244144</v>
      </c>
      <c r="AK46">
        <v>11.186184000000001</v>
      </c>
      <c r="AL46">
        <v>5.5872080000000004</v>
      </c>
      <c r="AM46">
        <v>3.7650399999999999</v>
      </c>
      <c r="AN46">
        <v>2.8016200000000002</v>
      </c>
      <c r="AO46">
        <v>2.2505850000000001</v>
      </c>
      <c r="AP46">
        <v>1.9071419999999999</v>
      </c>
      <c r="AQ46">
        <v>1.626428</v>
      </c>
      <c r="AR46">
        <v>1.425975</v>
      </c>
      <c r="AS46">
        <v>1.2858240000000001</v>
      </c>
      <c r="AT46">
        <v>1.179457</v>
      </c>
      <c r="AU46">
        <v>1.074495</v>
      </c>
      <c r="AV46">
        <v>0.99599800000000005</v>
      </c>
      <c r="AW46">
        <v>0.92509799999999998</v>
      </c>
      <c r="AX46">
        <v>0.87667799999999996</v>
      </c>
      <c r="AY46">
        <v>0.83231100000000002</v>
      </c>
    </row>
    <row r="47" spans="1:51" x14ac:dyDescent="0.2">
      <c r="A47" t="s">
        <v>46</v>
      </c>
      <c r="B47">
        <v>254.9068</v>
      </c>
      <c r="C47">
        <v>132.98201599999999</v>
      </c>
      <c r="D47">
        <v>90.022031999999996</v>
      </c>
      <c r="E47">
        <v>69.614295999999996</v>
      </c>
      <c r="F47">
        <v>57.816792</v>
      </c>
      <c r="G47">
        <v>47.929755999999998</v>
      </c>
      <c r="H47">
        <v>41.783568000000002</v>
      </c>
      <c r="I47">
        <v>37.112076000000002</v>
      </c>
      <c r="J47">
        <v>33.475479999999997</v>
      </c>
      <c r="K47">
        <v>30.931918</v>
      </c>
      <c r="L47">
        <v>28.129892000000002</v>
      </c>
      <c r="M47">
        <v>26.272324000000001</v>
      </c>
      <c r="N47">
        <v>24.555012000000001</v>
      </c>
      <c r="O47">
        <v>23.115069999999999</v>
      </c>
      <c r="P47">
        <v>21.894559999999998</v>
      </c>
      <c r="Q47">
        <v>20.559774000000001</v>
      </c>
      <c r="R47">
        <v>19.222618000000001</v>
      </c>
      <c r="S47">
        <v>18.220351999999998</v>
      </c>
      <c r="T47">
        <v>17.106567999999999</v>
      </c>
      <c r="U47">
        <v>16.397853000000001</v>
      </c>
      <c r="V47">
        <v>15.604471</v>
      </c>
      <c r="W47">
        <v>14.848594</v>
      </c>
      <c r="X47">
        <v>14.198145</v>
      </c>
      <c r="Y47">
        <v>13.605732</v>
      </c>
      <c r="Z47">
        <v>13.097656000000001</v>
      </c>
      <c r="AA47">
        <v>12.592739999999999</v>
      </c>
      <c r="AB47">
        <v>12.170557000000001</v>
      </c>
      <c r="AC47">
        <v>11.913166</v>
      </c>
      <c r="AD47">
        <v>11.627684</v>
      </c>
      <c r="AE47">
        <v>11.341343</v>
      </c>
      <c r="AF47">
        <v>10.815860000000001</v>
      </c>
      <c r="AG47">
        <v>10.548659000000001</v>
      </c>
      <c r="AH47">
        <v>10.13556</v>
      </c>
      <c r="AI47">
        <v>10.202106000000001</v>
      </c>
      <c r="AJ47">
        <v>9.7515219999999996</v>
      </c>
      <c r="AK47">
        <v>9.718121</v>
      </c>
      <c r="AL47">
        <v>4.8273359999999998</v>
      </c>
      <c r="AM47">
        <v>3.2565870000000001</v>
      </c>
      <c r="AN47">
        <v>2.433182</v>
      </c>
      <c r="AO47">
        <v>1.9608699999999999</v>
      </c>
      <c r="AP47">
        <v>1.656617</v>
      </c>
      <c r="AQ47">
        <v>1.4240459999999999</v>
      </c>
      <c r="AR47">
        <v>1.249425</v>
      </c>
      <c r="AS47">
        <v>1.125197</v>
      </c>
      <c r="AT47">
        <v>1.0312699999999999</v>
      </c>
      <c r="AU47">
        <v>0.93810400000000005</v>
      </c>
      <c r="AV47">
        <v>0.87844299999999997</v>
      </c>
      <c r="AW47">
        <v>0.84114299999999997</v>
      </c>
      <c r="AX47">
        <v>0.78242900000000004</v>
      </c>
      <c r="AY47">
        <v>0.74201700000000004</v>
      </c>
    </row>
    <row r="48" spans="1:51" x14ac:dyDescent="0.2">
      <c r="A48" t="s">
        <v>47</v>
      </c>
      <c r="B48">
        <v>212.76753600000001</v>
      </c>
      <c r="C48">
        <v>112.641856</v>
      </c>
      <c r="D48">
        <v>75.501000000000005</v>
      </c>
      <c r="E48">
        <v>58.564152</v>
      </c>
      <c r="F48">
        <v>48.297823999999999</v>
      </c>
      <c r="G48">
        <v>40.883200000000002</v>
      </c>
      <c r="H48">
        <v>35.270040000000002</v>
      </c>
      <c r="I48">
        <v>31.216272</v>
      </c>
      <c r="J48">
        <v>27.988688</v>
      </c>
      <c r="K48">
        <v>25.622788</v>
      </c>
      <c r="L48">
        <v>23.701528</v>
      </c>
      <c r="M48">
        <v>22.132709999999999</v>
      </c>
      <c r="N48">
        <v>20.792815999999998</v>
      </c>
      <c r="O48">
        <v>19.365680000000001</v>
      </c>
      <c r="P48">
        <v>18.590252</v>
      </c>
      <c r="Q48">
        <v>17.221195999999999</v>
      </c>
      <c r="R48">
        <v>16.263985999999999</v>
      </c>
      <c r="S48">
        <v>15.264811999999999</v>
      </c>
      <c r="T48">
        <v>14.625821</v>
      </c>
      <c r="U48">
        <v>13.824045</v>
      </c>
      <c r="V48">
        <v>13.130335000000001</v>
      </c>
      <c r="W48">
        <v>12.506881999999999</v>
      </c>
      <c r="X48">
        <v>12.057708</v>
      </c>
      <c r="Y48">
        <v>11.516292999999999</v>
      </c>
      <c r="Z48">
        <v>11.088365</v>
      </c>
      <c r="AA48">
        <v>10.678184999999999</v>
      </c>
      <c r="AB48">
        <v>10.293487000000001</v>
      </c>
      <c r="AC48">
        <v>10.016745</v>
      </c>
      <c r="AD48">
        <v>9.8793600000000001</v>
      </c>
      <c r="AE48">
        <v>9.6309120000000004</v>
      </c>
      <c r="AF48">
        <v>9.1977799999999998</v>
      </c>
      <c r="AG48">
        <v>8.9521540000000002</v>
      </c>
      <c r="AH48">
        <v>8.5636019999999995</v>
      </c>
      <c r="AI48">
        <v>8.7322769999999998</v>
      </c>
      <c r="AJ48">
        <v>8.2581199999999999</v>
      </c>
      <c r="AK48">
        <v>8.2863629999999997</v>
      </c>
      <c r="AL48">
        <v>4.1144629999999998</v>
      </c>
      <c r="AM48">
        <v>2.774343</v>
      </c>
      <c r="AN48">
        <v>2.081852</v>
      </c>
      <c r="AO48">
        <v>1.685818</v>
      </c>
      <c r="AP48">
        <v>1.425719</v>
      </c>
      <c r="AQ48">
        <v>1.2348600000000001</v>
      </c>
      <c r="AR48">
        <v>1.0842369999999999</v>
      </c>
      <c r="AS48">
        <v>0.98789800000000005</v>
      </c>
      <c r="AT48">
        <v>0.89807400000000004</v>
      </c>
      <c r="AU48">
        <v>0.821712</v>
      </c>
      <c r="AV48">
        <v>0.78898299999999999</v>
      </c>
      <c r="AW48">
        <v>0.733541</v>
      </c>
      <c r="AX48">
        <v>0.68384599999999995</v>
      </c>
      <c r="AY48">
        <v>0.65258899999999997</v>
      </c>
    </row>
    <row r="49" spans="1:51" x14ac:dyDescent="0.2">
      <c r="A49" t="s">
        <v>48</v>
      </c>
      <c r="B49">
        <v>1706.016128</v>
      </c>
      <c r="C49">
        <v>805.43615999999997</v>
      </c>
      <c r="D49">
        <v>532.72131200000001</v>
      </c>
      <c r="E49">
        <v>407.36416000000003</v>
      </c>
      <c r="F49">
        <v>333.63168000000002</v>
      </c>
      <c r="G49">
        <v>281.765984</v>
      </c>
      <c r="H49">
        <v>246.18947199999999</v>
      </c>
      <c r="I49">
        <v>219.885312</v>
      </c>
      <c r="J49">
        <v>197.794432</v>
      </c>
      <c r="K49">
        <v>182.28142399999999</v>
      </c>
      <c r="L49">
        <v>166.76289600000001</v>
      </c>
      <c r="M49">
        <v>156.55524800000001</v>
      </c>
      <c r="N49">
        <v>146.752624</v>
      </c>
      <c r="O49">
        <v>137.62047999999999</v>
      </c>
      <c r="P49">
        <v>131.30475999999999</v>
      </c>
      <c r="Q49">
        <v>122.472264</v>
      </c>
      <c r="R49">
        <v>115.56608</v>
      </c>
      <c r="S49">
        <v>109.353872</v>
      </c>
      <c r="T49">
        <v>103.486384</v>
      </c>
      <c r="U49">
        <v>98.459903999999995</v>
      </c>
      <c r="V49">
        <v>93.866472000000002</v>
      </c>
      <c r="W49">
        <v>89.647983999999994</v>
      </c>
      <c r="X49">
        <v>85.875488000000004</v>
      </c>
      <c r="Y49">
        <v>82.388208000000006</v>
      </c>
      <c r="Z49">
        <v>79.664496</v>
      </c>
      <c r="AA49">
        <v>76.146984000000003</v>
      </c>
      <c r="AB49">
        <v>74.526520000000005</v>
      </c>
      <c r="AC49">
        <v>73.073183999999998</v>
      </c>
      <c r="AD49">
        <v>71.493288000000007</v>
      </c>
      <c r="AE49">
        <v>69.491696000000005</v>
      </c>
      <c r="AF49">
        <v>66.459580000000003</v>
      </c>
      <c r="AG49">
        <v>64.952160000000006</v>
      </c>
      <c r="AH49">
        <v>63.080536000000002</v>
      </c>
      <c r="AI49">
        <v>62.993200000000002</v>
      </c>
      <c r="AJ49">
        <v>60.865175999999998</v>
      </c>
      <c r="AK49">
        <v>60.272736000000002</v>
      </c>
      <c r="AL49">
        <v>30.485157999999998</v>
      </c>
      <c r="AM49">
        <v>21.046220000000002</v>
      </c>
      <c r="AN49">
        <v>15.681876000000001</v>
      </c>
      <c r="AO49">
        <v>12.742782</v>
      </c>
      <c r="AP49">
        <v>10.775231</v>
      </c>
      <c r="AQ49">
        <v>9.2730519999999999</v>
      </c>
      <c r="AR49">
        <v>8.0914490000000008</v>
      </c>
      <c r="AS49">
        <v>7.3384309999999999</v>
      </c>
      <c r="AT49">
        <v>6.7099799999999998</v>
      </c>
      <c r="AU49">
        <v>6.1806609999999997</v>
      </c>
      <c r="AV49">
        <v>5.4439719999999996</v>
      </c>
      <c r="AW49">
        <v>5.4216509999999998</v>
      </c>
      <c r="AX49">
        <v>5.1106470000000002</v>
      </c>
      <c r="AY49">
        <v>5.0214530000000002</v>
      </c>
    </row>
    <row r="50" spans="1:51" x14ac:dyDescent="0.2">
      <c r="A50" t="s">
        <v>49</v>
      </c>
      <c r="B50">
        <v>557.33574399999998</v>
      </c>
      <c r="C50">
        <v>295.17856</v>
      </c>
      <c r="D50">
        <v>203.17956799999999</v>
      </c>
      <c r="E50">
        <v>159.08304000000001</v>
      </c>
      <c r="F50">
        <v>130.76508799999999</v>
      </c>
      <c r="G50">
        <v>110.78379200000001</v>
      </c>
      <c r="H50">
        <v>95.528751999999997</v>
      </c>
      <c r="I50">
        <v>85.816255999999996</v>
      </c>
      <c r="J50">
        <v>77.161056000000002</v>
      </c>
      <c r="K50">
        <v>70.389160000000004</v>
      </c>
      <c r="L50">
        <v>64.907775999999998</v>
      </c>
      <c r="M50">
        <v>60.798727999999997</v>
      </c>
      <c r="N50">
        <v>56.889808000000002</v>
      </c>
      <c r="O50">
        <v>53.474268000000002</v>
      </c>
      <c r="P50">
        <v>50.676459999999999</v>
      </c>
      <c r="Q50">
        <v>47.775944000000003</v>
      </c>
      <c r="R50">
        <v>44.838068</v>
      </c>
      <c r="S50">
        <v>42.388551999999997</v>
      </c>
      <c r="T50">
        <v>40.045248000000001</v>
      </c>
      <c r="U50">
        <v>38.104987999999999</v>
      </c>
      <c r="V50">
        <v>36.3964</v>
      </c>
      <c r="W50">
        <v>34.610627999999998</v>
      </c>
      <c r="X50">
        <v>33.148408000000003</v>
      </c>
      <c r="Y50">
        <v>31.858111999999998</v>
      </c>
      <c r="Z50">
        <v>30.484649999999998</v>
      </c>
      <c r="AA50">
        <v>29.418275999999999</v>
      </c>
      <c r="AB50">
        <v>28.509519999999998</v>
      </c>
      <c r="AC50">
        <v>27.795392</v>
      </c>
      <c r="AD50">
        <v>27.320108000000001</v>
      </c>
      <c r="AE50">
        <v>26.564692000000001</v>
      </c>
      <c r="AF50">
        <v>25.207502000000002</v>
      </c>
      <c r="AG50">
        <v>24.758223999999998</v>
      </c>
      <c r="AH50">
        <v>23.756522</v>
      </c>
      <c r="AI50">
        <v>23.877306000000001</v>
      </c>
      <c r="AJ50">
        <v>22.984638</v>
      </c>
      <c r="AK50">
        <v>23.017157999999998</v>
      </c>
      <c r="AL50">
        <v>11.432945</v>
      </c>
      <c r="AM50">
        <v>7.632314</v>
      </c>
      <c r="AN50">
        <v>5.6457610000000003</v>
      </c>
      <c r="AO50">
        <v>4.5263540000000004</v>
      </c>
      <c r="AP50">
        <v>3.8045179999999998</v>
      </c>
      <c r="AQ50">
        <v>3.252888</v>
      </c>
      <c r="AR50">
        <v>2.8254549999999998</v>
      </c>
      <c r="AS50">
        <v>2.5307810000000002</v>
      </c>
      <c r="AT50">
        <v>2.2909169999999999</v>
      </c>
      <c r="AU50">
        <v>2.0923630000000002</v>
      </c>
      <c r="AV50">
        <v>1.934461</v>
      </c>
      <c r="AW50">
        <v>1.7906200000000001</v>
      </c>
      <c r="AX50">
        <v>1.657003</v>
      </c>
      <c r="AY50">
        <v>1.558419</v>
      </c>
    </row>
    <row r="51" spans="1:51" x14ac:dyDescent="0.2">
      <c r="A51" t="s">
        <v>50</v>
      </c>
      <c r="B51">
        <v>203.90891199999999</v>
      </c>
      <c r="C51">
        <v>106.246576</v>
      </c>
      <c r="D51">
        <v>71.519728000000001</v>
      </c>
      <c r="E51">
        <v>56.971215999999998</v>
      </c>
      <c r="F51">
        <v>46.621496</v>
      </c>
      <c r="G51">
        <v>39.976315999999997</v>
      </c>
      <c r="H51">
        <v>34.523420000000002</v>
      </c>
      <c r="I51">
        <v>30.706900000000001</v>
      </c>
      <c r="J51">
        <v>27.733889999999999</v>
      </c>
      <c r="K51">
        <v>25.445188000000002</v>
      </c>
      <c r="L51">
        <v>23.581029999999998</v>
      </c>
      <c r="M51">
        <v>21.961224000000001</v>
      </c>
      <c r="N51">
        <v>20.550709999999999</v>
      </c>
      <c r="O51">
        <v>19.360408</v>
      </c>
      <c r="P51">
        <v>18.30556</v>
      </c>
      <c r="Q51">
        <v>17.217464</v>
      </c>
      <c r="R51">
        <v>16.204283</v>
      </c>
      <c r="S51">
        <v>15.305058000000001</v>
      </c>
      <c r="T51">
        <v>14.517491</v>
      </c>
      <c r="U51">
        <v>13.709346</v>
      </c>
      <c r="V51">
        <v>13.12895</v>
      </c>
      <c r="W51">
        <v>12.500932000000001</v>
      </c>
      <c r="X51">
        <v>11.965256999999999</v>
      </c>
      <c r="Y51">
        <v>11.494342</v>
      </c>
      <c r="Z51">
        <v>10.98968</v>
      </c>
      <c r="AA51">
        <v>10.560416999999999</v>
      </c>
      <c r="AB51">
        <v>10.208074</v>
      </c>
      <c r="AC51">
        <v>9.9789689999999993</v>
      </c>
      <c r="AD51">
        <v>9.7187760000000001</v>
      </c>
      <c r="AE51">
        <v>9.5115990000000004</v>
      </c>
      <c r="AF51">
        <v>9.0912799999999994</v>
      </c>
      <c r="AG51">
        <v>8.8220620000000007</v>
      </c>
      <c r="AH51">
        <v>8.4492449999999995</v>
      </c>
      <c r="AI51">
        <v>8.5104679999999995</v>
      </c>
      <c r="AJ51">
        <v>8.1501300000000008</v>
      </c>
      <c r="AK51">
        <v>8.1319859999999995</v>
      </c>
      <c r="AL51">
        <v>4.0647779999999996</v>
      </c>
      <c r="AM51">
        <v>2.7258900000000001</v>
      </c>
      <c r="AN51">
        <v>2.0489060000000001</v>
      </c>
      <c r="AO51">
        <v>1.6486940000000001</v>
      </c>
      <c r="AP51">
        <v>1.3898779999999999</v>
      </c>
      <c r="AQ51">
        <v>1.1929689999999999</v>
      </c>
      <c r="AR51">
        <v>1.0387150000000001</v>
      </c>
      <c r="AS51">
        <v>0.94096299999999999</v>
      </c>
      <c r="AT51">
        <v>0.86280500000000004</v>
      </c>
      <c r="AU51">
        <v>0.80111299999999996</v>
      </c>
      <c r="AV51">
        <v>0.73055199999999998</v>
      </c>
      <c r="AW51">
        <v>0.691465</v>
      </c>
      <c r="AX51">
        <v>0.64210299999999998</v>
      </c>
      <c r="AY51">
        <v>0.59481499999999998</v>
      </c>
    </row>
    <row r="52" spans="1:51" x14ac:dyDescent="0.2">
      <c r="A52" t="s">
        <v>51</v>
      </c>
      <c r="B52">
        <v>98.173103999999995</v>
      </c>
      <c r="C52">
        <v>52.291339999999998</v>
      </c>
      <c r="D52">
        <v>36.333556000000002</v>
      </c>
      <c r="E52">
        <v>28.441991999999999</v>
      </c>
      <c r="F52">
        <v>23.250848000000001</v>
      </c>
      <c r="G52">
        <v>20.039311999999999</v>
      </c>
      <c r="H52">
        <v>17.013448</v>
      </c>
      <c r="I52">
        <v>15.223095000000001</v>
      </c>
      <c r="J52">
        <v>13.576345999999999</v>
      </c>
      <c r="K52">
        <v>12.490251000000001</v>
      </c>
      <c r="L52">
        <v>11.386142</v>
      </c>
      <c r="M52">
        <v>10.645159</v>
      </c>
      <c r="N52">
        <v>9.8938290000000002</v>
      </c>
      <c r="O52">
        <v>9.3621990000000004</v>
      </c>
      <c r="P52">
        <v>8.896585</v>
      </c>
      <c r="Q52">
        <v>8.2519740000000006</v>
      </c>
      <c r="R52">
        <v>7.7519349999999996</v>
      </c>
      <c r="S52">
        <v>7.3388939999999998</v>
      </c>
      <c r="T52">
        <v>6.9305820000000002</v>
      </c>
      <c r="U52">
        <v>6.6324709999999998</v>
      </c>
      <c r="V52">
        <v>6.2678260000000003</v>
      </c>
      <c r="W52">
        <v>5.9765059999999997</v>
      </c>
      <c r="X52">
        <v>5.7298850000000003</v>
      </c>
      <c r="Y52">
        <v>5.4815449999999997</v>
      </c>
      <c r="Z52">
        <v>5.2652999999999999</v>
      </c>
      <c r="AA52">
        <v>5.0720419999999997</v>
      </c>
      <c r="AB52">
        <v>4.8848229999999999</v>
      </c>
      <c r="AC52">
        <v>4.723185</v>
      </c>
      <c r="AD52">
        <v>4.6730099999999997</v>
      </c>
      <c r="AE52">
        <v>4.5659140000000003</v>
      </c>
      <c r="AF52">
        <v>4.37087</v>
      </c>
      <c r="AG52">
        <v>4.2550290000000004</v>
      </c>
      <c r="AH52">
        <v>3.9978199999999999</v>
      </c>
      <c r="AI52">
        <v>4.0581269999999998</v>
      </c>
      <c r="AJ52">
        <v>3.8210299999999999</v>
      </c>
      <c r="AK52">
        <v>3.8176429999999999</v>
      </c>
      <c r="AL52">
        <v>1.9471940000000001</v>
      </c>
      <c r="AM52">
        <v>1.3302160000000001</v>
      </c>
      <c r="AN52">
        <v>0.99591600000000002</v>
      </c>
      <c r="AO52">
        <v>0.80535199999999996</v>
      </c>
      <c r="AP52">
        <v>0.68324200000000002</v>
      </c>
      <c r="AQ52">
        <v>0.58772800000000003</v>
      </c>
      <c r="AR52">
        <v>0.51351100000000005</v>
      </c>
      <c r="AS52">
        <v>0.46379300000000001</v>
      </c>
      <c r="AT52">
        <v>0.42320200000000002</v>
      </c>
      <c r="AU52">
        <v>0.39008199999999998</v>
      </c>
      <c r="AV52">
        <v>0.362456</v>
      </c>
      <c r="AW52">
        <v>0.33693499999999998</v>
      </c>
      <c r="AX52">
        <v>0.31632300000000002</v>
      </c>
      <c r="AY52">
        <v>0.29931799999999997</v>
      </c>
    </row>
    <row r="53" spans="1:51" x14ac:dyDescent="0.2">
      <c r="A53" t="s">
        <v>52</v>
      </c>
      <c r="B53">
        <v>107.02108</v>
      </c>
      <c r="C53">
        <v>58.192684</v>
      </c>
      <c r="D53">
        <v>40.93</v>
      </c>
      <c r="E53">
        <v>31.82206</v>
      </c>
      <c r="F53">
        <v>25.792069999999999</v>
      </c>
      <c r="G53">
        <v>21.790240000000001</v>
      </c>
      <c r="H53">
        <v>18.898852000000002</v>
      </c>
      <c r="I53">
        <v>16.626950999999998</v>
      </c>
      <c r="J53">
        <v>14.949642000000001</v>
      </c>
      <c r="K53">
        <v>13.917496999999999</v>
      </c>
      <c r="L53">
        <v>12.616398</v>
      </c>
      <c r="M53">
        <v>11.703718</v>
      </c>
      <c r="N53">
        <v>11.018155999999999</v>
      </c>
      <c r="O53">
        <v>10.263543</v>
      </c>
      <c r="P53">
        <v>9.7695019999999992</v>
      </c>
      <c r="Q53">
        <v>9.1088869999999993</v>
      </c>
      <c r="R53">
        <v>8.5575910000000004</v>
      </c>
      <c r="S53">
        <v>8.0545580000000001</v>
      </c>
      <c r="T53">
        <v>7.6355130000000004</v>
      </c>
      <c r="U53">
        <v>7.3083499999999999</v>
      </c>
      <c r="V53">
        <v>6.927861</v>
      </c>
      <c r="W53">
        <v>6.5665789999999999</v>
      </c>
      <c r="X53">
        <v>6.3122090000000002</v>
      </c>
      <c r="Y53">
        <v>6.0687930000000003</v>
      </c>
      <c r="Z53">
        <v>5.7962920000000002</v>
      </c>
      <c r="AA53">
        <v>5.5768459999999997</v>
      </c>
      <c r="AB53">
        <v>5.3873699999999998</v>
      </c>
      <c r="AC53">
        <v>5.2225089999999996</v>
      </c>
      <c r="AD53">
        <v>5.174506</v>
      </c>
      <c r="AE53">
        <v>5.0645129999999998</v>
      </c>
      <c r="AF53">
        <v>4.7951079999999999</v>
      </c>
      <c r="AG53">
        <v>4.6786799999999999</v>
      </c>
      <c r="AH53">
        <v>4.4089369999999999</v>
      </c>
      <c r="AI53">
        <v>4.5314620000000003</v>
      </c>
      <c r="AJ53">
        <v>4.2111520000000002</v>
      </c>
      <c r="AK53">
        <v>4.2265050000000004</v>
      </c>
      <c r="AL53">
        <v>2.1501990000000002</v>
      </c>
      <c r="AM53">
        <v>1.4616359999999999</v>
      </c>
      <c r="AN53">
        <v>1.094746</v>
      </c>
      <c r="AO53">
        <v>0.89171999999999996</v>
      </c>
      <c r="AP53">
        <v>0.74781200000000003</v>
      </c>
      <c r="AQ53">
        <v>0.64987799999999996</v>
      </c>
      <c r="AR53">
        <v>0.563496</v>
      </c>
      <c r="AS53">
        <v>0.50995500000000005</v>
      </c>
      <c r="AT53">
        <v>0.464306</v>
      </c>
      <c r="AU53">
        <v>0.427421</v>
      </c>
      <c r="AV53">
        <v>0.39830599999999999</v>
      </c>
      <c r="AW53">
        <v>0.36828</v>
      </c>
      <c r="AX53">
        <v>0.34506700000000001</v>
      </c>
      <c r="AY53">
        <v>0.32761200000000001</v>
      </c>
    </row>
    <row r="55" spans="1:51" x14ac:dyDescent="0.2">
      <c r="A55" t="s">
        <v>54</v>
      </c>
      <c r="B55">
        <f>AVERAGE(B4:B53)</f>
        <v>273.00148351999997</v>
      </c>
      <c r="C55">
        <f t="shared" ref="C55:AY55" si="1">AVERAGE(C4:C53)</f>
        <v>139.64174512000002</v>
      </c>
      <c r="D55">
        <f t="shared" si="1"/>
        <v>94.451870759999977</v>
      </c>
      <c r="E55">
        <f t="shared" si="1"/>
        <v>73.537622839999969</v>
      </c>
      <c r="F55">
        <f t="shared" si="1"/>
        <v>60.241610840000014</v>
      </c>
      <c r="G55">
        <f t="shared" si="1"/>
        <v>51.05919154</v>
      </c>
      <c r="H55">
        <f t="shared" si="1"/>
        <v>44.39125422</v>
      </c>
      <c r="I55">
        <f t="shared" si="1"/>
        <v>39.614272239999998</v>
      </c>
      <c r="J55">
        <f t="shared" si="1"/>
        <v>35.630365359999999</v>
      </c>
      <c r="K55">
        <f t="shared" si="1"/>
        <v>32.686795339999996</v>
      </c>
      <c r="L55">
        <f t="shared" si="1"/>
        <v>30.087836360000004</v>
      </c>
      <c r="M55">
        <f t="shared" si="1"/>
        <v>28.089482959999994</v>
      </c>
      <c r="N55">
        <f t="shared" si="1"/>
        <v>26.336251759999996</v>
      </c>
      <c r="O55">
        <f t="shared" si="1"/>
        <v>24.758126739999998</v>
      </c>
      <c r="P55">
        <f t="shared" si="1"/>
        <v>23.520434179999992</v>
      </c>
      <c r="Q55">
        <f t="shared" si="1"/>
        <v>22.011460620000001</v>
      </c>
      <c r="R55">
        <f t="shared" si="1"/>
        <v>20.718671260000001</v>
      </c>
      <c r="S55">
        <f t="shared" si="1"/>
        <v>19.572069140000007</v>
      </c>
      <c r="T55">
        <f t="shared" si="1"/>
        <v>18.526946980000002</v>
      </c>
      <c r="U55">
        <f t="shared" si="1"/>
        <v>17.62331322</v>
      </c>
      <c r="V55">
        <f t="shared" si="1"/>
        <v>16.76911402</v>
      </c>
      <c r="W55">
        <f t="shared" si="1"/>
        <v>16.010472800000006</v>
      </c>
      <c r="X55">
        <f t="shared" si="1"/>
        <v>15.318105479999996</v>
      </c>
      <c r="Y55">
        <f t="shared" si="1"/>
        <v>14.691978719999998</v>
      </c>
      <c r="Z55">
        <f t="shared" si="1"/>
        <v>14.132015279999997</v>
      </c>
      <c r="AA55">
        <f t="shared" si="1"/>
        <v>13.57278642</v>
      </c>
      <c r="AB55">
        <f t="shared" si="1"/>
        <v>13.165636000000001</v>
      </c>
      <c r="AC55">
        <f t="shared" si="1"/>
        <v>12.833664859999999</v>
      </c>
      <c r="AD55">
        <f t="shared" si="1"/>
        <v>12.574443859999999</v>
      </c>
      <c r="AE55">
        <f t="shared" si="1"/>
        <v>12.264644740000005</v>
      </c>
      <c r="AF55">
        <f t="shared" si="1"/>
        <v>11.7024381</v>
      </c>
      <c r="AG55">
        <f t="shared" si="1"/>
        <v>11.441988040000002</v>
      </c>
      <c r="AH55">
        <f t="shared" si="1"/>
        <v>10.991938960000002</v>
      </c>
      <c r="AI55">
        <f t="shared" si="1"/>
        <v>11.061504299999999</v>
      </c>
      <c r="AJ55">
        <f t="shared" si="1"/>
        <v>10.595643539999999</v>
      </c>
      <c r="AK55">
        <f t="shared" si="1"/>
        <v>10.550101539999998</v>
      </c>
      <c r="AL55">
        <f t="shared" si="1"/>
        <v>5.2529133200000011</v>
      </c>
      <c r="AM55">
        <f t="shared" si="1"/>
        <v>3.56598214</v>
      </c>
      <c r="AN55">
        <f t="shared" si="1"/>
        <v>2.6621508199999999</v>
      </c>
      <c r="AO55">
        <f t="shared" si="1"/>
        <v>2.1465944800000001</v>
      </c>
      <c r="AP55">
        <f t="shared" si="1"/>
        <v>1.8074031400000001</v>
      </c>
      <c r="AQ55">
        <f t="shared" si="1"/>
        <v>1.5511210799999995</v>
      </c>
      <c r="AR55">
        <f t="shared" si="1"/>
        <v>1.3571608800000003</v>
      </c>
      <c r="AS55">
        <f t="shared" si="1"/>
        <v>1.2235094599999998</v>
      </c>
      <c r="AT55">
        <f t="shared" si="1"/>
        <v>1.11609154</v>
      </c>
      <c r="AU55">
        <f t="shared" si="1"/>
        <v>1.0260880000000001</v>
      </c>
      <c r="AV55">
        <f t="shared" si="1"/>
        <v>0.95030499999999984</v>
      </c>
      <c r="AW55">
        <f t="shared" si="1"/>
        <v>0.89073526000000003</v>
      </c>
      <c r="AX55">
        <f t="shared" si="1"/>
        <v>0.83725772000000009</v>
      </c>
      <c r="AY55">
        <f t="shared" si="1"/>
        <v>0.79454448000000011</v>
      </c>
    </row>
    <row r="56" spans="1:51" x14ac:dyDescent="0.2">
      <c r="A56" t="s">
        <v>55</v>
      </c>
      <c r="B56">
        <f>MEDIAN(B4:B53)</f>
        <v>205.84250399999999</v>
      </c>
      <c r="C56">
        <f t="shared" ref="C56:AY56" si="2">MEDIAN(C4:C53)</f>
        <v>107.594368</v>
      </c>
      <c r="D56">
        <f t="shared" si="2"/>
        <v>72.460895999999991</v>
      </c>
      <c r="E56">
        <f t="shared" si="2"/>
        <v>57.468263999999998</v>
      </c>
      <c r="F56">
        <f t="shared" si="2"/>
        <v>47.016255999999998</v>
      </c>
      <c r="G56">
        <f t="shared" si="2"/>
        <v>39.873403999999994</v>
      </c>
      <c r="H56">
        <f t="shared" si="2"/>
        <v>34.804264000000003</v>
      </c>
      <c r="I56">
        <f t="shared" si="2"/>
        <v>30.961586</v>
      </c>
      <c r="J56">
        <f t="shared" si="2"/>
        <v>27.796256999999997</v>
      </c>
      <c r="K56">
        <f t="shared" si="2"/>
        <v>25.533988000000001</v>
      </c>
      <c r="L56">
        <f t="shared" si="2"/>
        <v>23.622904999999999</v>
      </c>
      <c r="M56">
        <f t="shared" si="2"/>
        <v>22.036259000000001</v>
      </c>
      <c r="N56">
        <f t="shared" si="2"/>
        <v>20.601702</v>
      </c>
      <c r="O56">
        <f t="shared" si="2"/>
        <v>19.363044000000002</v>
      </c>
      <c r="P56">
        <f t="shared" si="2"/>
        <v>18.353118000000002</v>
      </c>
      <c r="Q56">
        <f t="shared" si="2"/>
        <v>17.219329999999999</v>
      </c>
      <c r="R56">
        <f t="shared" si="2"/>
        <v>16.2341345</v>
      </c>
      <c r="S56">
        <f t="shared" si="2"/>
        <v>15.284935000000001</v>
      </c>
      <c r="T56">
        <f t="shared" si="2"/>
        <v>14.5199845</v>
      </c>
      <c r="U56">
        <f t="shared" si="2"/>
        <v>13.7602665</v>
      </c>
      <c r="V56">
        <f t="shared" si="2"/>
        <v>13.129642499999999</v>
      </c>
      <c r="W56">
        <f t="shared" si="2"/>
        <v>12.503907</v>
      </c>
      <c r="X56">
        <f t="shared" si="2"/>
        <v>11.995360999999999</v>
      </c>
      <c r="Y56">
        <f t="shared" si="2"/>
        <v>11.489142000000001</v>
      </c>
      <c r="Z56">
        <f t="shared" si="2"/>
        <v>11.011358</v>
      </c>
      <c r="AA56">
        <f t="shared" si="2"/>
        <v>10.583216</v>
      </c>
      <c r="AB56">
        <f t="shared" si="2"/>
        <v>10.2195255</v>
      </c>
      <c r="AC56">
        <f t="shared" si="2"/>
        <v>9.9978569999999998</v>
      </c>
      <c r="AD56">
        <f t="shared" si="2"/>
        <v>9.7524490000000004</v>
      </c>
      <c r="AE56">
        <f t="shared" si="2"/>
        <v>9.5330545000000004</v>
      </c>
      <c r="AF56">
        <f t="shared" si="2"/>
        <v>9.0903235000000002</v>
      </c>
      <c r="AG56">
        <f t="shared" si="2"/>
        <v>8.8608004999999999</v>
      </c>
      <c r="AH56">
        <f t="shared" si="2"/>
        <v>8.4845860000000002</v>
      </c>
      <c r="AI56">
        <f t="shared" si="2"/>
        <v>8.5203340000000001</v>
      </c>
      <c r="AJ56">
        <f t="shared" si="2"/>
        <v>8.1656104999999997</v>
      </c>
      <c r="AK56">
        <f t="shared" si="2"/>
        <v>8.1537834999999994</v>
      </c>
      <c r="AL56">
        <f t="shared" si="2"/>
        <v>4.0604695</v>
      </c>
      <c r="AM56">
        <f t="shared" si="2"/>
        <v>2.7371005000000004</v>
      </c>
      <c r="AN56">
        <f t="shared" si="2"/>
        <v>2.0480239999999998</v>
      </c>
      <c r="AO56">
        <f t="shared" si="2"/>
        <v>1.6517175000000002</v>
      </c>
      <c r="AP56">
        <f t="shared" si="2"/>
        <v>1.3863369999999999</v>
      </c>
      <c r="AQ56">
        <f t="shared" si="2"/>
        <v>1.1845114999999999</v>
      </c>
      <c r="AR56">
        <f t="shared" si="2"/>
        <v>1.0385420000000001</v>
      </c>
      <c r="AS56">
        <f t="shared" si="2"/>
        <v>0.93305300000000002</v>
      </c>
      <c r="AT56">
        <f t="shared" si="2"/>
        <v>0.85659649999999998</v>
      </c>
      <c r="AU56">
        <f t="shared" si="2"/>
        <v>0.79064599999999996</v>
      </c>
      <c r="AV56">
        <f t="shared" si="2"/>
        <v>0.72683450000000005</v>
      </c>
      <c r="AW56">
        <f t="shared" si="2"/>
        <v>0.68211599999999994</v>
      </c>
      <c r="AX56">
        <f t="shared" si="2"/>
        <v>0.63548950000000004</v>
      </c>
      <c r="AY56">
        <f t="shared" si="2"/>
        <v>0.59270500000000004</v>
      </c>
    </row>
    <row r="57" spans="1:51" x14ac:dyDescent="0.2">
      <c r="A57" t="s">
        <v>56</v>
      </c>
      <c r="B57">
        <f>_xlfn.STDEV.P(B4:B53)</f>
        <v>278.41419434589631</v>
      </c>
      <c r="C57">
        <f t="shared" ref="C57:AY57" si="3">_xlfn.STDEV.P(C4:C53)</f>
        <v>135.112437656227</v>
      </c>
      <c r="D57">
        <f t="shared" si="3"/>
        <v>89.731666286940722</v>
      </c>
      <c r="E57">
        <f t="shared" si="3"/>
        <v>69.265260827601367</v>
      </c>
      <c r="F57">
        <f t="shared" si="3"/>
        <v>56.529435333317352</v>
      </c>
      <c r="G57">
        <f t="shared" si="3"/>
        <v>47.812463560650315</v>
      </c>
      <c r="H57">
        <f t="shared" si="3"/>
        <v>41.690432689130283</v>
      </c>
      <c r="I57">
        <f t="shared" si="3"/>
        <v>37.20900201234938</v>
      </c>
      <c r="J57">
        <f t="shared" si="3"/>
        <v>33.483925996216414</v>
      </c>
      <c r="K57">
        <f t="shared" si="3"/>
        <v>30.7936957528024</v>
      </c>
      <c r="L57">
        <f t="shared" si="3"/>
        <v>28.291245867035691</v>
      </c>
      <c r="M57">
        <f t="shared" si="3"/>
        <v>26.5044725711717</v>
      </c>
      <c r="N57">
        <f t="shared" si="3"/>
        <v>24.843957445817168</v>
      </c>
      <c r="O57">
        <f t="shared" si="3"/>
        <v>23.338681989194264</v>
      </c>
      <c r="P57">
        <f t="shared" si="3"/>
        <v>22.213134277795557</v>
      </c>
      <c r="Q57">
        <f t="shared" si="3"/>
        <v>20.779278866003771</v>
      </c>
      <c r="R57">
        <f t="shared" si="3"/>
        <v>19.600447388884792</v>
      </c>
      <c r="S57">
        <f t="shared" si="3"/>
        <v>18.544008824080638</v>
      </c>
      <c r="T57">
        <f t="shared" si="3"/>
        <v>17.52234050157298</v>
      </c>
      <c r="U57">
        <f t="shared" si="3"/>
        <v>16.668487277455764</v>
      </c>
      <c r="V57">
        <f t="shared" si="3"/>
        <v>15.898868436338292</v>
      </c>
      <c r="W57">
        <f t="shared" si="3"/>
        <v>15.188842553295265</v>
      </c>
      <c r="X57">
        <f t="shared" si="3"/>
        <v>14.533747685828052</v>
      </c>
      <c r="Y57">
        <f t="shared" si="3"/>
        <v>13.941283704086452</v>
      </c>
      <c r="Z57">
        <f t="shared" si="3"/>
        <v>13.463245989035073</v>
      </c>
      <c r="AA57">
        <f t="shared" si="3"/>
        <v>12.900150802597867</v>
      </c>
      <c r="AB57">
        <f t="shared" si="3"/>
        <v>12.618361580136915</v>
      </c>
      <c r="AC57">
        <f t="shared" si="3"/>
        <v>12.354648576633281</v>
      </c>
      <c r="AD57">
        <f t="shared" si="3"/>
        <v>12.072777531446409</v>
      </c>
      <c r="AE57">
        <f t="shared" si="3"/>
        <v>11.773998132171585</v>
      </c>
      <c r="AF57">
        <f t="shared" si="3"/>
        <v>11.25227161273788</v>
      </c>
      <c r="AG57">
        <f t="shared" si="3"/>
        <v>11.012855440899475</v>
      </c>
      <c r="AH57">
        <f t="shared" si="3"/>
        <v>10.69606414421869</v>
      </c>
      <c r="AI57">
        <f t="shared" si="3"/>
        <v>10.66927455077993</v>
      </c>
      <c r="AJ57">
        <f t="shared" si="3"/>
        <v>10.358149392751164</v>
      </c>
      <c r="AK57">
        <f t="shared" si="3"/>
        <v>10.281314056527957</v>
      </c>
      <c r="AL57">
        <f t="shared" si="3"/>
        <v>5.1065327749175529</v>
      </c>
      <c r="AM57">
        <f t="shared" si="3"/>
        <v>3.5015681410137955</v>
      </c>
      <c r="AN57">
        <f t="shared" si="3"/>
        <v>2.5934282890306544</v>
      </c>
      <c r="AO57">
        <f t="shared" si="3"/>
        <v>2.0947761152838678</v>
      </c>
      <c r="AP57">
        <f t="shared" si="3"/>
        <v>1.7612110182022707</v>
      </c>
      <c r="AQ57">
        <f t="shared" si="3"/>
        <v>1.5087061300613833</v>
      </c>
      <c r="AR57">
        <f t="shared" si="3"/>
        <v>1.3129634982520817</v>
      </c>
      <c r="AS57">
        <f t="shared" si="3"/>
        <v>1.184321213735636</v>
      </c>
      <c r="AT57">
        <f t="shared" si="3"/>
        <v>1.0795103891280566</v>
      </c>
      <c r="AU57">
        <f t="shared" si="3"/>
        <v>0.99122566871791584</v>
      </c>
      <c r="AV57">
        <f t="shared" si="3"/>
        <v>0.88995771396962453</v>
      </c>
      <c r="AW57">
        <f t="shared" si="3"/>
        <v>0.86030109849814351</v>
      </c>
      <c r="AX57">
        <f t="shared" si="3"/>
        <v>0.80787217979796877</v>
      </c>
      <c r="AY57">
        <f t="shared" si="3"/>
        <v>0.78086360223063911</v>
      </c>
    </row>
    <row r="60" spans="1:51" x14ac:dyDescent="0.2">
      <c r="A60" t="s">
        <v>58</v>
      </c>
      <c r="B60" t="s">
        <v>0</v>
      </c>
    </row>
    <row r="61" spans="1:51" x14ac:dyDescent="0.2">
      <c r="A61" t="s">
        <v>57</v>
      </c>
    </row>
    <row r="62" spans="1:51" x14ac:dyDescent="0.2">
      <c r="A62" t="s">
        <v>3</v>
      </c>
      <c r="B62">
        <f>$B4/B4</f>
        <v>1</v>
      </c>
      <c r="C62">
        <f t="shared" ref="C62:E62" si="4">$B4/C4</f>
        <v>1.7941403971433696</v>
      </c>
      <c r="D62">
        <f t="shared" si="4"/>
        <v>2.5531726827909993</v>
      </c>
      <c r="E62">
        <f t="shared" si="4"/>
        <v>3.3144933097948006</v>
      </c>
      <c r="F62">
        <f t="shared" ref="F62:AF62" si="5">$B4/F4</f>
        <v>4.0316349058259515</v>
      </c>
      <c r="G62">
        <f t="shared" si="5"/>
        <v>4.8054546995980889</v>
      </c>
      <c r="H62">
        <f t="shared" si="5"/>
        <v>5.6008071682702028</v>
      </c>
      <c r="I62">
        <f t="shared" si="5"/>
        <v>6.3288666566410487</v>
      </c>
      <c r="J62">
        <f t="shared" si="5"/>
        <v>7.0525148818400689</v>
      </c>
      <c r="K62">
        <f t="shared" si="5"/>
        <v>7.6691292149638901</v>
      </c>
      <c r="L62">
        <f t="shared" si="5"/>
        <v>8.4583030156116852</v>
      </c>
      <c r="M62">
        <f t="shared" si="5"/>
        <v>9.0166257534682384</v>
      </c>
      <c r="N62">
        <f t="shared" si="5"/>
        <v>9.7859386345062163</v>
      </c>
      <c r="O62">
        <f t="shared" si="5"/>
        <v>10.336260711982668</v>
      </c>
      <c r="P62">
        <f t="shared" si="5"/>
        <v>10.892422550756486</v>
      </c>
      <c r="Q62">
        <f t="shared" si="5"/>
        <v>11.724722571014679</v>
      </c>
      <c r="R62">
        <f t="shared" si="5"/>
        <v>12.424797630349968</v>
      </c>
      <c r="S62">
        <f t="shared" si="5"/>
        <v>13.153049223803121</v>
      </c>
      <c r="T62">
        <f t="shared" si="5"/>
        <v>13.888689369453321</v>
      </c>
      <c r="U62">
        <f t="shared" si="5"/>
        <v>14.622047372694764</v>
      </c>
      <c r="V62">
        <f t="shared" si="5"/>
        <v>15.386403179496206</v>
      </c>
      <c r="W62">
        <f t="shared" si="5"/>
        <v>16.139380720502071</v>
      </c>
      <c r="X62">
        <f t="shared" si="5"/>
        <v>16.878410550439867</v>
      </c>
      <c r="Y62">
        <f t="shared" si="5"/>
        <v>17.618317231357143</v>
      </c>
      <c r="Z62">
        <f t="shared" si="5"/>
        <v>18.298880565726584</v>
      </c>
      <c r="AA62">
        <f t="shared" si="5"/>
        <v>19.097368849975332</v>
      </c>
      <c r="AB62">
        <f t="shared" si="5"/>
        <v>19.857341500824923</v>
      </c>
      <c r="AC62">
        <f t="shared" si="5"/>
        <v>20.515434268875328</v>
      </c>
      <c r="AD62">
        <f t="shared" si="5"/>
        <v>20.761431718882427</v>
      </c>
      <c r="AE62">
        <f t="shared" si="5"/>
        <v>21.190200230252955</v>
      </c>
      <c r="AF62">
        <f t="shared" si="5"/>
        <v>22.157012007457546</v>
      </c>
      <c r="AG62">
        <f t="shared" ref="AG62:AY62" si="6">$B4/AG4</f>
        <v>22.621650548757575</v>
      </c>
      <c r="AH62">
        <f t="shared" si="6"/>
        <v>24.152434147163664</v>
      </c>
      <c r="AI62">
        <f t="shared" si="6"/>
        <v>23.650567666107023</v>
      </c>
      <c r="AJ62">
        <f t="shared" si="6"/>
        <v>25.445273251753562</v>
      </c>
      <c r="AK62">
        <f t="shared" si="6"/>
        <v>25.249898396472155</v>
      </c>
      <c r="AL62">
        <f t="shared" si="6"/>
        <v>49.510652608453363</v>
      </c>
      <c r="AM62">
        <f t="shared" si="6"/>
        <v>73.250034440198178</v>
      </c>
      <c r="AN62">
        <f t="shared" si="6"/>
        <v>96.663607227854982</v>
      </c>
      <c r="AO62">
        <f t="shared" si="6"/>
        <v>118.58019803997705</v>
      </c>
      <c r="AP62">
        <f t="shared" si="6"/>
        <v>140.65602008822168</v>
      </c>
      <c r="AQ62">
        <f t="shared" si="6"/>
        <v>163.05245609201415</v>
      </c>
      <c r="AR62">
        <f t="shared" si="6"/>
        <v>185.26991920535426</v>
      </c>
      <c r="AS62">
        <f t="shared" si="6"/>
        <v>205.90750456540673</v>
      </c>
      <c r="AT62">
        <f t="shared" si="6"/>
        <v>225.69497280852204</v>
      </c>
      <c r="AU62">
        <f t="shared" si="6"/>
        <v>244.50503838603586</v>
      </c>
      <c r="AV62">
        <f t="shared" si="6"/>
        <v>258.28723884295687</v>
      </c>
      <c r="AW62">
        <f t="shared" si="6"/>
        <v>282.28202156958912</v>
      </c>
      <c r="AX62">
        <f t="shared" si="6"/>
        <v>297.20987402111001</v>
      </c>
      <c r="AY62">
        <f t="shared" si="6"/>
        <v>314.97763705086919</v>
      </c>
    </row>
    <row r="63" spans="1:51" x14ac:dyDescent="0.2">
      <c r="A63" t="s">
        <v>4</v>
      </c>
      <c r="B63">
        <f t="shared" ref="B63:E63" si="7">$B5/B5</f>
        <v>1</v>
      </c>
      <c r="C63">
        <f t="shared" si="7"/>
        <v>1.9801830800208786</v>
      </c>
      <c r="D63">
        <f t="shared" si="7"/>
        <v>2.9190027899833098</v>
      </c>
      <c r="E63">
        <f t="shared" si="7"/>
        <v>3.7621794567864817</v>
      </c>
      <c r="F63">
        <f t="shared" ref="F63:AF63" si="8">$B5/F5</f>
        <v>4.566408322006918</v>
      </c>
      <c r="G63">
        <f t="shared" si="8"/>
        <v>5.3533308845794156</v>
      </c>
      <c r="H63">
        <f t="shared" si="8"/>
        <v>6.1582487803584236</v>
      </c>
      <c r="I63">
        <f t="shared" si="8"/>
        <v>6.8906370690590952</v>
      </c>
      <c r="J63">
        <f t="shared" si="8"/>
        <v>7.6659099689977594</v>
      </c>
      <c r="K63">
        <f t="shared" si="8"/>
        <v>8.2994912711740696</v>
      </c>
      <c r="L63">
        <f t="shared" si="8"/>
        <v>9.0036138977611841</v>
      </c>
      <c r="M63">
        <f t="shared" si="8"/>
        <v>9.6811480429494257</v>
      </c>
      <c r="N63">
        <f t="shared" si="8"/>
        <v>10.305523150336132</v>
      </c>
      <c r="O63">
        <f t="shared" si="8"/>
        <v>10.930251741199042</v>
      </c>
      <c r="P63">
        <f t="shared" si="8"/>
        <v>11.474812769751452</v>
      </c>
      <c r="Q63">
        <f t="shared" si="8"/>
        <v>12.288490074535332</v>
      </c>
      <c r="R63">
        <f t="shared" si="8"/>
        <v>13.048708045049098</v>
      </c>
      <c r="S63">
        <f t="shared" si="8"/>
        <v>13.805593702416603</v>
      </c>
      <c r="T63">
        <f t="shared" si="8"/>
        <v>14.605581186793547</v>
      </c>
      <c r="U63">
        <f t="shared" si="8"/>
        <v>15.363466784033246</v>
      </c>
      <c r="V63">
        <f t="shared" si="8"/>
        <v>16.123447813638517</v>
      </c>
      <c r="W63">
        <f t="shared" si="8"/>
        <v>16.871007352318728</v>
      </c>
      <c r="X63">
        <f t="shared" si="8"/>
        <v>17.661478196076711</v>
      </c>
      <c r="Y63">
        <f t="shared" si="8"/>
        <v>18.360429700726957</v>
      </c>
      <c r="Z63">
        <f t="shared" si="8"/>
        <v>19.121880410363556</v>
      </c>
      <c r="AA63">
        <f t="shared" si="8"/>
        <v>19.934522215948622</v>
      </c>
      <c r="AB63">
        <f t="shared" si="8"/>
        <v>20.638624818089088</v>
      </c>
      <c r="AC63">
        <f t="shared" si="8"/>
        <v>21.166529529416586</v>
      </c>
      <c r="AD63">
        <f t="shared" si="8"/>
        <v>21.553191358014814</v>
      </c>
      <c r="AE63">
        <f t="shared" si="8"/>
        <v>22.030880346486594</v>
      </c>
      <c r="AF63">
        <f t="shared" si="8"/>
        <v>22.919693540359656</v>
      </c>
      <c r="AG63">
        <f t="shared" ref="AG63:AY63" si="9">$B5/AG5</f>
        <v>23.431803685690692</v>
      </c>
      <c r="AH63">
        <f t="shared" si="9"/>
        <v>24.727661337010662</v>
      </c>
      <c r="AI63">
        <f t="shared" si="9"/>
        <v>24.29567628434528</v>
      </c>
      <c r="AJ63">
        <f t="shared" si="9"/>
        <v>25.825721130137666</v>
      </c>
      <c r="AK63">
        <f t="shared" si="9"/>
        <v>25.783758376026331</v>
      </c>
      <c r="AL63">
        <f t="shared" si="9"/>
        <v>52.021217063216191</v>
      </c>
      <c r="AM63">
        <f t="shared" si="9"/>
        <v>76.886092068268979</v>
      </c>
      <c r="AN63">
        <f t="shared" si="9"/>
        <v>103.51579484579202</v>
      </c>
      <c r="AO63">
        <f t="shared" si="9"/>
        <v>128.47891246212114</v>
      </c>
      <c r="AP63">
        <f t="shared" si="9"/>
        <v>153.35655456591761</v>
      </c>
      <c r="AQ63">
        <f t="shared" si="9"/>
        <v>179.49493765670323</v>
      </c>
      <c r="AR63">
        <f t="shared" si="9"/>
        <v>206.69869586179169</v>
      </c>
      <c r="AS63">
        <f t="shared" si="9"/>
        <v>230.3156125318537</v>
      </c>
      <c r="AT63">
        <f t="shared" si="9"/>
        <v>253.25293708341505</v>
      </c>
      <c r="AU63">
        <f t="shared" si="9"/>
        <v>277.57045019976778</v>
      </c>
      <c r="AV63">
        <f t="shared" si="9"/>
        <v>297.75257793014629</v>
      </c>
      <c r="AW63">
        <f t="shared" si="9"/>
        <v>323.46198938767918</v>
      </c>
      <c r="AX63">
        <f t="shared" si="9"/>
        <v>348.77019713614726</v>
      </c>
      <c r="AY63">
        <f t="shared" si="9"/>
        <v>370.47551263030687</v>
      </c>
    </row>
    <row r="64" spans="1:51" x14ac:dyDescent="0.2">
      <c r="A64" t="s">
        <v>5</v>
      </c>
      <c r="B64">
        <f t="shared" ref="B64:E64" si="10">$B6/B6</f>
        <v>1</v>
      </c>
      <c r="C64">
        <f t="shared" si="10"/>
        <v>1.9780986270932368</v>
      </c>
      <c r="D64">
        <f t="shared" si="10"/>
        <v>2.9297060506060335</v>
      </c>
      <c r="E64">
        <f t="shared" si="10"/>
        <v>3.752860354491351</v>
      </c>
      <c r="F64">
        <f t="shared" ref="F64:AF64" si="11">$B6/F6</f>
        <v>4.5692351301757954</v>
      </c>
      <c r="G64">
        <f t="shared" si="11"/>
        <v>5.3801748799284859</v>
      </c>
      <c r="H64">
        <f t="shared" si="11"/>
        <v>6.1920344281054254</v>
      </c>
      <c r="I64">
        <f t="shared" si="11"/>
        <v>6.8987602675685782</v>
      </c>
      <c r="J64">
        <f t="shared" si="11"/>
        <v>7.6838171232413526</v>
      </c>
      <c r="K64">
        <f t="shared" si="11"/>
        <v>8.3805681387178144</v>
      </c>
      <c r="L64">
        <f t="shared" si="11"/>
        <v>9.1040857930716133</v>
      </c>
      <c r="M64">
        <f t="shared" si="11"/>
        <v>9.7185415712956242</v>
      </c>
      <c r="N64">
        <f t="shared" si="11"/>
        <v>10.35688627502052</v>
      </c>
      <c r="O64">
        <f t="shared" si="11"/>
        <v>11.031069921894048</v>
      </c>
      <c r="P64">
        <f t="shared" si="11"/>
        <v>11.598247453895153</v>
      </c>
      <c r="Q64">
        <f t="shared" si="11"/>
        <v>12.371331805765767</v>
      </c>
      <c r="R64">
        <f t="shared" si="11"/>
        <v>13.146408554429847</v>
      </c>
      <c r="S64">
        <f t="shared" si="11"/>
        <v>13.875798794713194</v>
      </c>
      <c r="T64">
        <f t="shared" si="11"/>
        <v>14.666112684285784</v>
      </c>
      <c r="U64">
        <f t="shared" si="11"/>
        <v>15.420180026801184</v>
      </c>
      <c r="V64">
        <f t="shared" si="11"/>
        <v>16.198067873307117</v>
      </c>
      <c r="W64">
        <f t="shared" si="11"/>
        <v>16.964151379311488</v>
      </c>
      <c r="X64">
        <f t="shared" si="11"/>
        <v>17.727001492745561</v>
      </c>
      <c r="Y64">
        <f t="shared" si="11"/>
        <v>18.487810438783839</v>
      </c>
      <c r="Z64">
        <f t="shared" si="11"/>
        <v>19.252646558317888</v>
      </c>
      <c r="AA64">
        <f t="shared" si="11"/>
        <v>20.002519802127999</v>
      </c>
      <c r="AB64">
        <f t="shared" si="11"/>
        <v>20.777233050876529</v>
      </c>
      <c r="AC64">
        <f t="shared" si="11"/>
        <v>21.203723340032337</v>
      </c>
      <c r="AD64">
        <f t="shared" si="11"/>
        <v>21.877369728334838</v>
      </c>
      <c r="AE64">
        <f t="shared" si="11"/>
        <v>22.35811972057515</v>
      </c>
      <c r="AF64">
        <f t="shared" si="11"/>
        <v>23.288831930977558</v>
      </c>
      <c r="AG64">
        <f t="shared" ref="AG64:AY64" si="12">$B6/AG6</f>
        <v>23.825917087265676</v>
      </c>
      <c r="AH64">
        <f t="shared" si="12"/>
        <v>24.793740957899963</v>
      </c>
      <c r="AI64">
        <f t="shared" si="12"/>
        <v>24.280986803842108</v>
      </c>
      <c r="AJ64">
        <f t="shared" si="12"/>
        <v>25.751008012124863</v>
      </c>
      <c r="AK64">
        <f t="shared" si="12"/>
        <v>25.72762516121437</v>
      </c>
      <c r="AL64">
        <f t="shared" si="12"/>
        <v>52.488793261702554</v>
      </c>
      <c r="AM64">
        <f t="shared" si="12"/>
        <v>77.870615871140089</v>
      </c>
      <c r="AN64">
        <f t="shared" si="12"/>
        <v>103.77755950871978</v>
      </c>
      <c r="AO64">
        <f t="shared" si="12"/>
        <v>128.47649279526803</v>
      </c>
      <c r="AP64">
        <f t="shared" si="12"/>
        <v>152.80971463141498</v>
      </c>
      <c r="AQ64">
        <f t="shared" si="12"/>
        <v>177.40526517764383</v>
      </c>
      <c r="AR64">
        <f t="shared" si="12"/>
        <v>201.92394825199088</v>
      </c>
      <c r="AS64">
        <f t="shared" si="12"/>
        <v>225.23178264159191</v>
      </c>
      <c r="AT64">
        <f t="shared" si="12"/>
        <v>243.25643198691225</v>
      </c>
      <c r="AU64">
        <f t="shared" si="12"/>
        <v>264.19899569239095</v>
      </c>
      <c r="AV64">
        <f t="shared" si="12"/>
        <v>282.04390061257106</v>
      </c>
      <c r="AW64">
        <f t="shared" si="12"/>
        <v>303.15529016165374</v>
      </c>
      <c r="AX64">
        <f t="shared" si="12"/>
        <v>320.70276701111578</v>
      </c>
      <c r="AY64">
        <f t="shared" si="12"/>
        <v>340.23630185668367</v>
      </c>
    </row>
    <row r="65" spans="1:51" x14ac:dyDescent="0.2">
      <c r="A65" t="s">
        <v>6</v>
      </c>
      <c r="B65">
        <f t="shared" ref="B65:E65" si="13">$B7/B7</f>
        <v>1</v>
      </c>
      <c r="C65">
        <f t="shared" si="13"/>
        <v>1.9247638391448563</v>
      </c>
      <c r="D65">
        <f t="shared" si="13"/>
        <v>2.7894885104721339</v>
      </c>
      <c r="E65">
        <f t="shared" si="13"/>
        <v>3.5856189329017316</v>
      </c>
      <c r="F65">
        <f t="shared" ref="F65:AF65" si="14">$B7/F7</f>
        <v>4.3728600068535872</v>
      </c>
      <c r="G65">
        <f t="shared" si="14"/>
        <v>5.1636775608734915</v>
      </c>
      <c r="H65">
        <f t="shared" si="14"/>
        <v>5.9036358690829287</v>
      </c>
      <c r="I65">
        <f t="shared" si="14"/>
        <v>6.6172543426484323</v>
      </c>
      <c r="J65">
        <f t="shared" si="14"/>
        <v>7.3050777680211318</v>
      </c>
      <c r="K65">
        <f t="shared" si="14"/>
        <v>8.0388780800193977</v>
      </c>
      <c r="L65">
        <f t="shared" si="14"/>
        <v>8.7546057422876142</v>
      </c>
      <c r="M65">
        <f t="shared" si="14"/>
        <v>9.335877309525765</v>
      </c>
      <c r="N65">
        <f t="shared" si="14"/>
        <v>10.014533559339281</v>
      </c>
      <c r="O65">
        <f t="shared" si="14"/>
        <v>10.574121480765085</v>
      </c>
      <c r="P65">
        <f t="shared" si="14"/>
        <v>11.119955729569522</v>
      </c>
      <c r="Q65">
        <f t="shared" si="14"/>
        <v>11.896957941319934</v>
      </c>
      <c r="R65">
        <f t="shared" si="14"/>
        <v>12.666695971002662</v>
      </c>
      <c r="S65">
        <f t="shared" si="14"/>
        <v>13.426572405989273</v>
      </c>
      <c r="T65">
        <f t="shared" si="14"/>
        <v>14.140539451475133</v>
      </c>
      <c r="U65">
        <f t="shared" si="14"/>
        <v>14.877386185003186</v>
      </c>
      <c r="V65">
        <f t="shared" si="14"/>
        <v>15.662746630321063</v>
      </c>
      <c r="W65">
        <f t="shared" si="14"/>
        <v>16.443844974784099</v>
      </c>
      <c r="X65">
        <f t="shared" si="14"/>
        <v>17.140081937960538</v>
      </c>
      <c r="Y65">
        <f t="shared" si="14"/>
        <v>17.851750936923967</v>
      </c>
      <c r="Z65">
        <f t="shared" si="14"/>
        <v>18.668230301254834</v>
      </c>
      <c r="AA65">
        <f t="shared" si="14"/>
        <v>19.377071017285399</v>
      </c>
      <c r="AB65">
        <f t="shared" si="14"/>
        <v>19.992293524435134</v>
      </c>
      <c r="AC65">
        <f t="shared" si="14"/>
        <v>20.507120232908054</v>
      </c>
      <c r="AD65">
        <f t="shared" si="14"/>
        <v>21.134066318414355</v>
      </c>
      <c r="AE65">
        <f t="shared" si="14"/>
        <v>21.467805157686492</v>
      </c>
      <c r="AF65">
        <f t="shared" si="14"/>
        <v>22.574202828428415</v>
      </c>
      <c r="AG65">
        <f t="shared" ref="AG65:AY65" si="15">$B7/AG7</f>
        <v>23.020307962821288</v>
      </c>
      <c r="AH65">
        <f t="shared" si="15"/>
        <v>23.83583519213628</v>
      </c>
      <c r="AI65">
        <f t="shared" si="15"/>
        <v>23.774767885987629</v>
      </c>
      <c r="AJ65">
        <f t="shared" si="15"/>
        <v>24.803739996154711</v>
      </c>
      <c r="AK65">
        <f t="shared" si="15"/>
        <v>24.863523910777253</v>
      </c>
      <c r="AL65">
        <f t="shared" si="15"/>
        <v>50.845793064130476</v>
      </c>
      <c r="AM65">
        <f t="shared" si="15"/>
        <v>75.728889288518388</v>
      </c>
      <c r="AN65">
        <f t="shared" si="15"/>
        <v>101.15676654547482</v>
      </c>
      <c r="AO65">
        <f t="shared" si="15"/>
        <v>126.05491621691371</v>
      </c>
      <c r="AP65">
        <f t="shared" si="15"/>
        <v>150.04774755042752</v>
      </c>
      <c r="AQ65">
        <f t="shared" si="15"/>
        <v>174.86026358133068</v>
      </c>
      <c r="AR65">
        <f t="shared" si="15"/>
        <v>201.61371755179806</v>
      </c>
      <c r="AS65">
        <f t="shared" si="15"/>
        <v>225.40665283418687</v>
      </c>
      <c r="AT65">
        <f t="shared" si="15"/>
        <v>247.5495935008621</v>
      </c>
      <c r="AU65">
        <f t="shared" si="15"/>
        <v>269.05345527718958</v>
      </c>
      <c r="AV65">
        <f t="shared" si="15"/>
        <v>288.97390307767</v>
      </c>
      <c r="AW65">
        <f t="shared" si="15"/>
        <v>312.89907186910227</v>
      </c>
      <c r="AX65">
        <f t="shared" si="15"/>
        <v>335.72472856684942</v>
      </c>
      <c r="AY65">
        <f t="shared" si="15"/>
        <v>357.62295855216576</v>
      </c>
    </row>
    <row r="66" spans="1:51" x14ac:dyDescent="0.2">
      <c r="A66" t="s">
        <v>7</v>
      </c>
      <c r="B66">
        <f t="shared" ref="B66:E66" si="16">$B8/B8</f>
        <v>1</v>
      </c>
      <c r="C66">
        <f t="shared" si="16"/>
        <v>1.9085750381748405</v>
      </c>
      <c r="D66">
        <f t="shared" si="16"/>
        <v>2.8126714723727102</v>
      </c>
      <c r="E66">
        <f t="shared" si="16"/>
        <v>3.6182153448039389</v>
      </c>
      <c r="F66">
        <f t="shared" ref="F66:AF66" si="17">$B8/F8</f>
        <v>4.3663503055674475</v>
      </c>
      <c r="G66">
        <f t="shared" si="17"/>
        <v>5.0851898232032298</v>
      </c>
      <c r="H66">
        <f t="shared" si="17"/>
        <v>5.8780036811115961</v>
      </c>
      <c r="I66">
        <f t="shared" si="17"/>
        <v>6.5107300440052702</v>
      </c>
      <c r="J66">
        <f t="shared" si="17"/>
        <v>7.1832485617403119</v>
      </c>
      <c r="K66">
        <f t="shared" si="17"/>
        <v>7.9446908306665813</v>
      </c>
      <c r="L66">
        <f t="shared" si="17"/>
        <v>8.5642816583249814</v>
      </c>
      <c r="M66">
        <f t="shared" si="17"/>
        <v>9.1602702168714938</v>
      </c>
      <c r="N66">
        <f t="shared" si="17"/>
        <v>9.8114577816011472</v>
      </c>
      <c r="O66">
        <f t="shared" si="17"/>
        <v>10.39566321789524</v>
      </c>
      <c r="P66">
        <f t="shared" si="17"/>
        <v>10.961199629746357</v>
      </c>
      <c r="Q66">
        <f t="shared" si="17"/>
        <v>11.680282446086046</v>
      </c>
      <c r="R66">
        <f t="shared" si="17"/>
        <v>12.51620684512053</v>
      </c>
      <c r="S66">
        <f t="shared" si="17"/>
        <v>13.085066969981936</v>
      </c>
      <c r="T66">
        <f t="shared" si="17"/>
        <v>13.88109525813741</v>
      </c>
      <c r="U66">
        <f t="shared" si="17"/>
        <v>14.609284795321443</v>
      </c>
      <c r="V66">
        <f t="shared" si="17"/>
        <v>15.362847842490332</v>
      </c>
      <c r="W66">
        <f t="shared" si="17"/>
        <v>16.000863792527468</v>
      </c>
      <c r="X66">
        <f t="shared" si="17"/>
        <v>16.761689896217593</v>
      </c>
      <c r="Y66">
        <f t="shared" si="17"/>
        <v>17.548473032036664</v>
      </c>
      <c r="Z66">
        <f t="shared" si="17"/>
        <v>18.292911016555983</v>
      </c>
      <c r="AA66">
        <f t="shared" si="17"/>
        <v>18.922252474242608</v>
      </c>
      <c r="AB66">
        <f t="shared" si="17"/>
        <v>19.702483203016687</v>
      </c>
      <c r="AC66">
        <f t="shared" si="17"/>
        <v>20.240376243148681</v>
      </c>
      <c r="AD66">
        <f t="shared" si="17"/>
        <v>20.838770062875692</v>
      </c>
      <c r="AE66">
        <f t="shared" si="17"/>
        <v>21.256841478751706</v>
      </c>
      <c r="AF66">
        <f t="shared" si="17"/>
        <v>22.245031076002657</v>
      </c>
      <c r="AG66">
        <f t="shared" ref="AG66:AY66" si="18">$B8/AG8</f>
        <v>22.696077099920942</v>
      </c>
      <c r="AH66">
        <f t="shared" si="18"/>
        <v>23.716961245838831</v>
      </c>
      <c r="AI66">
        <f t="shared" si="18"/>
        <v>23.574108596921537</v>
      </c>
      <c r="AJ66">
        <f t="shared" si="18"/>
        <v>24.737111097916333</v>
      </c>
      <c r="AK66">
        <f t="shared" si="18"/>
        <v>24.704158943901994</v>
      </c>
      <c r="AL66">
        <f t="shared" si="18"/>
        <v>50.172775209651419</v>
      </c>
      <c r="AM66">
        <f t="shared" si="18"/>
        <v>74.025690410935937</v>
      </c>
      <c r="AN66">
        <f t="shared" si="18"/>
        <v>99.306906892050364</v>
      </c>
      <c r="AO66">
        <f t="shared" si="18"/>
        <v>122.68473182504819</v>
      </c>
      <c r="AP66">
        <f t="shared" si="18"/>
        <v>145.48488277666041</v>
      </c>
      <c r="AQ66">
        <f t="shared" si="18"/>
        <v>169.70839229837316</v>
      </c>
      <c r="AR66">
        <f t="shared" si="18"/>
        <v>193.5457314534402</v>
      </c>
      <c r="AS66">
        <f t="shared" si="18"/>
        <v>216.55895881758713</v>
      </c>
      <c r="AT66">
        <f t="shared" si="18"/>
        <v>238.16524715884958</v>
      </c>
      <c r="AU66">
        <f t="shared" si="18"/>
        <v>261.71500703755834</v>
      </c>
      <c r="AV66">
        <f t="shared" si="18"/>
        <v>276.03772293488811</v>
      </c>
      <c r="AW66">
        <f t="shared" si="18"/>
        <v>295.00348036366796</v>
      </c>
      <c r="AX66">
        <f t="shared" si="18"/>
        <v>314.56433141662495</v>
      </c>
      <c r="AY66">
        <f t="shared" si="18"/>
        <v>333.43692062011928</v>
      </c>
    </row>
    <row r="67" spans="1:51" x14ac:dyDescent="0.2">
      <c r="A67" t="s">
        <v>8</v>
      </c>
      <c r="B67">
        <f t="shared" ref="B67:E67" si="19">$B9/B9</f>
        <v>1</v>
      </c>
      <c r="C67">
        <f t="shared" si="19"/>
        <v>1.8638223007032373</v>
      </c>
      <c r="D67">
        <f t="shared" si="19"/>
        <v>2.6118201481391869</v>
      </c>
      <c r="E67">
        <f t="shared" si="19"/>
        <v>3.4035200598875153</v>
      </c>
      <c r="F67">
        <f t="shared" ref="F67:AF67" si="20">$B9/F9</f>
        <v>4.1311375528530752</v>
      </c>
      <c r="G67">
        <f t="shared" si="20"/>
        <v>4.9245501741997542</v>
      </c>
      <c r="H67">
        <f t="shared" si="20"/>
        <v>5.6705581258473687</v>
      </c>
      <c r="I67">
        <f t="shared" si="20"/>
        <v>6.4259071962836334</v>
      </c>
      <c r="J67">
        <f t="shared" si="20"/>
        <v>7.1305991328969531</v>
      </c>
      <c r="K67">
        <f t="shared" si="20"/>
        <v>7.7942525352838361</v>
      </c>
      <c r="L67">
        <f t="shared" si="20"/>
        <v>8.5735560189340223</v>
      </c>
      <c r="M67">
        <f t="shared" si="20"/>
        <v>9.0519641882629802</v>
      </c>
      <c r="N67">
        <f t="shared" si="20"/>
        <v>9.8390491097242787</v>
      </c>
      <c r="O67">
        <f t="shared" si="20"/>
        <v>10.342803593388222</v>
      </c>
      <c r="P67">
        <f t="shared" si="20"/>
        <v>11.002245315111573</v>
      </c>
      <c r="Q67">
        <f t="shared" si="20"/>
        <v>11.726953267539878</v>
      </c>
      <c r="R67">
        <f t="shared" si="20"/>
        <v>12.515534532513628</v>
      </c>
      <c r="S67">
        <f t="shared" si="20"/>
        <v>13.336429918077489</v>
      </c>
      <c r="T67">
        <f t="shared" si="20"/>
        <v>14.002416530290748</v>
      </c>
      <c r="U67">
        <f t="shared" si="20"/>
        <v>14.669533815600392</v>
      </c>
      <c r="V67">
        <f t="shared" si="20"/>
        <v>15.564810459604997</v>
      </c>
      <c r="W67">
        <f t="shared" si="20"/>
        <v>16.291807912587949</v>
      </c>
      <c r="X67">
        <f t="shared" si="20"/>
        <v>16.950664545643935</v>
      </c>
      <c r="Y67">
        <f t="shared" si="20"/>
        <v>17.710556413227692</v>
      </c>
      <c r="Z67">
        <f t="shared" si="20"/>
        <v>18.460839330852739</v>
      </c>
      <c r="AA67">
        <f t="shared" si="20"/>
        <v>19.314241198526542</v>
      </c>
      <c r="AB67">
        <f t="shared" si="20"/>
        <v>19.732503909826477</v>
      </c>
      <c r="AC67">
        <f t="shared" si="20"/>
        <v>20.466820852322556</v>
      </c>
      <c r="AD67">
        <f t="shared" si="20"/>
        <v>20.841446229460498</v>
      </c>
      <c r="AE67">
        <f t="shared" si="20"/>
        <v>21.318874505999005</v>
      </c>
      <c r="AF67">
        <f t="shared" si="20"/>
        <v>22.41913031844577</v>
      </c>
      <c r="AG67">
        <f t="shared" ref="AG67:AY67" si="21">$B9/AG9</f>
        <v>22.615860409788475</v>
      </c>
      <c r="AH67">
        <f t="shared" si="21"/>
        <v>23.97885769637729</v>
      </c>
      <c r="AI67">
        <f t="shared" si="21"/>
        <v>23.281894639821978</v>
      </c>
      <c r="AJ67">
        <f t="shared" si="21"/>
        <v>24.811889722349282</v>
      </c>
      <c r="AK67">
        <f t="shared" si="21"/>
        <v>25.074764057673601</v>
      </c>
      <c r="AL67">
        <f t="shared" si="21"/>
        <v>50.183900895127557</v>
      </c>
      <c r="AM67">
        <f t="shared" si="21"/>
        <v>74.065789655424155</v>
      </c>
      <c r="AN67">
        <f t="shared" si="21"/>
        <v>98.672375072399262</v>
      </c>
      <c r="AO67">
        <f t="shared" si="21"/>
        <v>122.07542056297657</v>
      </c>
      <c r="AP67">
        <f t="shared" si="21"/>
        <v>144.75778139714853</v>
      </c>
      <c r="AQ67">
        <f t="shared" si="21"/>
        <v>168.91614265828252</v>
      </c>
      <c r="AR67">
        <f t="shared" si="21"/>
        <v>193.00003770571033</v>
      </c>
      <c r="AS67">
        <f t="shared" si="21"/>
        <v>213.75224934512738</v>
      </c>
      <c r="AT67">
        <f t="shared" si="21"/>
        <v>232.69535245581517</v>
      </c>
      <c r="AU67">
        <f t="shared" si="21"/>
        <v>255.13274456583306</v>
      </c>
      <c r="AV67">
        <f t="shared" si="21"/>
        <v>274.45451022541982</v>
      </c>
      <c r="AW67">
        <f t="shared" si="21"/>
        <v>295.01104238546958</v>
      </c>
      <c r="AX67">
        <f t="shared" si="21"/>
        <v>316.8566717502265</v>
      </c>
      <c r="AY67">
        <f t="shared" si="21"/>
        <v>334.73327507178652</v>
      </c>
    </row>
    <row r="68" spans="1:51" x14ac:dyDescent="0.2">
      <c r="A68" t="s">
        <v>9</v>
      </c>
      <c r="B68">
        <f t="shared" ref="B68:E68" si="22">$B10/B10</f>
        <v>1</v>
      </c>
      <c r="C68">
        <f t="shared" si="22"/>
        <v>1.9266717562547602</v>
      </c>
      <c r="D68">
        <f t="shared" si="22"/>
        <v>2.8790528911422615</v>
      </c>
      <c r="E68">
        <f t="shared" si="22"/>
        <v>3.6854492527216767</v>
      </c>
      <c r="F68">
        <f t="shared" ref="F68:AF68" si="23">$B10/F10</f>
        <v>4.5544812859784791</v>
      </c>
      <c r="G68">
        <f t="shared" si="23"/>
        <v>5.3695504847238995</v>
      </c>
      <c r="H68">
        <f t="shared" si="23"/>
        <v>6.1791289013330291</v>
      </c>
      <c r="I68">
        <f t="shared" si="23"/>
        <v>6.9618429868053315</v>
      </c>
      <c r="J68">
        <f t="shared" si="23"/>
        <v>7.7167370467719589</v>
      </c>
      <c r="K68">
        <f t="shared" si="23"/>
        <v>8.4472661508640421</v>
      </c>
      <c r="L68">
        <f t="shared" si="23"/>
        <v>9.1324155981955197</v>
      </c>
      <c r="M68">
        <f t="shared" si="23"/>
        <v>9.7823188370683418</v>
      </c>
      <c r="N68">
        <f t="shared" si="23"/>
        <v>10.429907101493557</v>
      </c>
      <c r="O68">
        <f t="shared" si="23"/>
        <v>11.0614929961896</v>
      </c>
      <c r="P68">
        <f t="shared" si="23"/>
        <v>11.691332968413535</v>
      </c>
      <c r="Q68">
        <f t="shared" si="23"/>
        <v>12.458219223775886</v>
      </c>
      <c r="R68">
        <f t="shared" si="23"/>
        <v>13.211136894092723</v>
      </c>
      <c r="S68">
        <f t="shared" si="23"/>
        <v>13.961239993961859</v>
      </c>
      <c r="T68">
        <f t="shared" si="23"/>
        <v>14.816280194052801</v>
      </c>
      <c r="U68">
        <f t="shared" si="23"/>
        <v>15.563497778030033</v>
      </c>
      <c r="V68">
        <f t="shared" si="23"/>
        <v>16.352999030036738</v>
      </c>
      <c r="W68">
        <f t="shared" si="23"/>
        <v>17.095141073542731</v>
      </c>
      <c r="X68">
        <f t="shared" si="23"/>
        <v>17.867773162968064</v>
      </c>
      <c r="Y68">
        <f t="shared" si="23"/>
        <v>18.688937037254881</v>
      </c>
      <c r="Z68">
        <f t="shared" si="23"/>
        <v>19.362345298979086</v>
      </c>
      <c r="AA68">
        <f t="shared" si="23"/>
        <v>20.080085713146499</v>
      </c>
      <c r="AB68">
        <f t="shared" si="23"/>
        <v>20.598757004548972</v>
      </c>
      <c r="AC68">
        <f t="shared" si="23"/>
        <v>21.086828248526931</v>
      </c>
      <c r="AD68">
        <f t="shared" si="23"/>
        <v>21.664007924881624</v>
      </c>
      <c r="AE68">
        <f t="shared" si="23"/>
        <v>22.115289167301452</v>
      </c>
      <c r="AF68">
        <f t="shared" si="23"/>
        <v>23.198490741885482</v>
      </c>
      <c r="AG68">
        <f t="shared" ref="AG68:AY68" si="24">$B10/AG10</f>
        <v>23.625381390032807</v>
      </c>
      <c r="AH68">
        <f t="shared" si="24"/>
        <v>24.20629754064953</v>
      </c>
      <c r="AI68">
        <f t="shared" si="24"/>
        <v>24.500991592156446</v>
      </c>
      <c r="AJ68">
        <f t="shared" si="24"/>
        <v>24.957502760567934</v>
      </c>
      <c r="AK68">
        <f t="shared" si="24"/>
        <v>25.079037975865649</v>
      </c>
      <c r="AL68">
        <f t="shared" si="24"/>
        <v>51.828751838363459</v>
      </c>
      <c r="AM68">
        <f t="shared" si="24"/>
        <v>76.260359862346675</v>
      </c>
      <c r="AN68">
        <f t="shared" si="24"/>
        <v>103.80404469817803</v>
      </c>
      <c r="AO68">
        <f t="shared" si="24"/>
        <v>129.45165444301179</v>
      </c>
      <c r="AP68">
        <f t="shared" si="24"/>
        <v>154.32764158739741</v>
      </c>
      <c r="AQ68">
        <f t="shared" si="24"/>
        <v>180.61985362343322</v>
      </c>
      <c r="AR68">
        <f t="shared" si="24"/>
        <v>207.46437411739277</v>
      </c>
      <c r="AS68">
        <f t="shared" si="24"/>
        <v>231.86497246086338</v>
      </c>
      <c r="AT68">
        <f t="shared" si="24"/>
        <v>254.51442924007179</v>
      </c>
      <c r="AU68">
        <f t="shared" si="24"/>
        <v>278.90524570658846</v>
      </c>
      <c r="AV68">
        <f t="shared" si="24"/>
        <v>299.87178265746735</v>
      </c>
      <c r="AW68">
        <f t="shared" si="24"/>
        <v>326.6029231173689</v>
      </c>
      <c r="AX68">
        <f t="shared" si="24"/>
        <v>347.61340773166722</v>
      </c>
      <c r="AY68">
        <f t="shared" si="24"/>
        <v>373.77996378352799</v>
      </c>
    </row>
    <row r="69" spans="1:51" x14ac:dyDescent="0.2">
      <c r="A69" t="s">
        <v>10</v>
      </c>
      <c r="B69">
        <f t="shared" ref="B69:E69" si="25">$B11/B11</f>
        <v>1</v>
      </c>
      <c r="C69">
        <f t="shared" si="25"/>
        <v>1.9172852051433245</v>
      </c>
      <c r="D69">
        <f t="shared" si="25"/>
        <v>2.7991271650828997</v>
      </c>
      <c r="E69">
        <f t="shared" si="25"/>
        <v>3.5087914494557637</v>
      </c>
      <c r="F69">
        <f t="shared" ref="F69:AF69" si="26">$B11/F11</f>
        <v>4.2232807289247036</v>
      </c>
      <c r="G69">
        <f t="shared" si="26"/>
        <v>5.0325273921928968</v>
      </c>
      <c r="H69">
        <f t="shared" si="26"/>
        <v>5.7530814694131092</v>
      </c>
      <c r="I69">
        <f t="shared" si="26"/>
        <v>6.5154062841657776</v>
      </c>
      <c r="J69">
        <f t="shared" si="26"/>
        <v>7.1619431725020108</v>
      </c>
      <c r="K69">
        <f t="shared" si="26"/>
        <v>7.8438723434882096</v>
      </c>
      <c r="L69">
        <f t="shared" si="26"/>
        <v>8.5565346868754624</v>
      </c>
      <c r="M69">
        <f t="shared" si="26"/>
        <v>9.164746984742953</v>
      </c>
      <c r="N69">
        <f t="shared" si="26"/>
        <v>9.7274926249936922</v>
      </c>
      <c r="O69">
        <f t="shared" si="26"/>
        <v>10.343227052407054</v>
      </c>
      <c r="P69">
        <f t="shared" si="26"/>
        <v>10.885434659461273</v>
      </c>
      <c r="Q69">
        <f t="shared" si="26"/>
        <v>11.662198199190264</v>
      </c>
      <c r="R69">
        <f t="shared" si="26"/>
        <v>12.38801140914582</v>
      </c>
      <c r="S69">
        <f t="shared" si="26"/>
        <v>13.165281587178011</v>
      </c>
      <c r="T69">
        <f t="shared" si="26"/>
        <v>13.939194650735471</v>
      </c>
      <c r="U69">
        <f t="shared" si="26"/>
        <v>14.593694529736732</v>
      </c>
      <c r="V69">
        <f t="shared" si="26"/>
        <v>15.367849631907083</v>
      </c>
      <c r="W69">
        <f t="shared" si="26"/>
        <v>16.065426626125696</v>
      </c>
      <c r="X69">
        <f t="shared" si="26"/>
        <v>16.838588133206287</v>
      </c>
      <c r="Y69">
        <f t="shared" si="26"/>
        <v>17.529446034967822</v>
      </c>
      <c r="Z69">
        <f t="shared" si="26"/>
        <v>18.31326002731085</v>
      </c>
      <c r="AA69">
        <f t="shared" si="26"/>
        <v>19.006698030692537</v>
      </c>
      <c r="AB69">
        <f t="shared" si="26"/>
        <v>19.569847006105725</v>
      </c>
      <c r="AC69">
        <f t="shared" si="26"/>
        <v>20.127971029762811</v>
      </c>
      <c r="AD69">
        <f t="shared" si="26"/>
        <v>20.693122249825496</v>
      </c>
      <c r="AE69">
        <f t="shared" si="26"/>
        <v>21.06320716349585</v>
      </c>
      <c r="AF69">
        <f t="shared" si="26"/>
        <v>22.153059438977596</v>
      </c>
      <c r="AG69">
        <f t="shared" ref="AG69:AY69" si="27">$B11/AG11</f>
        <v>22.645783911963228</v>
      </c>
      <c r="AH69">
        <f t="shared" si="27"/>
        <v>23.489772162038609</v>
      </c>
      <c r="AI69">
        <f t="shared" si="27"/>
        <v>23.572518114428501</v>
      </c>
      <c r="AJ69">
        <f t="shared" si="27"/>
        <v>24.2848167200125</v>
      </c>
      <c r="AK69">
        <f t="shared" si="27"/>
        <v>24.543389931814065</v>
      </c>
      <c r="AL69">
        <f t="shared" si="27"/>
        <v>49.712780688194727</v>
      </c>
      <c r="AM69">
        <f t="shared" si="27"/>
        <v>73.523892078465209</v>
      </c>
      <c r="AN69">
        <f t="shared" si="27"/>
        <v>99.660393872503661</v>
      </c>
      <c r="AO69">
        <f t="shared" si="27"/>
        <v>123.80679370025045</v>
      </c>
      <c r="AP69">
        <f t="shared" si="27"/>
        <v>146.99034662842629</v>
      </c>
      <c r="AQ69">
        <f t="shared" si="27"/>
        <v>172.53031243474524</v>
      </c>
      <c r="AR69">
        <f t="shared" si="27"/>
        <v>197.5694516173231</v>
      </c>
      <c r="AS69">
        <f t="shared" si="27"/>
        <v>220.22141747361806</v>
      </c>
      <c r="AT69">
        <f t="shared" si="27"/>
        <v>243.08672235861084</v>
      </c>
      <c r="AU69">
        <f t="shared" si="27"/>
        <v>264.88699848445771</v>
      </c>
      <c r="AV69">
        <f t="shared" si="27"/>
        <v>287.02722577323436</v>
      </c>
      <c r="AW69">
        <f t="shared" si="27"/>
        <v>311.04769273050658</v>
      </c>
      <c r="AX69">
        <f t="shared" si="27"/>
        <v>332.46324452070888</v>
      </c>
      <c r="AY69">
        <f t="shared" si="27"/>
        <v>355.09655420636875</v>
      </c>
    </row>
    <row r="70" spans="1:51" x14ac:dyDescent="0.2">
      <c r="A70" t="s">
        <v>11</v>
      </c>
      <c r="B70">
        <f t="shared" ref="B70:E70" si="28">$B12/B12</f>
        <v>1</v>
      </c>
      <c r="C70">
        <f t="shared" si="28"/>
        <v>1.9932209034104487</v>
      </c>
      <c r="D70">
        <f t="shared" si="28"/>
        <v>2.9968493143940949</v>
      </c>
      <c r="E70">
        <f t="shared" si="28"/>
        <v>3.8134991400739153</v>
      </c>
      <c r="F70">
        <f t="shared" ref="F70:AF70" si="29">$B12/F12</f>
        <v>4.6950663520688396</v>
      </c>
      <c r="G70">
        <f t="shared" si="29"/>
        <v>5.5575074469872598</v>
      </c>
      <c r="H70">
        <f t="shared" si="29"/>
        <v>6.3828381638133704</v>
      </c>
      <c r="I70">
        <f t="shared" si="29"/>
        <v>7.1506676519020083</v>
      </c>
      <c r="J70">
        <f t="shared" si="29"/>
        <v>7.9619423308986539</v>
      </c>
      <c r="K70">
        <f t="shared" si="29"/>
        <v>8.6838760688722108</v>
      </c>
      <c r="L70">
        <f t="shared" si="29"/>
        <v>9.4000739084397793</v>
      </c>
      <c r="M70">
        <f t="shared" si="29"/>
        <v>10.0514763779614</v>
      </c>
      <c r="N70">
        <f t="shared" si="29"/>
        <v>10.757127942534863</v>
      </c>
      <c r="O70">
        <f t="shared" si="29"/>
        <v>11.448346577697988</v>
      </c>
      <c r="P70">
        <f t="shared" si="29"/>
        <v>12.065770074224021</v>
      </c>
      <c r="Q70">
        <f t="shared" si="29"/>
        <v>12.870476073514206</v>
      </c>
      <c r="R70">
        <f t="shared" si="29"/>
        <v>13.633612514748517</v>
      </c>
      <c r="S70">
        <f t="shared" si="29"/>
        <v>14.42973901648373</v>
      </c>
      <c r="T70">
        <f t="shared" si="29"/>
        <v>15.280252914164135</v>
      </c>
      <c r="U70">
        <f t="shared" si="29"/>
        <v>16.062800787802978</v>
      </c>
      <c r="V70">
        <f t="shared" si="29"/>
        <v>16.847105065293871</v>
      </c>
      <c r="W70">
        <f t="shared" si="29"/>
        <v>17.633608835801763</v>
      </c>
      <c r="X70">
        <f t="shared" si="29"/>
        <v>18.457337289472594</v>
      </c>
      <c r="Y70">
        <f t="shared" si="29"/>
        <v>19.235443606046381</v>
      </c>
      <c r="Z70">
        <f t="shared" si="29"/>
        <v>19.942389443001876</v>
      </c>
      <c r="AA70">
        <f t="shared" si="29"/>
        <v>20.796451345010748</v>
      </c>
      <c r="AB70">
        <f t="shared" si="29"/>
        <v>21.198674636138534</v>
      </c>
      <c r="AC70">
        <f t="shared" si="29"/>
        <v>21.727859084312314</v>
      </c>
      <c r="AD70">
        <f t="shared" si="29"/>
        <v>22.256988212052171</v>
      </c>
      <c r="AE70">
        <f t="shared" si="29"/>
        <v>22.6708718064632</v>
      </c>
      <c r="AF70">
        <f t="shared" si="29"/>
        <v>23.788610751096758</v>
      </c>
      <c r="AG70">
        <f t="shared" ref="AG70:AY70" si="30">$B12/AG12</f>
        <v>24.336421990547532</v>
      </c>
      <c r="AH70">
        <f t="shared" si="30"/>
        <v>25.077875108073592</v>
      </c>
      <c r="AI70">
        <f t="shared" si="30"/>
        <v>25.09445465243218</v>
      </c>
      <c r="AJ70">
        <f t="shared" si="30"/>
        <v>25.693274502659214</v>
      </c>
      <c r="AK70">
        <f t="shared" si="30"/>
        <v>25.883135380534942</v>
      </c>
      <c r="AL70">
        <f t="shared" si="30"/>
        <v>52.892586948855566</v>
      </c>
      <c r="AM70">
        <f t="shared" si="30"/>
        <v>77.268589169415989</v>
      </c>
      <c r="AN70">
        <f t="shared" si="30"/>
        <v>104.68967725351257</v>
      </c>
      <c r="AO70">
        <f t="shared" si="30"/>
        <v>130.52857315979546</v>
      </c>
      <c r="AP70">
        <f t="shared" si="30"/>
        <v>157.44822022529027</v>
      </c>
      <c r="AQ70">
        <f t="shared" si="30"/>
        <v>184.80503040044701</v>
      </c>
      <c r="AR70">
        <f t="shared" si="30"/>
        <v>212.79598734656784</v>
      </c>
      <c r="AS70">
        <f t="shared" si="30"/>
        <v>236.92342058614219</v>
      </c>
      <c r="AT70">
        <f t="shared" si="30"/>
        <v>261.83316064280342</v>
      </c>
      <c r="AU70">
        <f t="shared" si="30"/>
        <v>284.24122701077874</v>
      </c>
      <c r="AV70">
        <f t="shared" si="30"/>
        <v>306.12374599720539</v>
      </c>
      <c r="AW70">
        <f t="shared" si="30"/>
        <v>332.17580514954653</v>
      </c>
      <c r="AX70">
        <f t="shared" si="30"/>
        <v>355.67128783952722</v>
      </c>
      <c r="AY70">
        <f t="shared" si="30"/>
        <v>378.08890876661337</v>
      </c>
    </row>
    <row r="71" spans="1:51" x14ac:dyDescent="0.2">
      <c r="A71" t="s">
        <v>12</v>
      </c>
      <c r="B71">
        <f t="shared" ref="B71:E71" si="31">$B13/B13</f>
        <v>1</v>
      </c>
      <c r="C71">
        <f t="shared" si="31"/>
        <v>1.9824523362774391</v>
      </c>
      <c r="D71">
        <f t="shared" si="31"/>
        <v>2.9236711490643139</v>
      </c>
      <c r="E71">
        <f t="shared" si="31"/>
        <v>3.7479425117564849</v>
      </c>
      <c r="F71">
        <f t="shared" ref="F71:AF71" si="32">$B13/F13</f>
        <v>4.5702019043771775</v>
      </c>
      <c r="G71">
        <f t="shared" si="32"/>
        <v>5.3496256858116888</v>
      </c>
      <c r="H71">
        <f t="shared" si="32"/>
        <v>6.1620873184844349</v>
      </c>
      <c r="I71">
        <f t="shared" si="32"/>
        <v>6.8603240651183226</v>
      </c>
      <c r="J71">
        <f t="shared" si="32"/>
        <v>7.6219047108032134</v>
      </c>
      <c r="K71">
        <f t="shared" si="32"/>
        <v>8.2845926408203567</v>
      </c>
      <c r="L71">
        <f t="shared" si="32"/>
        <v>9.0106851493362825</v>
      </c>
      <c r="M71">
        <f t="shared" si="32"/>
        <v>9.6413650023182296</v>
      </c>
      <c r="N71">
        <f t="shared" si="32"/>
        <v>10.264875880134275</v>
      </c>
      <c r="O71">
        <f t="shared" si="32"/>
        <v>10.912751110277519</v>
      </c>
      <c r="P71">
        <f t="shared" si="32"/>
        <v>11.486039151999345</v>
      </c>
      <c r="Q71">
        <f t="shared" si="32"/>
        <v>12.265413371883943</v>
      </c>
      <c r="R71">
        <f t="shared" si="32"/>
        <v>13.084527897181523</v>
      </c>
      <c r="S71">
        <f t="shared" si="32"/>
        <v>13.802932541536439</v>
      </c>
      <c r="T71">
        <f t="shared" si="32"/>
        <v>14.594245190794902</v>
      </c>
      <c r="U71">
        <f t="shared" si="32"/>
        <v>15.226178565707157</v>
      </c>
      <c r="V71">
        <f t="shared" si="32"/>
        <v>16.150671635479405</v>
      </c>
      <c r="W71">
        <f t="shared" si="32"/>
        <v>16.885170185421266</v>
      </c>
      <c r="X71">
        <f t="shared" si="32"/>
        <v>17.678177282220606</v>
      </c>
      <c r="Y71">
        <f t="shared" si="32"/>
        <v>18.426589004711424</v>
      </c>
      <c r="Z71">
        <f t="shared" si="32"/>
        <v>19.168656958711189</v>
      </c>
      <c r="AA71">
        <f t="shared" si="32"/>
        <v>19.93210831089171</v>
      </c>
      <c r="AB71">
        <f t="shared" si="32"/>
        <v>20.758957867441399</v>
      </c>
      <c r="AC71">
        <f t="shared" si="32"/>
        <v>21.311341848104796</v>
      </c>
      <c r="AD71">
        <f t="shared" si="32"/>
        <v>21.672277814049128</v>
      </c>
      <c r="AE71">
        <f t="shared" si="32"/>
        <v>22.060366576646036</v>
      </c>
      <c r="AF71">
        <f t="shared" si="32"/>
        <v>23.208246523140478</v>
      </c>
      <c r="AG71">
        <f t="shared" ref="AG71:AY71" si="33">$B13/AG13</f>
        <v>23.74665002239961</v>
      </c>
      <c r="AH71">
        <f t="shared" si="33"/>
        <v>25.130138009824101</v>
      </c>
      <c r="AI71">
        <f t="shared" si="33"/>
        <v>24.724532160442244</v>
      </c>
      <c r="AJ71">
        <f t="shared" si="33"/>
        <v>26.320378011782825</v>
      </c>
      <c r="AK71">
        <f t="shared" si="33"/>
        <v>26.422918485498549</v>
      </c>
      <c r="AL71">
        <f t="shared" si="33"/>
        <v>51.432887034985299</v>
      </c>
      <c r="AM71">
        <f t="shared" si="33"/>
        <v>75.077850529000514</v>
      </c>
      <c r="AN71">
        <f t="shared" si="33"/>
        <v>100.43156957860221</v>
      </c>
      <c r="AO71">
        <f t="shared" si="33"/>
        <v>123.47198965465788</v>
      </c>
      <c r="AP71">
        <f t="shared" si="33"/>
        <v>143.94803401811353</v>
      </c>
      <c r="AQ71">
        <f t="shared" si="33"/>
        <v>165.11541433874297</v>
      </c>
      <c r="AR71">
        <f t="shared" si="33"/>
        <v>189.59549470751787</v>
      </c>
      <c r="AS71">
        <f t="shared" si="33"/>
        <v>206.40783310699254</v>
      </c>
      <c r="AT71">
        <f t="shared" si="33"/>
        <v>226.73625472709517</v>
      </c>
      <c r="AU71">
        <f t="shared" si="33"/>
        <v>240.93012723046135</v>
      </c>
      <c r="AV71">
        <f t="shared" si="33"/>
        <v>258.60134032431682</v>
      </c>
      <c r="AW71">
        <f t="shared" si="33"/>
        <v>278.5547614912972</v>
      </c>
      <c r="AX71">
        <f t="shared" si="33"/>
        <v>296.88390528365926</v>
      </c>
      <c r="AY71">
        <f t="shared" si="33"/>
        <v>311.81515585607946</v>
      </c>
    </row>
    <row r="72" spans="1:51" x14ac:dyDescent="0.2">
      <c r="A72" t="s">
        <v>13</v>
      </c>
      <c r="B72">
        <f t="shared" ref="B72:E72" si="34">$B14/B14</f>
        <v>1</v>
      </c>
      <c r="C72">
        <f t="shared" si="34"/>
        <v>1.9767375047415388</v>
      </c>
      <c r="D72">
        <f t="shared" si="34"/>
        <v>2.89918599689919</v>
      </c>
      <c r="E72">
        <f t="shared" si="34"/>
        <v>3.7263818689132613</v>
      </c>
      <c r="F72">
        <f t="shared" ref="F72:AF72" si="35">$B14/F14</f>
        <v>4.5347926230160578</v>
      </c>
      <c r="G72">
        <f t="shared" si="35"/>
        <v>5.3082072313748938</v>
      </c>
      <c r="H72">
        <f t="shared" si="35"/>
        <v>6.09134604087836</v>
      </c>
      <c r="I72">
        <f t="shared" si="35"/>
        <v>6.8348373640850113</v>
      </c>
      <c r="J72">
        <f t="shared" si="35"/>
        <v>7.5866583731123916</v>
      </c>
      <c r="K72">
        <f t="shared" si="35"/>
        <v>8.2368701722633411</v>
      </c>
      <c r="L72">
        <f t="shared" si="35"/>
        <v>8.9687222802467446</v>
      </c>
      <c r="M72">
        <f t="shared" si="35"/>
        <v>9.5961488031570585</v>
      </c>
      <c r="N72">
        <f t="shared" si="35"/>
        <v>10.224327779511476</v>
      </c>
      <c r="O72">
        <f t="shared" si="35"/>
        <v>10.892473572410582</v>
      </c>
      <c r="P72">
        <f t="shared" si="35"/>
        <v>11.474856981967767</v>
      </c>
      <c r="Q72">
        <f t="shared" si="35"/>
        <v>12.173286202887374</v>
      </c>
      <c r="R72">
        <f t="shared" si="35"/>
        <v>12.947295894229825</v>
      </c>
      <c r="S72">
        <f t="shared" si="35"/>
        <v>13.717314589152478</v>
      </c>
      <c r="T72">
        <f t="shared" si="35"/>
        <v>14.46848576793321</v>
      </c>
      <c r="U72">
        <f t="shared" si="35"/>
        <v>15.269947667845315</v>
      </c>
      <c r="V72">
        <f t="shared" si="35"/>
        <v>16.00754907396739</v>
      </c>
      <c r="W72">
        <f t="shared" si="35"/>
        <v>16.777520631160268</v>
      </c>
      <c r="X72">
        <f t="shared" si="35"/>
        <v>17.499663520078727</v>
      </c>
      <c r="Y72">
        <f t="shared" si="35"/>
        <v>18.313964051667174</v>
      </c>
      <c r="Z72">
        <f t="shared" si="35"/>
        <v>19.019846841890061</v>
      </c>
      <c r="AA72">
        <f t="shared" si="35"/>
        <v>19.741969158632887</v>
      </c>
      <c r="AB72">
        <f t="shared" si="35"/>
        <v>20.48671072368742</v>
      </c>
      <c r="AC72">
        <f t="shared" si="35"/>
        <v>20.929978958396223</v>
      </c>
      <c r="AD72">
        <f t="shared" si="35"/>
        <v>21.575749584877808</v>
      </c>
      <c r="AE72">
        <f t="shared" si="35"/>
        <v>22.087073890627551</v>
      </c>
      <c r="AF72">
        <f t="shared" si="35"/>
        <v>23.0665506882378</v>
      </c>
      <c r="AG72">
        <f t="shared" ref="AG72:AY72" si="36">$B14/AG14</f>
        <v>23.662565295396366</v>
      </c>
      <c r="AH72">
        <f t="shared" si="36"/>
        <v>24.514079092028204</v>
      </c>
      <c r="AI72">
        <f t="shared" si="36"/>
        <v>24.665416573618113</v>
      </c>
      <c r="AJ72">
        <f t="shared" si="36"/>
        <v>25.396167783828989</v>
      </c>
      <c r="AK72">
        <f t="shared" si="36"/>
        <v>25.592106097887399</v>
      </c>
      <c r="AL72">
        <f t="shared" si="36"/>
        <v>51.506291092922609</v>
      </c>
      <c r="AM72">
        <f t="shared" si="36"/>
        <v>76.199553233000159</v>
      </c>
      <c r="AN72">
        <f t="shared" si="36"/>
        <v>102.15902509873094</v>
      </c>
      <c r="AO72">
        <f t="shared" si="36"/>
        <v>126.57911564711459</v>
      </c>
      <c r="AP72">
        <f t="shared" si="36"/>
        <v>150.82662699947917</v>
      </c>
      <c r="AQ72">
        <f t="shared" si="36"/>
        <v>176.22968501242221</v>
      </c>
      <c r="AR72">
        <f t="shared" si="36"/>
        <v>200.06224822380932</v>
      </c>
      <c r="AS72">
        <f t="shared" si="36"/>
        <v>222.3506168327323</v>
      </c>
      <c r="AT72">
        <f t="shared" si="36"/>
        <v>243.54432496608146</v>
      </c>
      <c r="AU72">
        <f t="shared" si="36"/>
        <v>266.74164704967177</v>
      </c>
      <c r="AV72">
        <f t="shared" si="36"/>
        <v>281.67802991054469</v>
      </c>
      <c r="AW72">
        <f t="shared" si="36"/>
        <v>302.42752079153144</v>
      </c>
      <c r="AX72">
        <f t="shared" si="36"/>
        <v>313.20100348646156</v>
      </c>
      <c r="AY72">
        <f t="shared" si="36"/>
        <v>343.47265485829155</v>
      </c>
    </row>
    <row r="73" spans="1:51" x14ac:dyDescent="0.2">
      <c r="A73" t="s">
        <v>14</v>
      </c>
      <c r="B73">
        <f t="shared" ref="B73:E73" si="37">$B15/B15</f>
        <v>1</v>
      </c>
      <c r="C73">
        <f t="shared" si="37"/>
        <v>1.8490560489040317</v>
      </c>
      <c r="D73">
        <f t="shared" si="37"/>
        <v>2.6433823792679774</v>
      </c>
      <c r="E73">
        <f t="shared" si="37"/>
        <v>3.40263858299488</v>
      </c>
      <c r="F73">
        <f t="shared" ref="F73:AF73" si="38">$B15/F15</f>
        <v>4.170722637900365</v>
      </c>
      <c r="G73">
        <f t="shared" si="38"/>
        <v>4.9055926372749106</v>
      </c>
      <c r="H73">
        <f t="shared" si="38"/>
        <v>5.7206720723250681</v>
      </c>
      <c r="I73">
        <f t="shared" si="38"/>
        <v>6.4478857101483129</v>
      </c>
      <c r="J73">
        <f t="shared" si="38"/>
        <v>7.1901202205500345</v>
      </c>
      <c r="K73">
        <f t="shared" si="38"/>
        <v>7.8313621575307319</v>
      </c>
      <c r="L73">
        <f t="shared" si="38"/>
        <v>8.5550828229091689</v>
      </c>
      <c r="M73">
        <f t="shared" si="38"/>
        <v>9.2198372423450294</v>
      </c>
      <c r="N73">
        <f t="shared" si="38"/>
        <v>9.8056355847695222</v>
      </c>
      <c r="O73">
        <f t="shared" si="38"/>
        <v>10.429489760322673</v>
      </c>
      <c r="P73">
        <f t="shared" si="38"/>
        <v>11.010797776939597</v>
      </c>
      <c r="Q73">
        <f t="shared" si="38"/>
        <v>11.829408744837636</v>
      </c>
      <c r="R73">
        <f t="shared" si="38"/>
        <v>12.57795278619693</v>
      </c>
      <c r="S73">
        <f t="shared" si="38"/>
        <v>13.297757263774361</v>
      </c>
      <c r="T73">
        <f t="shared" si="38"/>
        <v>14.103937348508857</v>
      </c>
      <c r="U73">
        <f t="shared" si="38"/>
        <v>14.711136029500976</v>
      </c>
      <c r="V73">
        <f t="shared" si="38"/>
        <v>15.590178780954419</v>
      </c>
      <c r="W73">
        <f t="shared" si="38"/>
        <v>16.329693596792822</v>
      </c>
      <c r="X73">
        <f t="shared" si="38"/>
        <v>17.04412920656943</v>
      </c>
      <c r="Y73">
        <f t="shared" si="38"/>
        <v>17.840486804347719</v>
      </c>
      <c r="Z73">
        <f t="shared" si="38"/>
        <v>18.544148412951781</v>
      </c>
      <c r="AA73">
        <f t="shared" si="38"/>
        <v>19.335562290771229</v>
      </c>
      <c r="AB73">
        <f t="shared" si="38"/>
        <v>19.994723236368433</v>
      </c>
      <c r="AC73">
        <f t="shared" si="38"/>
        <v>20.704944690840914</v>
      </c>
      <c r="AD73">
        <f t="shared" si="38"/>
        <v>21.357054290150135</v>
      </c>
      <c r="AE73">
        <f t="shared" si="38"/>
        <v>21.919163985644712</v>
      </c>
      <c r="AF73">
        <f t="shared" si="38"/>
        <v>22.889904471960424</v>
      </c>
      <c r="AG73">
        <f t="shared" ref="AG73:AY73" si="39">$B15/AG15</f>
        <v>23.39280138311894</v>
      </c>
      <c r="AH73">
        <f t="shared" si="39"/>
        <v>24.461141899660475</v>
      </c>
      <c r="AI73">
        <f t="shared" si="39"/>
        <v>24.522504626072944</v>
      </c>
      <c r="AJ73">
        <f t="shared" si="39"/>
        <v>25.717303584411034</v>
      </c>
      <c r="AK73">
        <f t="shared" si="39"/>
        <v>25.787325475862247</v>
      </c>
      <c r="AL73">
        <f t="shared" si="39"/>
        <v>50.650185151476762</v>
      </c>
      <c r="AM73">
        <f t="shared" si="39"/>
        <v>74.692283403921337</v>
      </c>
      <c r="AN73">
        <f t="shared" si="39"/>
        <v>99.038919030026349</v>
      </c>
      <c r="AO73">
        <f t="shared" si="39"/>
        <v>122.65631971231466</v>
      </c>
      <c r="AP73">
        <f t="shared" si="39"/>
        <v>145.71905183336412</v>
      </c>
      <c r="AQ73">
        <f t="shared" si="39"/>
        <v>165.29793384624554</v>
      </c>
      <c r="AR73">
        <f t="shared" si="39"/>
        <v>191.31304856641313</v>
      </c>
      <c r="AS73">
        <f t="shared" si="39"/>
        <v>211.67894080896042</v>
      </c>
      <c r="AT73">
        <f t="shared" si="39"/>
        <v>233.7824924474771</v>
      </c>
      <c r="AU73">
        <f t="shared" si="39"/>
        <v>254.56343291882635</v>
      </c>
      <c r="AV73">
        <f t="shared" si="39"/>
        <v>273.19017379679144</v>
      </c>
      <c r="AW73">
        <f t="shared" si="39"/>
        <v>293.06238215512468</v>
      </c>
      <c r="AX73">
        <f t="shared" si="39"/>
        <v>311.98432361511067</v>
      </c>
      <c r="AY73">
        <f t="shared" si="39"/>
        <v>321.10867529297047</v>
      </c>
    </row>
    <row r="74" spans="1:51" x14ac:dyDescent="0.2">
      <c r="A74" t="s">
        <v>15</v>
      </c>
      <c r="B74">
        <f t="shared" ref="B74:E74" si="40">$B16/B16</f>
        <v>1</v>
      </c>
      <c r="C74">
        <f t="shared" si="40"/>
        <v>1.9072147642381976</v>
      </c>
      <c r="D74">
        <f t="shared" si="40"/>
        <v>2.830657404947087</v>
      </c>
      <c r="E74">
        <f t="shared" si="40"/>
        <v>3.5834793565082919</v>
      </c>
      <c r="F74">
        <f t="shared" ref="F74:AF74" si="41">$B16/F16</f>
        <v>4.3824434388834863</v>
      </c>
      <c r="G74">
        <f t="shared" si="41"/>
        <v>5.2243783154606183</v>
      </c>
      <c r="H74">
        <f t="shared" si="41"/>
        <v>5.9220594675096914</v>
      </c>
      <c r="I74">
        <f t="shared" si="41"/>
        <v>6.6438890420903931</v>
      </c>
      <c r="J74">
        <f t="shared" si="41"/>
        <v>7.4582325386925072</v>
      </c>
      <c r="K74">
        <f t="shared" si="41"/>
        <v>8.0720943488528061</v>
      </c>
      <c r="L74">
        <f t="shared" si="41"/>
        <v>8.7799715864673153</v>
      </c>
      <c r="M74">
        <f t="shared" si="41"/>
        <v>9.3968311397786124</v>
      </c>
      <c r="N74">
        <f t="shared" si="41"/>
        <v>10.060483925244812</v>
      </c>
      <c r="O74">
        <f t="shared" si="41"/>
        <v>10.602269840746608</v>
      </c>
      <c r="P74">
        <f t="shared" si="41"/>
        <v>11.29176428083403</v>
      </c>
      <c r="Q74">
        <f t="shared" si="41"/>
        <v>12.017489483197755</v>
      </c>
      <c r="R74">
        <f t="shared" si="41"/>
        <v>12.7296476048998</v>
      </c>
      <c r="S74">
        <f t="shared" si="41"/>
        <v>13.486426602291321</v>
      </c>
      <c r="T74">
        <f t="shared" si="41"/>
        <v>14.265556910260422</v>
      </c>
      <c r="U74">
        <f t="shared" si="41"/>
        <v>15.044043354130242</v>
      </c>
      <c r="V74">
        <f t="shared" si="41"/>
        <v>15.781951285279433</v>
      </c>
      <c r="W74">
        <f t="shared" si="41"/>
        <v>16.470262168092574</v>
      </c>
      <c r="X74">
        <f t="shared" si="41"/>
        <v>17.246625232374793</v>
      </c>
      <c r="Y74">
        <f t="shared" si="41"/>
        <v>18.035659159392981</v>
      </c>
      <c r="Z74">
        <f t="shared" si="41"/>
        <v>18.741967651322494</v>
      </c>
      <c r="AA74">
        <f t="shared" si="41"/>
        <v>19.487176562876915</v>
      </c>
      <c r="AB74">
        <f t="shared" si="41"/>
        <v>20.152252947436335</v>
      </c>
      <c r="AC74">
        <f t="shared" si="41"/>
        <v>20.694438651061382</v>
      </c>
      <c r="AD74">
        <f t="shared" si="41"/>
        <v>21.231709148935604</v>
      </c>
      <c r="AE74">
        <f t="shared" si="41"/>
        <v>21.746389506107587</v>
      </c>
      <c r="AF74">
        <f t="shared" si="41"/>
        <v>22.762384852135934</v>
      </c>
      <c r="AG74">
        <f t="shared" ref="AG74:AY74" si="42">$B16/AG16</f>
        <v>23.346838077792565</v>
      </c>
      <c r="AH74">
        <f t="shared" si="42"/>
        <v>24.387074677987265</v>
      </c>
      <c r="AI74">
        <f t="shared" si="42"/>
        <v>24.265444519226737</v>
      </c>
      <c r="AJ74">
        <f t="shared" si="42"/>
        <v>25.335174388971616</v>
      </c>
      <c r="AK74">
        <f t="shared" si="42"/>
        <v>25.414230010075126</v>
      </c>
      <c r="AL74">
        <f t="shared" si="42"/>
        <v>50.826116278973061</v>
      </c>
      <c r="AM74">
        <f t="shared" si="42"/>
        <v>74.947136350945897</v>
      </c>
      <c r="AN74">
        <f t="shared" si="42"/>
        <v>100.62254456135048</v>
      </c>
      <c r="AO74">
        <f t="shared" si="42"/>
        <v>124.98953047135738</v>
      </c>
      <c r="AP74">
        <f t="shared" si="42"/>
        <v>148.52851639541723</v>
      </c>
      <c r="AQ74">
        <f t="shared" si="42"/>
        <v>172.28260582959308</v>
      </c>
      <c r="AR74">
        <f t="shared" si="42"/>
        <v>197.31654335338064</v>
      </c>
      <c r="AS74">
        <f t="shared" si="42"/>
        <v>218.47273981403498</v>
      </c>
      <c r="AT74">
        <f t="shared" si="42"/>
        <v>239.48954043378183</v>
      </c>
      <c r="AU74">
        <f t="shared" si="42"/>
        <v>259.06630142178676</v>
      </c>
      <c r="AV74">
        <f t="shared" si="42"/>
        <v>279.46878144049236</v>
      </c>
      <c r="AW74">
        <f t="shared" si="42"/>
        <v>301.28415176143903</v>
      </c>
      <c r="AX74">
        <f t="shared" si="42"/>
        <v>318.41518270368351</v>
      </c>
      <c r="AY74">
        <f t="shared" si="42"/>
        <v>342.4675599098735</v>
      </c>
    </row>
    <row r="75" spans="1:51" x14ac:dyDescent="0.2">
      <c r="A75" t="s">
        <v>16</v>
      </c>
      <c r="B75">
        <f t="shared" ref="B75:E75" si="43">$B17/B17</f>
        <v>1</v>
      </c>
      <c r="C75">
        <f t="shared" si="43"/>
        <v>1.9582451844563509</v>
      </c>
      <c r="D75">
        <f t="shared" si="43"/>
        <v>2.8974816445357821</v>
      </c>
      <c r="E75">
        <f t="shared" si="43"/>
        <v>3.6810550749363222</v>
      </c>
      <c r="F75">
        <f t="shared" ref="F75:AF75" si="44">$B17/F17</f>
        <v>4.501002023467942</v>
      </c>
      <c r="G75">
        <f t="shared" si="44"/>
        <v>5.3225924953976396</v>
      </c>
      <c r="H75">
        <f t="shared" si="44"/>
        <v>6.0575412497249683</v>
      </c>
      <c r="I75">
        <f t="shared" si="44"/>
        <v>6.8197696497004259</v>
      </c>
      <c r="J75">
        <f t="shared" si="44"/>
        <v>7.5600385199487246</v>
      </c>
      <c r="K75">
        <f t="shared" si="44"/>
        <v>8.1860240074588653</v>
      </c>
      <c r="L75">
        <f t="shared" si="44"/>
        <v>8.9272660754084594</v>
      </c>
      <c r="M75">
        <f t="shared" si="44"/>
        <v>9.4584018652165067</v>
      </c>
      <c r="N75">
        <f t="shared" si="44"/>
        <v>10.154541557207851</v>
      </c>
      <c r="O75">
        <f t="shared" si="44"/>
        <v>10.810024286679321</v>
      </c>
      <c r="P75">
        <f t="shared" si="44"/>
        <v>11.355453239707364</v>
      </c>
      <c r="Q75">
        <f t="shared" si="44"/>
        <v>12.133661151010138</v>
      </c>
      <c r="R75">
        <f t="shared" si="44"/>
        <v>12.865852595620906</v>
      </c>
      <c r="S75">
        <f t="shared" si="44"/>
        <v>13.677535122198901</v>
      </c>
      <c r="T75">
        <f t="shared" si="44"/>
        <v>14.436250084406703</v>
      </c>
      <c r="U75">
        <f t="shared" si="44"/>
        <v>15.209632656802093</v>
      </c>
      <c r="V75">
        <f t="shared" si="44"/>
        <v>16.016316518292822</v>
      </c>
      <c r="W75">
        <f t="shared" si="44"/>
        <v>16.742480596777206</v>
      </c>
      <c r="X75">
        <f t="shared" si="44"/>
        <v>17.42549266262327</v>
      </c>
      <c r="Y75">
        <f t="shared" si="44"/>
        <v>18.2352461285472</v>
      </c>
      <c r="Z75">
        <f t="shared" si="44"/>
        <v>18.990784816010226</v>
      </c>
      <c r="AA75">
        <f t="shared" si="44"/>
        <v>19.674664104764059</v>
      </c>
      <c r="AB75">
        <f t="shared" si="44"/>
        <v>20.511821253908682</v>
      </c>
      <c r="AC75">
        <f t="shared" si="44"/>
        <v>20.974012046321082</v>
      </c>
      <c r="AD75">
        <f t="shared" si="44"/>
        <v>21.561507748137341</v>
      </c>
      <c r="AE75">
        <f t="shared" si="44"/>
        <v>22.050259423218943</v>
      </c>
      <c r="AF75">
        <f t="shared" si="44"/>
        <v>23.032137163398836</v>
      </c>
      <c r="AG75">
        <f t="shared" ref="AG75:AY75" si="45">$B17/AG17</f>
        <v>23.734851143456098</v>
      </c>
      <c r="AH75">
        <f t="shared" si="45"/>
        <v>24.648531639494081</v>
      </c>
      <c r="AI75">
        <f t="shared" si="45"/>
        <v>24.67831333651251</v>
      </c>
      <c r="AJ75">
        <f t="shared" si="45"/>
        <v>25.629272786097189</v>
      </c>
      <c r="AK75">
        <f t="shared" si="45"/>
        <v>25.661072059824711</v>
      </c>
      <c r="AL75">
        <f t="shared" si="45"/>
        <v>51.743511213836008</v>
      </c>
      <c r="AM75">
        <f t="shared" si="45"/>
        <v>76.273111443052855</v>
      </c>
      <c r="AN75">
        <f t="shared" si="45"/>
        <v>102.34367844315139</v>
      </c>
      <c r="AO75">
        <f t="shared" si="45"/>
        <v>126.01342555566298</v>
      </c>
      <c r="AP75">
        <f t="shared" si="45"/>
        <v>150.41464305046767</v>
      </c>
      <c r="AQ75">
        <f t="shared" si="45"/>
        <v>175.59126390273414</v>
      </c>
      <c r="AR75">
        <f t="shared" si="45"/>
        <v>201.32754829523915</v>
      </c>
      <c r="AS75">
        <f t="shared" si="45"/>
        <v>221.38832885731256</v>
      </c>
      <c r="AT75">
        <f t="shared" si="45"/>
        <v>244.03123904358512</v>
      </c>
      <c r="AU75">
        <f t="shared" si="45"/>
        <v>264.72255879159968</v>
      </c>
      <c r="AV75">
        <f t="shared" si="45"/>
        <v>287.97358502187194</v>
      </c>
      <c r="AW75">
        <f t="shared" si="45"/>
        <v>308.58654071031236</v>
      </c>
      <c r="AX75">
        <f t="shared" si="45"/>
        <v>329.74131578987715</v>
      </c>
      <c r="AY75">
        <f t="shared" si="45"/>
        <v>347.06063921458519</v>
      </c>
    </row>
    <row r="76" spans="1:51" x14ac:dyDescent="0.2">
      <c r="A76" t="s">
        <v>17</v>
      </c>
      <c r="B76">
        <f t="shared" ref="B76:E76" si="46">$B18/B18</f>
        <v>1</v>
      </c>
      <c r="C76">
        <f t="shared" si="46"/>
        <v>1.9029224351573133</v>
      </c>
      <c r="D76">
        <f t="shared" si="46"/>
        <v>2.7974585371987373</v>
      </c>
      <c r="E76">
        <f t="shared" si="46"/>
        <v>3.617232411479355</v>
      </c>
      <c r="F76">
        <f t="shared" ref="F76:AF76" si="47">$B18/F18</f>
        <v>4.3850528039371435</v>
      </c>
      <c r="G76">
        <f t="shared" si="47"/>
        <v>5.1861236458161217</v>
      </c>
      <c r="H76">
        <f t="shared" si="47"/>
        <v>5.9818488551674225</v>
      </c>
      <c r="I76">
        <f t="shared" si="47"/>
        <v>6.7197496258859539</v>
      </c>
      <c r="J76">
        <f t="shared" si="47"/>
        <v>7.5088239494531273</v>
      </c>
      <c r="K76">
        <f t="shared" si="47"/>
        <v>8.1865868867990947</v>
      </c>
      <c r="L76">
        <f t="shared" si="47"/>
        <v>8.929016414975516</v>
      </c>
      <c r="M76">
        <f t="shared" si="47"/>
        <v>9.5686315090710075</v>
      </c>
      <c r="N76">
        <f t="shared" si="47"/>
        <v>10.21122209779597</v>
      </c>
      <c r="O76">
        <f t="shared" si="47"/>
        <v>10.873548786714547</v>
      </c>
      <c r="P76">
        <f t="shared" si="47"/>
        <v>11.537143787967141</v>
      </c>
      <c r="Q76">
        <f t="shared" si="47"/>
        <v>12.288158813348081</v>
      </c>
      <c r="R76">
        <f t="shared" si="47"/>
        <v>13.090680468037181</v>
      </c>
      <c r="S76">
        <f t="shared" si="47"/>
        <v>13.854983984579832</v>
      </c>
      <c r="T76">
        <f t="shared" si="47"/>
        <v>14.669984557731816</v>
      </c>
      <c r="U76">
        <f t="shared" si="47"/>
        <v>15.421200167180093</v>
      </c>
      <c r="V76">
        <f t="shared" si="47"/>
        <v>16.192951670493514</v>
      </c>
      <c r="W76">
        <f t="shared" si="47"/>
        <v>16.97950603471368</v>
      </c>
      <c r="X76">
        <f t="shared" si="47"/>
        <v>17.71611559303528</v>
      </c>
      <c r="Y76">
        <f t="shared" si="47"/>
        <v>18.551515498772112</v>
      </c>
      <c r="Z76">
        <f t="shared" si="47"/>
        <v>19.309692092004415</v>
      </c>
      <c r="AA76">
        <f t="shared" si="47"/>
        <v>20.087141871852907</v>
      </c>
      <c r="AB76">
        <f t="shared" si="47"/>
        <v>20.823478344248063</v>
      </c>
      <c r="AC76">
        <f t="shared" si="47"/>
        <v>21.232976232109849</v>
      </c>
      <c r="AD76">
        <f t="shared" si="47"/>
        <v>21.767831152083755</v>
      </c>
      <c r="AE76">
        <f t="shared" si="47"/>
        <v>22.248617375566933</v>
      </c>
      <c r="AF76">
        <f t="shared" si="47"/>
        <v>23.438874016199371</v>
      </c>
      <c r="AG76">
        <f t="shared" ref="AG76:AY76" si="48">$B18/AG18</f>
        <v>23.887686307435075</v>
      </c>
      <c r="AH76">
        <f t="shared" si="48"/>
        <v>24.827407271534788</v>
      </c>
      <c r="AI76">
        <f t="shared" si="48"/>
        <v>24.975326252608379</v>
      </c>
      <c r="AJ76">
        <f t="shared" si="48"/>
        <v>26.041090118665103</v>
      </c>
      <c r="AK76">
        <f t="shared" si="48"/>
        <v>26.047980132357218</v>
      </c>
      <c r="AL76">
        <f t="shared" si="48"/>
        <v>52.523686313240525</v>
      </c>
      <c r="AM76">
        <f t="shared" si="48"/>
        <v>77.518347814348516</v>
      </c>
      <c r="AN76">
        <f t="shared" si="48"/>
        <v>104.06924776102488</v>
      </c>
      <c r="AO76">
        <f t="shared" si="48"/>
        <v>128.74795995264518</v>
      </c>
      <c r="AP76">
        <f t="shared" si="48"/>
        <v>154.06793771460144</v>
      </c>
      <c r="AQ76">
        <f t="shared" si="48"/>
        <v>181.15199472133085</v>
      </c>
      <c r="AR76">
        <f t="shared" si="48"/>
        <v>205.17227305514706</v>
      </c>
      <c r="AS76">
        <f t="shared" si="48"/>
        <v>230.28280817127731</v>
      </c>
      <c r="AT76">
        <f t="shared" si="48"/>
        <v>250.52626330569106</v>
      </c>
      <c r="AU76">
        <f t="shared" si="48"/>
        <v>273.07134388390358</v>
      </c>
      <c r="AV76">
        <f t="shared" si="48"/>
        <v>294.61971990701369</v>
      </c>
      <c r="AW76">
        <f t="shared" si="48"/>
        <v>315.81007327337659</v>
      </c>
      <c r="AX76">
        <f t="shared" si="48"/>
        <v>338.77032674167884</v>
      </c>
      <c r="AY76">
        <f t="shared" si="48"/>
        <v>360.72863468197329</v>
      </c>
    </row>
    <row r="77" spans="1:51" x14ac:dyDescent="0.2">
      <c r="A77" t="s">
        <v>18</v>
      </c>
      <c r="B77">
        <f t="shared" ref="B77:E77" si="49">$B19/B19</f>
        <v>1</v>
      </c>
      <c r="C77">
        <f t="shared" si="49"/>
        <v>1.8655929524455817</v>
      </c>
      <c r="D77">
        <f t="shared" si="49"/>
        <v>2.7544571256706942</v>
      </c>
      <c r="E77">
        <f t="shared" si="49"/>
        <v>3.5186715074806614</v>
      </c>
      <c r="F77">
        <f t="shared" ref="F77:AF77" si="50">$B19/F19</f>
        <v>4.2524495417901642</v>
      </c>
      <c r="G77">
        <f t="shared" si="50"/>
        <v>5.0571480254868568</v>
      </c>
      <c r="H77">
        <f t="shared" si="50"/>
        <v>5.7383308080669959</v>
      </c>
      <c r="I77">
        <f t="shared" si="50"/>
        <v>6.4992959863555635</v>
      </c>
      <c r="J77">
        <f t="shared" si="50"/>
        <v>7.2316397539076647</v>
      </c>
      <c r="K77">
        <f t="shared" si="50"/>
        <v>7.9437668941910387</v>
      </c>
      <c r="L77">
        <f t="shared" si="50"/>
        <v>8.6295229870384524</v>
      </c>
      <c r="M77">
        <f t="shared" si="50"/>
        <v>9.2347590460145366</v>
      </c>
      <c r="N77">
        <f t="shared" si="50"/>
        <v>9.8292999461137551</v>
      </c>
      <c r="O77">
        <f t="shared" si="50"/>
        <v>10.504292467808213</v>
      </c>
      <c r="P77">
        <f t="shared" si="50"/>
        <v>11.03000128599564</v>
      </c>
      <c r="Q77">
        <f t="shared" si="50"/>
        <v>11.871597983671792</v>
      </c>
      <c r="R77">
        <f t="shared" si="50"/>
        <v>12.564426502075406</v>
      </c>
      <c r="S77">
        <f t="shared" si="50"/>
        <v>13.333716538736912</v>
      </c>
      <c r="T77">
        <f t="shared" si="50"/>
        <v>14.094747063610876</v>
      </c>
      <c r="U77">
        <f t="shared" si="50"/>
        <v>14.856533303877326</v>
      </c>
      <c r="V77">
        <f t="shared" si="50"/>
        <v>15.542263815470083</v>
      </c>
      <c r="W77">
        <f t="shared" si="50"/>
        <v>16.303145073021327</v>
      </c>
      <c r="X77">
        <f t="shared" si="50"/>
        <v>17.041750689834355</v>
      </c>
      <c r="Y77">
        <f t="shared" si="50"/>
        <v>17.798778288800552</v>
      </c>
      <c r="Z77">
        <f t="shared" si="50"/>
        <v>18.527466991506728</v>
      </c>
      <c r="AA77">
        <f t="shared" si="50"/>
        <v>19.338214542796759</v>
      </c>
      <c r="AB77">
        <f t="shared" si="50"/>
        <v>20.043219722706162</v>
      </c>
      <c r="AC77">
        <f t="shared" si="50"/>
        <v>20.615213993259029</v>
      </c>
      <c r="AD77">
        <f t="shared" si="50"/>
        <v>21.073128156377816</v>
      </c>
      <c r="AE77">
        <f t="shared" si="50"/>
        <v>21.579765753574179</v>
      </c>
      <c r="AF77">
        <f t="shared" si="50"/>
        <v>22.636168129356669</v>
      </c>
      <c r="AG77">
        <f t="shared" ref="AG77:AY77" si="51">$B19/AG19</f>
        <v>23.226199537972658</v>
      </c>
      <c r="AH77">
        <f t="shared" si="51"/>
        <v>24.31692465312064</v>
      </c>
      <c r="AI77">
        <f t="shared" si="51"/>
        <v>24.224807964743793</v>
      </c>
      <c r="AJ77">
        <f t="shared" si="51"/>
        <v>25.437608261896269</v>
      </c>
      <c r="AK77">
        <f t="shared" si="51"/>
        <v>25.532326463397364</v>
      </c>
      <c r="AL77">
        <f t="shared" si="51"/>
        <v>50.994925788671956</v>
      </c>
      <c r="AM77">
        <f t="shared" si="51"/>
        <v>75.459412705341606</v>
      </c>
      <c r="AN77">
        <f t="shared" si="51"/>
        <v>100.21909040321175</v>
      </c>
      <c r="AO77">
        <f t="shared" si="51"/>
        <v>123.9187381047652</v>
      </c>
      <c r="AP77">
        <f t="shared" si="51"/>
        <v>148.19287694453766</v>
      </c>
      <c r="AQ77">
        <f t="shared" si="51"/>
        <v>172.42609091366685</v>
      </c>
      <c r="AR77">
        <f t="shared" si="51"/>
        <v>197.70384260218987</v>
      </c>
      <c r="AS77">
        <f t="shared" si="51"/>
        <v>217.15080565348171</v>
      </c>
      <c r="AT77">
        <f t="shared" si="51"/>
        <v>241.95949950988873</v>
      </c>
      <c r="AU77">
        <f t="shared" si="51"/>
        <v>263.14145338136763</v>
      </c>
      <c r="AV77">
        <f t="shared" si="51"/>
        <v>284.18207737238635</v>
      </c>
      <c r="AW77">
        <f t="shared" si="51"/>
        <v>306.97061093412242</v>
      </c>
      <c r="AX77">
        <f t="shared" si="51"/>
        <v>324.85793138685568</v>
      </c>
      <c r="AY77">
        <f t="shared" si="51"/>
        <v>349.01066875703054</v>
      </c>
    </row>
    <row r="78" spans="1:51" x14ac:dyDescent="0.2">
      <c r="A78" t="s">
        <v>19</v>
      </c>
      <c r="B78">
        <f t="shared" ref="B78:E78" si="52">$B20/B20</f>
        <v>1</v>
      </c>
      <c r="C78">
        <f t="shared" si="52"/>
        <v>1.8458795844432949</v>
      </c>
      <c r="D78">
        <f t="shared" si="52"/>
        <v>2.7676377121306874</v>
      </c>
      <c r="E78">
        <f t="shared" si="52"/>
        <v>3.5841852775793002</v>
      </c>
      <c r="F78">
        <f t="shared" ref="F78:AF78" si="53">$B20/F20</f>
        <v>4.417995045486804</v>
      </c>
      <c r="G78">
        <f t="shared" si="53"/>
        <v>5.1851417786031568</v>
      </c>
      <c r="H78">
        <f t="shared" si="53"/>
        <v>5.9183529192910127</v>
      </c>
      <c r="I78">
        <f t="shared" si="53"/>
        <v>6.6486822732187711</v>
      </c>
      <c r="J78">
        <f t="shared" si="53"/>
        <v>7.4094485566363879</v>
      </c>
      <c r="K78">
        <f t="shared" si="53"/>
        <v>8.1260533469058593</v>
      </c>
      <c r="L78">
        <f t="shared" si="53"/>
        <v>8.6869105722723408</v>
      </c>
      <c r="M78">
        <f t="shared" si="53"/>
        <v>9.3533333175618321</v>
      </c>
      <c r="N78">
        <f t="shared" si="53"/>
        <v>10.037740883171749</v>
      </c>
      <c r="O78">
        <f t="shared" si="53"/>
        <v>10.525839507869264</v>
      </c>
      <c r="P78">
        <f t="shared" si="53"/>
        <v>11.258098938667485</v>
      </c>
      <c r="Q78">
        <f t="shared" si="53"/>
        <v>11.972633416019827</v>
      </c>
      <c r="R78">
        <f t="shared" si="53"/>
        <v>12.72593521587442</v>
      </c>
      <c r="S78">
        <f t="shared" si="53"/>
        <v>13.415592401791542</v>
      </c>
      <c r="T78">
        <f t="shared" si="53"/>
        <v>14.126207931690939</v>
      </c>
      <c r="U78">
        <f t="shared" si="53"/>
        <v>14.935902455240932</v>
      </c>
      <c r="V78">
        <f t="shared" si="53"/>
        <v>15.809491629734236</v>
      </c>
      <c r="W78">
        <f t="shared" si="53"/>
        <v>16.554136855601872</v>
      </c>
      <c r="X78">
        <f t="shared" si="53"/>
        <v>17.341634938195526</v>
      </c>
      <c r="Y78">
        <f t="shared" si="53"/>
        <v>17.990304425967395</v>
      </c>
      <c r="Z78">
        <f t="shared" si="53"/>
        <v>18.722180751822474</v>
      </c>
      <c r="AA78">
        <f t="shared" si="53"/>
        <v>19.552404311186432</v>
      </c>
      <c r="AB78">
        <f t="shared" si="53"/>
        <v>20.214231474245945</v>
      </c>
      <c r="AC78">
        <f t="shared" si="53"/>
        <v>20.740392784493114</v>
      </c>
      <c r="AD78">
        <f t="shared" si="53"/>
        <v>21.152492548812091</v>
      </c>
      <c r="AE78">
        <f t="shared" si="53"/>
        <v>21.73641512788728</v>
      </c>
      <c r="AF78">
        <f t="shared" si="53"/>
        <v>22.752503417868553</v>
      </c>
      <c r="AG78">
        <f t="shared" ref="AG78:AY78" si="54">$B20/AG20</f>
        <v>23.353898183852881</v>
      </c>
      <c r="AH78">
        <f t="shared" si="54"/>
        <v>24.481696303233765</v>
      </c>
      <c r="AI78">
        <f t="shared" si="54"/>
        <v>24.30945569630159</v>
      </c>
      <c r="AJ78">
        <f t="shared" si="54"/>
        <v>25.353996185288249</v>
      </c>
      <c r="AK78">
        <f t="shared" si="54"/>
        <v>25.368326879286851</v>
      </c>
      <c r="AL78">
        <f t="shared" si="54"/>
        <v>50.857860534953971</v>
      </c>
      <c r="AM78">
        <f t="shared" si="54"/>
        <v>75.066392111308843</v>
      </c>
      <c r="AN78">
        <f t="shared" si="54"/>
        <v>99.91680977789521</v>
      </c>
      <c r="AO78">
        <f t="shared" si="54"/>
        <v>123.6237014022972</v>
      </c>
      <c r="AP78">
        <f t="shared" si="54"/>
        <v>147.48455314329124</v>
      </c>
      <c r="AQ78">
        <f t="shared" si="54"/>
        <v>170.79074662590361</v>
      </c>
      <c r="AR78">
        <f t="shared" si="54"/>
        <v>195.04080490892193</v>
      </c>
      <c r="AS78">
        <f t="shared" si="54"/>
        <v>217.76164934000113</v>
      </c>
      <c r="AT78">
        <f t="shared" si="54"/>
        <v>235.29067424088728</v>
      </c>
      <c r="AU78">
        <f t="shared" si="54"/>
        <v>253.56586785761661</v>
      </c>
      <c r="AV78">
        <f t="shared" si="54"/>
        <v>273.10930359248255</v>
      </c>
      <c r="AW78">
        <f t="shared" si="54"/>
        <v>293.58620992267214</v>
      </c>
      <c r="AX78">
        <f t="shared" si="54"/>
        <v>311.70930905533328</v>
      </c>
      <c r="AY78">
        <f t="shared" si="54"/>
        <v>335.33322795668255</v>
      </c>
    </row>
    <row r="79" spans="1:51" x14ac:dyDescent="0.2">
      <c r="A79" t="s">
        <v>20</v>
      </c>
      <c r="B79">
        <f t="shared" ref="B79:E79" si="55">$B21/B21</f>
        <v>1</v>
      </c>
      <c r="C79">
        <f t="shared" si="55"/>
        <v>1.8917303264471026</v>
      </c>
      <c r="D79">
        <f t="shared" si="55"/>
        <v>2.7685267225717238</v>
      </c>
      <c r="E79">
        <f t="shared" si="55"/>
        <v>3.5405592347292996</v>
      </c>
      <c r="F79">
        <f t="shared" ref="F79:AF79" si="56">$B21/F21</f>
        <v>4.2570090535792078</v>
      </c>
      <c r="G79">
        <f t="shared" si="56"/>
        <v>5.0845634601214016</v>
      </c>
      <c r="H79">
        <f t="shared" si="56"/>
        <v>5.8506888608675913</v>
      </c>
      <c r="I79">
        <f t="shared" si="56"/>
        <v>6.5774279346220936</v>
      </c>
      <c r="J79">
        <f t="shared" si="56"/>
        <v>7.2444633502335751</v>
      </c>
      <c r="K79">
        <f t="shared" si="56"/>
        <v>8.0046630440889892</v>
      </c>
      <c r="L79">
        <f t="shared" si="56"/>
        <v>8.633606202822202</v>
      </c>
      <c r="M79">
        <f t="shared" si="56"/>
        <v>9.3541088262095204</v>
      </c>
      <c r="N79">
        <f t="shared" si="56"/>
        <v>9.9128243613715572</v>
      </c>
      <c r="O79">
        <f t="shared" si="56"/>
        <v>10.631833900903043</v>
      </c>
      <c r="P79">
        <f t="shared" si="56"/>
        <v>11.229572111563705</v>
      </c>
      <c r="Q79">
        <f t="shared" si="56"/>
        <v>12.047439518535702</v>
      </c>
      <c r="R79">
        <f t="shared" si="56"/>
        <v>12.784803337197806</v>
      </c>
      <c r="S79">
        <f t="shared" si="56"/>
        <v>13.612075234462925</v>
      </c>
      <c r="T79">
        <f t="shared" si="56"/>
        <v>14.304984423562676</v>
      </c>
      <c r="U79">
        <f t="shared" si="56"/>
        <v>15.153697510872311</v>
      </c>
      <c r="V79">
        <f t="shared" si="56"/>
        <v>15.858471359035034</v>
      </c>
      <c r="W79">
        <f t="shared" si="56"/>
        <v>16.679628933155247</v>
      </c>
      <c r="X79">
        <f t="shared" si="56"/>
        <v>17.358439696036015</v>
      </c>
      <c r="Y79">
        <f t="shared" si="56"/>
        <v>18.070793850733249</v>
      </c>
      <c r="Z79">
        <f t="shared" si="56"/>
        <v>18.911830236685535</v>
      </c>
      <c r="AA79">
        <f t="shared" si="56"/>
        <v>19.65673712036325</v>
      </c>
      <c r="AB79">
        <f t="shared" si="56"/>
        <v>20.369157734473628</v>
      </c>
      <c r="AC79">
        <f t="shared" si="56"/>
        <v>20.975140501419123</v>
      </c>
      <c r="AD79">
        <f t="shared" si="56"/>
        <v>21.51489528601293</v>
      </c>
      <c r="AE79">
        <f t="shared" si="56"/>
        <v>22.09811795807893</v>
      </c>
      <c r="AF79">
        <f t="shared" si="56"/>
        <v>23.036275665105414</v>
      </c>
      <c r="AG79">
        <f t="shared" ref="AG79:AY79" si="57">$B21/AG21</f>
        <v>23.677841938135799</v>
      </c>
      <c r="AH79">
        <f t="shared" si="57"/>
        <v>24.731936667871388</v>
      </c>
      <c r="AI79">
        <f t="shared" si="57"/>
        <v>24.734793099799717</v>
      </c>
      <c r="AJ79">
        <f t="shared" si="57"/>
        <v>25.67016603022487</v>
      </c>
      <c r="AK79">
        <f t="shared" si="57"/>
        <v>25.833914856952809</v>
      </c>
      <c r="AL79">
        <f t="shared" si="57"/>
        <v>51.679353731965527</v>
      </c>
      <c r="AM79">
        <f t="shared" si="57"/>
        <v>76.816889334489346</v>
      </c>
      <c r="AN79">
        <f t="shared" si="57"/>
        <v>102.48638932894613</v>
      </c>
      <c r="AO79">
        <f t="shared" si="57"/>
        <v>126.88160817615176</v>
      </c>
      <c r="AP79">
        <f t="shared" si="57"/>
        <v>150.9978940253915</v>
      </c>
      <c r="AQ79">
        <f t="shared" si="57"/>
        <v>176.11411720232263</v>
      </c>
      <c r="AR79">
        <f t="shared" si="57"/>
        <v>201.59487791047621</v>
      </c>
      <c r="AS79">
        <f t="shared" si="57"/>
        <v>224.17726126241178</v>
      </c>
      <c r="AT79">
        <f t="shared" si="57"/>
        <v>247.22752640143256</v>
      </c>
      <c r="AU79">
        <f t="shared" si="57"/>
        <v>268.38559460282221</v>
      </c>
      <c r="AV79">
        <f t="shared" si="57"/>
        <v>291.20129395959634</v>
      </c>
      <c r="AW79">
        <f t="shared" si="57"/>
        <v>312.14200341671904</v>
      </c>
      <c r="AX79">
        <f t="shared" si="57"/>
        <v>335.3662796152343</v>
      </c>
      <c r="AY79">
        <f t="shared" si="57"/>
        <v>356.02149883378962</v>
      </c>
    </row>
    <row r="80" spans="1:51" x14ac:dyDescent="0.2">
      <c r="A80" t="s">
        <v>21</v>
      </c>
      <c r="B80">
        <f t="shared" ref="B80:E80" si="58">$B22/B22</f>
        <v>1</v>
      </c>
      <c r="C80">
        <f t="shared" si="58"/>
        <v>1.9987250944137676</v>
      </c>
      <c r="D80">
        <f t="shared" si="58"/>
        <v>2.9542530817095609</v>
      </c>
      <c r="E80">
        <f t="shared" si="58"/>
        <v>3.7722222257051525</v>
      </c>
      <c r="F80">
        <f t="shared" ref="F80:AF80" si="59">$B22/F22</f>
        <v>4.6955166770537842</v>
      </c>
      <c r="G80">
        <f t="shared" si="59"/>
        <v>5.5453723225140434</v>
      </c>
      <c r="H80">
        <f t="shared" si="59"/>
        <v>6.3050006057966561</v>
      </c>
      <c r="I80">
        <f t="shared" si="59"/>
        <v>7.06280964718525</v>
      </c>
      <c r="J80">
        <f t="shared" si="59"/>
        <v>7.9494745297587563</v>
      </c>
      <c r="K80">
        <f t="shared" si="59"/>
        <v>8.6251924210260764</v>
      </c>
      <c r="L80">
        <f t="shared" si="59"/>
        <v>9.3555885531256564</v>
      </c>
      <c r="M80">
        <f t="shared" si="59"/>
        <v>9.9888648311691774</v>
      </c>
      <c r="N80">
        <f t="shared" si="59"/>
        <v>10.681402042749351</v>
      </c>
      <c r="O80">
        <f t="shared" si="59"/>
        <v>11.396132805573254</v>
      </c>
      <c r="P80">
        <f t="shared" si="59"/>
        <v>11.966787044714978</v>
      </c>
      <c r="Q80">
        <f t="shared" si="59"/>
        <v>12.769817643576552</v>
      </c>
      <c r="R80">
        <f t="shared" si="59"/>
        <v>13.573422980637513</v>
      </c>
      <c r="S80">
        <f t="shared" si="59"/>
        <v>14.350928743834611</v>
      </c>
      <c r="T80">
        <f t="shared" si="59"/>
        <v>15.106485407253096</v>
      </c>
      <c r="U80">
        <f t="shared" si="59"/>
        <v>15.942984685977587</v>
      </c>
      <c r="V80">
        <f t="shared" si="59"/>
        <v>16.752202280684827</v>
      </c>
      <c r="W80">
        <f t="shared" si="59"/>
        <v>17.539701264665077</v>
      </c>
      <c r="X80">
        <f t="shared" si="59"/>
        <v>18.332132416675936</v>
      </c>
      <c r="Y80">
        <f t="shared" si="59"/>
        <v>19.115358703859865</v>
      </c>
      <c r="Z80">
        <f t="shared" si="59"/>
        <v>19.710670484646798</v>
      </c>
      <c r="AA80">
        <f t="shared" si="59"/>
        <v>20.716054361136997</v>
      </c>
      <c r="AB80">
        <f t="shared" si="59"/>
        <v>21.155454530671587</v>
      </c>
      <c r="AC80">
        <f t="shared" si="59"/>
        <v>21.704665763658301</v>
      </c>
      <c r="AD80">
        <f t="shared" si="59"/>
        <v>22.005923898160887</v>
      </c>
      <c r="AE80">
        <f t="shared" si="59"/>
        <v>22.715153597210911</v>
      </c>
      <c r="AF80">
        <f t="shared" si="59"/>
        <v>23.784707778372983</v>
      </c>
      <c r="AG80">
        <f t="shared" ref="AG80:AY80" si="60">$B22/AG22</f>
        <v>24.229145014850644</v>
      </c>
      <c r="AH80">
        <f t="shared" si="60"/>
        <v>25.280944978782649</v>
      </c>
      <c r="AI80">
        <f t="shared" si="60"/>
        <v>25.059290723836515</v>
      </c>
      <c r="AJ80">
        <f t="shared" si="60"/>
        <v>26.007972019385761</v>
      </c>
      <c r="AK80">
        <f t="shared" si="60"/>
        <v>26.056609494387914</v>
      </c>
      <c r="AL80">
        <f t="shared" si="60"/>
        <v>52.927834751154457</v>
      </c>
      <c r="AM80">
        <f t="shared" si="60"/>
        <v>77.727422366535677</v>
      </c>
      <c r="AN80">
        <f t="shared" si="60"/>
        <v>104.86660475958358</v>
      </c>
      <c r="AO80">
        <f t="shared" si="60"/>
        <v>130.44982030832645</v>
      </c>
      <c r="AP80">
        <f t="shared" si="60"/>
        <v>154.96081192177112</v>
      </c>
      <c r="AQ80">
        <f t="shared" si="60"/>
        <v>181.62806262236461</v>
      </c>
      <c r="AR80">
        <f t="shared" si="60"/>
        <v>206.95889392045353</v>
      </c>
      <c r="AS80">
        <f t="shared" si="60"/>
        <v>230.57642909748461</v>
      </c>
      <c r="AT80">
        <f t="shared" si="60"/>
        <v>252.33322128366981</v>
      </c>
      <c r="AU80">
        <f t="shared" si="60"/>
        <v>273.42814743284794</v>
      </c>
      <c r="AV80">
        <f t="shared" si="60"/>
        <v>294.05503146815238</v>
      </c>
      <c r="AW80">
        <f t="shared" si="60"/>
        <v>317.47424099774605</v>
      </c>
      <c r="AX80">
        <f t="shared" si="60"/>
        <v>331.88200455737922</v>
      </c>
      <c r="AY80">
        <f t="shared" si="60"/>
        <v>354.35285110643252</v>
      </c>
    </row>
    <row r="81" spans="1:51" x14ac:dyDescent="0.2">
      <c r="A81" t="s">
        <v>22</v>
      </c>
      <c r="B81">
        <f t="shared" ref="B81:E81" si="61">$B23/B23</f>
        <v>1</v>
      </c>
      <c r="C81">
        <f t="shared" si="61"/>
        <v>1.9388265597116141</v>
      </c>
      <c r="D81">
        <f t="shared" si="61"/>
        <v>2.8201484745643635</v>
      </c>
      <c r="E81">
        <f t="shared" si="61"/>
        <v>3.6297844886646717</v>
      </c>
      <c r="F81">
        <f t="shared" ref="F81:AF81" si="62">$B23/F23</f>
        <v>4.3970098843905134</v>
      </c>
      <c r="G81">
        <f t="shared" si="62"/>
        <v>5.1979931393653427</v>
      </c>
      <c r="H81">
        <f t="shared" si="62"/>
        <v>5.9141288562362275</v>
      </c>
      <c r="I81">
        <f t="shared" si="62"/>
        <v>6.578514300411932</v>
      </c>
      <c r="J81">
        <f t="shared" si="62"/>
        <v>7.3719778773084776</v>
      </c>
      <c r="K81">
        <f t="shared" si="62"/>
        <v>8.0902936218068273</v>
      </c>
      <c r="L81">
        <f t="shared" si="62"/>
        <v>8.7228165023791444</v>
      </c>
      <c r="M81">
        <f t="shared" si="62"/>
        <v>9.3711596150599039</v>
      </c>
      <c r="N81">
        <f t="shared" si="62"/>
        <v>9.994491903326125</v>
      </c>
      <c r="O81">
        <f t="shared" si="62"/>
        <v>10.561303949950791</v>
      </c>
      <c r="P81">
        <f t="shared" si="62"/>
        <v>11.18036118813597</v>
      </c>
      <c r="Q81">
        <f t="shared" si="62"/>
        <v>11.979590574210173</v>
      </c>
      <c r="R81">
        <f t="shared" si="62"/>
        <v>12.749756570608421</v>
      </c>
      <c r="S81">
        <f t="shared" si="62"/>
        <v>13.458007610596722</v>
      </c>
      <c r="T81">
        <f t="shared" si="62"/>
        <v>14.292553867517386</v>
      </c>
      <c r="U81">
        <f t="shared" si="62"/>
        <v>14.966132211915633</v>
      </c>
      <c r="V81">
        <f t="shared" si="62"/>
        <v>15.798807989954886</v>
      </c>
      <c r="W81">
        <f t="shared" si="62"/>
        <v>16.517999254156791</v>
      </c>
      <c r="X81">
        <f t="shared" si="62"/>
        <v>17.251193269877312</v>
      </c>
      <c r="Y81">
        <f t="shared" si="62"/>
        <v>18.044937050480428</v>
      </c>
      <c r="Z81">
        <f t="shared" si="62"/>
        <v>18.736631273669772</v>
      </c>
      <c r="AA81">
        <f t="shared" si="62"/>
        <v>19.528005606746341</v>
      </c>
      <c r="AB81">
        <f t="shared" si="62"/>
        <v>20.260233734164849</v>
      </c>
      <c r="AC81">
        <f t="shared" si="62"/>
        <v>20.779605984503103</v>
      </c>
      <c r="AD81">
        <f t="shared" si="62"/>
        <v>21.025926020231854</v>
      </c>
      <c r="AE81">
        <f t="shared" si="62"/>
        <v>21.607791858248291</v>
      </c>
      <c r="AF81">
        <f t="shared" si="62"/>
        <v>22.700542389096139</v>
      </c>
      <c r="AG81">
        <f t="shared" ref="AG81:AY81" si="63">$B23/AG23</f>
        <v>23.192993191123804</v>
      </c>
      <c r="AH81">
        <f t="shared" si="63"/>
        <v>24.577700722517086</v>
      </c>
      <c r="AI81">
        <f t="shared" si="63"/>
        <v>24.093665300109979</v>
      </c>
      <c r="AJ81">
        <f t="shared" si="63"/>
        <v>25.714938913511318</v>
      </c>
      <c r="AK81">
        <f t="shared" si="63"/>
        <v>25.779777217213219</v>
      </c>
      <c r="AL81">
        <f t="shared" si="63"/>
        <v>50.525820586715902</v>
      </c>
      <c r="AM81">
        <f t="shared" si="63"/>
        <v>73.98741895246684</v>
      </c>
      <c r="AN81">
        <f t="shared" si="63"/>
        <v>98.411040532004918</v>
      </c>
      <c r="AO81">
        <f t="shared" si="63"/>
        <v>122.08583582209343</v>
      </c>
      <c r="AP81">
        <f t="shared" si="63"/>
        <v>143.57160261545053</v>
      </c>
      <c r="AQ81">
        <f t="shared" si="63"/>
        <v>165.56321937848278</v>
      </c>
      <c r="AR81">
        <f t="shared" si="63"/>
        <v>189.87226662199316</v>
      </c>
      <c r="AS81">
        <f t="shared" si="63"/>
        <v>211.6264145831579</v>
      </c>
      <c r="AT81">
        <f t="shared" si="63"/>
        <v>230.50620599723649</v>
      </c>
      <c r="AU81">
        <f t="shared" si="63"/>
        <v>250.02056290631637</v>
      </c>
      <c r="AV81">
        <f t="shared" si="63"/>
        <v>262.3628862048775</v>
      </c>
      <c r="AW81">
        <f t="shared" si="63"/>
        <v>278.10429331261292</v>
      </c>
      <c r="AX81">
        <f t="shared" si="63"/>
        <v>294.3741004995951</v>
      </c>
      <c r="AY81">
        <f t="shared" si="63"/>
        <v>310.10361643571048</v>
      </c>
    </row>
    <row r="82" spans="1:51" x14ac:dyDescent="0.2">
      <c r="A82" t="s">
        <v>23</v>
      </c>
      <c r="B82">
        <f t="shared" ref="B82:E82" si="64">$B24/B24</f>
        <v>1</v>
      </c>
      <c r="C82">
        <f t="shared" si="64"/>
        <v>1.8422067673782414</v>
      </c>
      <c r="D82">
        <f t="shared" si="64"/>
        <v>2.6092261847911216</v>
      </c>
      <c r="E82">
        <f t="shared" si="64"/>
        <v>3.3553154161251504</v>
      </c>
      <c r="F82">
        <f t="shared" ref="F82:AF82" si="65">$B24/F24</f>
        <v>4.1068178120513252</v>
      </c>
      <c r="G82">
        <f t="shared" si="65"/>
        <v>4.8596807124535637</v>
      </c>
      <c r="H82">
        <f t="shared" si="65"/>
        <v>5.5923358784876456</v>
      </c>
      <c r="I82">
        <f t="shared" si="65"/>
        <v>6.3230360808874746</v>
      </c>
      <c r="J82">
        <f t="shared" si="65"/>
        <v>7.0277202589124341</v>
      </c>
      <c r="K82">
        <f t="shared" si="65"/>
        <v>7.7414727909879932</v>
      </c>
      <c r="L82">
        <f t="shared" si="65"/>
        <v>8.507398213780311</v>
      </c>
      <c r="M82">
        <f t="shared" si="65"/>
        <v>9.1939584843152957</v>
      </c>
      <c r="N82">
        <f t="shared" si="65"/>
        <v>9.7720450415647218</v>
      </c>
      <c r="O82">
        <f t="shared" si="65"/>
        <v>10.392248841186715</v>
      </c>
      <c r="P82">
        <f t="shared" si="65"/>
        <v>10.958929167415471</v>
      </c>
      <c r="Q82">
        <f t="shared" si="65"/>
        <v>11.738121704991931</v>
      </c>
      <c r="R82">
        <f t="shared" si="65"/>
        <v>12.535253422298654</v>
      </c>
      <c r="S82">
        <f t="shared" si="65"/>
        <v>13.315309785187972</v>
      </c>
      <c r="T82">
        <f t="shared" si="65"/>
        <v>14.037707771961086</v>
      </c>
      <c r="U82">
        <f t="shared" si="65"/>
        <v>14.681891571306279</v>
      </c>
      <c r="V82">
        <f t="shared" si="65"/>
        <v>15.585563866928705</v>
      </c>
      <c r="W82">
        <f t="shared" si="65"/>
        <v>16.329746491390914</v>
      </c>
      <c r="X82">
        <f t="shared" si="65"/>
        <v>17.099779047714424</v>
      </c>
      <c r="Y82">
        <f t="shared" si="65"/>
        <v>17.718537834429178</v>
      </c>
      <c r="Z82">
        <f t="shared" si="65"/>
        <v>18.495334236272061</v>
      </c>
      <c r="AA82">
        <f t="shared" si="65"/>
        <v>19.25450331668597</v>
      </c>
      <c r="AB82">
        <f t="shared" si="65"/>
        <v>19.97769830363778</v>
      </c>
      <c r="AC82">
        <f t="shared" si="65"/>
        <v>20.693378187022482</v>
      </c>
      <c r="AD82">
        <f t="shared" si="65"/>
        <v>21.144539813916747</v>
      </c>
      <c r="AE82">
        <f t="shared" si="65"/>
        <v>21.961928063066434</v>
      </c>
      <c r="AF82">
        <f t="shared" si="65"/>
        <v>22.817969168737658</v>
      </c>
      <c r="AG82">
        <f t="shared" ref="AG82:AY82" si="66">$B24/AG24</f>
        <v>23.388856546008697</v>
      </c>
      <c r="AH82">
        <f t="shared" si="66"/>
        <v>24.428177770919564</v>
      </c>
      <c r="AI82">
        <f t="shared" si="66"/>
        <v>24.543609433448406</v>
      </c>
      <c r="AJ82">
        <f t="shared" si="66"/>
        <v>25.795936294233147</v>
      </c>
      <c r="AK82">
        <f t="shared" si="66"/>
        <v>25.831791849890894</v>
      </c>
      <c r="AL82">
        <f t="shared" si="66"/>
        <v>50.716331587925282</v>
      </c>
      <c r="AM82">
        <f t="shared" si="66"/>
        <v>74.836711085926453</v>
      </c>
      <c r="AN82">
        <f t="shared" si="66"/>
        <v>99.159286345403174</v>
      </c>
      <c r="AO82">
        <f t="shared" si="66"/>
        <v>122.68488651089982</v>
      </c>
      <c r="AP82">
        <f t="shared" si="66"/>
        <v>145.89850556788113</v>
      </c>
      <c r="AQ82">
        <f t="shared" si="66"/>
        <v>169.14307750547493</v>
      </c>
      <c r="AR82">
        <f t="shared" si="66"/>
        <v>191.03745349780425</v>
      </c>
      <c r="AS82">
        <f t="shared" si="66"/>
        <v>212.1167322943819</v>
      </c>
      <c r="AT82">
        <f t="shared" si="66"/>
        <v>232.34608580704105</v>
      </c>
      <c r="AU82">
        <f t="shared" si="66"/>
        <v>254.65249813571961</v>
      </c>
      <c r="AV82">
        <f t="shared" si="66"/>
        <v>271.9541969100548</v>
      </c>
      <c r="AW82">
        <f t="shared" si="66"/>
        <v>292.69291049344918</v>
      </c>
      <c r="AX82">
        <f t="shared" si="66"/>
        <v>311.8559975995251</v>
      </c>
      <c r="AY82">
        <f t="shared" si="66"/>
        <v>330.61529897064059</v>
      </c>
    </row>
    <row r="83" spans="1:51" x14ac:dyDescent="0.2">
      <c r="A83" t="s">
        <v>24</v>
      </c>
      <c r="B83">
        <f t="shared" ref="B83:E83" si="67">$B25/B25</f>
        <v>1</v>
      </c>
      <c r="C83">
        <f t="shared" si="67"/>
        <v>1.959105679720196</v>
      </c>
      <c r="D83">
        <f t="shared" si="67"/>
        <v>2.8589003625388911</v>
      </c>
      <c r="E83">
        <f t="shared" si="67"/>
        <v>3.7174745475751907</v>
      </c>
      <c r="F83">
        <f t="shared" ref="F83:AF83" si="68">$B25/F25</f>
        <v>4.57468762494773</v>
      </c>
      <c r="G83">
        <f t="shared" si="68"/>
        <v>5.4199581863493389</v>
      </c>
      <c r="H83">
        <f t="shared" si="68"/>
        <v>6.2134010890617359</v>
      </c>
      <c r="I83">
        <f t="shared" si="68"/>
        <v>6.9979726013827799</v>
      </c>
      <c r="J83">
        <f t="shared" si="68"/>
        <v>7.7598840510827376</v>
      </c>
      <c r="K83">
        <f t="shared" si="68"/>
        <v>8.504633789912333</v>
      </c>
      <c r="L83">
        <f t="shared" si="68"/>
        <v>9.0610335569008065</v>
      </c>
      <c r="M83">
        <f t="shared" si="68"/>
        <v>9.8386071770872405</v>
      </c>
      <c r="N83">
        <f t="shared" si="68"/>
        <v>10.494936100665541</v>
      </c>
      <c r="O83">
        <f t="shared" si="68"/>
        <v>11.185229381887451</v>
      </c>
      <c r="P83">
        <f t="shared" si="68"/>
        <v>11.759592632624685</v>
      </c>
      <c r="Q83">
        <f t="shared" si="68"/>
        <v>12.452574305865282</v>
      </c>
      <c r="R83">
        <f t="shared" si="68"/>
        <v>13.339763305721526</v>
      </c>
      <c r="S83">
        <f t="shared" si="68"/>
        <v>14.124844407006593</v>
      </c>
      <c r="T83">
        <f t="shared" si="68"/>
        <v>14.917511551490415</v>
      </c>
      <c r="U83">
        <f t="shared" si="68"/>
        <v>15.656106877111551</v>
      </c>
      <c r="V83">
        <f t="shared" si="68"/>
        <v>16.376907978546004</v>
      </c>
      <c r="W83">
        <f t="shared" si="68"/>
        <v>17.160541068949762</v>
      </c>
      <c r="X83">
        <f t="shared" si="68"/>
        <v>17.987786694114277</v>
      </c>
      <c r="Y83">
        <f t="shared" si="68"/>
        <v>18.799681963300255</v>
      </c>
      <c r="Z83">
        <f t="shared" si="68"/>
        <v>19.467193552758239</v>
      </c>
      <c r="AA83">
        <f t="shared" si="68"/>
        <v>20.333997619972678</v>
      </c>
      <c r="AB83">
        <f t="shared" si="68"/>
        <v>20.870204041818646</v>
      </c>
      <c r="AC83">
        <f t="shared" si="68"/>
        <v>21.486151256302826</v>
      </c>
      <c r="AD83">
        <f t="shared" si="68"/>
        <v>21.866175428466207</v>
      </c>
      <c r="AE83">
        <f t="shared" si="68"/>
        <v>22.502547925853321</v>
      </c>
      <c r="AF83">
        <f t="shared" si="68"/>
        <v>23.614141775535156</v>
      </c>
      <c r="AG83">
        <f t="shared" ref="AG83:AY83" si="69">$B25/AG25</f>
        <v>24.034157006823445</v>
      </c>
      <c r="AH83">
        <f t="shared" si="69"/>
        <v>25.045763044905161</v>
      </c>
      <c r="AI83">
        <f t="shared" si="69"/>
        <v>25.013486128383668</v>
      </c>
      <c r="AJ83">
        <f t="shared" si="69"/>
        <v>25.987294037081423</v>
      </c>
      <c r="AK83">
        <f t="shared" si="69"/>
        <v>26.051375192760069</v>
      </c>
      <c r="AL83">
        <f t="shared" si="69"/>
        <v>52.669531418738039</v>
      </c>
      <c r="AM83">
        <f t="shared" si="69"/>
        <v>77.867686167332025</v>
      </c>
      <c r="AN83">
        <f t="shared" si="69"/>
        <v>104.2005843642133</v>
      </c>
      <c r="AO83">
        <f t="shared" si="69"/>
        <v>129.24050308857267</v>
      </c>
      <c r="AP83">
        <f t="shared" si="69"/>
        <v>153.64976893519543</v>
      </c>
      <c r="AQ83">
        <f t="shared" si="69"/>
        <v>179.64534956363897</v>
      </c>
      <c r="AR83">
        <f t="shared" si="69"/>
        <v>205.39845656701877</v>
      </c>
      <c r="AS83">
        <f t="shared" si="69"/>
        <v>228.48286440200692</v>
      </c>
      <c r="AT83">
        <f t="shared" si="69"/>
        <v>250.44035458457964</v>
      </c>
      <c r="AU83">
        <f t="shared" si="69"/>
        <v>273.27210109614077</v>
      </c>
      <c r="AV83">
        <f t="shared" si="69"/>
        <v>293.29863161244526</v>
      </c>
      <c r="AW83">
        <f t="shared" si="69"/>
        <v>312.74472735372325</v>
      </c>
      <c r="AX83">
        <f t="shared" si="69"/>
        <v>333.41397561215422</v>
      </c>
      <c r="AY83">
        <f t="shared" si="69"/>
        <v>349.96365675652521</v>
      </c>
    </row>
    <row r="84" spans="1:51" x14ac:dyDescent="0.2">
      <c r="A84" t="s">
        <v>25</v>
      </c>
      <c r="B84">
        <f t="shared" ref="B84:E84" si="70">$B26/B26</f>
        <v>1</v>
      </c>
      <c r="C84">
        <f t="shared" si="70"/>
        <v>1.9871191155592836</v>
      </c>
      <c r="D84">
        <f t="shared" si="70"/>
        <v>2.9185469475041725</v>
      </c>
      <c r="E84">
        <f t="shared" si="70"/>
        <v>3.651177295416661</v>
      </c>
      <c r="F84">
        <f t="shared" ref="F84:AF84" si="71">$B26/F26</f>
        <v>4.5437113448961313</v>
      </c>
      <c r="G84">
        <f t="shared" si="71"/>
        <v>5.2872433708416091</v>
      </c>
      <c r="H84">
        <f t="shared" si="71"/>
        <v>6.1041192491081686</v>
      </c>
      <c r="I84">
        <f t="shared" si="71"/>
        <v>6.7571767678838786</v>
      </c>
      <c r="J84">
        <f t="shared" si="71"/>
        <v>7.5593507358100558</v>
      </c>
      <c r="K84">
        <f t="shared" si="71"/>
        <v>8.2755984466892158</v>
      </c>
      <c r="L84">
        <f t="shared" si="71"/>
        <v>8.8765301269543695</v>
      </c>
      <c r="M84">
        <f t="shared" si="71"/>
        <v>9.5475182286411524</v>
      </c>
      <c r="N84">
        <f t="shared" si="71"/>
        <v>10.193123373758782</v>
      </c>
      <c r="O84">
        <f t="shared" si="71"/>
        <v>10.761219958366837</v>
      </c>
      <c r="P84">
        <f t="shared" si="71"/>
        <v>11.351730252038479</v>
      </c>
      <c r="Q84">
        <f t="shared" si="71"/>
        <v>12.1636155941138</v>
      </c>
      <c r="R84">
        <f t="shared" si="71"/>
        <v>12.967812697230563</v>
      </c>
      <c r="S84">
        <f t="shared" si="71"/>
        <v>13.683473614732936</v>
      </c>
      <c r="T84">
        <f t="shared" si="71"/>
        <v>14.427587848709063</v>
      </c>
      <c r="U84">
        <f t="shared" si="71"/>
        <v>15.269645242119131</v>
      </c>
      <c r="V84">
        <f t="shared" si="71"/>
        <v>16.04387558384154</v>
      </c>
      <c r="W84">
        <f t="shared" si="71"/>
        <v>16.745419751474763</v>
      </c>
      <c r="X84">
        <f t="shared" si="71"/>
        <v>17.511989943314209</v>
      </c>
      <c r="Y84">
        <f t="shared" si="71"/>
        <v>18.247939789058588</v>
      </c>
      <c r="Z84">
        <f t="shared" si="71"/>
        <v>19.01566915071222</v>
      </c>
      <c r="AA84">
        <f t="shared" si="71"/>
        <v>19.857105649121696</v>
      </c>
      <c r="AB84">
        <f t="shared" si="71"/>
        <v>20.451544350061734</v>
      </c>
      <c r="AC84">
        <f t="shared" si="71"/>
        <v>21.179674546210844</v>
      </c>
      <c r="AD84">
        <f t="shared" si="71"/>
        <v>21.39251082707565</v>
      </c>
      <c r="AE84">
        <f t="shared" si="71"/>
        <v>21.82522300831452</v>
      </c>
      <c r="AF84">
        <f t="shared" si="71"/>
        <v>23.021393973117458</v>
      </c>
      <c r="AG84">
        <f t="shared" ref="AG84:AY84" si="72">$B26/AG26</f>
        <v>23.588421454873323</v>
      </c>
      <c r="AH84">
        <f t="shared" si="72"/>
        <v>24.824304697371524</v>
      </c>
      <c r="AI84">
        <f t="shared" si="72"/>
        <v>24.324645327982644</v>
      </c>
      <c r="AJ84">
        <f t="shared" si="72"/>
        <v>25.796751312286368</v>
      </c>
      <c r="AK84">
        <f t="shared" si="72"/>
        <v>25.847608947953002</v>
      </c>
      <c r="AL84">
        <f t="shared" si="72"/>
        <v>51.148114386663828</v>
      </c>
      <c r="AM84">
        <f t="shared" si="72"/>
        <v>75.055955432129082</v>
      </c>
      <c r="AN84">
        <f t="shared" si="72"/>
        <v>100.30860598222682</v>
      </c>
      <c r="AO84">
        <f t="shared" si="72"/>
        <v>124.2731571346896</v>
      </c>
      <c r="AP84">
        <f t="shared" si="72"/>
        <v>146.86462236397185</v>
      </c>
      <c r="AQ84">
        <f t="shared" si="72"/>
        <v>170.01552212122184</v>
      </c>
      <c r="AR84">
        <f t="shared" si="72"/>
        <v>194.50655627571984</v>
      </c>
      <c r="AS84">
        <f t="shared" si="72"/>
        <v>214.70015386578399</v>
      </c>
      <c r="AT84">
        <f t="shared" si="72"/>
        <v>235.55931650677314</v>
      </c>
      <c r="AU84">
        <f t="shared" si="72"/>
        <v>255.66514248533318</v>
      </c>
      <c r="AV84">
        <f t="shared" si="72"/>
        <v>277.23160957304316</v>
      </c>
      <c r="AW84">
        <f t="shared" si="72"/>
        <v>297.92371608602821</v>
      </c>
      <c r="AX84">
        <f t="shared" si="72"/>
        <v>314.35124080468233</v>
      </c>
      <c r="AY84">
        <f t="shared" si="72"/>
        <v>324.79568349244698</v>
      </c>
    </row>
    <row r="85" spans="1:51" x14ac:dyDescent="0.2">
      <c r="A85" t="s">
        <v>26</v>
      </c>
      <c r="B85">
        <f t="shared" ref="B85:E85" si="73">$B27/B27</f>
        <v>1</v>
      </c>
      <c r="C85">
        <f t="shared" si="73"/>
        <v>1.8711910401472291</v>
      </c>
      <c r="D85">
        <f t="shared" si="73"/>
        <v>2.7419011051761171</v>
      </c>
      <c r="E85">
        <f t="shared" si="73"/>
        <v>3.5829331888965883</v>
      </c>
      <c r="F85">
        <f t="shared" ref="F85:AF85" si="74">$B27/F27</f>
        <v>4.3496939395702405</v>
      </c>
      <c r="G85">
        <f t="shared" si="74"/>
        <v>5.1387356184086999</v>
      </c>
      <c r="H85">
        <f t="shared" si="74"/>
        <v>6.0318434567932595</v>
      </c>
      <c r="I85">
        <f t="shared" si="74"/>
        <v>6.7346733348589369</v>
      </c>
      <c r="J85">
        <f t="shared" si="74"/>
        <v>7.4839415952680541</v>
      </c>
      <c r="K85">
        <f t="shared" si="74"/>
        <v>8.0936153168179743</v>
      </c>
      <c r="L85">
        <f t="shared" si="74"/>
        <v>8.9584994516120968</v>
      </c>
      <c r="M85">
        <f t="shared" si="74"/>
        <v>9.5935790303949311</v>
      </c>
      <c r="N85">
        <f t="shared" si="74"/>
        <v>10.194288665162423</v>
      </c>
      <c r="O85">
        <f t="shared" si="74"/>
        <v>10.855605158400689</v>
      </c>
      <c r="P85">
        <f t="shared" si="74"/>
        <v>11.399606840437851</v>
      </c>
      <c r="Q85">
        <f t="shared" si="74"/>
        <v>12.22126840248565</v>
      </c>
      <c r="R85">
        <f t="shared" si="74"/>
        <v>12.986850484176712</v>
      </c>
      <c r="S85">
        <f t="shared" si="74"/>
        <v>13.744792780036164</v>
      </c>
      <c r="T85">
        <f t="shared" si="74"/>
        <v>14.519349079247862</v>
      </c>
      <c r="U85">
        <f t="shared" si="74"/>
        <v>15.233827465946598</v>
      </c>
      <c r="V85">
        <f t="shared" si="74"/>
        <v>16.092883742471248</v>
      </c>
      <c r="W85">
        <f t="shared" si="74"/>
        <v>16.861350943949862</v>
      </c>
      <c r="X85">
        <f t="shared" si="74"/>
        <v>17.599675542521215</v>
      </c>
      <c r="Y85">
        <f t="shared" si="74"/>
        <v>18.351761259632422</v>
      </c>
      <c r="Z85">
        <f t="shared" si="74"/>
        <v>19.113592041440945</v>
      </c>
      <c r="AA85">
        <f t="shared" si="74"/>
        <v>19.893287823759287</v>
      </c>
      <c r="AB85">
        <f t="shared" si="74"/>
        <v>20.648756693689453</v>
      </c>
      <c r="AC85">
        <f t="shared" si="74"/>
        <v>21.185043717033427</v>
      </c>
      <c r="AD85">
        <f t="shared" si="74"/>
        <v>21.625631319153545</v>
      </c>
      <c r="AE85">
        <f t="shared" si="74"/>
        <v>22.243516082280863</v>
      </c>
      <c r="AF85">
        <f t="shared" si="74"/>
        <v>23.203742697627334</v>
      </c>
      <c r="AG85">
        <f t="shared" ref="AG85:AY85" si="75">$B27/AG27</f>
        <v>23.923754032561074</v>
      </c>
      <c r="AH85">
        <f t="shared" si="75"/>
        <v>24.860720048357564</v>
      </c>
      <c r="AI85">
        <f t="shared" si="75"/>
        <v>24.912252299596464</v>
      </c>
      <c r="AJ85">
        <f t="shared" si="75"/>
        <v>25.747486100243478</v>
      </c>
      <c r="AK85">
        <f t="shared" si="75"/>
        <v>25.914451356436274</v>
      </c>
      <c r="AL85">
        <f t="shared" si="75"/>
        <v>52.046118725688231</v>
      </c>
      <c r="AM85">
        <f t="shared" si="75"/>
        <v>76.071254685600664</v>
      </c>
      <c r="AN85">
        <f t="shared" si="75"/>
        <v>100.79545918230143</v>
      </c>
      <c r="AO85">
        <f t="shared" si="75"/>
        <v>126.61721206181164</v>
      </c>
      <c r="AP85">
        <f t="shared" si="75"/>
        <v>149.37718152046324</v>
      </c>
      <c r="AQ85">
        <f t="shared" si="75"/>
        <v>173.81606019946949</v>
      </c>
      <c r="AR85">
        <f t="shared" si="75"/>
        <v>198.00549547690272</v>
      </c>
      <c r="AS85">
        <f t="shared" si="75"/>
        <v>218.92269939605859</v>
      </c>
      <c r="AT85">
        <f t="shared" si="75"/>
        <v>239.58920791201601</v>
      </c>
      <c r="AU85">
        <f t="shared" si="75"/>
        <v>260.57433123256766</v>
      </c>
      <c r="AV85">
        <f t="shared" si="75"/>
        <v>275.6608846495929</v>
      </c>
      <c r="AW85">
        <f t="shared" si="75"/>
        <v>294.95126936361839</v>
      </c>
      <c r="AX85">
        <f t="shared" si="75"/>
        <v>315.70462611070678</v>
      </c>
      <c r="AY85">
        <f t="shared" si="75"/>
        <v>329.80581519628601</v>
      </c>
    </row>
    <row r="86" spans="1:51" x14ac:dyDescent="0.2">
      <c r="A86" t="s">
        <v>27</v>
      </c>
      <c r="B86">
        <f t="shared" ref="B86:E86" si="76">$B28/B28</f>
        <v>1</v>
      </c>
      <c r="C86">
        <f t="shared" si="76"/>
        <v>1.8280989902098712</v>
      </c>
      <c r="D86">
        <f t="shared" si="76"/>
        <v>2.6178593321431287</v>
      </c>
      <c r="E86">
        <f t="shared" si="76"/>
        <v>3.3314908397022633</v>
      </c>
      <c r="F86">
        <f t="shared" ref="F86:AF86" si="77">$B28/F28</f>
        <v>4.107861544879607</v>
      </c>
      <c r="G86">
        <f t="shared" si="77"/>
        <v>4.9193959795969224</v>
      </c>
      <c r="H86">
        <f t="shared" si="77"/>
        <v>5.7087045186218743</v>
      </c>
      <c r="I86">
        <f t="shared" si="77"/>
        <v>6.3999285333219085</v>
      </c>
      <c r="J86">
        <f t="shared" si="77"/>
        <v>7.1808893943414116</v>
      </c>
      <c r="K86">
        <f t="shared" si="77"/>
        <v>7.8500589384811956</v>
      </c>
      <c r="L86">
        <f t="shared" si="77"/>
        <v>8.5771978729311211</v>
      </c>
      <c r="M86">
        <f t="shared" si="77"/>
        <v>9.2912477553447967</v>
      </c>
      <c r="N86">
        <f t="shared" si="77"/>
        <v>9.8633136858761556</v>
      </c>
      <c r="O86">
        <f t="shared" si="77"/>
        <v>10.499872692623912</v>
      </c>
      <c r="P86">
        <f t="shared" si="77"/>
        <v>11.041181678014757</v>
      </c>
      <c r="Q86">
        <f t="shared" si="77"/>
        <v>11.854792295787155</v>
      </c>
      <c r="R86">
        <f t="shared" si="77"/>
        <v>12.625550280535174</v>
      </c>
      <c r="S86">
        <f t="shared" si="77"/>
        <v>13.336350231625669</v>
      </c>
      <c r="T86">
        <f t="shared" si="77"/>
        <v>14.109864955279573</v>
      </c>
      <c r="U86">
        <f t="shared" si="77"/>
        <v>14.755425719164588</v>
      </c>
      <c r="V86">
        <f t="shared" si="77"/>
        <v>15.659550676661542</v>
      </c>
      <c r="W86">
        <f t="shared" si="77"/>
        <v>16.369405049833059</v>
      </c>
      <c r="X86">
        <f t="shared" si="77"/>
        <v>17.10984670554927</v>
      </c>
      <c r="Y86">
        <f t="shared" si="77"/>
        <v>17.860104477099366</v>
      </c>
      <c r="Z86">
        <f t="shared" si="77"/>
        <v>18.580776292414722</v>
      </c>
      <c r="AA86">
        <f t="shared" si="77"/>
        <v>19.304980491037426</v>
      </c>
      <c r="AB86">
        <f t="shared" si="77"/>
        <v>20.084216127200509</v>
      </c>
      <c r="AC86">
        <f t="shared" si="77"/>
        <v>20.74956530476938</v>
      </c>
      <c r="AD86">
        <f t="shared" si="77"/>
        <v>21.147200693579695</v>
      </c>
      <c r="AE86">
        <f t="shared" si="77"/>
        <v>21.786072394586181</v>
      </c>
      <c r="AF86">
        <f t="shared" si="77"/>
        <v>22.804525620034251</v>
      </c>
      <c r="AG86">
        <f t="shared" ref="AG86:AY86" si="78">$B28/AG28</f>
        <v>23.441841829364115</v>
      </c>
      <c r="AH86">
        <f t="shared" si="78"/>
        <v>24.542014867982569</v>
      </c>
      <c r="AI86">
        <f t="shared" si="78"/>
        <v>24.479654814222933</v>
      </c>
      <c r="AJ86">
        <f t="shared" si="78"/>
        <v>25.851368837194887</v>
      </c>
      <c r="AK86">
        <f t="shared" si="78"/>
        <v>25.881880641995107</v>
      </c>
      <c r="AL86">
        <f t="shared" si="78"/>
        <v>50.869119620916948</v>
      </c>
      <c r="AM86">
        <f t="shared" si="78"/>
        <v>75.051415468736224</v>
      </c>
      <c r="AN86">
        <f t="shared" si="78"/>
        <v>99.164534672950438</v>
      </c>
      <c r="AO86">
        <f t="shared" si="78"/>
        <v>122.61720632924656</v>
      </c>
      <c r="AP86">
        <f t="shared" si="78"/>
        <v>146.10618173746258</v>
      </c>
      <c r="AQ86">
        <f t="shared" si="78"/>
        <v>169.36572029358138</v>
      </c>
      <c r="AR86">
        <f t="shared" si="78"/>
        <v>191.49333806101436</v>
      </c>
      <c r="AS86">
        <f t="shared" si="78"/>
        <v>212.37658684144191</v>
      </c>
      <c r="AT86">
        <f t="shared" si="78"/>
        <v>233.92388361806869</v>
      </c>
      <c r="AU86">
        <f t="shared" si="78"/>
        <v>254.38814442639486</v>
      </c>
      <c r="AV86">
        <f t="shared" si="78"/>
        <v>272.21257512116318</v>
      </c>
      <c r="AW86">
        <f t="shared" si="78"/>
        <v>292.45580869003771</v>
      </c>
      <c r="AX86">
        <f t="shared" si="78"/>
        <v>312.8915034427435</v>
      </c>
      <c r="AY86">
        <f t="shared" si="78"/>
        <v>329.53197348092232</v>
      </c>
    </row>
    <row r="87" spans="1:51" x14ac:dyDescent="0.2">
      <c r="A87" t="s">
        <v>28</v>
      </c>
      <c r="B87">
        <f t="shared" ref="B87:E87" si="79">$B29/B29</f>
        <v>1</v>
      </c>
      <c r="C87">
        <f t="shared" si="79"/>
        <v>1.9530655552678136</v>
      </c>
      <c r="D87">
        <f t="shared" si="79"/>
        <v>2.9209438887212134</v>
      </c>
      <c r="E87">
        <f t="shared" si="79"/>
        <v>3.7238957701241802</v>
      </c>
      <c r="F87">
        <f t="shared" ref="F87:AF87" si="80">$B29/F29</f>
        <v>4.5527968011985021</v>
      </c>
      <c r="G87">
        <f t="shared" si="80"/>
        <v>5.2868692962960679</v>
      </c>
      <c r="H87">
        <f t="shared" si="80"/>
        <v>6.1549479365758941</v>
      </c>
      <c r="I87">
        <f t="shared" si="80"/>
        <v>6.872127737820783</v>
      </c>
      <c r="J87">
        <f t="shared" si="80"/>
        <v>7.6599583897598214</v>
      </c>
      <c r="K87">
        <f t="shared" si="80"/>
        <v>8.3112344577627102</v>
      </c>
      <c r="L87">
        <f t="shared" si="80"/>
        <v>9.0468789944909389</v>
      </c>
      <c r="M87">
        <f t="shared" si="80"/>
        <v>9.633914612281643</v>
      </c>
      <c r="N87">
        <f t="shared" si="80"/>
        <v>10.284630035060498</v>
      </c>
      <c r="O87">
        <f t="shared" si="80"/>
        <v>10.875026303694098</v>
      </c>
      <c r="P87">
        <f t="shared" si="80"/>
        <v>11.559113613610171</v>
      </c>
      <c r="Q87">
        <f t="shared" si="80"/>
        <v>12.264952028111388</v>
      </c>
      <c r="R87">
        <f t="shared" si="80"/>
        <v>13.011324525742976</v>
      </c>
      <c r="S87">
        <f t="shared" si="80"/>
        <v>13.915457181515949</v>
      </c>
      <c r="T87">
        <f t="shared" si="80"/>
        <v>14.59712237689002</v>
      </c>
      <c r="U87">
        <f t="shared" si="80"/>
        <v>15.338662502668074</v>
      </c>
      <c r="V87">
        <f t="shared" si="80"/>
        <v>16.103955268430052</v>
      </c>
      <c r="W87">
        <f t="shared" si="80"/>
        <v>16.934933374585516</v>
      </c>
      <c r="X87">
        <f t="shared" si="80"/>
        <v>17.643849951682814</v>
      </c>
      <c r="Y87">
        <f t="shared" si="80"/>
        <v>18.357475098838641</v>
      </c>
      <c r="Z87">
        <f t="shared" si="80"/>
        <v>19.180687788570673</v>
      </c>
      <c r="AA87">
        <f t="shared" si="80"/>
        <v>19.927240268542551</v>
      </c>
      <c r="AB87">
        <f t="shared" si="80"/>
        <v>20.639442277356778</v>
      </c>
      <c r="AC87">
        <f t="shared" si="80"/>
        <v>21.109525989356694</v>
      </c>
      <c r="AD87">
        <f t="shared" si="80"/>
        <v>21.289244415258484</v>
      </c>
      <c r="AE87">
        <f t="shared" si="80"/>
        <v>21.752230312207121</v>
      </c>
      <c r="AF87">
        <f t="shared" si="80"/>
        <v>23.023828858806493</v>
      </c>
      <c r="AG87">
        <f t="shared" ref="AG87:AY87" si="81">$B29/AG29</f>
        <v>23.394632842239851</v>
      </c>
      <c r="AH87">
        <f t="shared" si="81"/>
        <v>24.708444686986141</v>
      </c>
      <c r="AI87">
        <f t="shared" si="81"/>
        <v>24.187786092551395</v>
      </c>
      <c r="AJ87">
        <f t="shared" si="81"/>
        <v>25.708419208093893</v>
      </c>
      <c r="AK87">
        <f t="shared" si="81"/>
        <v>25.900203582038536</v>
      </c>
      <c r="AL87">
        <f t="shared" si="81"/>
        <v>51.237101332444105</v>
      </c>
      <c r="AM87">
        <f t="shared" si="81"/>
        <v>75.035734569824982</v>
      </c>
      <c r="AN87">
        <f t="shared" si="81"/>
        <v>99.623589433569251</v>
      </c>
      <c r="AO87">
        <f t="shared" si="81"/>
        <v>122.8982420989863</v>
      </c>
      <c r="AP87">
        <f t="shared" si="81"/>
        <v>145.8928865364432</v>
      </c>
      <c r="AQ87">
        <f t="shared" si="81"/>
        <v>169.10307858425165</v>
      </c>
      <c r="AR87">
        <f t="shared" si="81"/>
        <v>192.50896256434081</v>
      </c>
      <c r="AS87">
        <f t="shared" si="81"/>
        <v>210.62169777898896</v>
      </c>
      <c r="AT87">
        <f t="shared" si="81"/>
        <v>231.16097569729516</v>
      </c>
      <c r="AU87">
        <f t="shared" si="81"/>
        <v>249.42315940303132</v>
      </c>
      <c r="AV87">
        <f t="shared" si="81"/>
        <v>266.83065280398279</v>
      </c>
      <c r="AW87">
        <f t="shared" si="81"/>
        <v>283.19357161308761</v>
      </c>
      <c r="AX87">
        <f t="shared" si="81"/>
        <v>300.99594583542665</v>
      </c>
      <c r="AY87">
        <f t="shared" si="81"/>
        <v>320.65365730205389</v>
      </c>
    </row>
    <row r="88" spans="1:51" x14ac:dyDescent="0.2">
      <c r="A88" t="s">
        <v>29</v>
      </c>
      <c r="B88">
        <f t="shared" ref="B88:E88" si="82">$B30/B30</f>
        <v>1</v>
      </c>
      <c r="C88">
        <f t="shared" si="82"/>
        <v>1.8511317710949409</v>
      </c>
      <c r="D88">
        <f t="shared" si="82"/>
        <v>2.6499843232057363</v>
      </c>
      <c r="E88">
        <f t="shared" si="82"/>
        <v>3.4000443148190396</v>
      </c>
      <c r="F88">
        <f t="shared" ref="F88:AF88" si="83">$B30/F30</f>
        <v>4.1166944250302606</v>
      </c>
      <c r="G88">
        <f t="shared" si="83"/>
        <v>4.8890282898126323</v>
      </c>
      <c r="H88">
        <f t="shared" si="83"/>
        <v>5.6743004907292018</v>
      </c>
      <c r="I88">
        <f t="shared" si="83"/>
        <v>6.3129571618447979</v>
      </c>
      <c r="J88">
        <f t="shared" si="83"/>
        <v>7.0938998767726238</v>
      </c>
      <c r="K88">
        <f t="shared" si="83"/>
        <v>7.7222605920109961</v>
      </c>
      <c r="L88">
        <f t="shared" si="83"/>
        <v>8.2929643050084199</v>
      </c>
      <c r="M88">
        <f t="shared" si="83"/>
        <v>9.0568699202986931</v>
      </c>
      <c r="N88">
        <f t="shared" si="83"/>
        <v>9.6404409465235066</v>
      </c>
      <c r="O88">
        <f t="shared" si="83"/>
        <v>10.298131571349975</v>
      </c>
      <c r="P88">
        <f t="shared" si="83"/>
        <v>10.828755441477982</v>
      </c>
      <c r="Q88">
        <f t="shared" si="83"/>
        <v>11.687897517779515</v>
      </c>
      <c r="R88">
        <f t="shared" si="83"/>
        <v>12.40176492536364</v>
      </c>
      <c r="S88">
        <f t="shared" si="83"/>
        <v>13.133932017437148</v>
      </c>
      <c r="T88">
        <f t="shared" si="83"/>
        <v>13.85450676183145</v>
      </c>
      <c r="U88">
        <f t="shared" si="83"/>
        <v>14.585302882288229</v>
      </c>
      <c r="V88">
        <f t="shared" si="83"/>
        <v>15.43326952995279</v>
      </c>
      <c r="W88">
        <f t="shared" si="83"/>
        <v>16.10887574240574</v>
      </c>
      <c r="X88">
        <f t="shared" si="83"/>
        <v>16.889763810021538</v>
      </c>
      <c r="Y88">
        <f t="shared" si="83"/>
        <v>17.54579456983528</v>
      </c>
      <c r="Z88">
        <f t="shared" si="83"/>
        <v>18.263892804251999</v>
      </c>
      <c r="AA88">
        <f t="shared" si="83"/>
        <v>19.090807341998634</v>
      </c>
      <c r="AB88">
        <f t="shared" si="83"/>
        <v>19.856211869239949</v>
      </c>
      <c r="AC88">
        <f t="shared" si="83"/>
        <v>20.509495784134209</v>
      </c>
      <c r="AD88">
        <f t="shared" si="83"/>
        <v>20.805259844947461</v>
      </c>
      <c r="AE88">
        <f t="shared" si="83"/>
        <v>21.258960741755562</v>
      </c>
      <c r="AF88">
        <f t="shared" si="83"/>
        <v>22.3030159480378</v>
      </c>
      <c r="AG88">
        <f t="shared" ref="AG88:AY88" si="84">$B30/AG30</f>
        <v>22.926489369943667</v>
      </c>
      <c r="AH88">
        <f t="shared" si="84"/>
        <v>24.217587475311216</v>
      </c>
      <c r="AI88">
        <f t="shared" si="84"/>
        <v>24.005149666528965</v>
      </c>
      <c r="AJ88">
        <f t="shared" si="84"/>
        <v>25.500562557086617</v>
      </c>
      <c r="AK88">
        <f t="shared" si="84"/>
        <v>25.564729126533493</v>
      </c>
      <c r="AL88">
        <f t="shared" si="84"/>
        <v>49.720684161733864</v>
      </c>
      <c r="AM88">
        <f t="shared" si="84"/>
        <v>73.253698145733424</v>
      </c>
      <c r="AN88">
        <f t="shared" si="84"/>
        <v>96.775373202310561</v>
      </c>
      <c r="AO88">
        <f t="shared" si="84"/>
        <v>118.88623111886507</v>
      </c>
      <c r="AP88">
        <f t="shared" si="84"/>
        <v>141.28996901818155</v>
      </c>
      <c r="AQ88">
        <f t="shared" si="84"/>
        <v>163.69567759778744</v>
      </c>
      <c r="AR88">
        <f t="shared" si="84"/>
        <v>187.11245794287004</v>
      </c>
      <c r="AS88">
        <f t="shared" si="84"/>
        <v>205.95359611469988</v>
      </c>
      <c r="AT88">
        <f t="shared" si="84"/>
        <v>225.46215213156145</v>
      </c>
      <c r="AU88">
        <f t="shared" si="84"/>
        <v>244.37666849515452</v>
      </c>
      <c r="AV88">
        <f t="shared" si="84"/>
        <v>262.18656204021579</v>
      </c>
      <c r="AW88">
        <f t="shared" si="84"/>
        <v>280.61577640887401</v>
      </c>
      <c r="AX88">
        <f t="shared" si="84"/>
        <v>300.56277294952338</v>
      </c>
      <c r="AY88">
        <f t="shared" si="84"/>
        <v>316.32075370860974</v>
      </c>
    </row>
    <row r="89" spans="1:51" x14ac:dyDescent="0.2">
      <c r="A89" t="s">
        <v>30</v>
      </c>
      <c r="B89">
        <f t="shared" ref="B89:E89" si="85">$B31/B31</f>
        <v>1</v>
      </c>
      <c r="C89">
        <f t="shared" si="85"/>
        <v>1.833545834675447</v>
      </c>
      <c r="D89">
        <f t="shared" si="85"/>
        <v>2.6388467549046197</v>
      </c>
      <c r="E89">
        <f t="shared" si="85"/>
        <v>3.3954187743402211</v>
      </c>
      <c r="F89">
        <f t="shared" ref="F89:AF89" si="86">$B31/F31</f>
        <v>4.1314025287124974</v>
      </c>
      <c r="G89">
        <f t="shared" si="86"/>
        <v>4.8484392618426888</v>
      </c>
      <c r="H89">
        <f t="shared" si="86"/>
        <v>5.6368790613106041</v>
      </c>
      <c r="I89">
        <f t="shared" si="86"/>
        <v>6.2660751620288675</v>
      </c>
      <c r="J89">
        <f t="shared" si="86"/>
        <v>7.0908496248140933</v>
      </c>
      <c r="K89">
        <f t="shared" si="86"/>
        <v>7.7268943097299099</v>
      </c>
      <c r="L89">
        <f t="shared" si="86"/>
        <v>8.3333858598058281</v>
      </c>
      <c r="M89">
        <f t="shared" si="86"/>
        <v>9.1359820363441546</v>
      </c>
      <c r="N89">
        <f t="shared" si="86"/>
        <v>9.7078756455922477</v>
      </c>
      <c r="O89">
        <f t="shared" si="86"/>
        <v>10.365377324033931</v>
      </c>
      <c r="P89">
        <f t="shared" si="86"/>
        <v>10.952586203536919</v>
      </c>
      <c r="Q89">
        <f t="shared" si="86"/>
        <v>11.742116301526048</v>
      </c>
      <c r="R89">
        <f t="shared" si="86"/>
        <v>12.52526924617692</v>
      </c>
      <c r="S89">
        <f t="shared" si="86"/>
        <v>13.260365436242244</v>
      </c>
      <c r="T89">
        <f t="shared" si="86"/>
        <v>13.99917909504622</v>
      </c>
      <c r="U89">
        <f t="shared" si="86"/>
        <v>14.657352635921464</v>
      </c>
      <c r="V89">
        <f t="shared" si="86"/>
        <v>15.516028021808062</v>
      </c>
      <c r="W89">
        <f t="shared" si="86"/>
        <v>16.274118859114246</v>
      </c>
      <c r="X89">
        <f t="shared" si="86"/>
        <v>17.062416141725794</v>
      </c>
      <c r="Y89">
        <f t="shared" si="86"/>
        <v>17.729054561282876</v>
      </c>
      <c r="Z89">
        <f t="shared" si="86"/>
        <v>18.468037009778154</v>
      </c>
      <c r="AA89">
        <f t="shared" si="86"/>
        <v>19.247934388864017</v>
      </c>
      <c r="AB89">
        <f t="shared" si="86"/>
        <v>19.924029849264901</v>
      </c>
      <c r="AC89">
        <f t="shared" si="86"/>
        <v>20.6071807317158</v>
      </c>
      <c r="AD89">
        <f t="shared" si="86"/>
        <v>20.724229217824774</v>
      </c>
      <c r="AE89">
        <f t="shared" si="86"/>
        <v>21.338948877404608</v>
      </c>
      <c r="AF89">
        <f t="shared" si="86"/>
        <v>22.421324891539005</v>
      </c>
      <c r="AG89">
        <f t="shared" ref="AG89:AY89" si="87">$B31/AG31</f>
        <v>22.951932500163338</v>
      </c>
      <c r="AH89">
        <f t="shared" si="87"/>
        <v>24.394511492093539</v>
      </c>
      <c r="AI89">
        <f t="shared" si="87"/>
        <v>23.83450619416876</v>
      </c>
      <c r="AJ89">
        <f t="shared" si="87"/>
        <v>25.548985001318179</v>
      </c>
      <c r="AK89">
        <f t="shared" si="87"/>
        <v>25.582088845762431</v>
      </c>
      <c r="AL89">
        <f t="shared" si="87"/>
        <v>49.954937637407703</v>
      </c>
      <c r="AM89">
        <f t="shared" si="87"/>
        <v>73.478087759518516</v>
      </c>
      <c r="AN89">
        <f t="shared" si="87"/>
        <v>97.700431768722154</v>
      </c>
      <c r="AO89">
        <f t="shared" si="87"/>
        <v>119.71238956901031</v>
      </c>
      <c r="AP89">
        <f t="shared" si="87"/>
        <v>142.69881475678577</v>
      </c>
      <c r="AQ89">
        <f t="shared" si="87"/>
        <v>166.60944976583076</v>
      </c>
      <c r="AR89">
        <f t="shared" si="87"/>
        <v>188.9498848402074</v>
      </c>
      <c r="AS89">
        <f t="shared" si="87"/>
        <v>209.70078901308341</v>
      </c>
      <c r="AT89">
        <f t="shared" si="87"/>
        <v>230.5592420616411</v>
      </c>
      <c r="AU89">
        <f t="shared" si="87"/>
        <v>250.4155274158482</v>
      </c>
      <c r="AV89">
        <f t="shared" si="87"/>
        <v>267.69644436582342</v>
      </c>
      <c r="AW89">
        <f t="shared" si="87"/>
        <v>286.64683100541157</v>
      </c>
      <c r="AX89">
        <f t="shared" si="87"/>
        <v>308.67050136662181</v>
      </c>
      <c r="AY89">
        <f t="shared" si="87"/>
        <v>324.19940343764938</v>
      </c>
    </row>
    <row r="90" spans="1:51" x14ac:dyDescent="0.2">
      <c r="A90" t="s">
        <v>31</v>
      </c>
      <c r="B90">
        <f t="shared" ref="B90:E90" si="88">$B32/B32</f>
        <v>1</v>
      </c>
      <c r="C90">
        <f t="shared" si="88"/>
        <v>1.9502662523538032</v>
      </c>
      <c r="D90">
        <f t="shared" si="88"/>
        <v>2.8530897312517061</v>
      </c>
      <c r="E90">
        <f t="shared" si="88"/>
        <v>3.666281452542826</v>
      </c>
      <c r="F90">
        <f t="shared" ref="F90:AF90" si="89">$B32/F32</f>
        <v>4.4738845762345774</v>
      </c>
      <c r="G90">
        <f t="shared" si="89"/>
        <v>5.1652284740311343</v>
      </c>
      <c r="H90">
        <f t="shared" si="89"/>
        <v>5.9903329413259074</v>
      </c>
      <c r="I90">
        <f t="shared" si="89"/>
        <v>6.6723590818295273</v>
      </c>
      <c r="J90">
        <f t="shared" si="89"/>
        <v>7.3711491452941482</v>
      </c>
      <c r="K90">
        <f t="shared" si="89"/>
        <v>8.0651057081271862</v>
      </c>
      <c r="L90">
        <f t="shared" si="89"/>
        <v>8.7130326389401223</v>
      </c>
      <c r="M90">
        <f t="shared" si="89"/>
        <v>9.4192811094019397</v>
      </c>
      <c r="N90">
        <f t="shared" si="89"/>
        <v>9.900253412934557</v>
      </c>
      <c r="O90">
        <f t="shared" si="89"/>
        <v>10.62730608299883</v>
      </c>
      <c r="P90">
        <f t="shared" si="89"/>
        <v>11.138083925096797</v>
      </c>
      <c r="Q90">
        <f t="shared" si="89"/>
        <v>11.92110009203201</v>
      </c>
      <c r="R90">
        <f t="shared" si="89"/>
        <v>12.629224663224273</v>
      </c>
      <c r="S90">
        <f t="shared" si="89"/>
        <v>13.389919276801731</v>
      </c>
      <c r="T90">
        <f t="shared" si="89"/>
        <v>14.091508151662989</v>
      </c>
      <c r="U90">
        <f t="shared" si="89"/>
        <v>14.867590876512429</v>
      </c>
      <c r="V90">
        <f t="shared" si="89"/>
        <v>15.585710682186376</v>
      </c>
      <c r="W90">
        <f t="shared" si="89"/>
        <v>16.409548584399879</v>
      </c>
      <c r="X90">
        <f t="shared" si="89"/>
        <v>17.059318003371605</v>
      </c>
      <c r="Y90">
        <f t="shared" si="89"/>
        <v>17.851097224895536</v>
      </c>
      <c r="Z90">
        <f t="shared" si="89"/>
        <v>18.533384439506857</v>
      </c>
      <c r="AA90">
        <f t="shared" si="89"/>
        <v>19.382894924555181</v>
      </c>
      <c r="AB90">
        <f t="shared" si="89"/>
        <v>20.001508647784625</v>
      </c>
      <c r="AC90">
        <f t="shared" si="89"/>
        <v>20.435703208879502</v>
      </c>
      <c r="AD90">
        <f t="shared" si="89"/>
        <v>20.929920378664587</v>
      </c>
      <c r="AE90">
        <f t="shared" si="89"/>
        <v>21.461688577191815</v>
      </c>
      <c r="AF90">
        <f t="shared" si="89"/>
        <v>22.555471595718256</v>
      </c>
      <c r="AG90">
        <f t="shared" ref="AG90:AY90" si="90">$B32/AG32</f>
        <v>23.0659655271111</v>
      </c>
      <c r="AH90">
        <f t="shared" si="90"/>
        <v>23.99407741516136</v>
      </c>
      <c r="AI90">
        <f t="shared" si="90"/>
        <v>23.972476060144217</v>
      </c>
      <c r="AJ90">
        <f t="shared" si="90"/>
        <v>24.899179465362643</v>
      </c>
      <c r="AK90">
        <f t="shared" si="90"/>
        <v>25.001382682924191</v>
      </c>
      <c r="AL90">
        <f t="shared" si="90"/>
        <v>50.543872641450115</v>
      </c>
      <c r="AM90">
        <f t="shared" si="90"/>
        <v>74.869866037257509</v>
      </c>
      <c r="AN90">
        <f t="shared" si="90"/>
        <v>100.14341948074649</v>
      </c>
      <c r="AO90">
        <f t="shared" si="90"/>
        <v>123.97700207982747</v>
      </c>
      <c r="AP90">
        <f t="shared" si="90"/>
        <v>148.00350978320046</v>
      </c>
      <c r="AQ90">
        <f t="shared" si="90"/>
        <v>172.39445109646425</v>
      </c>
      <c r="AR90">
        <f t="shared" si="90"/>
        <v>198.18832950015224</v>
      </c>
      <c r="AS90">
        <f t="shared" si="90"/>
        <v>221.38298614631594</v>
      </c>
      <c r="AT90">
        <f t="shared" si="90"/>
        <v>244.40364954239703</v>
      </c>
      <c r="AU90">
        <f t="shared" si="90"/>
        <v>266.81798990468536</v>
      </c>
      <c r="AV90">
        <f t="shared" si="90"/>
        <v>286.36285678879756</v>
      </c>
      <c r="AW90">
        <f t="shared" si="90"/>
        <v>307.62424231666949</v>
      </c>
      <c r="AX90">
        <f t="shared" si="90"/>
        <v>326.65616224060921</v>
      </c>
      <c r="AY90">
        <f t="shared" si="90"/>
        <v>343.44291625537676</v>
      </c>
    </row>
    <row r="91" spans="1:51" x14ac:dyDescent="0.2">
      <c r="A91" t="s">
        <v>32</v>
      </c>
      <c r="B91">
        <f t="shared" ref="B91:E91" si="91">$B33/B33</f>
        <v>1</v>
      </c>
      <c r="C91">
        <f t="shared" si="91"/>
        <v>1.9926544485728364</v>
      </c>
      <c r="D91">
        <f t="shared" si="91"/>
        <v>2.9892482674073269</v>
      </c>
      <c r="E91">
        <f t="shared" si="91"/>
        <v>3.8252629434652232</v>
      </c>
      <c r="F91">
        <f t="shared" ref="F91:AF91" si="92">$B33/F33</f>
        <v>4.6319473289767252</v>
      </c>
      <c r="G91">
        <f t="shared" si="92"/>
        <v>5.4245197301691608</v>
      </c>
      <c r="H91">
        <f t="shared" si="92"/>
        <v>6.2319956343650302</v>
      </c>
      <c r="I91">
        <f t="shared" si="92"/>
        <v>7.0347110903241656</v>
      </c>
      <c r="J91">
        <f t="shared" si="92"/>
        <v>7.793706112798894</v>
      </c>
      <c r="K91">
        <f t="shared" si="92"/>
        <v>8.5873634569592667</v>
      </c>
      <c r="L91">
        <f t="shared" si="92"/>
        <v>9.2669246369044114</v>
      </c>
      <c r="M91">
        <f t="shared" si="92"/>
        <v>9.8694187663587076</v>
      </c>
      <c r="N91">
        <f t="shared" si="92"/>
        <v>10.490831640395495</v>
      </c>
      <c r="O91">
        <f t="shared" si="92"/>
        <v>11.269214060043639</v>
      </c>
      <c r="P91">
        <f t="shared" si="92"/>
        <v>11.778239135067695</v>
      </c>
      <c r="Q91">
        <f t="shared" si="92"/>
        <v>12.651732017122578</v>
      </c>
      <c r="R91">
        <f t="shared" si="92"/>
        <v>13.373572405873254</v>
      </c>
      <c r="S91">
        <f t="shared" si="92"/>
        <v>14.185093598273934</v>
      </c>
      <c r="T91">
        <f t="shared" si="92"/>
        <v>14.98492266428349</v>
      </c>
      <c r="U91">
        <f t="shared" si="92"/>
        <v>15.723265775292429</v>
      </c>
      <c r="V91">
        <f t="shared" si="92"/>
        <v>16.600846526335619</v>
      </c>
      <c r="W91">
        <f t="shared" si="92"/>
        <v>17.355290304638849</v>
      </c>
      <c r="X91">
        <f t="shared" si="92"/>
        <v>18.138893910824066</v>
      </c>
      <c r="Y91">
        <f t="shared" si="92"/>
        <v>18.92749367468954</v>
      </c>
      <c r="Z91">
        <f t="shared" si="92"/>
        <v>19.663900438120443</v>
      </c>
      <c r="AA91">
        <f t="shared" si="92"/>
        <v>20.541257221966227</v>
      </c>
      <c r="AB91">
        <f t="shared" si="92"/>
        <v>21.195827377163983</v>
      </c>
      <c r="AC91">
        <f t="shared" si="92"/>
        <v>21.703968453308864</v>
      </c>
      <c r="AD91">
        <f t="shared" si="92"/>
        <v>22.129691489334096</v>
      </c>
      <c r="AE91">
        <f t="shared" si="92"/>
        <v>22.640235766952745</v>
      </c>
      <c r="AF91">
        <f t="shared" si="92"/>
        <v>23.865552803042632</v>
      </c>
      <c r="AG91">
        <f t="shared" ref="AG91:AY91" si="93">$B33/AG33</f>
        <v>24.360896142787286</v>
      </c>
      <c r="AH91">
        <f t="shared" si="93"/>
        <v>25.334685232195945</v>
      </c>
      <c r="AI91">
        <f t="shared" si="93"/>
        <v>25.322504460765817</v>
      </c>
      <c r="AJ91">
        <f t="shared" si="93"/>
        <v>26.392070734170296</v>
      </c>
      <c r="AK91">
        <f t="shared" si="93"/>
        <v>26.56450398822372</v>
      </c>
      <c r="AL91">
        <f t="shared" si="93"/>
        <v>53.002701139259266</v>
      </c>
      <c r="AM91">
        <f t="shared" si="93"/>
        <v>78.25143431073856</v>
      </c>
      <c r="AN91">
        <f t="shared" si="93"/>
        <v>104.48846106903756</v>
      </c>
      <c r="AO91">
        <f t="shared" si="93"/>
        <v>129.58647121872878</v>
      </c>
      <c r="AP91">
        <f t="shared" si="93"/>
        <v>153.81057786687663</v>
      </c>
      <c r="AQ91">
        <f t="shared" si="93"/>
        <v>179.15784744812296</v>
      </c>
      <c r="AR91">
        <f t="shared" si="93"/>
        <v>204.14655883566084</v>
      </c>
      <c r="AS91">
        <f t="shared" si="93"/>
        <v>223.20189809516046</v>
      </c>
      <c r="AT91">
        <f t="shared" si="93"/>
        <v>244.8592735251797</v>
      </c>
      <c r="AU91">
        <f t="shared" si="93"/>
        <v>264.2246378020501</v>
      </c>
      <c r="AV91">
        <f t="shared" si="93"/>
        <v>285.01354804543092</v>
      </c>
      <c r="AW91">
        <f t="shared" si="93"/>
        <v>305.05119209762404</v>
      </c>
      <c r="AX91">
        <f t="shared" si="93"/>
        <v>327.57450228396846</v>
      </c>
      <c r="AY91">
        <f t="shared" si="93"/>
        <v>341.10392527275081</v>
      </c>
    </row>
    <row r="92" spans="1:51" x14ac:dyDescent="0.2">
      <c r="A92" t="s">
        <v>33</v>
      </c>
      <c r="B92">
        <f t="shared" ref="B92:E92" si="94">$B34/B34</f>
        <v>1</v>
      </c>
      <c r="C92">
        <f t="shared" si="94"/>
        <v>1.9238662179937298</v>
      </c>
      <c r="D92">
        <f t="shared" si="94"/>
        <v>2.8180094592458378</v>
      </c>
      <c r="E92">
        <f t="shared" si="94"/>
        <v>3.6373914555847988</v>
      </c>
      <c r="F92">
        <f t="shared" ref="F92:AF92" si="95">$B34/F34</f>
        <v>4.4358718466298095</v>
      </c>
      <c r="G92">
        <f t="shared" si="95"/>
        <v>5.2641509934628381</v>
      </c>
      <c r="H92">
        <f t="shared" si="95"/>
        <v>5.9832606796592325</v>
      </c>
      <c r="I92">
        <f t="shared" si="95"/>
        <v>6.6730672858494264</v>
      </c>
      <c r="J92">
        <f t="shared" si="95"/>
        <v>7.416474825580603</v>
      </c>
      <c r="K92">
        <f t="shared" si="95"/>
        <v>8.1120467814735804</v>
      </c>
      <c r="L92">
        <f t="shared" si="95"/>
        <v>8.7401041092191711</v>
      </c>
      <c r="M92">
        <f t="shared" si="95"/>
        <v>9.408139269796953</v>
      </c>
      <c r="N92">
        <f t="shared" si="95"/>
        <v>10.013429303628882</v>
      </c>
      <c r="O92">
        <f t="shared" si="95"/>
        <v>10.655009189087265</v>
      </c>
      <c r="P92">
        <f t="shared" si="95"/>
        <v>11.208847745344816</v>
      </c>
      <c r="Q92">
        <f t="shared" si="95"/>
        <v>11.967150410813762</v>
      </c>
      <c r="R92">
        <f t="shared" si="95"/>
        <v>12.689307688758058</v>
      </c>
      <c r="S92">
        <f t="shared" si="95"/>
        <v>13.481022689358554</v>
      </c>
      <c r="T92">
        <f t="shared" si="95"/>
        <v>14.203561168509216</v>
      </c>
      <c r="U92">
        <f t="shared" si="95"/>
        <v>14.943312038382697</v>
      </c>
      <c r="V92">
        <f t="shared" si="95"/>
        <v>15.75766531466876</v>
      </c>
      <c r="W92">
        <f t="shared" si="95"/>
        <v>16.45647178373542</v>
      </c>
      <c r="X92">
        <f t="shared" si="95"/>
        <v>17.22976633963107</v>
      </c>
      <c r="Y92">
        <f t="shared" si="95"/>
        <v>17.98087651697983</v>
      </c>
      <c r="Z92">
        <f t="shared" si="95"/>
        <v>18.715749199423605</v>
      </c>
      <c r="AA92">
        <f t="shared" si="95"/>
        <v>19.423283494932605</v>
      </c>
      <c r="AB92">
        <f t="shared" si="95"/>
        <v>20.157022547875556</v>
      </c>
      <c r="AC92">
        <f t="shared" si="95"/>
        <v>20.769769216855391</v>
      </c>
      <c r="AD92">
        <f t="shared" si="95"/>
        <v>21.225495026852265</v>
      </c>
      <c r="AE92">
        <f t="shared" si="95"/>
        <v>21.743780448445378</v>
      </c>
      <c r="AF92">
        <f t="shared" si="95"/>
        <v>22.770637154769794</v>
      </c>
      <c r="AG92">
        <f t="shared" ref="AG92:AY92" si="96">$B34/AG34</f>
        <v>23.476717262126776</v>
      </c>
      <c r="AH92">
        <f t="shared" si="96"/>
        <v>24.370910949580836</v>
      </c>
      <c r="AI92">
        <f t="shared" si="96"/>
        <v>24.435767662490601</v>
      </c>
      <c r="AJ92">
        <f t="shared" si="96"/>
        <v>25.356178470338691</v>
      </c>
      <c r="AK92">
        <f t="shared" si="96"/>
        <v>25.557427611457019</v>
      </c>
      <c r="AL92">
        <f t="shared" si="96"/>
        <v>51.327445550793961</v>
      </c>
      <c r="AM92">
        <f t="shared" si="96"/>
        <v>76.074777516345605</v>
      </c>
      <c r="AN92">
        <f t="shared" si="96"/>
        <v>101.43590773708978</v>
      </c>
      <c r="AO92">
        <f t="shared" si="96"/>
        <v>126.19742423941226</v>
      </c>
      <c r="AP92">
        <f t="shared" si="96"/>
        <v>149.22460032398538</v>
      </c>
      <c r="AQ92">
        <f t="shared" si="96"/>
        <v>174.84007390550292</v>
      </c>
      <c r="AR92">
        <f t="shared" si="96"/>
        <v>199.99015660680161</v>
      </c>
      <c r="AS92">
        <f t="shared" si="96"/>
        <v>223.50958212075153</v>
      </c>
      <c r="AT92">
        <f t="shared" si="96"/>
        <v>246.69505763538376</v>
      </c>
      <c r="AU92">
        <f t="shared" si="96"/>
        <v>263.49453002055174</v>
      </c>
      <c r="AV92">
        <f t="shared" si="96"/>
        <v>282.11592981030498</v>
      </c>
      <c r="AW92">
        <f t="shared" si="96"/>
        <v>303.76410755592985</v>
      </c>
      <c r="AX92">
        <f t="shared" si="96"/>
        <v>323.39783274749107</v>
      </c>
      <c r="AY92">
        <f t="shared" si="96"/>
        <v>344.40410453544962</v>
      </c>
    </row>
    <row r="93" spans="1:51" x14ac:dyDescent="0.2">
      <c r="A93" t="s">
        <v>34</v>
      </c>
      <c r="B93">
        <f t="shared" ref="B93:E93" si="97">$B35/B35</f>
        <v>1</v>
      </c>
      <c r="C93">
        <f t="shared" si="97"/>
        <v>1.9601637733314266</v>
      </c>
      <c r="D93">
        <f t="shared" si="97"/>
        <v>2.8859543380025592</v>
      </c>
      <c r="E93">
        <f t="shared" si="97"/>
        <v>3.7117773249881911</v>
      </c>
      <c r="F93">
        <f t="shared" ref="F93:AF93" si="98">$B35/F35</f>
        <v>4.4960136180613022</v>
      </c>
      <c r="G93">
        <f t="shared" si="98"/>
        <v>5.3359553687116925</v>
      </c>
      <c r="H93">
        <f t="shared" si="98"/>
        <v>6.1645602642691282</v>
      </c>
      <c r="I93">
        <f t="shared" si="98"/>
        <v>6.8658970216548223</v>
      </c>
      <c r="J93">
        <f t="shared" si="98"/>
        <v>7.6747023737628126</v>
      </c>
      <c r="K93">
        <f t="shared" si="98"/>
        <v>8.4022592222509846</v>
      </c>
      <c r="L93">
        <f t="shared" si="98"/>
        <v>9.1642803498733461</v>
      </c>
      <c r="M93">
        <f t="shared" si="98"/>
        <v>9.8024523527164469</v>
      </c>
      <c r="N93">
        <f t="shared" si="98"/>
        <v>10.499498701695101</v>
      </c>
      <c r="O93">
        <f t="shared" si="98"/>
        <v>11.109216397166781</v>
      </c>
      <c r="P93">
        <f t="shared" si="98"/>
        <v>11.709001680163423</v>
      </c>
      <c r="Q93">
        <f t="shared" si="98"/>
        <v>12.530768892954221</v>
      </c>
      <c r="R93">
        <f t="shared" si="98"/>
        <v>13.339400545683134</v>
      </c>
      <c r="S93">
        <f t="shared" si="98"/>
        <v>14.115681157901788</v>
      </c>
      <c r="T93">
        <f t="shared" si="98"/>
        <v>14.885009125682679</v>
      </c>
      <c r="U93">
        <f t="shared" si="98"/>
        <v>15.563598247308287</v>
      </c>
      <c r="V93">
        <f t="shared" si="98"/>
        <v>16.456266521199705</v>
      </c>
      <c r="W93">
        <f t="shared" si="98"/>
        <v>17.233176610753993</v>
      </c>
      <c r="X93">
        <f t="shared" si="98"/>
        <v>17.950913053898759</v>
      </c>
      <c r="Y93">
        <f t="shared" si="98"/>
        <v>18.747193426806799</v>
      </c>
      <c r="Z93">
        <f t="shared" si="98"/>
        <v>19.501887246050011</v>
      </c>
      <c r="AA93">
        <f t="shared" si="98"/>
        <v>20.279837624178938</v>
      </c>
      <c r="AB93">
        <f t="shared" si="98"/>
        <v>21.096106667004953</v>
      </c>
      <c r="AC93">
        <f t="shared" si="98"/>
        <v>21.810133274752225</v>
      </c>
      <c r="AD93">
        <f t="shared" si="98"/>
        <v>22.231223418577006</v>
      </c>
      <c r="AE93">
        <f t="shared" si="98"/>
        <v>22.967571133511598</v>
      </c>
      <c r="AF93">
        <f t="shared" si="98"/>
        <v>23.938102388366129</v>
      </c>
      <c r="AG93">
        <f t="shared" ref="AG93:AY93" si="99">$B35/AG35</f>
        <v>24.32431058677259</v>
      </c>
      <c r="AH93">
        <f t="shared" si="99"/>
        <v>25.597363253910913</v>
      </c>
      <c r="AI93">
        <f t="shared" si="99"/>
        <v>25.567195594843611</v>
      </c>
      <c r="AJ93">
        <f t="shared" si="99"/>
        <v>26.99049360906584</v>
      </c>
      <c r="AK93">
        <f t="shared" si="99"/>
        <v>27.079804093239161</v>
      </c>
      <c r="AL93">
        <f t="shared" si="99"/>
        <v>52.462993223635799</v>
      </c>
      <c r="AM93">
        <f t="shared" si="99"/>
        <v>76.194587845669332</v>
      </c>
      <c r="AN93">
        <f t="shared" si="99"/>
        <v>99.17694078925912</v>
      </c>
      <c r="AO93">
        <f t="shared" si="99"/>
        <v>119.45037811532686</v>
      </c>
      <c r="AP93">
        <f t="shared" si="99"/>
        <v>136.47274970090902</v>
      </c>
      <c r="AQ93">
        <f t="shared" si="99"/>
        <v>148.94841598056379</v>
      </c>
      <c r="AR93">
        <f t="shared" si="99"/>
        <v>163.743069808087</v>
      </c>
      <c r="AS93">
        <f t="shared" si="99"/>
        <v>168.90199943186235</v>
      </c>
      <c r="AT93">
        <f t="shared" si="99"/>
        <v>176.94400239405476</v>
      </c>
      <c r="AU93">
        <f t="shared" si="99"/>
        <v>188.97582005490116</v>
      </c>
      <c r="AV93">
        <f t="shared" si="99"/>
        <v>196.47741609146172</v>
      </c>
      <c r="AW93">
        <f t="shared" si="99"/>
        <v>202.57226114546634</v>
      </c>
      <c r="AX93">
        <f t="shared" si="99"/>
        <v>206.09003824369461</v>
      </c>
      <c r="AY93">
        <f t="shared" si="99"/>
        <v>212.82859736758959</v>
      </c>
    </row>
    <row r="94" spans="1:51" x14ac:dyDescent="0.2">
      <c r="A94" t="s">
        <v>35</v>
      </c>
      <c r="B94">
        <f t="shared" ref="B94:E94" si="100">$B36/B36</f>
        <v>1</v>
      </c>
      <c r="C94">
        <f t="shared" si="100"/>
        <v>1.9893815366815764</v>
      </c>
      <c r="D94">
        <f t="shared" si="100"/>
        <v>2.9539301170127441</v>
      </c>
      <c r="E94">
        <f t="shared" si="100"/>
        <v>3.7679897482338602</v>
      </c>
      <c r="F94">
        <f t="shared" ref="F94:AF94" si="101">$B36/F36</f>
        <v>4.6668942819793866</v>
      </c>
      <c r="G94">
        <f t="shared" si="101"/>
        <v>5.4632804535750488</v>
      </c>
      <c r="H94">
        <f t="shared" si="101"/>
        <v>6.2748356818469704</v>
      </c>
      <c r="I94">
        <f t="shared" si="101"/>
        <v>7.0251243955227336</v>
      </c>
      <c r="J94">
        <f t="shared" si="101"/>
        <v>7.8186097430032966</v>
      </c>
      <c r="K94">
        <f t="shared" si="101"/>
        <v>8.54332605712694</v>
      </c>
      <c r="L94">
        <f t="shared" si="101"/>
        <v>9.2283948030477951</v>
      </c>
      <c r="M94">
        <f t="shared" si="101"/>
        <v>9.9122266768029004</v>
      </c>
      <c r="N94">
        <f t="shared" si="101"/>
        <v>10.501720811587509</v>
      </c>
      <c r="O94">
        <f t="shared" si="101"/>
        <v>11.202990871618187</v>
      </c>
      <c r="P94">
        <f t="shared" si="101"/>
        <v>11.819949438423109</v>
      </c>
      <c r="Q94">
        <f t="shared" si="101"/>
        <v>12.591109849261159</v>
      </c>
      <c r="R94">
        <f t="shared" si="101"/>
        <v>13.423453071160884</v>
      </c>
      <c r="S94">
        <f t="shared" si="101"/>
        <v>14.18168236505432</v>
      </c>
      <c r="T94">
        <f t="shared" si="101"/>
        <v>14.915197460070626</v>
      </c>
      <c r="U94">
        <f t="shared" si="101"/>
        <v>15.68850780666469</v>
      </c>
      <c r="V94">
        <f t="shared" si="101"/>
        <v>16.52904442436898</v>
      </c>
      <c r="W94">
        <f t="shared" si="101"/>
        <v>17.275563615913072</v>
      </c>
      <c r="X94">
        <f t="shared" si="101"/>
        <v>18.10186534378672</v>
      </c>
      <c r="Y94">
        <f t="shared" si="101"/>
        <v>18.912682041857369</v>
      </c>
      <c r="Z94">
        <f t="shared" si="101"/>
        <v>19.557457145039955</v>
      </c>
      <c r="AA94">
        <f t="shared" si="101"/>
        <v>20.404482909801445</v>
      </c>
      <c r="AB94">
        <f t="shared" si="101"/>
        <v>21.006647600733871</v>
      </c>
      <c r="AC94">
        <f t="shared" si="101"/>
        <v>21.594274417403064</v>
      </c>
      <c r="AD94">
        <f t="shared" si="101"/>
        <v>21.867260900254685</v>
      </c>
      <c r="AE94">
        <f t="shared" si="101"/>
        <v>22.491580464240467</v>
      </c>
      <c r="AF94">
        <f t="shared" si="101"/>
        <v>23.711844787204317</v>
      </c>
      <c r="AG94">
        <f t="shared" ref="AG94:AY94" si="102">$B36/AG36</f>
        <v>24.152869842539236</v>
      </c>
      <c r="AH94">
        <f t="shared" si="102"/>
        <v>25.229132561289926</v>
      </c>
      <c r="AI94">
        <f t="shared" si="102"/>
        <v>24.708915448375407</v>
      </c>
      <c r="AJ94">
        <f t="shared" si="102"/>
        <v>26.02909837716512</v>
      </c>
      <c r="AK94">
        <f t="shared" si="102"/>
        <v>26.203479693517188</v>
      </c>
      <c r="AL94">
        <f t="shared" si="102"/>
        <v>52.835403787965461</v>
      </c>
      <c r="AM94">
        <f t="shared" si="102"/>
        <v>78.30504233258975</v>
      </c>
      <c r="AN94">
        <f t="shared" si="102"/>
        <v>104.44534260545544</v>
      </c>
      <c r="AO94">
        <f t="shared" si="102"/>
        <v>129.771639952416</v>
      </c>
      <c r="AP94">
        <f t="shared" si="102"/>
        <v>154.16205729437809</v>
      </c>
      <c r="AQ94">
        <f t="shared" si="102"/>
        <v>179.99592906406349</v>
      </c>
      <c r="AR94">
        <f t="shared" si="102"/>
        <v>204.83226507906934</v>
      </c>
      <c r="AS94">
        <f t="shared" si="102"/>
        <v>227.95863680321844</v>
      </c>
      <c r="AT94">
        <f t="shared" si="102"/>
        <v>251.49321010520711</v>
      </c>
      <c r="AU94">
        <f t="shared" si="102"/>
        <v>270.17445332042286</v>
      </c>
      <c r="AV94">
        <f t="shared" si="102"/>
        <v>293.68933401377905</v>
      </c>
      <c r="AW94">
        <f t="shared" si="102"/>
        <v>315.45267052656823</v>
      </c>
      <c r="AX94">
        <f t="shared" si="102"/>
        <v>334.84242011000504</v>
      </c>
      <c r="AY94">
        <f t="shared" si="102"/>
        <v>348.09598608787701</v>
      </c>
    </row>
    <row r="95" spans="1:51" x14ac:dyDescent="0.2">
      <c r="A95" t="s">
        <v>36</v>
      </c>
      <c r="B95">
        <f t="shared" ref="B95:E95" si="103">$B37/B37</f>
        <v>1</v>
      </c>
      <c r="C95">
        <f t="shared" si="103"/>
        <v>1.9775094323824747</v>
      </c>
      <c r="D95">
        <f t="shared" si="103"/>
        <v>2.8772047930768485</v>
      </c>
      <c r="E95">
        <f t="shared" si="103"/>
        <v>3.6571955350709784</v>
      </c>
      <c r="F95">
        <f t="shared" ref="F95:AF95" si="104">$B37/F37</f>
        <v>4.4145267365651115</v>
      </c>
      <c r="G95">
        <f t="shared" si="104"/>
        <v>5.1587469215329387</v>
      </c>
      <c r="H95">
        <f t="shared" si="104"/>
        <v>5.9678110591529121</v>
      </c>
      <c r="I95">
        <f t="shared" si="104"/>
        <v>6.6492841949042534</v>
      </c>
      <c r="J95">
        <f t="shared" si="104"/>
        <v>7.3437397982528587</v>
      </c>
      <c r="K95">
        <f t="shared" si="104"/>
        <v>8.0057498059709253</v>
      </c>
      <c r="L95">
        <f t="shared" si="104"/>
        <v>8.6693047619854724</v>
      </c>
      <c r="M95">
        <f t="shared" si="104"/>
        <v>9.3344822694813203</v>
      </c>
      <c r="N95">
        <f t="shared" si="104"/>
        <v>9.9179239769288987</v>
      </c>
      <c r="O95">
        <f t="shared" si="104"/>
        <v>10.573981594263152</v>
      </c>
      <c r="P95">
        <f t="shared" si="104"/>
        <v>11.079766632959357</v>
      </c>
      <c r="Q95">
        <f t="shared" si="104"/>
        <v>11.870350082158469</v>
      </c>
      <c r="R95">
        <f t="shared" si="104"/>
        <v>12.666355909192612</v>
      </c>
      <c r="S95">
        <f t="shared" si="104"/>
        <v>13.372117210942063</v>
      </c>
      <c r="T95">
        <f t="shared" si="104"/>
        <v>14.105987470730936</v>
      </c>
      <c r="U95">
        <f t="shared" si="104"/>
        <v>14.788667081575785</v>
      </c>
      <c r="V95">
        <f t="shared" si="104"/>
        <v>15.614852988520067</v>
      </c>
      <c r="W95">
        <f t="shared" si="104"/>
        <v>16.313171983255465</v>
      </c>
      <c r="X95">
        <f t="shared" si="104"/>
        <v>17.113780357913246</v>
      </c>
      <c r="Y95">
        <f t="shared" si="104"/>
        <v>17.784471462222815</v>
      </c>
      <c r="Z95">
        <f t="shared" si="104"/>
        <v>18.527030139471268</v>
      </c>
      <c r="AA95">
        <f t="shared" si="104"/>
        <v>19.341466214142518</v>
      </c>
      <c r="AB95">
        <f t="shared" si="104"/>
        <v>20.122347387150388</v>
      </c>
      <c r="AC95">
        <f t="shared" si="104"/>
        <v>20.651292840995708</v>
      </c>
      <c r="AD95">
        <f t="shared" si="104"/>
        <v>20.846584802796997</v>
      </c>
      <c r="AE95">
        <f t="shared" si="104"/>
        <v>21.350035458989421</v>
      </c>
      <c r="AF95">
        <f t="shared" si="104"/>
        <v>22.466739711513526</v>
      </c>
      <c r="AG95">
        <f t="shared" ref="AG95:AY95" si="105">$B37/AG37</f>
        <v>23.054652837313572</v>
      </c>
      <c r="AH95">
        <f t="shared" si="105"/>
        <v>24.383975745575086</v>
      </c>
      <c r="AI95">
        <f t="shared" si="105"/>
        <v>23.636854274966783</v>
      </c>
      <c r="AJ95">
        <f t="shared" si="105"/>
        <v>25.630756280700563</v>
      </c>
      <c r="AK95">
        <f t="shared" si="105"/>
        <v>25.64028231281408</v>
      </c>
      <c r="AL95">
        <f t="shared" si="105"/>
        <v>49.940265416903365</v>
      </c>
      <c r="AM95">
        <f t="shared" si="105"/>
        <v>73.322022584332856</v>
      </c>
      <c r="AN95">
        <f t="shared" si="105"/>
        <v>96.729610183947941</v>
      </c>
      <c r="AO95">
        <f t="shared" si="105"/>
        <v>119.4473866404043</v>
      </c>
      <c r="AP95">
        <f t="shared" si="105"/>
        <v>141.21839237532157</v>
      </c>
      <c r="AQ95">
        <f t="shared" si="105"/>
        <v>162.21031556624777</v>
      </c>
      <c r="AR95">
        <f t="shared" si="105"/>
        <v>183.47216052581044</v>
      </c>
      <c r="AS95">
        <f t="shared" si="105"/>
        <v>204.95263228193161</v>
      </c>
      <c r="AT95">
        <f t="shared" si="105"/>
        <v>224.34653469733152</v>
      </c>
      <c r="AU95">
        <f t="shared" si="105"/>
        <v>243.89577949835632</v>
      </c>
      <c r="AV95">
        <f t="shared" si="105"/>
        <v>258.13884442450626</v>
      </c>
      <c r="AW95">
        <f t="shared" si="105"/>
        <v>270.92825116906181</v>
      </c>
      <c r="AX95">
        <f t="shared" si="105"/>
        <v>272.66209510886392</v>
      </c>
      <c r="AY95">
        <f t="shared" si="105"/>
        <v>292.77830168224403</v>
      </c>
    </row>
    <row r="96" spans="1:51" x14ac:dyDescent="0.2">
      <c r="A96" t="s">
        <v>37</v>
      </c>
      <c r="B96">
        <f t="shared" ref="B96:E96" si="106">$B38/B38</f>
        <v>1</v>
      </c>
      <c r="C96">
        <f t="shared" si="106"/>
        <v>2.0116101859732543</v>
      </c>
      <c r="D96">
        <f t="shared" si="106"/>
        <v>2.9871635149888984</v>
      </c>
      <c r="E96">
        <f t="shared" si="106"/>
        <v>3.8775300683536056</v>
      </c>
      <c r="F96">
        <f t="shared" ref="F96:AF96" si="107">$B38/F38</f>
        <v>4.7015013330572417</v>
      </c>
      <c r="G96">
        <f t="shared" si="107"/>
        <v>5.5987925521641788</v>
      </c>
      <c r="H96">
        <f t="shared" si="107"/>
        <v>6.4491137354046382</v>
      </c>
      <c r="I96">
        <f t="shared" si="107"/>
        <v>7.2262292021938137</v>
      </c>
      <c r="J96">
        <f t="shared" si="107"/>
        <v>7.9985789819765944</v>
      </c>
      <c r="K96">
        <f t="shared" si="107"/>
        <v>8.6733791010302355</v>
      </c>
      <c r="L96">
        <f t="shared" si="107"/>
        <v>9.4655099588497276</v>
      </c>
      <c r="M96">
        <f t="shared" si="107"/>
        <v>10.11519374715686</v>
      </c>
      <c r="N96">
        <f t="shared" si="107"/>
        <v>10.762812789625812</v>
      </c>
      <c r="O96">
        <f t="shared" si="107"/>
        <v>11.460312676867737</v>
      </c>
      <c r="P96">
        <f t="shared" si="107"/>
        <v>12.042240201229866</v>
      </c>
      <c r="Q96">
        <f t="shared" si="107"/>
        <v>12.834001236629762</v>
      </c>
      <c r="R96">
        <f t="shared" si="107"/>
        <v>13.683511015968431</v>
      </c>
      <c r="S96">
        <f t="shared" si="107"/>
        <v>14.43565843850474</v>
      </c>
      <c r="T96">
        <f t="shared" si="107"/>
        <v>15.264630782503305</v>
      </c>
      <c r="U96">
        <f t="shared" si="107"/>
        <v>16.033257733467739</v>
      </c>
      <c r="V96">
        <f t="shared" si="107"/>
        <v>16.870821869854169</v>
      </c>
      <c r="W96">
        <f t="shared" si="107"/>
        <v>17.642784178103202</v>
      </c>
      <c r="X96">
        <f t="shared" si="107"/>
        <v>18.449270387222551</v>
      </c>
      <c r="Y96">
        <f t="shared" si="107"/>
        <v>19.192500762928603</v>
      </c>
      <c r="Z96">
        <f t="shared" si="107"/>
        <v>20.029045479056389</v>
      </c>
      <c r="AA96">
        <f t="shared" si="107"/>
        <v>20.793211999609483</v>
      </c>
      <c r="AB96">
        <f t="shared" si="107"/>
        <v>21.365031547173857</v>
      </c>
      <c r="AC96">
        <f t="shared" si="107"/>
        <v>22.008244245617785</v>
      </c>
      <c r="AD96">
        <f t="shared" si="107"/>
        <v>22.391214078872181</v>
      </c>
      <c r="AE96">
        <f t="shared" si="107"/>
        <v>23.04990274800063</v>
      </c>
      <c r="AF96">
        <f t="shared" si="107"/>
        <v>24.151682939933089</v>
      </c>
      <c r="AG96">
        <f t="shared" ref="AG96:AY96" si="108">$B38/AG38</f>
        <v>24.778750640081487</v>
      </c>
      <c r="AH96">
        <f t="shared" si="108"/>
        <v>25.679978196766726</v>
      </c>
      <c r="AI96">
        <f t="shared" si="108"/>
        <v>25.432412010574978</v>
      </c>
      <c r="AJ96">
        <f t="shared" si="108"/>
        <v>26.511206722085657</v>
      </c>
      <c r="AK96">
        <f t="shared" si="108"/>
        <v>26.746549005515735</v>
      </c>
      <c r="AL96">
        <f t="shared" si="108"/>
        <v>53.938549385601924</v>
      </c>
      <c r="AM96">
        <f t="shared" si="108"/>
        <v>79.806231407865866</v>
      </c>
      <c r="AN96">
        <f t="shared" si="108"/>
        <v>105.72602203116242</v>
      </c>
      <c r="AO96">
        <f t="shared" si="108"/>
        <v>131.17388028718887</v>
      </c>
      <c r="AP96">
        <f t="shared" si="108"/>
        <v>155.21131181076314</v>
      </c>
      <c r="AQ96">
        <f t="shared" si="108"/>
        <v>180.72518987428128</v>
      </c>
      <c r="AR96">
        <f t="shared" si="108"/>
        <v>205.25064276697924</v>
      </c>
      <c r="AS96">
        <f t="shared" si="108"/>
        <v>226.09193084178906</v>
      </c>
      <c r="AT96">
        <f t="shared" si="108"/>
        <v>244.96590654476833</v>
      </c>
      <c r="AU96">
        <f t="shared" si="108"/>
        <v>264.42492819098089</v>
      </c>
      <c r="AV96">
        <f t="shared" si="108"/>
        <v>284.34785523618285</v>
      </c>
      <c r="AW96">
        <f t="shared" si="108"/>
        <v>299.92167682109056</v>
      </c>
      <c r="AX96">
        <f t="shared" si="108"/>
        <v>314.77343180177132</v>
      </c>
      <c r="AY96">
        <f t="shared" si="108"/>
        <v>324.87122612097352</v>
      </c>
    </row>
    <row r="97" spans="1:51" x14ac:dyDescent="0.2">
      <c r="A97" t="s">
        <v>38</v>
      </c>
      <c r="B97">
        <f t="shared" ref="B97:E97" si="109">$B39/B39</f>
        <v>1</v>
      </c>
      <c r="C97">
        <f t="shared" si="109"/>
        <v>1.9722036655699036</v>
      </c>
      <c r="D97">
        <f t="shared" si="109"/>
        <v>2.8943762159687694</v>
      </c>
      <c r="E97">
        <f t="shared" si="109"/>
        <v>3.6606921547581179</v>
      </c>
      <c r="F97">
        <f t="shared" ref="F97:AF97" si="110">$B39/F39</f>
        <v>4.4418965902154284</v>
      </c>
      <c r="G97">
        <f t="shared" si="110"/>
        <v>5.2358343195810715</v>
      </c>
      <c r="H97">
        <f t="shared" si="110"/>
        <v>5.99160499572774</v>
      </c>
      <c r="I97">
        <f t="shared" si="110"/>
        <v>6.7284839862111641</v>
      </c>
      <c r="J97">
        <f t="shared" si="110"/>
        <v>7.4339439406967491</v>
      </c>
      <c r="K97">
        <f t="shared" si="110"/>
        <v>8.0903925081902131</v>
      </c>
      <c r="L97">
        <f t="shared" si="110"/>
        <v>8.7324258630097251</v>
      </c>
      <c r="M97">
        <f t="shared" si="110"/>
        <v>9.3881617994916073</v>
      </c>
      <c r="N97">
        <f t="shared" si="110"/>
        <v>10.00163964806557</v>
      </c>
      <c r="O97">
        <f t="shared" si="110"/>
        <v>10.691136117898266</v>
      </c>
      <c r="P97">
        <f t="shared" si="110"/>
        <v>11.222231014628017</v>
      </c>
      <c r="Q97">
        <f t="shared" si="110"/>
        <v>11.990693668338796</v>
      </c>
      <c r="R97">
        <f t="shared" si="110"/>
        <v>12.731903392278408</v>
      </c>
      <c r="S97">
        <f t="shared" si="110"/>
        <v>13.499400993046775</v>
      </c>
      <c r="T97">
        <f t="shared" si="110"/>
        <v>14.198802703002382</v>
      </c>
      <c r="U97">
        <f t="shared" si="110"/>
        <v>14.90973766904669</v>
      </c>
      <c r="V97">
        <f t="shared" si="110"/>
        <v>15.7088851199216</v>
      </c>
      <c r="W97">
        <f t="shared" si="110"/>
        <v>16.494999322421052</v>
      </c>
      <c r="X97">
        <f t="shared" si="110"/>
        <v>17.239420703894076</v>
      </c>
      <c r="Y97">
        <f t="shared" si="110"/>
        <v>17.891095134406264</v>
      </c>
      <c r="Z97">
        <f t="shared" si="110"/>
        <v>18.646716029883358</v>
      </c>
      <c r="AA97">
        <f t="shared" si="110"/>
        <v>19.454904204849608</v>
      </c>
      <c r="AB97">
        <f t="shared" si="110"/>
        <v>20.174581575332613</v>
      </c>
      <c r="AC97">
        <f t="shared" si="110"/>
        <v>20.809432310178668</v>
      </c>
      <c r="AD97">
        <f t="shared" si="110"/>
        <v>20.990530283381414</v>
      </c>
      <c r="AE97">
        <f t="shared" si="110"/>
        <v>21.568714573476921</v>
      </c>
      <c r="AF97">
        <f t="shared" si="110"/>
        <v>22.610664330931954</v>
      </c>
      <c r="AG97">
        <f t="shared" ref="AG97:AY97" si="111">$B39/AG39</f>
        <v>23.251432167169252</v>
      </c>
      <c r="AH97">
        <f t="shared" si="111"/>
        <v>24.592070231373828</v>
      </c>
      <c r="AI97">
        <f t="shared" si="111"/>
        <v>23.921403545647419</v>
      </c>
      <c r="AJ97">
        <f t="shared" si="111"/>
        <v>25.887480150070445</v>
      </c>
      <c r="AK97">
        <f t="shared" si="111"/>
        <v>25.933447856758935</v>
      </c>
      <c r="AL97">
        <f t="shared" si="111"/>
        <v>50.217260921483351</v>
      </c>
      <c r="AM97">
        <f t="shared" si="111"/>
        <v>73.486771491735368</v>
      </c>
      <c r="AN97">
        <f t="shared" si="111"/>
        <v>95.992071533325387</v>
      </c>
      <c r="AO97">
        <f t="shared" si="111"/>
        <v>119.00792500330044</v>
      </c>
      <c r="AP97">
        <f t="shared" si="111"/>
        <v>139.40542055130322</v>
      </c>
      <c r="AQ97">
        <f t="shared" si="111"/>
        <v>163.99365975964724</v>
      </c>
      <c r="AR97">
        <f t="shared" si="111"/>
        <v>181.56640628894948</v>
      </c>
      <c r="AS97">
        <f t="shared" si="111"/>
        <v>199.50665156159951</v>
      </c>
      <c r="AT97">
        <f t="shared" si="111"/>
        <v>216.61632164601141</v>
      </c>
      <c r="AU97">
        <f t="shared" si="111"/>
        <v>238.03047320261436</v>
      </c>
      <c r="AV97">
        <f t="shared" si="111"/>
        <v>251.2831116643253</v>
      </c>
      <c r="AW97">
        <f t="shared" si="111"/>
        <v>271.56705163691896</v>
      </c>
      <c r="AX97">
        <f t="shared" si="111"/>
        <v>287.81538675526417</v>
      </c>
      <c r="AY97">
        <f t="shared" si="111"/>
        <v>294.30078289146189</v>
      </c>
    </row>
    <row r="98" spans="1:51" x14ac:dyDescent="0.2">
      <c r="A98" t="s">
        <v>39</v>
      </c>
      <c r="B98">
        <f t="shared" ref="B98:E98" si="112">$B40/B40</f>
        <v>1</v>
      </c>
      <c r="C98">
        <f t="shared" si="112"/>
        <v>1.9613812970988063</v>
      </c>
      <c r="D98">
        <f t="shared" si="112"/>
        <v>2.862947227195999</v>
      </c>
      <c r="E98">
        <f t="shared" si="112"/>
        <v>3.6746939904706077</v>
      </c>
      <c r="F98">
        <f t="shared" ref="F98:AF98" si="113">$B40/F40</f>
        <v>4.4319944530621491</v>
      </c>
      <c r="G98">
        <f t="shared" si="113"/>
        <v>5.1961627332712021</v>
      </c>
      <c r="H98">
        <f t="shared" si="113"/>
        <v>5.9645657768826874</v>
      </c>
      <c r="I98">
        <f t="shared" si="113"/>
        <v>6.676329314120478</v>
      </c>
      <c r="J98">
        <f t="shared" si="113"/>
        <v>7.3887135914836328</v>
      </c>
      <c r="K98">
        <f t="shared" si="113"/>
        <v>8.0797980450810147</v>
      </c>
      <c r="L98">
        <f t="shared" si="113"/>
        <v>8.7331461183758226</v>
      </c>
      <c r="M98">
        <f t="shared" si="113"/>
        <v>9.383048796881301</v>
      </c>
      <c r="N98">
        <f t="shared" si="113"/>
        <v>10.018057730677402</v>
      </c>
      <c r="O98">
        <f t="shared" si="113"/>
        <v>10.647758132872543</v>
      </c>
      <c r="P98">
        <f t="shared" si="113"/>
        <v>11.221162081264156</v>
      </c>
      <c r="Q98">
        <f t="shared" si="113"/>
        <v>11.984432368209031</v>
      </c>
      <c r="R98">
        <f t="shared" si="113"/>
        <v>12.774358495711104</v>
      </c>
      <c r="S98">
        <f t="shared" si="113"/>
        <v>13.476240091591439</v>
      </c>
      <c r="T98">
        <f t="shared" si="113"/>
        <v>14.220798039798595</v>
      </c>
      <c r="U98">
        <f t="shared" si="113"/>
        <v>14.941670640202119</v>
      </c>
      <c r="V98">
        <f t="shared" si="113"/>
        <v>15.728883758635472</v>
      </c>
      <c r="W98">
        <f t="shared" si="113"/>
        <v>16.402536030097732</v>
      </c>
      <c r="X98">
        <f t="shared" si="113"/>
        <v>17.192636612335914</v>
      </c>
      <c r="Y98">
        <f t="shared" si="113"/>
        <v>17.887977981030676</v>
      </c>
      <c r="Z98">
        <f t="shared" si="113"/>
        <v>18.643856152194743</v>
      </c>
      <c r="AA98">
        <f t="shared" si="113"/>
        <v>19.409398660538631</v>
      </c>
      <c r="AB98">
        <f t="shared" si="113"/>
        <v>20.137809331701675</v>
      </c>
      <c r="AC98">
        <f t="shared" si="113"/>
        <v>20.843306785846263</v>
      </c>
      <c r="AD98">
        <f t="shared" si="113"/>
        <v>21.21271213826456</v>
      </c>
      <c r="AE98">
        <f t="shared" si="113"/>
        <v>21.818144877070637</v>
      </c>
      <c r="AF98">
        <f t="shared" si="113"/>
        <v>22.800146011350449</v>
      </c>
      <c r="AG98">
        <f t="shared" ref="AG98:AY98" si="114">$B40/AG40</f>
        <v>23.44307970897875</v>
      </c>
      <c r="AH98">
        <f t="shared" si="114"/>
        <v>24.583512611286849</v>
      </c>
      <c r="AI98">
        <f t="shared" si="114"/>
        <v>24.231453856566212</v>
      </c>
      <c r="AJ98">
        <f t="shared" si="114"/>
        <v>25.876787705277362</v>
      </c>
      <c r="AK98">
        <f t="shared" si="114"/>
        <v>26.044719732092052</v>
      </c>
      <c r="AL98">
        <f t="shared" si="114"/>
        <v>50.480270286884505</v>
      </c>
      <c r="AM98">
        <f t="shared" si="114"/>
        <v>73.883160299552785</v>
      </c>
      <c r="AN98">
        <f t="shared" si="114"/>
        <v>96.789424421359158</v>
      </c>
      <c r="AO98">
        <f t="shared" si="114"/>
        <v>118.8811962973371</v>
      </c>
      <c r="AP98">
        <f t="shared" si="114"/>
        <v>140.46815675436358</v>
      </c>
      <c r="AQ98">
        <f t="shared" si="114"/>
        <v>161.62262083018166</v>
      </c>
      <c r="AR98">
        <f t="shared" si="114"/>
        <v>179.78621563029898</v>
      </c>
      <c r="AS98">
        <f t="shared" si="114"/>
        <v>200.15532477215049</v>
      </c>
      <c r="AT98">
        <f t="shared" si="114"/>
        <v>218.21464393179539</v>
      </c>
      <c r="AU98">
        <f t="shared" si="114"/>
        <v>234.04203002623731</v>
      </c>
      <c r="AV98">
        <f t="shared" si="114"/>
        <v>249.13327463950887</v>
      </c>
      <c r="AW98">
        <f t="shared" si="114"/>
        <v>269.09220582707673</v>
      </c>
      <c r="AX98">
        <f t="shared" si="114"/>
        <v>276.00494274651948</v>
      </c>
      <c r="AY98">
        <f t="shared" si="114"/>
        <v>287.15228972827686</v>
      </c>
    </row>
    <row r="99" spans="1:51" x14ac:dyDescent="0.2">
      <c r="A99" t="s">
        <v>40</v>
      </c>
      <c r="B99">
        <f t="shared" ref="B99:E99" si="115">$B41/B41</f>
        <v>1</v>
      </c>
      <c r="C99">
        <f t="shared" si="115"/>
        <v>1.9180303556996554</v>
      </c>
      <c r="D99">
        <f t="shared" si="115"/>
        <v>2.8855378670139036</v>
      </c>
      <c r="E99">
        <f t="shared" si="115"/>
        <v>3.7144698912932261</v>
      </c>
      <c r="F99">
        <f t="shared" ref="F99:AF99" si="116">$B41/F41</f>
        <v>4.5034504176776364</v>
      </c>
      <c r="G99">
        <f t="shared" si="116"/>
        <v>5.1836739065059829</v>
      </c>
      <c r="H99">
        <f t="shared" si="116"/>
        <v>5.9851696288370722</v>
      </c>
      <c r="I99">
        <f t="shared" si="116"/>
        <v>6.721139565962476</v>
      </c>
      <c r="J99">
        <f t="shared" si="116"/>
        <v>7.3826638225761565</v>
      </c>
      <c r="K99">
        <f t="shared" si="116"/>
        <v>8.1029729429136914</v>
      </c>
      <c r="L99">
        <f t="shared" si="116"/>
        <v>8.7939795058114338</v>
      </c>
      <c r="M99">
        <f t="shared" si="116"/>
        <v>9.3416983616230915</v>
      </c>
      <c r="N99">
        <f t="shared" si="116"/>
        <v>9.97716328569396</v>
      </c>
      <c r="O99">
        <f t="shared" si="116"/>
        <v>10.710998819608099</v>
      </c>
      <c r="P99">
        <f t="shared" si="116"/>
        <v>11.026435216336782</v>
      </c>
      <c r="Q99">
        <f t="shared" si="116"/>
        <v>11.988630193388774</v>
      </c>
      <c r="R99">
        <f t="shared" si="116"/>
        <v>12.649643680400901</v>
      </c>
      <c r="S99">
        <f t="shared" si="116"/>
        <v>13.542402165207367</v>
      </c>
      <c r="T99">
        <f t="shared" si="116"/>
        <v>14.187297577861955</v>
      </c>
      <c r="U99">
        <f t="shared" si="116"/>
        <v>14.937875569517695</v>
      </c>
      <c r="V99">
        <f t="shared" si="116"/>
        <v>15.7054536171311</v>
      </c>
      <c r="W99">
        <f t="shared" si="116"/>
        <v>16.514183606581806</v>
      </c>
      <c r="X99">
        <f t="shared" si="116"/>
        <v>17.179046169658932</v>
      </c>
      <c r="Y99">
        <f t="shared" si="116"/>
        <v>17.858369953701899</v>
      </c>
      <c r="Z99">
        <f t="shared" si="116"/>
        <v>18.728262474494194</v>
      </c>
      <c r="AA99">
        <f t="shared" si="116"/>
        <v>19.348120795015877</v>
      </c>
      <c r="AB99">
        <f t="shared" si="116"/>
        <v>20.08203798789755</v>
      </c>
      <c r="AC99">
        <f t="shared" si="116"/>
        <v>20.673446677160328</v>
      </c>
      <c r="AD99">
        <f t="shared" si="116"/>
        <v>21.000790198053206</v>
      </c>
      <c r="AE99">
        <f t="shared" si="116"/>
        <v>21.551981327703938</v>
      </c>
      <c r="AF99">
        <f t="shared" si="116"/>
        <v>22.672047897531026</v>
      </c>
      <c r="AG99">
        <f t="shared" ref="AG99:AY99" si="117">$B41/AG41</f>
        <v>23.225170380559323</v>
      </c>
      <c r="AH99">
        <f t="shared" si="117"/>
        <v>24.51793352109166</v>
      </c>
      <c r="AI99">
        <f t="shared" si="117"/>
        <v>23.937834213579496</v>
      </c>
      <c r="AJ99">
        <f t="shared" si="117"/>
        <v>25.372361542454367</v>
      </c>
      <c r="AK99">
        <f t="shared" si="117"/>
        <v>25.585335593508677</v>
      </c>
      <c r="AL99">
        <f t="shared" si="117"/>
        <v>50.763212125120774</v>
      </c>
      <c r="AM99">
        <f t="shared" si="117"/>
        <v>74.835502155197304</v>
      </c>
      <c r="AN99">
        <f t="shared" si="117"/>
        <v>99.042338125245124</v>
      </c>
      <c r="AO99">
        <f t="shared" si="117"/>
        <v>122.71530908934605</v>
      </c>
      <c r="AP99">
        <f t="shared" si="117"/>
        <v>146.26666423529431</v>
      </c>
      <c r="AQ99">
        <f t="shared" si="117"/>
        <v>169.02997114974536</v>
      </c>
      <c r="AR99">
        <f t="shared" si="117"/>
        <v>192.6196301128781</v>
      </c>
      <c r="AS99">
        <f t="shared" si="117"/>
        <v>215.11419880005823</v>
      </c>
      <c r="AT99">
        <f t="shared" si="117"/>
        <v>234.4517901658146</v>
      </c>
      <c r="AU99">
        <f t="shared" si="117"/>
        <v>252.61980584388021</v>
      </c>
      <c r="AV99">
        <f t="shared" si="117"/>
        <v>271.34723018731756</v>
      </c>
      <c r="AW99">
        <f t="shared" si="117"/>
        <v>292.95535647512855</v>
      </c>
      <c r="AX99">
        <f t="shared" si="117"/>
        <v>313.04086157391487</v>
      </c>
      <c r="AY99">
        <f t="shared" si="117"/>
        <v>327.81902115104668</v>
      </c>
    </row>
    <row r="100" spans="1:51" x14ac:dyDescent="0.2">
      <c r="A100" t="s">
        <v>41</v>
      </c>
      <c r="B100">
        <f t="shared" ref="B100:E100" si="118">$B42/B42</f>
        <v>1</v>
      </c>
      <c r="C100">
        <f t="shared" si="118"/>
        <v>1.9848822205366929</v>
      </c>
      <c r="D100">
        <f t="shared" si="118"/>
        <v>2.922345910211773</v>
      </c>
      <c r="E100">
        <f t="shared" si="118"/>
        <v>3.6898104267463143</v>
      </c>
      <c r="F100">
        <f t="shared" ref="F100:AF100" si="119">$B42/F42</f>
        <v>4.4395912648745588</v>
      </c>
      <c r="G100">
        <f t="shared" si="119"/>
        <v>5.2213408174912193</v>
      </c>
      <c r="H100">
        <f t="shared" si="119"/>
        <v>6.0164565147695681</v>
      </c>
      <c r="I100">
        <f t="shared" si="119"/>
        <v>6.6927819174173813</v>
      </c>
      <c r="J100">
        <f t="shared" si="119"/>
        <v>7.4828097907351419</v>
      </c>
      <c r="K100">
        <f t="shared" si="119"/>
        <v>8.1426309040523588</v>
      </c>
      <c r="L100">
        <f t="shared" si="119"/>
        <v>8.7734675801926816</v>
      </c>
      <c r="M100">
        <f t="shared" si="119"/>
        <v>9.3367269768336136</v>
      </c>
      <c r="N100">
        <f t="shared" si="119"/>
        <v>10.041428073217284</v>
      </c>
      <c r="O100">
        <f t="shared" si="119"/>
        <v>10.720858174761858</v>
      </c>
      <c r="P100">
        <f t="shared" si="119"/>
        <v>11.292359099814812</v>
      </c>
      <c r="Q100">
        <f t="shared" si="119"/>
        <v>12.060523941323281</v>
      </c>
      <c r="R100">
        <f t="shared" si="119"/>
        <v>12.744356180811995</v>
      </c>
      <c r="S100">
        <f t="shared" si="119"/>
        <v>13.586572755319901</v>
      </c>
      <c r="T100">
        <f t="shared" si="119"/>
        <v>14.312326971984891</v>
      </c>
      <c r="U100">
        <f t="shared" si="119"/>
        <v>14.945038304654311</v>
      </c>
      <c r="V100">
        <f t="shared" si="119"/>
        <v>15.788803873461433</v>
      </c>
      <c r="W100">
        <f t="shared" si="119"/>
        <v>16.634489933735228</v>
      </c>
      <c r="X100">
        <f t="shared" si="119"/>
        <v>17.295690555464585</v>
      </c>
      <c r="Y100">
        <f t="shared" si="119"/>
        <v>18.038672640903933</v>
      </c>
      <c r="Z100">
        <f t="shared" si="119"/>
        <v>18.845591380386878</v>
      </c>
      <c r="AA100">
        <f t="shared" si="119"/>
        <v>19.488970813749162</v>
      </c>
      <c r="AB100">
        <f t="shared" si="119"/>
        <v>20.224287142005178</v>
      </c>
      <c r="AC100">
        <f t="shared" si="119"/>
        <v>20.772848355676384</v>
      </c>
      <c r="AD100">
        <f t="shared" si="119"/>
        <v>20.91024447807834</v>
      </c>
      <c r="AE100">
        <f t="shared" si="119"/>
        <v>21.574311967248146</v>
      </c>
      <c r="AF100">
        <f t="shared" si="119"/>
        <v>22.790620599498187</v>
      </c>
      <c r="AG100">
        <f t="shared" ref="AG100:AY100" si="120">$B42/AG42</f>
        <v>23.281725860477216</v>
      </c>
      <c r="AH100">
        <f t="shared" si="120"/>
        <v>24.455419360402097</v>
      </c>
      <c r="AI100">
        <f t="shared" si="120"/>
        <v>23.66690865780561</v>
      </c>
      <c r="AJ100">
        <f t="shared" si="120"/>
        <v>25.606758253278912</v>
      </c>
      <c r="AK100">
        <f t="shared" si="120"/>
        <v>25.607547368235039</v>
      </c>
      <c r="AL100">
        <f t="shared" si="120"/>
        <v>50.321712366242558</v>
      </c>
      <c r="AM100">
        <f t="shared" si="120"/>
        <v>73.983605393807991</v>
      </c>
      <c r="AN100">
        <f t="shared" si="120"/>
        <v>97.587237138835377</v>
      </c>
      <c r="AO100">
        <f t="shared" si="120"/>
        <v>120.8509244757236</v>
      </c>
      <c r="AP100">
        <f t="shared" si="120"/>
        <v>142.33048619370851</v>
      </c>
      <c r="AQ100">
        <f t="shared" si="120"/>
        <v>167.01929266777424</v>
      </c>
      <c r="AR100">
        <f t="shared" si="120"/>
        <v>186.28650978166635</v>
      </c>
      <c r="AS100">
        <f t="shared" si="120"/>
        <v>208.18398585802308</v>
      </c>
      <c r="AT100">
        <f t="shared" si="120"/>
        <v>227.27649693784258</v>
      </c>
      <c r="AU100">
        <f t="shared" si="120"/>
        <v>247.23050291696833</v>
      </c>
      <c r="AV100">
        <f t="shared" si="120"/>
        <v>265.24317181403404</v>
      </c>
      <c r="AW100">
        <f t="shared" si="120"/>
        <v>283.88264159147212</v>
      </c>
      <c r="AX100">
        <f t="shared" si="120"/>
        <v>302.99553517926853</v>
      </c>
      <c r="AY100">
        <f t="shared" si="120"/>
        <v>315.81489297237533</v>
      </c>
    </row>
    <row r="101" spans="1:51" x14ac:dyDescent="0.2">
      <c r="A101" t="s">
        <v>42</v>
      </c>
      <c r="B101">
        <f t="shared" ref="B101:E101" si="121">$B43/B43</f>
        <v>1</v>
      </c>
      <c r="C101">
        <f t="shared" si="121"/>
        <v>1.8050843167994497</v>
      </c>
      <c r="D101">
        <f t="shared" si="121"/>
        <v>2.6995231747231201</v>
      </c>
      <c r="E101">
        <f t="shared" si="121"/>
        <v>3.4655119001741248</v>
      </c>
      <c r="F101">
        <f t="shared" ref="F101:AF101" si="122">$B43/F43</f>
        <v>4.224008814069756</v>
      </c>
      <c r="G101">
        <f t="shared" si="122"/>
        <v>4.9957735788640401</v>
      </c>
      <c r="H101">
        <f t="shared" si="122"/>
        <v>5.8176341588747675</v>
      </c>
      <c r="I101">
        <f t="shared" si="122"/>
        <v>6.5156838191554565</v>
      </c>
      <c r="J101">
        <f t="shared" si="122"/>
        <v>7.2579884585777883</v>
      </c>
      <c r="K101">
        <f t="shared" si="122"/>
        <v>7.8141405522220291</v>
      </c>
      <c r="L101">
        <f t="shared" si="122"/>
        <v>8.6579278285282868</v>
      </c>
      <c r="M101">
        <f t="shared" si="122"/>
        <v>9.2347462461344669</v>
      </c>
      <c r="N101">
        <f t="shared" si="122"/>
        <v>9.9018090196272635</v>
      </c>
      <c r="O101">
        <f t="shared" si="122"/>
        <v>10.468216959549046</v>
      </c>
      <c r="P101">
        <f t="shared" si="122"/>
        <v>11.046701423200432</v>
      </c>
      <c r="Q101">
        <f t="shared" si="122"/>
        <v>11.798789128590972</v>
      </c>
      <c r="R101">
        <f t="shared" si="122"/>
        <v>12.503351136961014</v>
      </c>
      <c r="S101">
        <f t="shared" si="122"/>
        <v>13.279953106104827</v>
      </c>
      <c r="T101">
        <f t="shared" si="122"/>
        <v>13.999994807091229</v>
      </c>
      <c r="U101">
        <f t="shared" si="122"/>
        <v>14.702065636734018</v>
      </c>
      <c r="V101">
        <f t="shared" si="122"/>
        <v>15.417430974494266</v>
      </c>
      <c r="W101">
        <f t="shared" si="122"/>
        <v>16.112324800036497</v>
      </c>
      <c r="X101">
        <f t="shared" si="122"/>
        <v>16.96931300499914</v>
      </c>
      <c r="Y101">
        <f t="shared" si="122"/>
        <v>17.60111422188902</v>
      </c>
      <c r="Z101">
        <f t="shared" si="122"/>
        <v>18.426874606706349</v>
      </c>
      <c r="AA101">
        <f t="shared" si="122"/>
        <v>19.13088202005207</v>
      </c>
      <c r="AB101">
        <f t="shared" si="122"/>
        <v>19.844427356626309</v>
      </c>
      <c r="AC101">
        <f t="shared" si="122"/>
        <v>20.320503674257886</v>
      </c>
      <c r="AD101">
        <f t="shared" si="122"/>
        <v>20.724465514676783</v>
      </c>
      <c r="AE101">
        <f t="shared" si="122"/>
        <v>21.429283849961223</v>
      </c>
      <c r="AF101">
        <f t="shared" si="122"/>
        <v>22.291230903643847</v>
      </c>
      <c r="AG101">
        <f t="shared" ref="AG101:AY101" si="123">$B43/AG43</f>
        <v>22.931866796155401</v>
      </c>
      <c r="AH101">
        <f t="shared" si="123"/>
        <v>23.819463948281875</v>
      </c>
      <c r="AI101">
        <f t="shared" si="123"/>
        <v>23.600719902310853</v>
      </c>
      <c r="AJ101">
        <f t="shared" si="123"/>
        <v>24.636529273804229</v>
      </c>
      <c r="AK101">
        <f t="shared" si="123"/>
        <v>24.695976527683758</v>
      </c>
      <c r="AL101">
        <f t="shared" si="123"/>
        <v>49.803112991054874</v>
      </c>
      <c r="AM101">
        <f t="shared" si="123"/>
        <v>73.973784325014734</v>
      </c>
      <c r="AN101">
        <f t="shared" si="123"/>
        <v>98.032158214804852</v>
      </c>
      <c r="AO101">
        <f t="shared" si="123"/>
        <v>123.07690528436603</v>
      </c>
      <c r="AP101">
        <f t="shared" si="123"/>
        <v>145.92062179026306</v>
      </c>
      <c r="AQ101">
        <f t="shared" si="123"/>
        <v>171.32101761675261</v>
      </c>
      <c r="AR101">
        <f t="shared" si="123"/>
        <v>194.08478303907276</v>
      </c>
      <c r="AS101">
        <f t="shared" si="123"/>
        <v>215.85018494697121</v>
      </c>
      <c r="AT101">
        <f t="shared" si="123"/>
        <v>235.27622438649772</v>
      </c>
      <c r="AU101">
        <f t="shared" si="123"/>
        <v>261.07256041859671</v>
      </c>
      <c r="AV101">
        <f t="shared" si="123"/>
        <v>277.30865609209394</v>
      </c>
      <c r="AW101">
        <f t="shared" si="123"/>
        <v>300.27128164623053</v>
      </c>
      <c r="AX101">
        <f t="shared" si="123"/>
        <v>323.28748002674098</v>
      </c>
      <c r="AY101">
        <f t="shared" si="123"/>
        <v>344.0286266949247</v>
      </c>
    </row>
    <row r="102" spans="1:51" x14ac:dyDescent="0.2">
      <c r="A102" t="s">
        <v>43</v>
      </c>
      <c r="B102">
        <f t="shared" ref="B102:E102" si="124">$B44/B44</f>
        <v>1</v>
      </c>
      <c r="C102">
        <f t="shared" si="124"/>
        <v>1.8901660112320038</v>
      </c>
      <c r="D102">
        <f t="shared" si="124"/>
        <v>2.7472260301193243</v>
      </c>
      <c r="E102">
        <f t="shared" si="124"/>
        <v>3.5220889213676965</v>
      </c>
      <c r="F102">
        <f t="shared" ref="F102:AF102" si="125">$B44/F44</f>
        <v>4.2818442010050433</v>
      </c>
      <c r="G102">
        <f t="shared" si="125"/>
        <v>5.0653908072693064</v>
      </c>
      <c r="H102">
        <f t="shared" si="125"/>
        <v>5.7902011315214512</v>
      </c>
      <c r="I102">
        <f t="shared" si="125"/>
        <v>6.501872455761621</v>
      </c>
      <c r="J102">
        <f t="shared" si="125"/>
        <v>7.2588852200029308</v>
      </c>
      <c r="K102">
        <f t="shared" si="125"/>
        <v>7.914609607914155</v>
      </c>
      <c r="L102">
        <f t="shared" si="125"/>
        <v>8.5923239850570479</v>
      </c>
      <c r="M102">
        <f t="shared" si="125"/>
        <v>9.260728736469007</v>
      </c>
      <c r="N102">
        <f t="shared" si="125"/>
        <v>9.8570300700453579</v>
      </c>
      <c r="O102">
        <f t="shared" si="125"/>
        <v>10.439256702081719</v>
      </c>
      <c r="P102">
        <f t="shared" si="125"/>
        <v>11.00523725384625</v>
      </c>
      <c r="Q102">
        <f t="shared" si="125"/>
        <v>11.843680451782078</v>
      </c>
      <c r="R102">
        <f t="shared" si="125"/>
        <v>12.594388833185311</v>
      </c>
      <c r="S102">
        <f t="shared" si="125"/>
        <v>13.320679828729066</v>
      </c>
      <c r="T102">
        <f t="shared" si="125"/>
        <v>14.072800262678332</v>
      </c>
      <c r="U102">
        <f t="shared" si="125"/>
        <v>14.787747844059183</v>
      </c>
      <c r="V102">
        <f t="shared" si="125"/>
        <v>15.591311301136667</v>
      </c>
      <c r="W102">
        <f t="shared" si="125"/>
        <v>16.398975916733381</v>
      </c>
      <c r="X102">
        <f t="shared" si="125"/>
        <v>17.107133479340174</v>
      </c>
      <c r="Y102">
        <f t="shared" si="125"/>
        <v>17.877252146956401</v>
      </c>
      <c r="Z102">
        <f t="shared" si="125"/>
        <v>18.517985297891716</v>
      </c>
      <c r="AA102">
        <f t="shared" si="125"/>
        <v>19.164315827484053</v>
      </c>
      <c r="AB102">
        <f t="shared" si="125"/>
        <v>19.989994039914926</v>
      </c>
      <c r="AC102">
        <f t="shared" si="125"/>
        <v>20.549679948893257</v>
      </c>
      <c r="AD102">
        <f t="shared" si="125"/>
        <v>20.754433899946594</v>
      </c>
      <c r="AE102">
        <f t="shared" si="125"/>
        <v>21.358620474328525</v>
      </c>
      <c r="AF102">
        <f t="shared" si="125"/>
        <v>22.483290518058073</v>
      </c>
      <c r="AG102">
        <f t="shared" ref="AG102:AY102" si="126">$B44/AG44</f>
        <v>22.918601977316015</v>
      </c>
      <c r="AH102">
        <f t="shared" si="126"/>
        <v>24.28395239307066</v>
      </c>
      <c r="AI102">
        <f t="shared" si="126"/>
        <v>23.432902504121117</v>
      </c>
      <c r="AJ102">
        <f t="shared" si="126"/>
        <v>25.50546795899503</v>
      </c>
      <c r="AK102">
        <f t="shared" si="126"/>
        <v>25.547713209538472</v>
      </c>
      <c r="AL102">
        <f t="shared" si="126"/>
        <v>50.004294689356506</v>
      </c>
      <c r="AM102">
        <f t="shared" si="126"/>
        <v>73.784531984857665</v>
      </c>
      <c r="AN102">
        <f t="shared" si="126"/>
        <v>98.071265859432529</v>
      </c>
      <c r="AO102">
        <f t="shared" si="126"/>
        <v>121.96565924365126</v>
      </c>
      <c r="AP102">
        <f t="shared" si="126"/>
        <v>141.35285869738772</v>
      </c>
      <c r="AQ102">
        <f t="shared" si="126"/>
        <v>164.51132779072162</v>
      </c>
      <c r="AR102">
        <f t="shared" si="126"/>
        <v>187.22355550500458</v>
      </c>
      <c r="AS102">
        <f t="shared" si="126"/>
        <v>206.39399401282074</v>
      </c>
      <c r="AT102">
        <f t="shared" si="126"/>
        <v>226.34406093224621</v>
      </c>
      <c r="AU102">
        <f t="shared" si="126"/>
        <v>243.43838503346026</v>
      </c>
      <c r="AV102">
        <f t="shared" si="126"/>
        <v>262.65014535101147</v>
      </c>
      <c r="AW102">
        <f t="shared" si="126"/>
        <v>279.57085308182644</v>
      </c>
      <c r="AX102">
        <f t="shared" si="126"/>
        <v>300.79016899888359</v>
      </c>
      <c r="AY102">
        <f t="shared" si="126"/>
        <v>315.54867039280174</v>
      </c>
    </row>
    <row r="103" spans="1:51" x14ac:dyDescent="0.2">
      <c r="A103" t="s">
        <v>44</v>
      </c>
      <c r="B103">
        <f t="shared" ref="B103:E103" si="127">$B45/B45</f>
        <v>1</v>
      </c>
      <c r="C103">
        <f t="shared" si="127"/>
        <v>1.9917808186452746</v>
      </c>
      <c r="D103">
        <f t="shared" si="127"/>
        <v>2.9645481142712593</v>
      </c>
      <c r="E103">
        <f t="shared" si="127"/>
        <v>3.7639620313524706</v>
      </c>
      <c r="F103">
        <f t="shared" ref="F103:AF103" si="128">$B45/F45</f>
        <v>4.6388916542820118</v>
      </c>
      <c r="G103">
        <f t="shared" si="128"/>
        <v>5.4627651010983138</v>
      </c>
      <c r="H103">
        <f t="shared" si="128"/>
        <v>6.2920002212785473</v>
      </c>
      <c r="I103">
        <f t="shared" si="128"/>
        <v>7.00041456852263</v>
      </c>
      <c r="J103">
        <f t="shared" si="128"/>
        <v>7.8028743040751971</v>
      </c>
      <c r="K103">
        <f t="shared" si="128"/>
        <v>8.505628232430789</v>
      </c>
      <c r="L103">
        <f t="shared" si="128"/>
        <v>9.2665289153682942</v>
      </c>
      <c r="M103">
        <f t="shared" si="128"/>
        <v>9.9375691470862542</v>
      </c>
      <c r="N103">
        <f t="shared" si="128"/>
        <v>10.535659444223683</v>
      </c>
      <c r="O103">
        <f t="shared" si="128"/>
        <v>11.213399632447242</v>
      </c>
      <c r="P103">
        <f t="shared" si="128"/>
        <v>11.832432086539967</v>
      </c>
      <c r="Q103">
        <f t="shared" si="128"/>
        <v>12.611861046533694</v>
      </c>
      <c r="R103">
        <f t="shared" si="128"/>
        <v>13.401842048383982</v>
      </c>
      <c r="S103">
        <f t="shared" si="128"/>
        <v>14.190394390203281</v>
      </c>
      <c r="T103">
        <f t="shared" si="128"/>
        <v>15.004236323375846</v>
      </c>
      <c r="U103">
        <f t="shared" si="128"/>
        <v>15.781572111590144</v>
      </c>
      <c r="V103">
        <f t="shared" si="128"/>
        <v>16.552417771656426</v>
      </c>
      <c r="W103">
        <f t="shared" si="128"/>
        <v>17.309571435747802</v>
      </c>
      <c r="X103">
        <f t="shared" si="128"/>
        <v>18.164942373113472</v>
      </c>
      <c r="Y103">
        <f t="shared" si="128"/>
        <v>18.899854354508737</v>
      </c>
      <c r="Z103">
        <f t="shared" si="128"/>
        <v>19.539455044680579</v>
      </c>
      <c r="AA103">
        <f t="shared" si="128"/>
        <v>20.442675669235289</v>
      </c>
      <c r="AB103">
        <f t="shared" si="128"/>
        <v>20.933209679520072</v>
      </c>
      <c r="AC103">
        <f t="shared" si="128"/>
        <v>21.55124916496737</v>
      </c>
      <c r="AD103">
        <f t="shared" si="128"/>
        <v>21.809222680351699</v>
      </c>
      <c r="AE103">
        <f t="shared" si="128"/>
        <v>22.476892094587608</v>
      </c>
      <c r="AF103">
        <f t="shared" si="128"/>
        <v>23.652733367380574</v>
      </c>
      <c r="AG103">
        <f t="shared" ref="AG103:AY103" si="129">$B45/AG45</f>
        <v>24.10953994997346</v>
      </c>
      <c r="AH103">
        <f t="shared" si="129"/>
        <v>25.033846261080772</v>
      </c>
      <c r="AI103">
        <f t="shared" si="129"/>
        <v>24.597931731315128</v>
      </c>
      <c r="AJ103">
        <f t="shared" si="129"/>
        <v>25.736144336160585</v>
      </c>
      <c r="AK103">
        <f t="shared" si="129"/>
        <v>26.002475644708717</v>
      </c>
      <c r="AL103">
        <f t="shared" si="129"/>
        <v>52.598817762265085</v>
      </c>
      <c r="AM103">
        <f t="shared" si="129"/>
        <v>77.828448100008771</v>
      </c>
      <c r="AN103">
        <f t="shared" si="129"/>
        <v>104.4620754712232</v>
      </c>
      <c r="AO103">
        <f t="shared" si="129"/>
        <v>130.4940110294182</v>
      </c>
      <c r="AP103">
        <f t="shared" si="129"/>
        <v>154.37656306118831</v>
      </c>
      <c r="AQ103">
        <f t="shared" si="129"/>
        <v>180.45567222983141</v>
      </c>
      <c r="AR103">
        <f t="shared" si="129"/>
        <v>206.16867443278883</v>
      </c>
      <c r="AS103">
        <f t="shared" si="129"/>
        <v>228.90580588543156</v>
      </c>
      <c r="AT103">
        <f t="shared" si="129"/>
        <v>253.56939779124048</v>
      </c>
      <c r="AU103">
        <f t="shared" si="129"/>
        <v>275.27329165997253</v>
      </c>
      <c r="AV103">
        <f t="shared" si="129"/>
        <v>293.49232715472198</v>
      </c>
      <c r="AW103">
        <f t="shared" si="129"/>
        <v>318.5360533032694</v>
      </c>
      <c r="AX103">
        <f t="shared" si="129"/>
        <v>336.91811725059853</v>
      </c>
      <c r="AY103">
        <f t="shared" si="129"/>
        <v>356.71850840944063</v>
      </c>
    </row>
    <row r="104" spans="1:51" x14ac:dyDescent="0.2">
      <c r="A104" t="s">
        <v>45</v>
      </c>
      <c r="B104">
        <f t="shared" ref="B104:E104" si="130">$B46/B46</f>
        <v>1</v>
      </c>
      <c r="C104">
        <f t="shared" si="130"/>
        <v>1.9408845413732401</v>
      </c>
      <c r="D104">
        <f t="shared" si="130"/>
        <v>2.890338917471218</v>
      </c>
      <c r="E104">
        <f t="shared" si="130"/>
        <v>3.7243792032480201</v>
      </c>
      <c r="F104">
        <f t="shared" ref="F104:AF104" si="131">$B46/F46</f>
        <v>4.4950559188077577</v>
      </c>
      <c r="G104">
        <f t="shared" si="131"/>
        <v>5.3070505877372831</v>
      </c>
      <c r="H104">
        <f t="shared" si="131"/>
        <v>6.0619494334866957</v>
      </c>
      <c r="I104">
        <f t="shared" si="131"/>
        <v>6.753438125153421</v>
      </c>
      <c r="J104">
        <f t="shared" si="131"/>
        <v>7.5637671524268812</v>
      </c>
      <c r="K104">
        <f t="shared" si="131"/>
        <v>8.2166613547387115</v>
      </c>
      <c r="L104">
        <f t="shared" si="131"/>
        <v>8.8839309986216062</v>
      </c>
      <c r="M104">
        <f t="shared" si="131"/>
        <v>9.5697682165191349</v>
      </c>
      <c r="N104">
        <f t="shared" si="131"/>
        <v>10.153878257581304</v>
      </c>
      <c r="O104">
        <f t="shared" si="131"/>
        <v>10.800662465654982</v>
      </c>
      <c r="P104">
        <f t="shared" si="131"/>
        <v>11.32507339544655</v>
      </c>
      <c r="Q104">
        <f t="shared" si="131"/>
        <v>12.102586370966245</v>
      </c>
      <c r="R104">
        <f t="shared" si="131"/>
        <v>12.863956999769956</v>
      </c>
      <c r="S104">
        <f t="shared" si="131"/>
        <v>13.590459432285877</v>
      </c>
      <c r="T104">
        <f t="shared" si="131"/>
        <v>14.413645319159077</v>
      </c>
      <c r="U104">
        <f t="shared" si="131"/>
        <v>15.159259754906877</v>
      </c>
      <c r="V104">
        <f t="shared" si="131"/>
        <v>15.846049665562482</v>
      </c>
      <c r="W104">
        <f t="shared" si="131"/>
        <v>16.589288358878331</v>
      </c>
      <c r="X104">
        <f t="shared" si="131"/>
        <v>17.40517750502687</v>
      </c>
      <c r="Y104">
        <f t="shared" si="131"/>
        <v>18.122548556566983</v>
      </c>
      <c r="Z104">
        <f t="shared" si="131"/>
        <v>18.887339089302042</v>
      </c>
      <c r="AA104">
        <f t="shared" si="131"/>
        <v>19.616324337417154</v>
      </c>
      <c r="AB104">
        <f t="shared" si="131"/>
        <v>20.182255905683508</v>
      </c>
      <c r="AC104">
        <f t="shared" si="131"/>
        <v>20.771076704516769</v>
      </c>
      <c r="AD104">
        <f t="shared" si="131"/>
        <v>21.014816254744467</v>
      </c>
      <c r="AE104">
        <f t="shared" si="131"/>
        <v>21.664904798140508</v>
      </c>
      <c r="AF104">
        <f t="shared" si="131"/>
        <v>22.742894097195745</v>
      </c>
      <c r="AG104">
        <f t="shared" ref="AG104:AY104" si="132">$B46/AG46</f>
        <v>23.209497227866994</v>
      </c>
      <c r="AH104">
        <f t="shared" si="132"/>
        <v>24.153616934152382</v>
      </c>
      <c r="AI104">
        <f t="shared" si="132"/>
        <v>23.69386054130381</v>
      </c>
      <c r="AJ104">
        <f t="shared" si="132"/>
        <v>25.06485438108939</v>
      </c>
      <c r="AK104">
        <f t="shared" si="132"/>
        <v>25.194725207452333</v>
      </c>
      <c r="AL104">
        <f t="shared" si="132"/>
        <v>50.442516548515819</v>
      </c>
      <c r="AM104">
        <f t="shared" si="132"/>
        <v>74.855202600769175</v>
      </c>
      <c r="AN104">
        <f t="shared" si="132"/>
        <v>100.59638066547211</v>
      </c>
      <c r="AO104">
        <f t="shared" si="132"/>
        <v>125.22647756027877</v>
      </c>
      <c r="AP104">
        <f t="shared" si="132"/>
        <v>147.77758132325752</v>
      </c>
      <c r="AQ104">
        <f t="shared" si="132"/>
        <v>173.28331287951264</v>
      </c>
      <c r="AR104">
        <f t="shared" si="132"/>
        <v>197.64219709321691</v>
      </c>
      <c r="AS104">
        <f t="shared" si="132"/>
        <v>219.184610024389</v>
      </c>
      <c r="AT104">
        <f t="shared" si="132"/>
        <v>238.95134116801205</v>
      </c>
      <c r="AU104">
        <f t="shared" si="132"/>
        <v>262.29329312839985</v>
      </c>
      <c r="AV104">
        <f t="shared" si="132"/>
        <v>282.96525896638343</v>
      </c>
      <c r="AW104">
        <f t="shared" si="132"/>
        <v>304.65186607256743</v>
      </c>
      <c r="AX104">
        <f t="shared" si="132"/>
        <v>321.47816187927612</v>
      </c>
      <c r="AY104">
        <f t="shared" si="132"/>
        <v>338.61481105019635</v>
      </c>
    </row>
    <row r="105" spans="1:51" x14ac:dyDescent="0.2">
      <c r="A105" t="s">
        <v>46</v>
      </c>
      <c r="B105">
        <f t="shared" ref="B105:E105" si="133">$B47/B47</f>
        <v>1</v>
      </c>
      <c r="C105">
        <f t="shared" si="133"/>
        <v>1.9168516741391559</v>
      </c>
      <c r="D105">
        <f t="shared" si="133"/>
        <v>2.8316046009714602</v>
      </c>
      <c r="E105">
        <f t="shared" si="133"/>
        <v>3.6617019010003351</v>
      </c>
      <c r="F105">
        <f t="shared" ref="F105:AF105" si="134">$B47/F47</f>
        <v>4.4088713880908506</v>
      </c>
      <c r="G105">
        <f t="shared" si="134"/>
        <v>5.3183412826053198</v>
      </c>
      <c r="H105">
        <f t="shared" si="134"/>
        <v>6.1006470294734045</v>
      </c>
      <c r="I105">
        <f t="shared" si="134"/>
        <v>6.8685675250287801</v>
      </c>
      <c r="J105">
        <f t="shared" si="134"/>
        <v>7.6147317379765731</v>
      </c>
      <c r="K105">
        <f t="shared" si="134"/>
        <v>8.2408986083565861</v>
      </c>
      <c r="L105">
        <f t="shared" si="134"/>
        <v>9.0617767035863483</v>
      </c>
      <c r="M105">
        <f t="shared" si="134"/>
        <v>9.7024838761884933</v>
      </c>
      <c r="N105">
        <f t="shared" si="134"/>
        <v>10.381049701787969</v>
      </c>
      <c r="O105">
        <f t="shared" si="134"/>
        <v>11.027732124540398</v>
      </c>
      <c r="P105">
        <f t="shared" si="134"/>
        <v>11.642471919965509</v>
      </c>
      <c r="Q105">
        <f t="shared" si="134"/>
        <v>12.398326946589977</v>
      </c>
      <c r="R105">
        <f t="shared" si="134"/>
        <v>13.260774364865389</v>
      </c>
      <c r="S105">
        <f t="shared" si="134"/>
        <v>13.990223679542526</v>
      </c>
      <c r="T105">
        <f t="shared" si="134"/>
        <v>14.901106990016935</v>
      </c>
      <c r="U105">
        <f t="shared" si="134"/>
        <v>15.54513264632876</v>
      </c>
      <c r="V105">
        <f t="shared" si="134"/>
        <v>16.335497691655167</v>
      </c>
      <c r="W105">
        <f t="shared" si="134"/>
        <v>17.167066457605348</v>
      </c>
      <c r="X105">
        <f t="shared" si="134"/>
        <v>17.953528436285161</v>
      </c>
      <c r="Y105">
        <f t="shared" si="134"/>
        <v>18.735250701689552</v>
      </c>
      <c r="Z105">
        <f t="shared" si="134"/>
        <v>19.462016715051913</v>
      </c>
      <c r="AA105">
        <f t="shared" si="134"/>
        <v>20.242361868822833</v>
      </c>
      <c r="AB105">
        <f t="shared" si="134"/>
        <v>20.944546745066802</v>
      </c>
      <c r="AC105">
        <f t="shared" si="134"/>
        <v>21.397066069590569</v>
      </c>
      <c r="AD105">
        <f t="shared" si="134"/>
        <v>21.922405184041811</v>
      </c>
      <c r="AE105">
        <f t="shared" si="134"/>
        <v>22.475891964470168</v>
      </c>
      <c r="AF105">
        <f t="shared" si="134"/>
        <v>23.567871625557281</v>
      </c>
      <c r="AG105">
        <f t="shared" ref="AG105:AY105" si="135">$B47/AG47</f>
        <v>24.164853561007138</v>
      </c>
      <c r="AH105">
        <f t="shared" si="135"/>
        <v>25.149749989147121</v>
      </c>
      <c r="AI105">
        <f t="shared" si="135"/>
        <v>24.985703932109704</v>
      </c>
      <c r="AJ105">
        <f t="shared" si="135"/>
        <v>26.140206626206659</v>
      </c>
      <c r="AK105">
        <f t="shared" si="135"/>
        <v>26.230050027160601</v>
      </c>
      <c r="AL105">
        <f t="shared" si="135"/>
        <v>52.8048596575834</v>
      </c>
      <c r="AM105">
        <f t="shared" si="135"/>
        <v>78.274217762338296</v>
      </c>
      <c r="AN105">
        <f t="shared" si="135"/>
        <v>104.7627345591082</v>
      </c>
      <c r="AO105">
        <f t="shared" si="135"/>
        <v>129.99678714040198</v>
      </c>
      <c r="AP105">
        <f t="shared" si="135"/>
        <v>153.87189676310214</v>
      </c>
      <c r="AQ105">
        <f t="shared" si="135"/>
        <v>179.00180190808445</v>
      </c>
      <c r="AR105">
        <f t="shared" si="135"/>
        <v>204.01928887288153</v>
      </c>
      <c r="AS105">
        <f t="shared" si="135"/>
        <v>226.54415182408059</v>
      </c>
      <c r="AT105">
        <f t="shared" si="135"/>
        <v>247.17755776857663</v>
      </c>
      <c r="AU105">
        <f t="shared" si="135"/>
        <v>271.7255229697347</v>
      </c>
      <c r="AV105">
        <f t="shared" si="135"/>
        <v>290.18023935531392</v>
      </c>
      <c r="AW105">
        <f t="shared" si="135"/>
        <v>303.04811429210019</v>
      </c>
      <c r="AX105">
        <f t="shared" si="135"/>
        <v>325.78904923002597</v>
      </c>
      <c r="AY105">
        <f t="shared" si="135"/>
        <v>343.53229103915407</v>
      </c>
    </row>
    <row r="106" spans="1:51" x14ac:dyDescent="0.2">
      <c r="A106" t="s">
        <v>47</v>
      </c>
      <c r="B106">
        <f t="shared" ref="B106:E106" si="136">$B48/B48</f>
        <v>1</v>
      </c>
      <c r="C106">
        <f t="shared" si="136"/>
        <v>1.8888852115504915</v>
      </c>
      <c r="D106">
        <f t="shared" si="136"/>
        <v>2.818075734096237</v>
      </c>
      <c r="E106">
        <f t="shared" si="136"/>
        <v>3.6330678193718233</v>
      </c>
      <c r="F106">
        <f t="shared" ref="F106:AF106" si="137">$B48/F48</f>
        <v>4.4053234365175546</v>
      </c>
      <c r="G106">
        <f t="shared" si="137"/>
        <v>5.2042779430181589</v>
      </c>
      <c r="H106">
        <f t="shared" si="137"/>
        <v>6.0325289112232365</v>
      </c>
      <c r="I106">
        <f t="shared" si="137"/>
        <v>6.8159175445421543</v>
      </c>
      <c r="J106">
        <f t="shared" si="137"/>
        <v>7.6019117437730559</v>
      </c>
      <c r="K106">
        <f t="shared" si="137"/>
        <v>8.3038401597827693</v>
      </c>
      <c r="L106">
        <f t="shared" si="137"/>
        <v>8.9769543972017338</v>
      </c>
      <c r="M106">
        <f t="shared" si="137"/>
        <v>9.6132618192711163</v>
      </c>
      <c r="N106">
        <f t="shared" si="137"/>
        <v>10.232742693437965</v>
      </c>
      <c r="O106">
        <f t="shared" si="137"/>
        <v>10.986835267338922</v>
      </c>
      <c r="P106">
        <f t="shared" si="137"/>
        <v>11.445113062480273</v>
      </c>
      <c r="Q106">
        <f t="shared" si="137"/>
        <v>12.354980223208656</v>
      </c>
      <c r="R106">
        <f t="shared" si="137"/>
        <v>13.082127345658071</v>
      </c>
      <c r="S106">
        <f t="shared" si="137"/>
        <v>13.938431472329958</v>
      </c>
      <c r="T106">
        <f t="shared" si="137"/>
        <v>14.547390946463793</v>
      </c>
      <c r="U106">
        <f t="shared" si="137"/>
        <v>15.391120037586683</v>
      </c>
      <c r="V106">
        <f t="shared" si="137"/>
        <v>16.204273234460508</v>
      </c>
      <c r="W106">
        <f t="shared" si="137"/>
        <v>17.012036733056249</v>
      </c>
      <c r="X106">
        <f t="shared" si="137"/>
        <v>17.645769494500946</v>
      </c>
      <c r="Y106">
        <f t="shared" si="137"/>
        <v>18.475349315964785</v>
      </c>
      <c r="Z106">
        <f t="shared" si="137"/>
        <v>19.188359690540491</v>
      </c>
      <c r="AA106">
        <f t="shared" si="137"/>
        <v>19.925440138000983</v>
      </c>
      <c r="AB106">
        <f t="shared" si="137"/>
        <v>20.670112664445004</v>
      </c>
      <c r="AC106">
        <f t="shared" si="137"/>
        <v>21.241185235323449</v>
      </c>
      <c r="AD106">
        <f t="shared" si="137"/>
        <v>21.536570790010689</v>
      </c>
      <c r="AE106">
        <f t="shared" si="137"/>
        <v>22.092148282530253</v>
      </c>
      <c r="AF106">
        <f t="shared" si="137"/>
        <v>23.132488056900687</v>
      </c>
      <c r="AG106">
        <f t="shared" ref="AG106:AY106" si="138">$B48/AG48</f>
        <v>23.767188991610286</v>
      </c>
      <c r="AH106">
        <f t="shared" si="138"/>
        <v>24.845565686027914</v>
      </c>
      <c r="AI106">
        <f t="shared" si="138"/>
        <v>24.365642088541168</v>
      </c>
      <c r="AJ106">
        <f t="shared" si="138"/>
        <v>25.764645706286661</v>
      </c>
      <c r="AK106">
        <f t="shared" si="138"/>
        <v>25.676830232998483</v>
      </c>
      <c r="AL106">
        <f t="shared" si="138"/>
        <v>51.712103377767647</v>
      </c>
      <c r="AM106">
        <f t="shared" si="138"/>
        <v>76.691143092256439</v>
      </c>
      <c r="AN106">
        <f t="shared" si="138"/>
        <v>102.2010863404315</v>
      </c>
      <c r="AO106">
        <f t="shared" si="138"/>
        <v>126.21026469049447</v>
      </c>
      <c r="AP106">
        <f t="shared" si="138"/>
        <v>149.23525323012461</v>
      </c>
      <c r="AQ106">
        <f t="shared" si="138"/>
        <v>172.30093775812642</v>
      </c>
      <c r="AR106">
        <f t="shared" si="138"/>
        <v>196.23711052103926</v>
      </c>
      <c r="AS106">
        <f t="shared" si="138"/>
        <v>215.373992051811</v>
      </c>
      <c r="AT106">
        <f t="shared" si="138"/>
        <v>236.91537222990533</v>
      </c>
      <c r="AU106">
        <f t="shared" si="138"/>
        <v>258.93200537414572</v>
      </c>
      <c r="AV106">
        <f t="shared" si="138"/>
        <v>269.67315645584256</v>
      </c>
      <c r="AW106">
        <f t="shared" si="138"/>
        <v>290.05541067234145</v>
      </c>
      <c r="AX106">
        <f t="shared" si="138"/>
        <v>311.13369969262089</v>
      </c>
      <c r="AY106">
        <f t="shared" si="138"/>
        <v>326.0360441257821</v>
      </c>
    </row>
    <row r="107" spans="1:51" x14ac:dyDescent="0.2">
      <c r="A107" t="s">
        <v>48</v>
      </c>
      <c r="B107">
        <f t="shared" ref="B107:E107" si="139">$B49/B49</f>
        <v>1</v>
      </c>
      <c r="C107">
        <f t="shared" si="139"/>
        <v>2.1181270629816273</v>
      </c>
      <c r="D107">
        <f t="shared" si="139"/>
        <v>3.2024551854234806</v>
      </c>
      <c r="E107">
        <f t="shared" si="139"/>
        <v>4.1879386934775997</v>
      </c>
      <c r="F107">
        <f t="shared" ref="F107:AF107" si="140">$B49/F49</f>
        <v>5.113471622359123</v>
      </c>
      <c r="G107">
        <f t="shared" si="140"/>
        <v>6.0547270603111549</v>
      </c>
      <c r="H107">
        <f t="shared" si="140"/>
        <v>6.9296875863156329</v>
      </c>
      <c r="I107">
        <f t="shared" si="140"/>
        <v>7.7586634254133351</v>
      </c>
      <c r="J107">
        <f t="shared" si="140"/>
        <v>8.625197942882437</v>
      </c>
      <c r="K107">
        <f t="shared" si="140"/>
        <v>9.3592429253789469</v>
      </c>
      <c r="L107">
        <f t="shared" si="140"/>
        <v>10.230190101759806</v>
      </c>
      <c r="M107">
        <f t="shared" si="140"/>
        <v>10.897214560319306</v>
      </c>
      <c r="N107">
        <f t="shared" si="140"/>
        <v>11.625114982611827</v>
      </c>
      <c r="O107">
        <f t="shared" si="140"/>
        <v>12.396527958629415</v>
      </c>
      <c r="P107">
        <f t="shared" si="140"/>
        <v>12.992797275590011</v>
      </c>
      <c r="Q107">
        <f t="shared" si="140"/>
        <v>13.929816207202636</v>
      </c>
      <c r="R107">
        <f t="shared" si="140"/>
        <v>14.76225660678289</v>
      </c>
      <c r="S107">
        <f t="shared" si="140"/>
        <v>15.600875367266374</v>
      </c>
      <c r="T107">
        <f t="shared" si="140"/>
        <v>16.485416361634588</v>
      </c>
      <c r="U107">
        <f t="shared" si="140"/>
        <v>17.327013928431214</v>
      </c>
      <c r="V107">
        <f t="shared" si="140"/>
        <v>18.174925419589648</v>
      </c>
      <c r="W107">
        <f t="shared" si="140"/>
        <v>19.030167237224209</v>
      </c>
      <c r="X107">
        <f t="shared" si="140"/>
        <v>19.866159339903838</v>
      </c>
      <c r="Y107">
        <f t="shared" si="140"/>
        <v>20.707042541816175</v>
      </c>
      <c r="Z107">
        <f t="shared" si="140"/>
        <v>21.415011876808961</v>
      </c>
      <c r="AA107">
        <f t="shared" si="140"/>
        <v>22.404250810511417</v>
      </c>
      <c r="AB107">
        <f t="shared" si="140"/>
        <v>22.891396619619432</v>
      </c>
      <c r="AC107">
        <f t="shared" si="140"/>
        <v>23.346678420362796</v>
      </c>
      <c r="AD107">
        <f t="shared" si="140"/>
        <v>23.862605507806549</v>
      </c>
      <c r="AE107">
        <f t="shared" si="140"/>
        <v>24.549927922323263</v>
      </c>
      <c r="AF107">
        <f t="shared" si="140"/>
        <v>25.669980580677759</v>
      </c>
      <c r="AG107">
        <f t="shared" ref="AG107:AY107" si="141">$B49/AG49</f>
        <v>26.26573354912292</v>
      </c>
      <c r="AH107">
        <f t="shared" si="141"/>
        <v>27.04504806363725</v>
      </c>
      <c r="AI107">
        <f t="shared" si="141"/>
        <v>27.082544274620115</v>
      </c>
      <c r="AJ107">
        <f t="shared" si="141"/>
        <v>28.029428979224509</v>
      </c>
      <c r="AK107">
        <f t="shared" si="141"/>
        <v>28.304939201698094</v>
      </c>
      <c r="AL107">
        <f t="shared" si="141"/>
        <v>55.962187501209606</v>
      </c>
      <c r="AM107">
        <f t="shared" si="141"/>
        <v>81.060453040973627</v>
      </c>
      <c r="AN107">
        <f t="shared" si="141"/>
        <v>108.78903314884009</v>
      </c>
      <c r="AO107">
        <f t="shared" si="141"/>
        <v>133.88097889456165</v>
      </c>
      <c r="AP107">
        <f t="shared" si="141"/>
        <v>158.32756884747994</v>
      </c>
      <c r="AQ107">
        <f t="shared" si="141"/>
        <v>183.97568869450964</v>
      </c>
      <c r="AR107">
        <f t="shared" si="141"/>
        <v>210.84185638443742</v>
      </c>
      <c r="AS107">
        <f t="shared" si="141"/>
        <v>232.47695972068144</v>
      </c>
      <c r="AT107">
        <f t="shared" si="141"/>
        <v>254.25055335485351</v>
      </c>
      <c r="AU107">
        <f t="shared" si="141"/>
        <v>276.02486659598384</v>
      </c>
      <c r="AV107">
        <f t="shared" si="141"/>
        <v>313.37709451848764</v>
      </c>
      <c r="AW107">
        <f t="shared" si="141"/>
        <v>314.66727164843331</v>
      </c>
      <c r="AX107">
        <f t="shared" si="141"/>
        <v>333.81607612499943</v>
      </c>
      <c r="AY107">
        <f t="shared" si="141"/>
        <v>339.74551349977781</v>
      </c>
    </row>
    <row r="108" spans="1:51" x14ac:dyDescent="0.2">
      <c r="A108" t="s">
        <v>49</v>
      </c>
      <c r="B108">
        <f t="shared" ref="B108:E108" si="142">$B50/B50</f>
        <v>1</v>
      </c>
      <c r="C108">
        <f t="shared" si="142"/>
        <v>1.8881308452754832</v>
      </c>
      <c r="D108">
        <f t="shared" si="142"/>
        <v>2.7430698346597526</v>
      </c>
      <c r="E108">
        <f t="shared" si="142"/>
        <v>3.5034265374863338</v>
      </c>
      <c r="F108">
        <f t="shared" ref="F108:AF108" si="143">$B50/F50</f>
        <v>4.2621142426027347</v>
      </c>
      <c r="G108">
        <f t="shared" si="143"/>
        <v>5.0308419123259469</v>
      </c>
      <c r="H108">
        <f t="shared" si="143"/>
        <v>5.8342198796860654</v>
      </c>
      <c r="I108">
        <f t="shared" si="143"/>
        <v>6.4945241144055501</v>
      </c>
      <c r="J108">
        <f t="shared" si="143"/>
        <v>7.2230186170598802</v>
      </c>
      <c r="K108">
        <f t="shared" si="143"/>
        <v>7.9179200888318588</v>
      </c>
      <c r="L108">
        <f t="shared" si="143"/>
        <v>8.5865789639749792</v>
      </c>
      <c r="M108">
        <f t="shared" si="143"/>
        <v>9.166898096947028</v>
      </c>
      <c r="N108">
        <f t="shared" si="143"/>
        <v>9.7967590961108524</v>
      </c>
      <c r="O108">
        <f t="shared" si="143"/>
        <v>10.422503474007348</v>
      </c>
      <c r="P108">
        <f t="shared" si="143"/>
        <v>10.997921796431715</v>
      </c>
      <c r="Q108">
        <f t="shared" si="143"/>
        <v>11.665614477444965</v>
      </c>
      <c r="R108">
        <f t="shared" si="143"/>
        <v>12.429967856777415</v>
      </c>
      <c r="S108">
        <f t="shared" si="143"/>
        <v>13.148260973859168</v>
      </c>
      <c r="T108">
        <f t="shared" si="143"/>
        <v>13.917649954371614</v>
      </c>
      <c r="U108">
        <f t="shared" si="143"/>
        <v>14.626319892818232</v>
      </c>
      <c r="V108">
        <f t="shared" si="143"/>
        <v>15.3129360046598</v>
      </c>
      <c r="W108">
        <f t="shared" si="143"/>
        <v>16.103023152310325</v>
      </c>
      <c r="X108">
        <f t="shared" si="143"/>
        <v>16.813348743625937</v>
      </c>
      <c r="Y108">
        <f t="shared" si="143"/>
        <v>17.494311778425541</v>
      </c>
      <c r="Z108">
        <f t="shared" si="143"/>
        <v>18.282504276742557</v>
      </c>
      <c r="AA108">
        <f t="shared" si="143"/>
        <v>18.945221127165983</v>
      </c>
      <c r="AB108">
        <f t="shared" si="143"/>
        <v>19.549110051659937</v>
      </c>
      <c r="AC108">
        <f t="shared" si="143"/>
        <v>20.051371968418362</v>
      </c>
      <c r="AD108">
        <f t="shared" si="143"/>
        <v>20.400202810325638</v>
      </c>
      <c r="AE108">
        <f t="shared" si="143"/>
        <v>20.980320193435706</v>
      </c>
      <c r="AF108">
        <f t="shared" si="143"/>
        <v>22.109915690971679</v>
      </c>
      <c r="AG108">
        <f t="shared" ref="AG108:AY108" si="144">$B50/AG50</f>
        <v>22.511135855302062</v>
      </c>
      <c r="AH108">
        <f t="shared" si="144"/>
        <v>23.460325716028631</v>
      </c>
      <c r="AI108">
        <f t="shared" si="144"/>
        <v>23.341651022104418</v>
      </c>
      <c r="AJ108">
        <f t="shared" si="144"/>
        <v>24.248184548305698</v>
      </c>
      <c r="AK108">
        <f t="shared" si="144"/>
        <v>24.213925281305364</v>
      </c>
      <c r="AL108">
        <f t="shared" si="144"/>
        <v>48.748222264692075</v>
      </c>
      <c r="AM108">
        <f t="shared" si="144"/>
        <v>73.023167547876042</v>
      </c>
      <c r="AN108">
        <f t="shared" si="144"/>
        <v>98.717558890643787</v>
      </c>
      <c r="AO108">
        <f t="shared" si="144"/>
        <v>123.13127607783217</v>
      </c>
      <c r="AP108">
        <f t="shared" si="144"/>
        <v>146.49312843308928</v>
      </c>
      <c r="AQ108">
        <f t="shared" si="144"/>
        <v>171.33566971872378</v>
      </c>
      <c r="AR108">
        <f t="shared" si="144"/>
        <v>197.25521871698541</v>
      </c>
      <c r="AS108">
        <f t="shared" si="144"/>
        <v>220.22282607621912</v>
      </c>
      <c r="AT108">
        <f t="shared" si="144"/>
        <v>243.28063565812292</v>
      </c>
      <c r="AU108">
        <f t="shared" si="144"/>
        <v>266.36666008718367</v>
      </c>
      <c r="AV108">
        <f t="shared" si="144"/>
        <v>288.10906190406524</v>
      </c>
      <c r="AW108">
        <f t="shared" si="144"/>
        <v>311.25294255620958</v>
      </c>
      <c r="AX108">
        <f t="shared" si="144"/>
        <v>336.35168071512243</v>
      </c>
      <c r="AY108">
        <f t="shared" si="144"/>
        <v>357.62894574565632</v>
      </c>
    </row>
    <row r="109" spans="1:51" x14ac:dyDescent="0.2">
      <c r="A109" t="s">
        <v>50</v>
      </c>
      <c r="B109">
        <f t="shared" ref="B109:E109" si="145">$B51/B51</f>
        <v>1</v>
      </c>
      <c r="C109">
        <f t="shared" si="145"/>
        <v>1.9192045492364853</v>
      </c>
      <c r="D109">
        <f t="shared" si="145"/>
        <v>2.8510862345561492</v>
      </c>
      <c r="E109">
        <f t="shared" si="145"/>
        <v>3.5791567446971815</v>
      </c>
      <c r="F109">
        <f t="shared" ref="F109:AF109" si="146">$B51/F51</f>
        <v>4.3737101872492463</v>
      </c>
      <c r="G109">
        <f t="shared" si="146"/>
        <v>5.1007429499006358</v>
      </c>
      <c r="H109">
        <f t="shared" si="146"/>
        <v>5.9063937466218581</v>
      </c>
      <c r="I109">
        <f t="shared" si="146"/>
        <v>6.6404916158908902</v>
      </c>
      <c r="J109">
        <f t="shared" si="146"/>
        <v>7.3523372307310657</v>
      </c>
      <c r="K109">
        <f t="shared" si="146"/>
        <v>8.0136531905364574</v>
      </c>
      <c r="L109">
        <f t="shared" si="146"/>
        <v>8.647158839117715</v>
      </c>
      <c r="M109">
        <f t="shared" si="146"/>
        <v>9.2849520591384156</v>
      </c>
      <c r="N109">
        <f t="shared" si="146"/>
        <v>9.922231981279479</v>
      </c>
      <c r="O109">
        <f t="shared" si="146"/>
        <v>10.532263163049043</v>
      </c>
      <c r="P109">
        <f t="shared" si="146"/>
        <v>11.139179134645429</v>
      </c>
      <c r="Q109">
        <f t="shared" si="146"/>
        <v>11.843144379451003</v>
      </c>
      <c r="R109">
        <f t="shared" si="146"/>
        <v>12.58364297883467</v>
      </c>
      <c r="S109">
        <f t="shared" si="146"/>
        <v>13.322975450338051</v>
      </c>
      <c r="T109">
        <f t="shared" si="146"/>
        <v>14.045740548418456</v>
      </c>
      <c r="U109">
        <f t="shared" si="146"/>
        <v>14.873715493065824</v>
      </c>
      <c r="V109">
        <f t="shared" si="146"/>
        <v>15.531242940219895</v>
      </c>
      <c r="W109">
        <f t="shared" si="146"/>
        <v>16.311496774800467</v>
      </c>
      <c r="X109">
        <f t="shared" si="146"/>
        <v>17.041749458452919</v>
      </c>
      <c r="Y109">
        <f t="shared" si="146"/>
        <v>17.739937788522386</v>
      </c>
      <c r="Z109">
        <f t="shared" si="146"/>
        <v>18.55458138908503</v>
      </c>
      <c r="AA109">
        <f t="shared" si="146"/>
        <v>19.308793582677655</v>
      </c>
      <c r="AB109">
        <f t="shared" si="146"/>
        <v>19.975258016350587</v>
      </c>
      <c r="AC109">
        <f t="shared" si="146"/>
        <v>20.433865662875593</v>
      </c>
      <c r="AD109">
        <f t="shared" si="146"/>
        <v>20.98092517000083</v>
      </c>
      <c r="AE109">
        <f t="shared" si="146"/>
        <v>21.437921426250199</v>
      </c>
      <c r="AF109">
        <f t="shared" si="146"/>
        <v>22.429065214139264</v>
      </c>
      <c r="AG109">
        <f t="shared" ref="AG109:AY109" si="147">$B51/AG51</f>
        <v>23.113520625903554</v>
      </c>
      <c r="AH109">
        <f t="shared" si="147"/>
        <v>24.133388486190185</v>
      </c>
      <c r="AI109">
        <f t="shared" si="147"/>
        <v>23.959776595129668</v>
      </c>
      <c r="AJ109">
        <f t="shared" si="147"/>
        <v>25.01909932724999</v>
      </c>
      <c r="AK109">
        <f t="shared" si="147"/>
        <v>25.074921673500175</v>
      </c>
      <c r="AL109">
        <f t="shared" si="147"/>
        <v>50.164833602228711</v>
      </c>
      <c r="AM109">
        <f t="shared" si="147"/>
        <v>74.804526961836302</v>
      </c>
      <c r="AN109">
        <f t="shared" si="147"/>
        <v>99.520872114191661</v>
      </c>
      <c r="AO109">
        <f t="shared" si="147"/>
        <v>123.67905263196201</v>
      </c>
      <c r="AP109">
        <f t="shared" si="147"/>
        <v>146.70993569219743</v>
      </c>
      <c r="AQ109">
        <f t="shared" si="147"/>
        <v>170.92557476346829</v>
      </c>
      <c r="AR109">
        <f t="shared" si="147"/>
        <v>196.30881618153197</v>
      </c>
      <c r="AS109">
        <f t="shared" si="147"/>
        <v>216.70236980625168</v>
      </c>
      <c r="AT109">
        <f t="shared" si="147"/>
        <v>236.33255718267739</v>
      </c>
      <c r="AU109">
        <f t="shared" si="147"/>
        <v>254.53202232394182</v>
      </c>
      <c r="AV109">
        <f t="shared" si="147"/>
        <v>279.11621896867024</v>
      </c>
      <c r="AW109">
        <f t="shared" si="147"/>
        <v>294.89404669795289</v>
      </c>
      <c r="AX109">
        <f t="shared" si="147"/>
        <v>317.56417895571269</v>
      </c>
      <c r="AY109">
        <f t="shared" si="147"/>
        <v>342.81064196430822</v>
      </c>
    </row>
    <row r="110" spans="1:51" x14ac:dyDescent="0.2">
      <c r="A110" t="s">
        <v>51</v>
      </c>
      <c r="B110">
        <f t="shared" ref="B110:E110" si="148">$B52/B52</f>
        <v>1</v>
      </c>
      <c r="C110">
        <f t="shared" si="148"/>
        <v>1.8774256693364522</v>
      </c>
      <c r="D110">
        <f t="shared" si="148"/>
        <v>2.7019954776790907</v>
      </c>
      <c r="E110">
        <f t="shared" si="148"/>
        <v>3.4516957883962558</v>
      </c>
      <c r="F110">
        <f t="shared" ref="F110:AF110" si="149">$B52/F52</f>
        <v>4.2223450946821375</v>
      </c>
      <c r="G110">
        <f t="shared" si="149"/>
        <v>4.8990256751329584</v>
      </c>
      <c r="H110">
        <f t="shared" si="149"/>
        <v>5.7703238050276457</v>
      </c>
      <c r="I110">
        <f t="shared" si="149"/>
        <v>6.4489582440364455</v>
      </c>
      <c r="J110">
        <f t="shared" si="149"/>
        <v>7.2311875375008858</v>
      </c>
      <c r="K110">
        <f t="shared" si="149"/>
        <v>7.8599784744117622</v>
      </c>
      <c r="L110">
        <f t="shared" si="149"/>
        <v>8.6221570045411351</v>
      </c>
      <c r="M110">
        <f t="shared" si="149"/>
        <v>9.2223238751060457</v>
      </c>
      <c r="N110">
        <f t="shared" si="149"/>
        <v>9.9226602764207872</v>
      </c>
      <c r="O110">
        <f t="shared" si="149"/>
        <v>10.486115922124705</v>
      </c>
      <c r="P110">
        <f t="shared" si="149"/>
        <v>11.034920028302995</v>
      </c>
      <c r="Q110">
        <f t="shared" si="149"/>
        <v>11.896923572468841</v>
      </c>
      <c r="R110">
        <f t="shared" si="149"/>
        <v>12.664335291769087</v>
      </c>
      <c r="S110">
        <f t="shared" si="149"/>
        <v>13.37709796598779</v>
      </c>
      <c r="T110">
        <f t="shared" si="149"/>
        <v>14.16520344178887</v>
      </c>
      <c r="U110">
        <f t="shared" si="149"/>
        <v>14.801889672793141</v>
      </c>
      <c r="V110">
        <f t="shared" si="149"/>
        <v>15.66302319177335</v>
      </c>
      <c r="W110">
        <f t="shared" si="149"/>
        <v>16.426504716970083</v>
      </c>
      <c r="X110">
        <f t="shared" si="149"/>
        <v>17.133520829824679</v>
      </c>
      <c r="Y110">
        <f t="shared" si="149"/>
        <v>17.909750626876182</v>
      </c>
      <c r="Z110">
        <f t="shared" si="149"/>
        <v>18.645301122443165</v>
      </c>
      <c r="AA110">
        <f t="shared" si="149"/>
        <v>19.355735618908518</v>
      </c>
      <c r="AB110">
        <f t="shared" si="149"/>
        <v>20.097576514031317</v>
      </c>
      <c r="AC110">
        <f t="shared" si="149"/>
        <v>20.785360725866127</v>
      </c>
      <c r="AD110">
        <f t="shared" si="149"/>
        <v>21.008537109914169</v>
      </c>
      <c r="AE110">
        <f t="shared" si="149"/>
        <v>21.501303791530017</v>
      </c>
      <c r="AF110">
        <f t="shared" si="149"/>
        <v>22.460769595069173</v>
      </c>
      <c r="AG110">
        <f t="shared" ref="AG110:AY110" si="150">$B52/AG52</f>
        <v>23.072252621544997</v>
      </c>
      <c r="AH110">
        <f t="shared" si="150"/>
        <v>24.556659379361751</v>
      </c>
      <c r="AI110">
        <f t="shared" si="150"/>
        <v>24.191727858689489</v>
      </c>
      <c r="AJ110">
        <f t="shared" si="150"/>
        <v>25.692837795044792</v>
      </c>
      <c r="AK110">
        <f t="shared" si="150"/>
        <v>25.715632394123809</v>
      </c>
      <c r="AL110">
        <f t="shared" si="150"/>
        <v>50.417731361127856</v>
      </c>
      <c r="AM110">
        <f t="shared" si="150"/>
        <v>73.802377959669698</v>
      </c>
      <c r="AN110">
        <f t="shared" si="150"/>
        <v>98.575687106141473</v>
      </c>
      <c r="AO110">
        <f t="shared" si="150"/>
        <v>121.90086322502458</v>
      </c>
      <c r="AP110">
        <f t="shared" si="150"/>
        <v>143.68716208898164</v>
      </c>
      <c r="AQ110">
        <f t="shared" si="150"/>
        <v>167.03833065635803</v>
      </c>
      <c r="AR110">
        <f t="shared" si="150"/>
        <v>191.18013830278218</v>
      </c>
      <c r="AS110">
        <f t="shared" si="150"/>
        <v>211.67439784559059</v>
      </c>
      <c r="AT110">
        <f t="shared" si="150"/>
        <v>231.97693772713737</v>
      </c>
      <c r="AU110">
        <f t="shared" si="150"/>
        <v>251.6729918324865</v>
      </c>
      <c r="AV110">
        <f t="shared" si="150"/>
        <v>270.85523208334251</v>
      </c>
      <c r="AW110">
        <f t="shared" si="150"/>
        <v>291.37104782821615</v>
      </c>
      <c r="AX110">
        <f t="shared" si="150"/>
        <v>310.35714759913122</v>
      </c>
      <c r="AY110">
        <f t="shared" si="150"/>
        <v>327.98930902919307</v>
      </c>
    </row>
    <row r="111" spans="1:51" x14ac:dyDescent="0.2">
      <c r="A111" t="s">
        <v>52</v>
      </c>
      <c r="B111">
        <f t="shared" ref="B111:E111" si="151">$B53/B53</f>
        <v>1</v>
      </c>
      <c r="C111">
        <f t="shared" si="151"/>
        <v>1.8390813525631504</v>
      </c>
      <c r="D111">
        <f t="shared" si="151"/>
        <v>2.6147344246274127</v>
      </c>
      <c r="E111">
        <f t="shared" si="151"/>
        <v>3.3631097421097187</v>
      </c>
      <c r="F111">
        <f t="shared" ref="F111:AF111" si="152">$B53/F53</f>
        <v>4.1493792471872171</v>
      </c>
      <c r="G111">
        <f t="shared" si="152"/>
        <v>4.9114227287078984</v>
      </c>
      <c r="H111">
        <f t="shared" si="152"/>
        <v>5.6628349700817804</v>
      </c>
      <c r="I111">
        <f t="shared" si="152"/>
        <v>6.4366028383676603</v>
      </c>
      <c r="J111">
        <f t="shared" si="152"/>
        <v>7.1587720963485273</v>
      </c>
      <c r="K111">
        <f t="shared" si="152"/>
        <v>7.689678682883855</v>
      </c>
      <c r="L111">
        <f t="shared" si="152"/>
        <v>8.4826968838490977</v>
      </c>
      <c r="M111">
        <f t="shared" si="152"/>
        <v>9.144195032723788</v>
      </c>
      <c r="N111">
        <f t="shared" si="152"/>
        <v>9.7131570836354104</v>
      </c>
      <c r="O111">
        <f t="shared" si="152"/>
        <v>10.427303709839769</v>
      </c>
      <c r="P111">
        <f t="shared" si="152"/>
        <v>10.954609559422783</v>
      </c>
      <c r="Q111">
        <f t="shared" si="152"/>
        <v>11.749084163630529</v>
      </c>
      <c r="R111">
        <f t="shared" si="152"/>
        <v>12.505982115761316</v>
      </c>
      <c r="S111">
        <f t="shared" si="152"/>
        <v>13.287020839628941</v>
      </c>
      <c r="T111">
        <f t="shared" si="152"/>
        <v>14.016226545616515</v>
      </c>
      <c r="U111">
        <f t="shared" si="152"/>
        <v>14.643671964260058</v>
      </c>
      <c r="V111">
        <f t="shared" si="152"/>
        <v>15.447925413053177</v>
      </c>
      <c r="W111">
        <f t="shared" si="152"/>
        <v>16.297843976292679</v>
      </c>
      <c r="X111">
        <f t="shared" si="152"/>
        <v>16.954616046458536</v>
      </c>
      <c r="Y111">
        <f t="shared" si="152"/>
        <v>17.634656512423476</v>
      </c>
      <c r="Z111">
        <f t="shared" si="152"/>
        <v>18.463714388440057</v>
      </c>
      <c r="AA111">
        <f t="shared" si="152"/>
        <v>19.190251981137727</v>
      </c>
      <c r="AB111">
        <f t="shared" si="152"/>
        <v>19.865180969563998</v>
      </c>
      <c r="AC111">
        <f t="shared" si="152"/>
        <v>20.492272966882393</v>
      </c>
      <c r="AD111">
        <f t="shared" si="152"/>
        <v>20.682376250022706</v>
      </c>
      <c r="AE111">
        <f t="shared" si="152"/>
        <v>21.131563883832463</v>
      </c>
      <c r="AF111">
        <f t="shared" si="152"/>
        <v>22.318804915342888</v>
      </c>
      <c r="AG111">
        <f t="shared" ref="AG111:AY111" si="153">$B53/AG53</f>
        <v>22.874203835269778</v>
      </c>
      <c r="AH111">
        <f t="shared" si="153"/>
        <v>24.273669594280889</v>
      </c>
      <c r="AI111">
        <f t="shared" si="153"/>
        <v>23.617340275610829</v>
      </c>
      <c r="AJ111">
        <f t="shared" si="153"/>
        <v>25.413730019719068</v>
      </c>
      <c r="AK111">
        <f t="shared" si="153"/>
        <v>25.321413319042563</v>
      </c>
      <c r="AL111">
        <f t="shared" si="153"/>
        <v>49.772639648702274</v>
      </c>
      <c r="AM111">
        <f t="shared" si="153"/>
        <v>73.220062997900982</v>
      </c>
      <c r="AN111">
        <f t="shared" si="153"/>
        <v>97.758822594464831</v>
      </c>
      <c r="AO111">
        <f t="shared" si="153"/>
        <v>120.01646256672498</v>
      </c>
      <c r="AP111">
        <f t="shared" si="153"/>
        <v>143.11227955689398</v>
      </c>
      <c r="AQ111">
        <f t="shared" si="153"/>
        <v>164.67872431440978</v>
      </c>
      <c r="AR111">
        <f t="shared" si="153"/>
        <v>189.92340673225718</v>
      </c>
      <c r="AS111">
        <f t="shared" si="153"/>
        <v>209.86377229363373</v>
      </c>
      <c r="AT111">
        <f t="shared" si="153"/>
        <v>230.49687059826925</v>
      </c>
      <c r="AU111">
        <f t="shared" si="153"/>
        <v>250.38797812929172</v>
      </c>
      <c r="AV111">
        <f t="shared" si="153"/>
        <v>268.69060471095088</v>
      </c>
      <c r="AW111">
        <f t="shared" si="153"/>
        <v>290.59704572607797</v>
      </c>
      <c r="AX111">
        <f t="shared" si="153"/>
        <v>310.14579777260644</v>
      </c>
      <c r="AY111">
        <f t="shared" si="153"/>
        <v>326.67020744050888</v>
      </c>
    </row>
    <row r="113" spans="1:51" x14ac:dyDescent="0.2">
      <c r="A113" t="s">
        <v>54</v>
      </c>
      <c r="B113">
        <f>AVERAGE(B62:B111)</f>
        <v>1</v>
      </c>
      <c r="C113">
        <f t="shared" ref="C113:E113" si="154">AVERAGE(C62:C111)</f>
        <v>1.9249436026341034</v>
      </c>
      <c r="D113">
        <f t="shared" si="154"/>
        <v>2.8259685064500726</v>
      </c>
      <c r="E113">
        <f t="shared" si="154"/>
        <v>3.6229132852570682</v>
      </c>
      <c r="F113">
        <f t="shared" ref="F113:AF113" si="155">AVERAGE(F62:F111)</f>
        <v>4.4154180899922242</v>
      </c>
      <c r="G113">
        <f t="shared" si="155"/>
        <v>5.2057219739316425</v>
      </c>
      <c r="H113">
        <f t="shared" si="155"/>
        <v>5.9943010621640873</v>
      </c>
      <c r="I113">
        <f t="shared" si="155"/>
        <v>6.7171549362039737</v>
      </c>
      <c r="J113">
        <f t="shared" si="155"/>
        <v>7.472936609231847</v>
      </c>
      <c r="K113">
        <f t="shared" si="155"/>
        <v>8.1511313845770168</v>
      </c>
      <c r="L113">
        <f t="shared" si="155"/>
        <v>8.8537868559156561</v>
      </c>
      <c r="M113">
        <f t="shared" si="155"/>
        <v>9.4956611903440642</v>
      </c>
      <c r="N113">
        <f t="shared" si="155"/>
        <v>10.130445352327245</v>
      </c>
      <c r="O113">
        <f t="shared" si="155"/>
        <v>10.774110160213345</v>
      </c>
      <c r="P113">
        <f t="shared" si="155"/>
        <v>11.346371317495588</v>
      </c>
      <c r="Q113">
        <f t="shared" si="155"/>
        <v>12.134775327533662</v>
      </c>
      <c r="R113">
        <f t="shared" si="155"/>
        <v>12.899934315281417</v>
      </c>
      <c r="S113">
        <f t="shared" si="155"/>
        <v>13.661454618952487</v>
      </c>
      <c r="T113">
        <f t="shared" si="155"/>
        <v>14.42171767699643</v>
      </c>
      <c r="U113">
        <f t="shared" si="155"/>
        <v>15.153590526115968</v>
      </c>
      <c r="V113">
        <f t="shared" si="155"/>
        <v>15.952068730772535</v>
      </c>
      <c r="W113">
        <f t="shared" si="155"/>
        <v>16.7111876811211</v>
      </c>
      <c r="X113">
        <f t="shared" si="155"/>
        <v>17.462586953968586</v>
      </c>
      <c r="Y113">
        <f t="shared" si="155"/>
        <v>18.206692926362887</v>
      </c>
      <c r="Z113">
        <f t="shared" si="155"/>
        <v>18.94916931922209</v>
      </c>
      <c r="AA113">
        <f t="shared" si="155"/>
        <v>19.72170375267423</v>
      </c>
      <c r="AB113">
        <f t="shared" si="155"/>
        <v>20.395927602195808</v>
      </c>
      <c r="AC113">
        <f t="shared" si="155"/>
        <v>20.964762402572937</v>
      </c>
      <c r="AD113">
        <f t="shared" si="155"/>
        <v>21.359718187515305</v>
      </c>
      <c r="AE113">
        <f t="shared" si="155"/>
        <v>21.906147161190276</v>
      </c>
      <c r="AF113">
        <f t="shared" si="155"/>
        <v>22.969097108934715</v>
      </c>
      <c r="AG113">
        <f t="shared" ref="AG113:AY113" si="156">AVERAGE(AG62:AG111)</f>
        <v>23.505494514225784</v>
      </c>
      <c r="AH113">
        <f t="shared" si="156"/>
        <v>24.597057618341282</v>
      </c>
      <c r="AI113">
        <f t="shared" si="156"/>
        <v>24.345682659156296</v>
      </c>
      <c r="AJ113">
        <f t="shared" si="156"/>
        <v>25.613494177746681</v>
      </c>
      <c r="AK113">
        <f t="shared" si="156"/>
        <v>25.698461830157829</v>
      </c>
      <c r="AL113">
        <f t="shared" si="156"/>
        <v>51.239053383559103</v>
      </c>
      <c r="AM113">
        <f t="shared" si="156"/>
        <v>75.552544643050439</v>
      </c>
      <c r="AN113">
        <f t="shared" si="156"/>
        <v>100.73168720445854</v>
      </c>
      <c r="AO113">
        <f t="shared" si="156"/>
        <v>124.74247683337113</v>
      </c>
      <c r="AP113">
        <f t="shared" si="156"/>
        <v>147.87616329846486</v>
      </c>
      <c r="AQ113">
        <f t="shared" si="156"/>
        <v>171.87487099242261</v>
      </c>
      <c r="AR113">
        <f t="shared" si="156"/>
        <v>195.9123860244228</v>
      </c>
      <c r="AS113">
        <f t="shared" si="156"/>
        <v>217.06168819382822</v>
      </c>
      <c r="AT113">
        <f t="shared" si="156"/>
        <v>237.78711407669977</v>
      </c>
      <c r="AU113">
        <f t="shared" si="156"/>
        <v>258.32528601725721</v>
      </c>
      <c r="AV113">
        <f t="shared" si="156"/>
        <v>277.15313912805885</v>
      </c>
      <c r="AW113">
        <f t="shared" si="156"/>
        <v>297.0518861440799</v>
      </c>
      <c r="AX113">
        <f t="shared" si="156"/>
        <v>315.77387046974644</v>
      </c>
      <c r="AY113">
        <f t="shared" si="156"/>
        <v>333.35490142488311</v>
      </c>
    </row>
    <row r="114" spans="1:51" x14ac:dyDescent="0.2">
      <c r="A114" t="s">
        <v>55</v>
      </c>
      <c r="B114">
        <f>MEDIAN(B62:B111)</f>
        <v>1</v>
      </c>
      <c r="C114">
        <f t="shared" ref="C114:E114" si="157">MEDIAN(C62:C111)</f>
        <v>1.9243150285692932</v>
      </c>
      <c r="D114">
        <f t="shared" si="157"/>
        <v>2.8413454177638044</v>
      </c>
      <c r="E114">
        <f t="shared" si="157"/>
        <v>3.6442843755007299</v>
      </c>
      <c r="F114">
        <f t="shared" ref="F114:AF114" si="158">MEDIAN(F62:F111)</f>
        <v>4.4162608910259582</v>
      </c>
      <c r="G114">
        <f t="shared" si="158"/>
        <v>5.1970779363182729</v>
      </c>
      <c r="H114">
        <f t="shared" si="158"/>
        <v>5.9842151542481528</v>
      </c>
      <c r="I114">
        <f t="shared" si="158"/>
        <v>6.6845556157689296</v>
      </c>
      <c r="J114">
        <f t="shared" si="158"/>
        <v>7.4252093831386761</v>
      </c>
      <c r="K114">
        <f t="shared" si="158"/>
        <v>8.0982941298658329</v>
      </c>
      <c r="L114">
        <f t="shared" si="158"/>
        <v>8.7640366612401479</v>
      </c>
      <c r="M114">
        <f t="shared" si="158"/>
        <v>9.392496469635109</v>
      </c>
      <c r="N114">
        <f t="shared" si="158"/>
        <v>10.027899306924574</v>
      </c>
      <c r="O114">
        <f t="shared" si="158"/>
        <v>10.673072653492765</v>
      </c>
      <c r="P114">
        <f t="shared" si="158"/>
        <v>11.243835525115596</v>
      </c>
      <c r="Q114">
        <f t="shared" si="158"/>
        <v>12.004091575768275</v>
      </c>
      <c r="R114">
        <f t="shared" si="158"/>
        <v>12.747056375710208</v>
      </c>
      <c r="S114">
        <f t="shared" si="158"/>
        <v>13.52090157912707</v>
      </c>
      <c r="T114">
        <f t="shared" si="158"/>
        <v>14.279055388888903</v>
      </c>
      <c r="U114">
        <f t="shared" si="158"/>
        <v>14.955585258284973</v>
      </c>
      <c r="V114">
        <f t="shared" si="158"/>
        <v>15.79380593170816</v>
      </c>
      <c r="W114">
        <f t="shared" si="158"/>
        <v>16.53606805487933</v>
      </c>
      <c r="X114">
        <f t="shared" si="158"/>
        <v>17.273441912670947</v>
      </c>
      <c r="Y114">
        <f t="shared" si="158"/>
        <v>18.037165900148459</v>
      </c>
      <c r="Z114">
        <f t="shared" si="158"/>
        <v>18.739299462496135</v>
      </c>
      <c r="AA114">
        <f t="shared" si="158"/>
        <v>19.508488210247751</v>
      </c>
      <c r="AB114">
        <f t="shared" si="158"/>
        <v>20.198243689964727</v>
      </c>
      <c r="AC114">
        <f t="shared" si="158"/>
        <v>20.782483355184617</v>
      </c>
      <c r="AD114">
        <f t="shared" si="158"/>
        <v>21.219103582558411</v>
      </c>
      <c r="AE114">
        <f t="shared" si="158"/>
        <v>21.769151353396651</v>
      </c>
      <c r="AF114">
        <f t="shared" si="158"/>
        <v>22.802335815692352</v>
      </c>
      <c r="AG114">
        <f t="shared" ref="AG114:AY114" si="159">MEDIAN(AG62:AG111)</f>
        <v>23.393717112679397</v>
      </c>
      <c r="AH114">
        <f t="shared" si="159"/>
        <v>24.529974194537115</v>
      </c>
      <c r="AI114">
        <f t="shared" si="159"/>
        <v>24.288331544093694</v>
      </c>
      <c r="AJ114">
        <f t="shared" si="159"/>
        <v>25.681501912634829</v>
      </c>
      <c r="AK114">
        <f t="shared" si="159"/>
        <v>25.696231313561146</v>
      </c>
      <c r="AL114">
        <f t="shared" si="159"/>
        <v>50.86349007793546</v>
      </c>
      <c r="AM114">
        <f t="shared" si="159"/>
        <v>75.053685450432653</v>
      </c>
      <c r="AN114">
        <f t="shared" si="159"/>
        <v>100.18125494197912</v>
      </c>
      <c r="AO114">
        <f t="shared" si="159"/>
        <v>123.86276590250782</v>
      </c>
      <c r="AP114">
        <f t="shared" si="159"/>
        <v>147.23744988585878</v>
      </c>
      <c r="AQ114">
        <f t="shared" si="159"/>
        <v>171.80913777415844</v>
      </c>
      <c r="AR114">
        <f t="shared" si="159"/>
        <v>196.78201744925869</v>
      </c>
      <c r="AS114">
        <f t="shared" si="159"/>
        <v>217.45622749674141</v>
      </c>
      <c r="AT114">
        <f t="shared" si="159"/>
        <v>238.55829416343082</v>
      </c>
      <c r="AU114">
        <f t="shared" si="159"/>
        <v>260.82344582558221</v>
      </c>
      <c r="AV114">
        <f t="shared" si="159"/>
        <v>278.21243753038209</v>
      </c>
      <c r="AW114">
        <f t="shared" si="159"/>
        <v>298.92269645355941</v>
      </c>
      <c r="AX114">
        <f t="shared" si="159"/>
        <v>316.28064893046667</v>
      </c>
      <c r="AY114">
        <f t="shared" si="159"/>
        <v>336.97401950343942</v>
      </c>
    </row>
    <row r="115" spans="1:51" x14ac:dyDescent="0.2">
      <c r="A115" t="s">
        <v>59</v>
      </c>
      <c r="B115">
        <f>_xlfn.STDEV.P(B62:B111)</f>
        <v>0</v>
      </c>
      <c r="C115">
        <f t="shared" ref="C115:E115" si="160">_xlfn.STDEV.P(C62:C111)</f>
        <v>6.3042769077498562E-2</v>
      </c>
      <c r="D115">
        <f t="shared" si="160"/>
        <v>0.1255583295158765</v>
      </c>
      <c r="E115">
        <f t="shared" si="160"/>
        <v>0.16055955031555474</v>
      </c>
      <c r="F115">
        <f t="shared" ref="F115:AF115" si="161">_xlfn.STDEV.P(F62:F111)</f>
        <v>0.20094518328737296</v>
      </c>
      <c r="G115">
        <f t="shared" si="161"/>
        <v>0.23067254903494563</v>
      </c>
      <c r="H115">
        <f t="shared" si="161"/>
        <v>0.24853439417152259</v>
      </c>
      <c r="I115">
        <f t="shared" si="161"/>
        <v>0.27130844434096946</v>
      </c>
      <c r="J115">
        <f t="shared" si="161"/>
        <v>0.29837092999100212</v>
      </c>
      <c r="K115">
        <f t="shared" si="161"/>
        <v>0.31810169065976573</v>
      </c>
      <c r="L115">
        <f t="shared" si="161"/>
        <v>0.33807850011636303</v>
      </c>
      <c r="M115">
        <f t="shared" si="161"/>
        <v>0.34185768131509819</v>
      </c>
      <c r="N115">
        <f t="shared" si="161"/>
        <v>0.35746481048638784</v>
      </c>
      <c r="O115">
        <f t="shared" si="161"/>
        <v>0.38983744998429692</v>
      </c>
      <c r="P115">
        <f t="shared" si="161"/>
        <v>0.40055863734213065</v>
      </c>
      <c r="Q115">
        <f t="shared" si="161"/>
        <v>0.41361480402799072</v>
      </c>
      <c r="R115">
        <f t="shared" si="161"/>
        <v>0.43553521724543875</v>
      </c>
      <c r="S115">
        <f t="shared" si="161"/>
        <v>0.45429617773603753</v>
      </c>
      <c r="T115">
        <f t="shared" si="161"/>
        <v>0.48295785271022934</v>
      </c>
      <c r="U115">
        <f t="shared" si="161"/>
        <v>0.51140371368809223</v>
      </c>
      <c r="V115">
        <f t="shared" si="161"/>
        <v>0.52013666594827856</v>
      </c>
      <c r="W115">
        <f t="shared" si="161"/>
        <v>0.53970224686398671</v>
      </c>
      <c r="X115">
        <f t="shared" si="161"/>
        <v>0.56204008025995511</v>
      </c>
      <c r="Y115">
        <f t="shared" si="161"/>
        <v>0.59238422610079333</v>
      </c>
      <c r="Z115">
        <f t="shared" si="161"/>
        <v>0.57689308350769708</v>
      </c>
      <c r="AA115">
        <f t="shared" si="161"/>
        <v>0.62450270778299433</v>
      </c>
      <c r="AB115">
        <f t="shared" si="161"/>
        <v>0.58375453760524254</v>
      </c>
      <c r="AC115">
        <f t="shared" si="161"/>
        <v>0.56763336329983249</v>
      </c>
      <c r="AD115">
        <f t="shared" si="161"/>
        <v>0.59593254001934448</v>
      </c>
      <c r="AE115">
        <f t="shared" si="161"/>
        <v>0.62818565555475836</v>
      </c>
      <c r="AF115">
        <f t="shared" si="161"/>
        <v>0.64320018311877869</v>
      </c>
      <c r="AG115">
        <f t="shared" ref="AG115:AY115" si="162">_xlfn.STDEV.P(AG62:AG111)</f>
        <v>0.65166090956661138</v>
      </c>
      <c r="AH115">
        <f t="shared" si="162"/>
        <v>0.59674805991409741</v>
      </c>
      <c r="AI115">
        <f t="shared" si="162"/>
        <v>0.68117746865259854</v>
      </c>
      <c r="AJ115">
        <f t="shared" si="162"/>
        <v>0.62763621457243313</v>
      </c>
      <c r="AK115">
        <f t="shared" si="162"/>
        <v>0.65259607730244329</v>
      </c>
      <c r="AL115">
        <f t="shared" si="162"/>
        <v>1.3182159147605341</v>
      </c>
      <c r="AM115">
        <f t="shared" si="162"/>
        <v>1.8500571364933467</v>
      </c>
      <c r="AN115">
        <f t="shared" si="162"/>
        <v>2.8573949121354989</v>
      </c>
      <c r="AO115">
        <f t="shared" si="162"/>
        <v>3.823512249364033</v>
      </c>
      <c r="AP115">
        <f t="shared" si="162"/>
        <v>5.0499038071376594</v>
      </c>
      <c r="AQ115">
        <f t="shared" si="162"/>
        <v>6.9385782369585467</v>
      </c>
      <c r="AR115">
        <f t="shared" si="162"/>
        <v>8.8905855000664662</v>
      </c>
      <c r="AS115">
        <f t="shared" si="162"/>
        <v>11.160413749909562</v>
      </c>
      <c r="AT115">
        <f t="shared" si="162"/>
        <v>13.229785118159853</v>
      </c>
      <c r="AU115">
        <f t="shared" si="162"/>
        <v>15.006725937636745</v>
      </c>
      <c r="AV115">
        <f t="shared" si="162"/>
        <v>17.886138155237461</v>
      </c>
      <c r="AW115">
        <f t="shared" si="162"/>
        <v>19.844340680604954</v>
      </c>
      <c r="AX115">
        <f t="shared" si="162"/>
        <v>23.103139411071169</v>
      </c>
      <c r="AY115">
        <f t="shared" si="162"/>
        <v>25.907871694128598</v>
      </c>
    </row>
    <row r="121" spans="1:51" x14ac:dyDescent="0.2">
      <c r="AY121">
        <f>AY113/AK113</f>
        <v>12.971784211367945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7"/>
  <sheetViews>
    <sheetView topLeftCell="AA9" workbookViewId="0">
      <selection activeCell="AY4" sqref="AY4:AY53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49</v>
      </c>
      <c r="AL4">
        <v>16.173378</v>
      </c>
      <c r="AM4">
        <v>10.959438</v>
      </c>
      <c r="AN4">
        <v>8.2324169999999999</v>
      </c>
      <c r="AO4">
        <v>6.6258030000000003</v>
      </c>
      <c r="AP4">
        <v>5.715414</v>
      </c>
      <c r="AQ4">
        <v>4.9123029999999996</v>
      </c>
      <c r="AR4">
        <v>4.3955250000000001</v>
      </c>
      <c r="AS4">
        <v>3.8223199999999999</v>
      </c>
      <c r="AT4">
        <v>3.4638650000000002</v>
      </c>
      <c r="AU4">
        <v>3.158941</v>
      </c>
      <c r="AV4">
        <v>2.9367399999999999</v>
      </c>
      <c r="AW4">
        <v>2.7095880000000001</v>
      </c>
      <c r="AX4">
        <v>2.5394450000000002</v>
      </c>
      <c r="AY4">
        <v>2.3480819999999998</v>
      </c>
    </row>
    <row r="5" spans="1:51" x14ac:dyDescent="0.2">
      <c r="A5" t="s">
        <v>13</v>
      </c>
      <c r="AL5">
        <v>9.2914759999999994</v>
      </c>
      <c r="AM5">
        <v>6.292465</v>
      </c>
      <c r="AN5">
        <v>4.7809970000000002</v>
      </c>
      <c r="AO5">
        <v>3.827671</v>
      </c>
      <c r="AP5">
        <v>3.3015690000000002</v>
      </c>
      <c r="AQ5">
        <v>2.8558780000000001</v>
      </c>
      <c r="AR5">
        <v>2.432315</v>
      </c>
      <c r="AS5">
        <v>2.2102490000000001</v>
      </c>
      <c r="AT5">
        <v>2.035695</v>
      </c>
      <c r="AU5">
        <v>1.859165</v>
      </c>
      <c r="AV5">
        <v>1.727778</v>
      </c>
      <c r="AW5">
        <v>1.585458</v>
      </c>
      <c r="AX5">
        <v>1.4777210000000001</v>
      </c>
      <c r="AY5">
        <v>1.403921</v>
      </c>
    </row>
    <row r="6" spans="1:51" x14ac:dyDescent="0.2">
      <c r="A6" t="s">
        <v>14</v>
      </c>
      <c r="AL6">
        <v>2.2102629999999999</v>
      </c>
      <c r="AM6">
        <v>1.471835</v>
      </c>
      <c r="AN6">
        <v>1.1437310000000001</v>
      </c>
      <c r="AO6">
        <v>0.88326700000000002</v>
      </c>
      <c r="AP6">
        <v>0.81654599999999999</v>
      </c>
      <c r="AQ6">
        <v>0.69544399999999995</v>
      </c>
      <c r="AR6">
        <v>0.59346299999999996</v>
      </c>
      <c r="AS6">
        <v>0.53582799999999997</v>
      </c>
      <c r="AT6">
        <v>0.452098</v>
      </c>
      <c r="AU6">
        <v>0.46354400000000001</v>
      </c>
      <c r="AV6">
        <v>0.429313</v>
      </c>
      <c r="AW6">
        <v>0.35378900000000002</v>
      </c>
      <c r="AX6">
        <v>0.33225100000000002</v>
      </c>
      <c r="AY6">
        <v>0.32895600000000003</v>
      </c>
    </row>
    <row r="7" spans="1:51" x14ac:dyDescent="0.2">
      <c r="A7" t="s">
        <v>48</v>
      </c>
      <c r="AL7">
        <v>84.478120000000004</v>
      </c>
      <c r="AM7">
        <v>57.636476000000002</v>
      </c>
      <c r="AN7">
        <v>43.660704000000003</v>
      </c>
      <c r="AO7">
        <v>35.157128</v>
      </c>
      <c r="AP7">
        <v>30.740390000000001</v>
      </c>
      <c r="AQ7">
        <v>26.0687</v>
      </c>
      <c r="AR7">
        <v>23.458843999999999</v>
      </c>
      <c r="AS7">
        <v>21.112535999999999</v>
      </c>
      <c r="AT7">
        <v>19.724194000000001</v>
      </c>
      <c r="AU7">
        <v>18.113416000000001</v>
      </c>
      <c r="AV7">
        <v>17.120424</v>
      </c>
      <c r="AW7">
        <v>15.714662000000001</v>
      </c>
      <c r="AX7">
        <v>14.85352</v>
      </c>
      <c r="AY7">
        <v>13.684498</v>
      </c>
    </row>
    <row r="8" spans="1:51" x14ac:dyDescent="0.2">
      <c r="A8" t="s">
        <v>3</v>
      </c>
      <c r="AL8">
        <v>3.5339659999999999</v>
      </c>
      <c r="AM8">
        <v>2.3982019999999999</v>
      </c>
      <c r="AN8">
        <v>1.797701</v>
      </c>
      <c r="AO8">
        <v>1.4549890000000001</v>
      </c>
      <c r="AP8">
        <v>1.249954</v>
      </c>
      <c r="AQ8">
        <v>1.0696950000000001</v>
      </c>
      <c r="AR8">
        <v>0.90528299999999995</v>
      </c>
      <c r="AS8">
        <v>0.82056499999999999</v>
      </c>
      <c r="AT8">
        <v>0.7298</v>
      </c>
      <c r="AU8">
        <v>0.68079400000000001</v>
      </c>
      <c r="AV8">
        <v>0.61203200000000002</v>
      </c>
      <c r="AW8">
        <v>0.58867199999999997</v>
      </c>
      <c r="AX8">
        <v>0.52998900000000004</v>
      </c>
      <c r="AY8">
        <v>0.50394099999999997</v>
      </c>
    </row>
    <row r="9" spans="1:51" x14ac:dyDescent="0.2">
      <c r="A9" t="s">
        <v>24</v>
      </c>
      <c r="AL9">
        <v>13.3604</v>
      </c>
      <c r="AM9">
        <v>9.2027230000000007</v>
      </c>
      <c r="AN9">
        <v>6.8985269999999996</v>
      </c>
      <c r="AO9">
        <v>5.5516629999999996</v>
      </c>
      <c r="AP9">
        <v>4.8344469999999999</v>
      </c>
      <c r="AQ9">
        <v>4.0982779999999996</v>
      </c>
      <c r="AR9">
        <v>3.5472039999999998</v>
      </c>
      <c r="AS9">
        <v>3.2585920000000002</v>
      </c>
      <c r="AT9">
        <v>2.9336660000000001</v>
      </c>
      <c r="AU9">
        <v>2.6789239999999999</v>
      </c>
      <c r="AV9">
        <v>2.4801899999999999</v>
      </c>
      <c r="AW9">
        <v>2.3533970000000002</v>
      </c>
      <c r="AX9">
        <v>2.1386820000000002</v>
      </c>
      <c r="AY9">
        <v>2.0217499999999999</v>
      </c>
    </row>
    <row r="10" spans="1:51" x14ac:dyDescent="0.2">
      <c r="A10" t="s">
        <v>25</v>
      </c>
      <c r="AL10">
        <v>5.0682980000000004</v>
      </c>
      <c r="AM10">
        <v>3.5220880000000001</v>
      </c>
      <c r="AN10">
        <v>2.6592799999999999</v>
      </c>
      <c r="AO10">
        <v>2.0949049999999998</v>
      </c>
      <c r="AP10">
        <v>1.8094520000000001</v>
      </c>
      <c r="AQ10">
        <v>1.5453889999999999</v>
      </c>
      <c r="AR10">
        <v>1.3504860000000001</v>
      </c>
      <c r="AS10">
        <v>1.223328</v>
      </c>
      <c r="AT10">
        <v>1.1179950000000001</v>
      </c>
      <c r="AU10">
        <v>1.003044</v>
      </c>
      <c r="AV10">
        <v>0.940612</v>
      </c>
      <c r="AW10">
        <v>0.85481099999999999</v>
      </c>
      <c r="AX10">
        <v>0.79327700000000001</v>
      </c>
      <c r="AY10">
        <v>0.75376100000000001</v>
      </c>
    </row>
    <row r="11" spans="1:51" x14ac:dyDescent="0.2">
      <c r="A11" t="s">
        <v>38</v>
      </c>
      <c r="AL11">
        <v>2.7849330000000001</v>
      </c>
      <c r="AM11">
        <v>1.8231109999999999</v>
      </c>
      <c r="AN11">
        <v>1.3739920000000001</v>
      </c>
      <c r="AO11">
        <v>1.1661870000000001</v>
      </c>
      <c r="AP11">
        <v>0.99352300000000004</v>
      </c>
      <c r="AQ11">
        <v>0.87488900000000003</v>
      </c>
      <c r="AR11">
        <v>0.75515200000000005</v>
      </c>
      <c r="AS11">
        <v>0.68079999999999996</v>
      </c>
      <c r="AT11">
        <v>0.58068200000000003</v>
      </c>
      <c r="AU11">
        <v>0.567994</v>
      </c>
      <c r="AV11">
        <v>0.490427</v>
      </c>
      <c r="AW11">
        <v>0.50339699999999998</v>
      </c>
      <c r="AX11">
        <v>0.470526</v>
      </c>
      <c r="AY11">
        <v>0.40005099999999999</v>
      </c>
    </row>
    <row r="12" spans="1:51" x14ac:dyDescent="0.2">
      <c r="A12" t="s">
        <v>35</v>
      </c>
      <c r="AL12">
        <v>9.4682659999999998</v>
      </c>
      <c r="AM12">
        <v>6.3651840000000002</v>
      </c>
      <c r="AN12">
        <v>4.848306</v>
      </c>
      <c r="AO12">
        <v>3.907362</v>
      </c>
      <c r="AP12">
        <v>3.3248669999999998</v>
      </c>
      <c r="AQ12">
        <v>2.8523170000000002</v>
      </c>
      <c r="AR12">
        <v>2.5164650000000002</v>
      </c>
      <c r="AS12">
        <v>2.2577029999999998</v>
      </c>
      <c r="AT12">
        <v>2.0885090000000002</v>
      </c>
      <c r="AU12">
        <v>1.8635330000000001</v>
      </c>
      <c r="AV12">
        <v>1.7456780000000001</v>
      </c>
      <c r="AW12">
        <v>1.5978920000000001</v>
      </c>
      <c r="AX12">
        <v>1.5065599999999999</v>
      </c>
      <c r="AY12">
        <v>1.4126529999999999</v>
      </c>
    </row>
    <row r="13" spans="1:51" x14ac:dyDescent="0.2">
      <c r="A13" t="s">
        <v>10</v>
      </c>
      <c r="AL13">
        <v>9.1940100000000005</v>
      </c>
      <c r="AM13">
        <v>6.2848860000000002</v>
      </c>
      <c r="AN13">
        <v>4.6407040000000004</v>
      </c>
      <c r="AO13">
        <v>3.8261219999999998</v>
      </c>
      <c r="AP13">
        <v>3.2164519999999999</v>
      </c>
      <c r="AQ13">
        <v>2.758419</v>
      </c>
      <c r="AR13">
        <v>2.388204</v>
      </c>
      <c r="AS13">
        <v>2.1688960000000002</v>
      </c>
      <c r="AT13">
        <v>1.963498</v>
      </c>
      <c r="AU13">
        <v>1.8120099999999999</v>
      </c>
      <c r="AV13">
        <v>1.6205179999999999</v>
      </c>
      <c r="AW13">
        <v>1.5034479999999999</v>
      </c>
      <c r="AX13">
        <v>1.4072039999999999</v>
      </c>
      <c r="AY13">
        <v>1.33606</v>
      </c>
    </row>
    <row r="14" spans="1:51" x14ac:dyDescent="0.2">
      <c r="A14" t="s">
        <v>30</v>
      </c>
      <c r="AL14">
        <v>3.1308250000000002</v>
      </c>
      <c r="AM14">
        <v>2.061779</v>
      </c>
      <c r="AN14">
        <v>1.539696</v>
      </c>
      <c r="AO14">
        <v>1.3008189999999999</v>
      </c>
      <c r="AP14">
        <v>1.079909</v>
      </c>
      <c r="AQ14">
        <v>0.95732600000000001</v>
      </c>
      <c r="AR14">
        <v>0.82890699999999995</v>
      </c>
      <c r="AS14">
        <v>0.76762300000000006</v>
      </c>
      <c r="AT14">
        <v>0.68467699999999998</v>
      </c>
      <c r="AU14">
        <v>0.63132500000000003</v>
      </c>
      <c r="AV14">
        <v>0.58593600000000001</v>
      </c>
      <c r="AW14">
        <v>0.49984800000000001</v>
      </c>
      <c r="AX14">
        <v>0.46292699999999998</v>
      </c>
      <c r="AY14">
        <v>0.49825799999999998</v>
      </c>
    </row>
    <row r="15" spans="1:51" x14ac:dyDescent="0.2">
      <c r="A15" t="s">
        <v>42</v>
      </c>
      <c r="AL15">
        <v>9.6119620000000001</v>
      </c>
      <c r="AM15">
        <v>6.4310340000000004</v>
      </c>
      <c r="AN15">
        <v>4.8284649999999996</v>
      </c>
      <c r="AO15">
        <v>3.9441160000000002</v>
      </c>
      <c r="AP15">
        <v>3.4089849999999999</v>
      </c>
      <c r="AQ15">
        <v>2.9029419999999999</v>
      </c>
      <c r="AR15">
        <v>2.4869370000000002</v>
      </c>
      <c r="AS15">
        <v>2.2455259999999999</v>
      </c>
      <c r="AT15">
        <v>2.0147279999999999</v>
      </c>
      <c r="AU15">
        <v>1.8590390000000001</v>
      </c>
      <c r="AV15">
        <v>1.7029179999999999</v>
      </c>
      <c r="AW15">
        <v>1.559871</v>
      </c>
      <c r="AX15">
        <v>1.432409</v>
      </c>
      <c r="AY15">
        <v>1.3446830000000001</v>
      </c>
    </row>
    <row r="16" spans="1:51" x14ac:dyDescent="0.2">
      <c r="A16" t="s">
        <v>16</v>
      </c>
      <c r="AL16">
        <v>6.1671199999999997</v>
      </c>
      <c r="AM16">
        <v>4.1632930000000004</v>
      </c>
      <c r="AN16">
        <v>3.1342780000000001</v>
      </c>
      <c r="AO16">
        <v>2.5349159999999999</v>
      </c>
      <c r="AP16">
        <v>2.2044790000000001</v>
      </c>
      <c r="AQ16">
        <v>1.8620509999999999</v>
      </c>
      <c r="AR16">
        <v>1.591067</v>
      </c>
      <c r="AS16">
        <v>1.489622</v>
      </c>
      <c r="AT16">
        <v>1.3206500000000001</v>
      </c>
      <c r="AU16">
        <v>1.207068</v>
      </c>
      <c r="AV16">
        <v>1.1092569999999999</v>
      </c>
      <c r="AW16">
        <v>1.0301389999999999</v>
      </c>
      <c r="AX16">
        <v>0.96521699999999999</v>
      </c>
      <c r="AY16">
        <v>0.90853499999999998</v>
      </c>
    </row>
    <row r="17" spans="1:51" x14ac:dyDescent="0.2">
      <c r="A17" t="s">
        <v>4</v>
      </c>
      <c r="AL17">
        <v>29.602442</v>
      </c>
      <c r="AM17">
        <v>20.183066</v>
      </c>
      <c r="AN17">
        <v>15.214767999999999</v>
      </c>
      <c r="AO17">
        <v>12.23743</v>
      </c>
      <c r="AP17">
        <v>10.551690000000001</v>
      </c>
      <c r="AQ17">
        <v>9.0481839999999991</v>
      </c>
      <c r="AR17">
        <v>7.7842979999999997</v>
      </c>
      <c r="AS17">
        <v>7.1520599999999996</v>
      </c>
      <c r="AT17">
        <v>6.395365</v>
      </c>
      <c r="AU17">
        <v>5.9117430000000004</v>
      </c>
      <c r="AV17">
        <v>5.4321000000000002</v>
      </c>
      <c r="AW17">
        <v>4.9779850000000003</v>
      </c>
      <c r="AX17">
        <v>4.6214560000000002</v>
      </c>
      <c r="AY17">
        <v>4.3820750000000004</v>
      </c>
    </row>
    <row r="18" spans="1:51" x14ac:dyDescent="0.2">
      <c r="A18" t="s">
        <v>52</v>
      </c>
      <c r="AL18">
        <v>3.413316</v>
      </c>
      <c r="AM18">
        <v>2.3577340000000002</v>
      </c>
      <c r="AN18">
        <v>1.732653</v>
      </c>
      <c r="AO18">
        <v>1.404477</v>
      </c>
      <c r="AP18">
        <v>1.2244710000000001</v>
      </c>
      <c r="AQ18">
        <v>1.0254909999999999</v>
      </c>
      <c r="AR18">
        <v>0.91597200000000001</v>
      </c>
      <c r="AS18">
        <v>0.80625599999999997</v>
      </c>
      <c r="AT18">
        <v>0.73838199999999998</v>
      </c>
      <c r="AU18">
        <v>0.67245699999999997</v>
      </c>
      <c r="AV18">
        <v>0.59862000000000004</v>
      </c>
      <c r="AW18">
        <v>0.56610499999999997</v>
      </c>
      <c r="AX18">
        <v>0.56741799999999998</v>
      </c>
      <c r="AY18">
        <v>0.48596299999999998</v>
      </c>
    </row>
    <row r="19" spans="1:51" x14ac:dyDescent="0.2">
      <c r="A19" t="s">
        <v>50</v>
      </c>
      <c r="AL19">
        <v>5.9327990000000002</v>
      </c>
      <c r="AM19">
        <v>4.053858</v>
      </c>
      <c r="AN19">
        <v>3.0352239999999999</v>
      </c>
      <c r="AO19">
        <v>2.4451010000000002</v>
      </c>
      <c r="AP19">
        <v>2.1132059999999999</v>
      </c>
      <c r="AQ19">
        <v>1.784065</v>
      </c>
      <c r="AR19">
        <v>1.5749679999999999</v>
      </c>
      <c r="AS19">
        <v>1.4011530000000001</v>
      </c>
      <c r="AT19">
        <v>1.2757019999999999</v>
      </c>
      <c r="AU19">
        <v>1.1700079999999999</v>
      </c>
      <c r="AV19">
        <v>1.0769200000000001</v>
      </c>
      <c r="AW19">
        <v>0.99634900000000004</v>
      </c>
      <c r="AX19">
        <v>0.91581000000000001</v>
      </c>
      <c r="AY19">
        <v>0.877996</v>
      </c>
    </row>
    <row r="20" spans="1:51" x14ac:dyDescent="0.2">
      <c r="A20" t="s">
        <v>28</v>
      </c>
      <c r="AL20">
        <v>5.1356849999999996</v>
      </c>
      <c r="AM20">
        <v>3.5260609999999999</v>
      </c>
      <c r="AN20">
        <v>2.6460590000000002</v>
      </c>
      <c r="AO20">
        <v>2.1628020000000001</v>
      </c>
      <c r="AP20">
        <v>1.799185</v>
      </c>
      <c r="AQ20">
        <v>1.582209</v>
      </c>
      <c r="AR20">
        <v>1.352452</v>
      </c>
      <c r="AS20">
        <v>1.274697</v>
      </c>
      <c r="AT20">
        <v>1.1155200000000001</v>
      </c>
      <c r="AU20">
        <v>1.0272349999999999</v>
      </c>
      <c r="AV20">
        <v>0.94475100000000001</v>
      </c>
      <c r="AW20">
        <v>0.876718</v>
      </c>
      <c r="AX20">
        <v>0.83322700000000005</v>
      </c>
      <c r="AY20">
        <v>0.74352300000000004</v>
      </c>
    </row>
    <row r="21" spans="1:51" x14ac:dyDescent="0.2">
      <c r="A21" t="s">
        <v>27</v>
      </c>
      <c r="AL21">
        <v>2.0843449999999999</v>
      </c>
      <c r="AM21">
        <v>1.420847</v>
      </c>
      <c r="AN21">
        <v>1.086047</v>
      </c>
      <c r="AO21">
        <v>0.86882199999999998</v>
      </c>
      <c r="AP21">
        <v>0.80547899999999995</v>
      </c>
      <c r="AQ21">
        <v>0.65361000000000002</v>
      </c>
      <c r="AR21">
        <v>0.570604</v>
      </c>
      <c r="AS21">
        <v>0.528057</v>
      </c>
      <c r="AT21">
        <v>0.48268</v>
      </c>
      <c r="AU21">
        <v>0.43393500000000002</v>
      </c>
      <c r="AV21">
        <v>0.406225</v>
      </c>
      <c r="AW21">
        <v>0.37744499999999997</v>
      </c>
      <c r="AX21">
        <v>0.34704800000000002</v>
      </c>
      <c r="AY21">
        <v>0.32898100000000002</v>
      </c>
    </row>
    <row r="22" spans="1:51" x14ac:dyDescent="0.2">
      <c r="A22" t="s">
        <v>22</v>
      </c>
      <c r="AL22">
        <v>3.5956299999999999</v>
      </c>
      <c r="AM22">
        <v>2.424874</v>
      </c>
      <c r="AN22">
        <v>1.80369</v>
      </c>
      <c r="AO22">
        <v>1.483754</v>
      </c>
      <c r="AP22">
        <v>1.2554270000000001</v>
      </c>
      <c r="AQ22">
        <v>1.1132629999999999</v>
      </c>
      <c r="AR22">
        <v>0.91237999999999997</v>
      </c>
      <c r="AS22">
        <v>1.05518</v>
      </c>
      <c r="AT22">
        <v>0.74521999999999999</v>
      </c>
      <c r="AU22">
        <v>0.71519600000000005</v>
      </c>
      <c r="AV22">
        <v>0.67235299999999998</v>
      </c>
      <c r="AW22">
        <v>0.62071600000000005</v>
      </c>
      <c r="AX22">
        <v>0.58617600000000003</v>
      </c>
      <c r="AY22">
        <v>0.54990899999999998</v>
      </c>
    </row>
    <row r="23" spans="1:51" x14ac:dyDescent="0.2">
      <c r="A23" t="s">
        <v>17</v>
      </c>
      <c r="AL23">
        <v>5.8100949999999996</v>
      </c>
      <c r="AM23">
        <v>3.9264760000000001</v>
      </c>
      <c r="AN23">
        <v>2.9547140000000001</v>
      </c>
      <c r="AO23">
        <v>2.3745050000000001</v>
      </c>
      <c r="AP23">
        <v>2.1033659999999998</v>
      </c>
      <c r="AQ23">
        <v>1.7723199999999999</v>
      </c>
      <c r="AR23">
        <v>1.5169729999999999</v>
      </c>
      <c r="AS23">
        <v>1.4280870000000001</v>
      </c>
      <c r="AT23">
        <v>1.263814</v>
      </c>
      <c r="AU23">
        <v>1.1480779999999999</v>
      </c>
      <c r="AV23">
        <v>1.0324789999999999</v>
      </c>
      <c r="AW23">
        <v>0.966445</v>
      </c>
      <c r="AX23">
        <v>0.88967399999999996</v>
      </c>
      <c r="AY23">
        <v>0.83363600000000004</v>
      </c>
    </row>
    <row r="24" spans="1:51" x14ac:dyDescent="0.2">
      <c r="A24" t="s">
        <v>46</v>
      </c>
      <c r="AL24">
        <v>7.2614369999999999</v>
      </c>
      <c r="AM24">
        <v>4.9027849999999997</v>
      </c>
      <c r="AN24">
        <v>3.697438</v>
      </c>
      <c r="AO24">
        <v>3.001201</v>
      </c>
      <c r="AP24">
        <v>2.555698</v>
      </c>
      <c r="AQ24">
        <v>2.273612</v>
      </c>
      <c r="AR24">
        <v>1.9494549999999999</v>
      </c>
      <c r="AS24">
        <v>1.787709</v>
      </c>
      <c r="AT24">
        <v>1.636161</v>
      </c>
      <c r="AU24">
        <v>1.4762569999999999</v>
      </c>
      <c r="AV24">
        <v>1.369448</v>
      </c>
      <c r="AW24">
        <v>1.2510749999999999</v>
      </c>
      <c r="AX24">
        <v>1.1761280000000001</v>
      </c>
      <c r="AY24">
        <v>1.085399</v>
      </c>
    </row>
    <row r="25" spans="1:51" x14ac:dyDescent="0.2">
      <c r="A25" t="s">
        <v>18</v>
      </c>
      <c r="AL25">
        <v>4.7987310000000001</v>
      </c>
      <c r="AM25">
        <v>3.277139</v>
      </c>
      <c r="AN25">
        <v>2.4642569999999999</v>
      </c>
      <c r="AO25">
        <v>1.9734389999999999</v>
      </c>
      <c r="AP25">
        <v>1.701247</v>
      </c>
      <c r="AQ25">
        <v>1.4519169999999999</v>
      </c>
      <c r="AR25">
        <v>1.2723070000000001</v>
      </c>
      <c r="AS25">
        <v>1.154285</v>
      </c>
      <c r="AT25">
        <v>1.0329660000000001</v>
      </c>
      <c r="AU25">
        <v>0.94277100000000003</v>
      </c>
      <c r="AV25">
        <v>0.85198499999999999</v>
      </c>
      <c r="AW25">
        <v>0.78249000000000002</v>
      </c>
      <c r="AX25">
        <v>0.72758900000000004</v>
      </c>
      <c r="AY25">
        <v>0.69624399999999997</v>
      </c>
    </row>
    <row r="26" spans="1:51" x14ac:dyDescent="0.2">
      <c r="A26" t="s">
        <v>47</v>
      </c>
      <c r="AL26">
        <v>5.7979370000000001</v>
      </c>
      <c r="AM26">
        <v>3.9155600000000002</v>
      </c>
      <c r="AN26">
        <v>2.953166</v>
      </c>
      <c r="AO26">
        <v>2.404731</v>
      </c>
      <c r="AP26">
        <v>2.0741450000000001</v>
      </c>
      <c r="AQ26">
        <v>1.7752730000000001</v>
      </c>
      <c r="AR26">
        <v>1.5287820000000001</v>
      </c>
      <c r="AS26">
        <v>1.414976</v>
      </c>
      <c r="AT26">
        <v>1.325747</v>
      </c>
      <c r="AU26">
        <v>1.1736139999999999</v>
      </c>
      <c r="AV26">
        <v>1.1036760000000001</v>
      </c>
      <c r="AW26">
        <v>1.0316810000000001</v>
      </c>
      <c r="AX26">
        <v>0.94990799999999997</v>
      </c>
      <c r="AY26">
        <v>0.89277899999999999</v>
      </c>
    </row>
    <row r="27" spans="1:51" x14ac:dyDescent="0.2">
      <c r="A27" t="s">
        <v>51</v>
      </c>
      <c r="AL27">
        <v>3.03572</v>
      </c>
      <c r="AM27">
        <v>2.059253</v>
      </c>
      <c r="AN27">
        <v>1.5141610000000001</v>
      </c>
      <c r="AO27">
        <v>1.2279800000000001</v>
      </c>
      <c r="AP27">
        <v>1.072754</v>
      </c>
      <c r="AQ27">
        <v>0.91207400000000005</v>
      </c>
      <c r="AR27">
        <v>0.810025</v>
      </c>
      <c r="AS27">
        <v>0.70462800000000003</v>
      </c>
      <c r="AT27">
        <v>0.68226900000000001</v>
      </c>
      <c r="AU27">
        <v>0.57442700000000002</v>
      </c>
      <c r="AV27">
        <v>0.537192</v>
      </c>
      <c r="AW27">
        <v>0.498081</v>
      </c>
      <c r="AX27">
        <v>0.45240599999999997</v>
      </c>
      <c r="AY27">
        <v>0.46107399999999998</v>
      </c>
    </row>
    <row r="28" spans="1:51" x14ac:dyDescent="0.2">
      <c r="A28" t="s">
        <v>39</v>
      </c>
      <c r="AL28">
        <v>2.3573170000000001</v>
      </c>
      <c r="AM28">
        <v>1.5895760000000001</v>
      </c>
      <c r="AN28">
        <v>1.234974</v>
      </c>
      <c r="AO28">
        <v>1.0379309999999999</v>
      </c>
      <c r="AP28">
        <v>0.85800799999999999</v>
      </c>
      <c r="AQ28">
        <v>0.72687500000000005</v>
      </c>
      <c r="AR28">
        <v>0.69220400000000004</v>
      </c>
      <c r="AS28">
        <v>0.64877899999999999</v>
      </c>
      <c r="AT28">
        <v>0.54449700000000001</v>
      </c>
      <c r="AU28">
        <v>0.46295599999999998</v>
      </c>
      <c r="AV28">
        <v>0.51144199999999995</v>
      </c>
      <c r="AW28">
        <v>0.430865</v>
      </c>
      <c r="AX28">
        <v>0.40626600000000002</v>
      </c>
      <c r="AY28">
        <v>0.34499800000000003</v>
      </c>
    </row>
    <row r="29" spans="1:51" x14ac:dyDescent="0.2">
      <c r="A29" t="s">
        <v>21</v>
      </c>
      <c r="AL29">
        <v>12.186146000000001</v>
      </c>
      <c r="AM29">
        <v>8.3781160000000003</v>
      </c>
      <c r="AN29">
        <v>6.2830519999999996</v>
      </c>
      <c r="AO29">
        <v>5.0502039999999999</v>
      </c>
      <c r="AP29">
        <v>4.298921</v>
      </c>
      <c r="AQ29">
        <v>3.7250679999999998</v>
      </c>
      <c r="AR29">
        <v>3.216707</v>
      </c>
      <c r="AS29">
        <v>3.0277340000000001</v>
      </c>
      <c r="AT29">
        <v>2.7154289999999999</v>
      </c>
      <c r="AU29">
        <v>2.4366050000000001</v>
      </c>
      <c r="AV29">
        <v>2.307877</v>
      </c>
      <c r="AW29">
        <v>2.0938949999999998</v>
      </c>
      <c r="AX29">
        <v>1.981241</v>
      </c>
      <c r="AY29">
        <v>1.8652759999999999</v>
      </c>
    </row>
    <row r="30" spans="1:51" x14ac:dyDescent="0.2">
      <c r="A30" t="s">
        <v>6</v>
      </c>
      <c r="AL30">
        <v>10.122503999999999</v>
      </c>
      <c r="AM30">
        <v>6.7837040000000002</v>
      </c>
      <c r="AN30">
        <v>5.081143</v>
      </c>
      <c r="AO30">
        <v>4.1698870000000001</v>
      </c>
      <c r="AP30">
        <v>3.6214019999999998</v>
      </c>
      <c r="AQ30">
        <v>3.0131559999999999</v>
      </c>
      <c r="AR30">
        <v>2.6137130000000002</v>
      </c>
      <c r="AS30">
        <v>2.3724590000000001</v>
      </c>
      <c r="AT30">
        <v>2.1543670000000001</v>
      </c>
      <c r="AU30">
        <v>1.9927189999999999</v>
      </c>
      <c r="AV30">
        <v>1.8594200000000001</v>
      </c>
      <c r="AW30">
        <v>1.744597</v>
      </c>
      <c r="AX30">
        <v>1.5755060000000001</v>
      </c>
      <c r="AY30">
        <v>1.44255</v>
      </c>
    </row>
    <row r="31" spans="1:51" x14ac:dyDescent="0.2">
      <c r="A31" t="s">
        <v>9</v>
      </c>
      <c r="AL31">
        <v>44.802664</v>
      </c>
      <c r="AM31">
        <v>30.562291999999999</v>
      </c>
      <c r="AN31">
        <v>22.90992</v>
      </c>
      <c r="AO31">
        <v>18.363790000000002</v>
      </c>
      <c r="AP31">
        <v>15.920918</v>
      </c>
      <c r="AQ31">
        <v>13.612436000000001</v>
      </c>
      <c r="AR31">
        <v>11.809811</v>
      </c>
      <c r="AS31">
        <v>10.657182000000001</v>
      </c>
      <c r="AT31">
        <v>9.8059010000000004</v>
      </c>
      <c r="AU31">
        <v>8.8284079999999996</v>
      </c>
      <c r="AV31">
        <v>8.1858219999999999</v>
      </c>
      <c r="AW31">
        <v>7.6423269999999999</v>
      </c>
      <c r="AX31">
        <v>7.0878139999999998</v>
      </c>
      <c r="AY31">
        <v>6.5856709999999996</v>
      </c>
    </row>
    <row r="32" spans="1:51" x14ac:dyDescent="0.2">
      <c r="A32" t="s">
        <v>31</v>
      </c>
      <c r="AL32">
        <v>8.8845299999999998</v>
      </c>
      <c r="AM32">
        <v>6.0221650000000002</v>
      </c>
      <c r="AN32">
        <v>4.6045970000000001</v>
      </c>
      <c r="AO32">
        <v>3.6888000000000001</v>
      </c>
      <c r="AP32">
        <v>3.1613869999999999</v>
      </c>
      <c r="AQ32">
        <v>2.671859</v>
      </c>
      <c r="AR32">
        <v>2.3602940000000001</v>
      </c>
      <c r="AS32">
        <v>2.1797819999999999</v>
      </c>
      <c r="AT32">
        <v>1.976086</v>
      </c>
      <c r="AU32">
        <v>1.781029</v>
      </c>
      <c r="AV32">
        <v>1.6108579999999999</v>
      </c>
      <c r="AW32">
        <v>1.4977640000000001</v>
      </c>
      <c r="AX32">
        <v>1.3988</v>
      </c>
      <c r="AY32">
        <v>1.318838</v>
      </c>
    </row>
    <row r="33" spans="1:51" x14ac:dyDescent="0.2">
      <c r="A33" t="s">
        <v>29</v>
      </c>
      <c r="AL33">
        <v>2.4638969999999998</v>
      </c>
      <c r="AM33">
        <v>1.7071179999999999</v>
      </c>
      <c r="AN33">
        <v>1.2320420000000001</v>
      </c>
      <c r="AO33">
        <v>1.0017050000000001</v>
      </c>
      <c r="AP33">
        <v>0.88417000000000001</v>
      </c>
      <c r="AQ33">
        <v>0.76632699999999998</v>
      </c>
      <c r="AR33">
        <v>0.66518500000000003</v>
      </c>
      <c r="AS33">
        <v>0.60805200000000004</v>
      </c>
      <c r="AT33">
        <v>0.56403800000000004</v>
      </c>
      <c r="AU33">
        <v>0.47085300000000002</v>
      </c>
      <c r="AV33">
        <v>0.466949</v>
      </c>
      <c r="AW33">
        <v>0.44385599999999997</v>
      </c>
      <c r="AX33">
        <v>0.41609699999999999</v>
      </c>
      <c r="AY33">
        <v>0.35175299999999998</v>
      </c>
    </row>
    <row r="34" spans="1:51" x14ac:dyDescent="0.2">
      <c r="A34" t="s">
        <v>12</v>
      </c>
      <c r="AL34">
        <v>3.1295099999999998</v>
      </c>
      <c r="AM34">
        <v>2.0929150000000001</v>
      </c>
      <c r="AN34">
        <v>1.6452</v>
      </c>
      <c r="AO34">
        <v>1.366358</v>
      </c>
      <c r="AP34">
        <v>1.0856730000000001</v>
      </c>
      <c r="AQ34">
        <v>0.988232</v>
      </c>
      <c r="AR34">
        <v>0.85158299999999998</v>
      </c>
      <c r="AS34">
        <v>0.78138799999999997</v>
      </c>
      <c r="AT34">
        <v>0.71778200000000003</v>
      </c>
      <c r="AU34">
        <v>0.69683799999999996</v>
      </c>
      <c r="AV34">
        <v>0.61064399999999996</v>
      </c>
      <c r="AW34">
        <v>0.56792900000000002</v>
      </c>
      <c r="AX34">
        <v>0.50718700000000005</v>
      </c>
      <c r="AY34">
        <v>0.54139599999999999</v>
      </c>
    </row>
    <row r="35" spans="1:51" x14ac:dyDescent="0.2">
      <c r="A35" t="s">
        <v>43</v>
      </c>
      <c r="AL35">
        <v>3.2672829999999999</v>
      </c>
      <c r="AM35">
        <v>2.1979120000000001</v>
      </c>
      <c r="AN35">
        <v>1.6492979999999999</v>
      </c>
      <c r="AO35">
        <v>1.3283020000000001</v>
      </c>
      <c r="AP35">
        <v>1.142083</v>
      </c>
      <c r="AQ35">
        <v>1.0247470000000001</v>
      </c>
      <c r="AR35">
        <v>0.82547099999999995</v>
      </c>
      <c r="AS35">
        <v>0.80957699999999999</v>
      </c>
      <c r="AT35">
        <v>0.73744100000000001</v>
      </c>
      <c r="AU35">
        <v>0.67247100000000004</v>
      </c>
      <c r="AV35">
        <v>0.62599400000000005</v>
      </c>
      <c r="AW35">
        <v>0.53273499999999996</v>
      </c>
      <c r="AX35">
        <v>0.52584500000000001</v>
      </c>
      <c r="AY35">
        <v>0.47136</v>
      </c>
    </row>
    <row r="36" spans="1:51" x14ac:dyDescent="0.2">
      <c r="A36" t="s">
        <v>7</v>
      </c>
      <c r="AL36">
        <v>5.3845369999999999</v>
      </c>
      <c r="AM36">
        <v>3.69841</v>
      </c>
      <c r="AN36">
        <v>2.7815409999999998</v>
      </c>
      <c r="AO36">
        <v>2.2203300000000001</v>
      </c>
      <c r="AP36">
        <v>1.90334</v>
      </c>
      <c r="AQ36">
        <v>1.6445890000000001</v>
      </c>
      <c r="AR36">
        <v>1.431532</v>
      </c>
      <c r="AS36">
        <v>1.2902990000000001</v>
      </c>
      <c r="AT36">
        <v>1.1889130000000001</v>
      </c>
      <c r="AU36">
        <v>1.0639799999999999</v>
      </c>
      <c r="AV36">
        <v>0.98468699999999998</v>
      </c>
      <c r="AW36">
        <v>0.90843799999999997</v>
      </c>
      <c r="AX36">
        <v>0.85205900000000001</v>
      </c>
      <c r="AY36">
        <v>0.79202700000000004</v>
      </c>
    </row>
    <row r="37" spans="1:51" x14ac:dyDescent="0.2">
      <c r="A37" t="s">
        <v>34</v>
      </c>
      <c r="AL37">
        <v>2.1285970000000001</v>
      </c>
      <c r="AM37">
        <v>1.5181750000000001</v>
      </c>
      <c r="AN37">
        <v>1.1888209999999999</v>
      </c>
      <c r="AO37">
        <v>0.96685600000000005</v>
      </c>
      <c r="AP37">
        <v>0.866282</v>
      </c>
      <c r="AQ37">
        <v>0.79404600000000003</v>
      </c>
      <c r="AR37">
        <v>0.85266699999999995</v>
      </c>
      <c r="AS37">
        <v>0.62958899999999995</v>
      </c>
      <c r="AT37">
        <v>0.61977000000000004</v>
      </c>
      <c r="AU37">
        <v>0.54824700000000004</v>
      </c>
      <c r="AV37">
        <v>0.55859300000000001</v>
      </c>
      <c r="AW37">
        <v>0.490705</v>
      </c>
      <c r="AX37">
        <v>0.49607699999999999</v>
      </c>
      <c r="AY37">
        <v>0.41849199999999998</v>
      </c>
    </row>
    <row r="38" spans="1:51" x14ac:dyDescent="0.2">
      <c r="A38" t="s">
        <v>44</v>
      </c>
      <c r="AL38">
        <v>11.432600000000001</v>
      </c>
      <c r="AM38">
        <v>7.8531719999999998</v>
      </c>
      <c r="AN38">
        <v>5.9177350000000004</v>
      </c>
      <c r="AO38">
        <v>4.6769999999999996</v>
      </c>
      <c r="AP38">
        <v>4.0138100000000003</v>
      </c>
      <c r="AQ38">
        <v>3.5144009999999999</v>
      </c>
      <c r="AR38">
        <v>3.0599889999999998</v>
      </c>
      <c r="AS38">
        <v>2.7293210000000001</v>
      </c>
      <c r="AT38">
        <v>2.5224319999999998</v>
      </c>
      <c r="AU38">
        <v>2.3068650000000002</v>
      </c>
      <c r="AV38">
        <v>2.1013229999999998</v>
      </c>
      <c r="AW38">
        <v>1.9522470000000001</v>
      </c>
      <c r="AX38">
        <v>1.821971</v>
      </c>
      <c r="AY38">
        <v>1.716558</v>
      </c>
    </row>
    <row r="39" spans="1:51" x14ac:dyDescent="0.2">
      <c r="A39" t="s">
        <v>26</v>
      </c>
      <c r="AL39">
        <v>9.0654330000000005</v>
      </c>
      <c r="AM39">
        <v>6.2477039999999997</v>
      </c>
      <c r="AN39">
        <v>4.7502050000000002</v>
      </c>
      <c r="AO39">
        <v>3.805526</v>
      </c>
      <c r="AP39">
        <v>3.2645840000000002</v>
      </c>
      <c r="AQ39">
        <v>2.8245659999999999</v>
      </c>
      <c r="AR39">
        <v>2.434469</v>
      </c>
      <c r="AS39">
        <v>2.2373959999999999</v>
      </c>
      <c r="AT39">
        <v>2.1070929999999999</v>
      </c>
      <c r="AU39">
        <v>1.8772139999999999</v>
      </c>
      <c r="AV39">
        <v>1.7664439999999999</v>
      </c>
      <c r="AW39">
        <v>1.628082</v>
      </c>
      <c r="AX39">
        <v>1.5623800000000001</v>
      </c>
      <c r="AY39">
        <v>1.421179</v>
      </c>
    </row>
    <row r="40" spans="1:51" x14ac:dyDescent="0.2">
      <c r="A40" t="s">
        <v>45</v>
      </c>
      <c r="AL40">
        <v>9.9277139999999999</v>
      </c>
      <c r="AM40">
        <v>6.7400339999999996</v>
      </c>
      <c r="AN40">
        <v>5.1783530000000004</v>
      </c>
      <c r="AO40">
        <v>4.1605119999999998</v>
      </c>
      <c r="AP40">
        <v>3.5227909999999998</v>
      </c>
      <c r="AQ40">
        <v>3.0267210000000002</v>
      </c>
      <c r="AR40">
        <v>2.6236160000000002</v>
      </c>
      <c r="AS40">
        <v>2.4326249999999998</v>
      </c>
      <c r="AT40">
        <v>2.225063</v>
      </c>
      <c r="AU40">
        <v>1.966861</v>
      </c>
      <c r="AV40">
        <v>1.8742700000000001</v>
      </c>
      <c r="AW40">
        <v>1.6928289999999999</v>
      </c>
      <c r="AX40">
        <v>1.5952459999999999</v>
      </c>
      <c r="AY40">
        <v>1.5045569999999999</v>
      </c>
    </row>
    <row r="41" spans="1:51" x14ac:dyDescent="0.2">
      <c r="A41" t="s">
        <v>36</v>
      </c>
      <c r="AL41">
        <v>3.310098</v>
      </c>
      <c r="AM41">
        <v>2.2628360000000001</v>
      </c>
      <c r="AN41">
        <v>1.7123200000000001</v>
      </c>
      <c r="AO41">
        <v>1.3562399999999999</v>
      </c>
      <c r="AP41">
        <v>1.2105300000000001</v>
      </c>
      <c r="AQ41">
        <v>0.99156500000000003</v>
      </c>
      <c r="AR41">
        <v>0.94913400000000003</v>
      </c>
      <c r="AS41">
        <v>0.81410800000000005</v>
      </c>
      <c r="AT41">
        <v>0.70309100000000002</v>
      </c>
      <c r="AU41">
        <v>0.65246999999999999</v>
      </c>
      <c r="AV41">
        <v>0.60499000000000003</v>
      </c>
      <c r="AW41">
        <v>0.58613599999999999</v>
      </c>
      <c r="AX41">
        <v>0.55905000000000005</v>
      </c>
      <c r="AY41">
        <v>0.49423699999999998</v>
      </c>
    </row>
    <row r="42" spans="1:51" x14ac:dyDescent="0.2">
      <c r="A42" t="s">
        <v>33</v>
      </c>
      <c r="AL42">
        <v>6.2023260000000002</v>
      </c>
      <c r="AM42">
        <v>4.1303109999999998</v>
      </c>
      <c r="AN42">
        <v>3.1264810000000001</v>
      </c>
      <c r="AO42">
        <v>2.5530270000000002</v>
      </c>
      <c r="AP42">
        <v>2.1435179999999998</v>
      </c>
      <c r="AQ42">
        <v>1.851566</v>
      </c>
      <c r="AR42">
        <v>1.636641</v>
      </c>
      <c r="AS42">
        <v>1.4704079999999999</v>
      </c>
      <c r="AT42">
        <v>1.3423419999999999</v>
      </c>
      <c r="AU42">
        <v>1.2194400000000001</v>
      </c>
      <c r="AV42">
        <v>1.114555</v>
      </c>
      <c r="AW42">
        <v>1.0442279999999999</v>
      </c>
      <c r="AX42">
        <v>0.95798499999999998</v>
      </c>
      <c r="AY42">
        <v>0.89520100000000002</v>
      </c>
    </row>
    <row r="43" spans="1:51" x14ac:dyDescent="0.2">
      <c r="A43" t="s">
        <v>23</v>
      </c>
      <c r="AL43">
        <v>2.2099470000000001</v>
      </c>
      <c r="AM43">
        <v>1.493811</v>
      </c>
      <c r="AN43">
        <v>1.142126</v>
      </c>
      <c r="AO43">
        <v>0.93157800000000002</v>
      </c>
      <c r="AP43">
        <v>0.78632899999999994</v>
      </c>
      <c r="AQ43">
        <v>0.73407100000000003</v>
      </c>
      <c r="AR43">
        <v>0.63558899999999996</v>
      </c>
      <c r="AS43">
        <v>0.55327400000000004</v>
      </c>
      <c r="AT43">
        <v>0.50923300000000005</v>
      </c>
      <c r="AU43">
        <v>0.43407200000000001</v>
      </c>
      <c r="AV43">
        <v>0.43038999999999999</v>
      </c>
      <c r="AW43">
        <v>0.397789</v>
      </c>
      <c r="AX43">
        <v>0.379191</v>
      </c>
      <c r="AY43">
        <v>0.36626300000000001</v>
      </c>
    </row>
    <row r="44" spans="1:51" x14ac:dyDescent="0.2">
      <c r="A44" t="s">
        <v>8</v>
      </c>
      <c r="AL44">
        <v>3.8390900000000001</v>
      </c>
      <c r="AM44">
        <v>2.5284740000000001</v>
      </c>
      <c r="AN44">
        <v>1.9045449999999999</v>
      </c>
      <c r="AO44">
        <v>1.5609189999999999</v>
      </c>
      <c r="AP44">
        <v>1.3726970000000001</v>
      </c>
      <c r="AQ44">
        <v>1.186879</v>
      </c>
      <c r="AR44">
        <v>0.97439699999999996</v>
      </c>
      <c r="AS44">
        <v>0.88307000000000002</v>
      </c>
      <c r="AT44">
        <v>0.80854099999999995</v>
      </c>
      <c r="AU44">
        <v>0.721773</v>
      </c>
      <c r="AV44">
        <v>0.71592699999999998</v>
      </c>
      <c r="AW44">
        <v>0.65093800000000002</v>
      </c>
      <c r="AX44">
        <v>0.60348400000000002</v>
      </c>
      <c r="AY44">
        <v>0.53743600000000002</v>
      </c>
    </row>
    <row r="45" spans="1:51" x14ac:dyDescent="0.2">
      <c r="A45" t="s">
        <v>41</v>
      </c>
      <c r="AL45">
        <v>3.7725789999999999</v>
      </c>
      <c r="AM45">
        <v>2.5875970000000001</v>
      </c>
      <c r="AN45">
        <v>1.9604299999999999</v>
      </c>
      <c r="AO45">
        <v>1.5781179999999999</v>
      </c>
      <c r="AP45">
        <v>1.367672</v>
      </c>
      <c r="AQ45">
        <v>1.191228</v>
      </c>
      <c r="AR45">
        <v>1.0598160000000001</v>
      </c>
      <c r="AS45">
        <v>0.93432099999999996</v>
      </c>
      <c r="AT45">
        <v>0.83945000000000003</v>
      </c>
      <c r="AU45">
        <v>0.78815800000000003</v>
      </c>
      <c r="AV45">
        <v>0.71537799999999996</v>
      </c>
      <c r="AW45">
        <v>0.64844900000000005</v>
      </c>
      <c r="AX45">
        <v>0.62470000000000003</v>
      </c>
      <c r="AY45">
        <v>0.58767400000000003</v>
      </c>
    </row>
    <row r="46" spans="1:51" x14ac:dyDescent="0.2">
      <c r="A46" t="s">
        <v>11</v>
      </c>
      <c r="AL46">
        <v>26.769947999999999</v>
      </c>
      <c r="AM46">
        <v>18.091922</v>
      </c>
      <c r="AN46">
        <v>13.689216</v>
      </c>
      <c r="AO46">
        <v>11.025492</v>
      </c>
      <c r="AP46">
        <v>9.5043860000000002</v>
      </c>
      <c r="AQ46">
        <v>8.2163839999999997</v>
      </c>
      <c r="AR46">
        <v>6.9944100000000002</v>
      </c>
      <c r="AS46">
        <v>6.4332459999999996</v>
      </c>
      <c r="AT46">
        <v>5.9343729999999999</v>
      </c>
      <c r="AU46">
        <v>5.3610090000000001</v>
      </c>
      <c r="AV46">
        <v>4.9910740000000002</v>
      </c>
      <c r="AW46">
        <v>4.5724869999999997</v>
      </c>
      <c r="AX46">
        <v>4.389176</v>
      </c>
      <c r="AY46">
        <v>4.0024179999999996</v>
      </c>
    </row>
    <row r="47" spans="1:51" x14ac:dyDescent="0.2">
      <c r="A47" t="s">
        <v>15</v>
      </c>
      <c r="AL47">
        <v>6.402323</v>
      </c>
      <c r="AM47">
        <v>4.3012589999999999</v>
      </c>
      <c r="AN47">
        <v>3.3033540000000001</v>
      </c>
      <c r="AO47">
        <v>2.620098</v>
      </c>
      <c r="AP47">
        <v>2.2747549999999999</v>
      </c>
      <c r="AQ47">
        <v>1.9843660000000001</v>
      </c>
      <c r="AR47">
        <v>1.650201</v>
      </c>
      <c r="AS47">
        <v>1.5162439999999999</v>
      </c>
      <c r="AT47">
        <v>1.364992</v>
      </c>
      <c r="AU47">
        <v>1.267998</v>
      </c>
      <c r="AV47">
        <v>1.1505240000000001</v>
      </c>
      <c r="AW47">
        <v>1.0718559999999999</v>
      </c>
      <c r="AX47">
        <v>1.016907</v>
      </c>
      <c r="AY47">
        <v>0.94219399999999998</v>
      </c>
    </row>
    <row r="48" spans="1:51" x14ac:dyDescent="0.2">
      <c r="A48" t="s">
        <v>37</v>
      </c>
      <c r="AL48">
        <v>11.653983999999999</v>
      </c>
      <c r="AM48">
        <v>7.913589</v>
      </c>
      <c r="AN48">
        <v>5.9945279999999999</v>
      </c>
      <c r="AO48">
        <v>4.9275799999999998</v>
      </c>
      <c r="AP48">
        <v>4.2048410000000001</v>
      </c>
      <c r="AQ48">
        <v>3.6570930000000001</v>
      </c>
      <c r="AR48">
        <v>3.147046</v>
      </c>
      <c r="AS48">
        <v>2.8615170000000001</v>
      </c>
      <c r="AT48">
        <v>2.6323989999999999</v>
      </c>
      <c r="AU48">
        <v>2.5017589999999998</v>
      </c>
      <c r="AV48">
        <v>2.2930519999999999</v>
      </c>
      <c r="AW48">
        <v>2.136981</v>
      </c>
      <c r="AX48">
        <v>2.0386669999999998</v>
      </c>
      <c r="AY48">
        <v>1.8589789999999999</v>
      </c>
    </row>
    <row r="49" spans="1:51" x14ac:dyDescent="0.2">
      <c r="A49" t="s">
        <v>19</v>
      </c>
      <c r="AL49">
        <v>5.4670310000000004</v>
      </c>
      <c r="AM49">
        <v>3.79217</v>
      </c>
      <c r="AN49">
        <v>2.8954559999999998</v>
      </c>
      <c r="AO49">
        <v>2.2581760000000002</v>
      </c>
      <c r="AP49">
        <v>1.9418869999999999</v>
      </c>
      <c r="AQ49">
        <v>1.702863</v>
      </c>
      <c r="AR49">
        <v>1.451865</v>
      </c>
      <c r="AS49">
        <v>1.336362</v>
      </c>
      <c r="AT49">
        <v>1.2410699999999999</v>
      </c>
      <c r="AU49">
        <v>1.1069420000000001</v>
      </c>
      <c r="AV49">
        <v>1.0027779999999999</v>
      </c>
      <c r="AW49">
        <v>0.96801700000000002</v>
      </c>
      <c r="AX49">
        <v>0.87218700000000005</v>
      </c>
      <c r="AY49">
        <v>0.82800399999999996</v>
      </c>
    </row>
    <row r="50" spans="1:51" x14ac:dyDescent="0.2">
      <c r="A50" t="s">
        <v>40</v>
      </c>
      <c r="AL50">
        <v>5.03451</v>
      </c>
      <c r="AM50">
        <v>3.340087</v>
      </c>
      <c r="AN50">
        <v>2.5135890000000001</v>
      </c>
      <c r="AO50">
        <v>2.049045</v>
      </c>
      <c r="AP50">
        <v>1.7484960000000001</v>
      </c>
      <c r="AQ50">
        <v>1.485725</v>
      </c>
      <c r="AR50">
        <v>1.304718</v>
      </c>
      <c r="AS50">
        <v>1.200653</v>
      </c>
      <c r="AT50">
        <v>1.0481419999999999</v>
      </c>
      <c r="AU50">
        <v>0.97692800000000002</v>
      </c>
      <c r="AV50">
        <v>0.92518199999999995</v>
      </c>
      <c r="AW50">
        <v>0.82122600000000001</v>
      </c>
      <c r="AX50">
        <v>0.78153399999999995</v>
      </c>
      <c r="AY50">
        <v>0.73437200000000002</v>
      </c>
    </row>
    <row r="51" spans="1:51" x14ac:dyDescent="0.2">
      <c r="A51" t="s">
        <v>20</v>
      </c>
      <c r="AL51">
        <v>5.3143390000000004</v>
      </c>
      <c r="AM51">
        <v>3.619621</v>
      </c>
      <c r="AN51">
        <v>2.6918479999999998</v>
      </c>
      <c r="AO51">
        <v>2.1772879999999999</v>
      </c>
      <c r="AP51">
        <v>1.8910009999999999</v>
      </c>
      <c r="AQ51">
        <v>1.603839</v>
      </c>
      <c r="AR51">
        <v>1.3929670000000001</v>
      </c>
      <c r="AS51">
        <v>1.2780549999999999</v>
      </c>
      <c r="AT51">
        <v>1.1561760000000001</v>
      </c>
      <c r="AU51">
        <v>1.043317</v>
      </c>
      <c r="AV51">
        <v>0.96995799999999999</v>
      </c>
      <c r="AW51">
        <v>0.87609000000000004</v>
      </c>
      <c r="AX51">
        <v>0.83220300000000003</v>
      </c>
      <c r="AY51">
        <v>0.77730699999999997</v>
      </c>
    </row>
    <row r="52" spans="1:51" x14ac:dyDescent="0.2">
      <c r="A52" t="s">
        <v>32</v>
      </c>
      <c r="AL52">
        <v>6.03606</v>
      </c>
      <c r="AM52">
        <v>4.1067790000000004</v>
      </c>
      <c r="AN52">
        <v>3.0763690000000001</v>
      </c>
      <c r="AO52">
        <v>2.4909569999999999</v>
      </c>
      <c r="AP52">
        <v>2.1685150000000002</v>
      </c>
      <c r="AQ52">
        <v>1.8767229999999999</v>
      </c>
      <c r="AR52">
        <v>1.5742590000000001</v>
      </c>
      <c r="AS52">
        <v>1.44783</v>
      </c>
      <c r="AT52">
        <v>1.322149</v>
      </c>
      <c r="AU52">
        <v>1.1954400000000001</v>
      </c>
      <c r="AV52">
        <v>1.1115029999999999</v>
      </c>
      <c r="AW52">
        <v>1.028322</v>
      </c>
      <c r="AX52">
        <v>0.96403700000000003</v>
      </c>
      <c r="AY52">
        <v>0.89479600000000004</v>
      </c>
    </row>
    <row r="53" spans="1:51" x14ac:dyDescent="0.2">
      <c r="A53" t="s">
        <v>5</v>
      </c>
      <c r="AL53">
        <v>10.693353999999999</v>
      </c>
      <c r="AM53">
        <v>7.195716</v>
      </c>
      <c r="AN53">
        <v>5.5180119999999997</v>
      </c>
      <c r="AO53">
        <v>4.4202729999999999</v>
      </c>
      <c r="AP53">
        <v>3.9094769999999999</v>
      </c>
      <c r="AQ53">
        <v>3.3475820000000001</v>
      </c>
      <c r="AR53">
        <v>2.8436210000000002</v>
      </c>
      <c r="AS53">
        <v>2.6308410000000002</v>
      </c>
      <c r="AT53">
        <v>2.3991500000000001</v>
      </c>
      <c r="AU53">
        <v>2.2155260000000001</v>
      </c>
      <c r="AV53">
        <v>1.9855860000000001</v>
      </c>
      <c r="AW53">
        <v>1.886177</v>
      </c>
      <c r="AX53">
        <v>1.747009</v>
      </c>
      <c r="AY53">
        <v>1.6101190000000001</v>
      </c>
    </row>
    <row r="55" spans="1:51" x14ac:dyDescent="0.2">
      <c r="A55" t="s">
        <v>54</v>
      </c>
      <c r="B55" t="e">
        <f>AVERAGE(B4:B53)</f>
        <v>#DIV/0!</v>
      </c>
      <c r="C55" t="e">
        <f t="shared" ref="C55:AY55" si="1">AVERAGE(C4:C53)</f>
        <v>#DIV/0!</v>
      </c>
      <c r="D55" t="e">
        <f t="shared" si="1"/>
        <v>#DIV/0!</v>
      </c>
      <c r="E55" t="e">
        <f t="shared" si="1"/>
        <v>#DIV/0!</v>
      </c>
      <c r="F55" t="e">
        <f t="shared" si="1"/>
        <v>#DIV/0!</v>
      </c>
      <c r="G55" t="e">
        <f t="shared" si="1"/>
        <v>#DIV/0!</v>
      </c>
      <c r="H55" t="e">
        <f t="shared" si="1"/>
        <v>#DIV/0!</v>
      </c>
      <c r="I55" t="e">
        <f t="shared" si="1"/>
        <v>#DIV/0!</v>
      </c>
      <c r="J55" t="e">
        <f t="shared" si="1"/>
        <v>#DIV/0!</v>
      </c>
      <c r="K55" t="e">
        <f t="shared" si="1"/>
        <v>#DIV/0!</v>
      </c>
      <c r="L55" t="e">
        <f t="shared" si="1"/>
        <v>#DIV/0!</v>
      </c>
      <c r="M55" t="e">
        <f t="shared" si="1"/>
        <v>#DIV/0!</v>
      </c>
      <c r="N55" t="e">
        <f t="shared" si="1"/>
        <v>#DIV/0!</v>
      </c>
      <c r="O55" t="e">
        <f t="shared" si="1"/>
        <v>#DIV/0!</v>
      </c>
      <c r="P55" t="e">
        <f t="shared" si="1"/>
        <v>#DIV/0!</v>
      </c>
      <c r="Q55" t="e">
        <f t="shared" si="1"/>
        <v>#DIV/0!</v>
      </c>
      <c r="R55" t="e">
        <f t="shared" si="1"/>
        <v>#DIV/0!</v>
      </c>
      <c r="S55" t="e">
        <f t="shared" si="1"/>
        <v>#DIV/0!</v>
      </c>
      <c r="T55" t="e">
        <f t="shared" si="1"/>
        <v>#DIV/0!</v>
      </c>
      <c r="U55" t="e">
        <f t="shared" si="1"/>
        <v>#DIV/0!</v>
      </c>
      <c r="V55" t="e">
        <f t="shared" si="1"/>
        <v>#DIV/0!</v>
      </c>
      <c r="W55" t="e">
        <f t="shared" si="1"/>
        <v>#DIV/0!</v>
      </c>
      <c r="X55" t="e">
        <f t="shared" si="1"/>
        <v>#DIV/0!</v>
      </c>
      <c r="Y55" t="e">
        <f t="shared" si="1"/>
        <v>#DIV/0!</v>
      </c>
      <c r="Z55" t="e">
        <f t="shared" si="1"/>
        <v>#DIV/0!</v>
      </c>
      <c r="AA55" t="e">
        <f t="shared" si="1"/>
        <v>#DIV/0!</v>
      </c>
      <c r="AB55" t="e">
        <f t="shared" si="1"/>
        <v>#DIV/0!</v>
      </c>
      <c r="AC55" t="e">
        <f t="shared" si="1"/>
        <v>#DIV/0!</v>
      </c>
      <c r="AD55" t="e">
        <f t="shared" si="1"/>
        <v>#DIV/0!</v>
      </c>
      <c r="AE55" t="e">
        <f t="shared" si="1"/>
        <v>#DIV/0!</v>
      </c>
      <c r="AF55" t="e">
        <f t="shared" si="1"/>
        <v>#DIV/0!</v>
      </c>
      <c r="AG55" t="e">
        <f t="shared" si="1"/>
        <v>#DIV/0!</v>
      </c>
      <c r="AH55" t="e">
        <f t="shared" si="1"/>
        <v>#DIV/0!</v>
      </c>
      <c r="AI55" t="e">
        <f t="shared" si="1"/>
        <v>#DIV/0!</v>
      </c>
      <c r="AJ55" t="e">
        <f t="shared" si="1"/>
        <v>#DIV/0!</v>
      </c>
      <c r="AK55" t="e">
        <f t="shared" si="1"/>
        <v>#DIV/0!</v>
      </c>
      <c r="AL55">
        <f t="shared" si="1"/>
        <v>9.4559894999999994</v>
      </c>
      <c r="AM55">
        <f t="shared" si="1"/>
        <v>6.4283126400000015</v>
      </c>
      <c r="AN55">
        <f t="shared" si="1"/>
        <v>4.8525225999999986</v>
      </c>
      <c r="AO55">
        <f t="shared" si="1"/>
        <v>3.9129036400000001</v>
      </c>
      <c r="AP55">
        <f t="shared" si="1"/>
        <v>3.3804025600000007</v>
      </c>
      <c r="AQ55">
        <f t="shared" si="1"/>
        <v>2.90017112</v>
      </c>
      <c r="AR55">
        <f t="shared" si="1"/>
        <v>2.52979946</v>
      </c>
      <c r="AS55">
        <f t="shared" si="1"/>
        <v>2.3012957600000008</v>
      </c>
      <c r="AT55">
        <f t="shared" si="1"/>
        <v>2.0996760600000006</v>
      </c>
      <c r="AU55">
        <f t="shared" si="1"/>
        <v>1.9146879199999998</v>
      </c>
      <c r="AV55">
        <f t="shared" si="1"/>
        <v>1.7800558399999997</v>
      </c>
      <c r="AW55">
        <f t="shared" si="1"/>
        <v>1.6423005400000001</v>
      </c>
      <c r="AX55">
        <f t="shared" si="1"/>
        <v>1.5393837400000003</v>
      </c>
      <c r="AY55">
        <f t="shared" si="1"/>
        <v>1.4317276599999993</v>
      </c>
    </row>
    <row r="56" spans="1:51" x14ac:dyDescent="0.2">
      <c r="A56" t="s">
        <v>55</v>
      </c>
      <c r="B56" t="e">
        <f>MEDIAN(B4:B53)</f>
        <v>#NUM!</v>
      </c>
      <c r="C56" t="e">
        <f t="shared" ref="C56:AY56" si="2">MEDIAN(C4:C53)</f>
        <v>#NUM!</v>
      </c>
      <c r="D56" t="e">
        <f t="shared" si="2"/>
        <v>#NUM!</v>
      </c>
      <c r="E56" t="e">
        <f t="shared" si="2"/>
        <v>#NUM!</v>
      </c>
      <c r="F56" t="e">
        <f t="shared" si="2"/>
        <v>#NUM!</v>
      </c>
      <c r="G56" t="e">
        <f t="shared" si="2"/>
        <v>#NUM!</v>
      </c>
      <c r="H56" t="e">
        <f t="shared" si="2"/>
        <v>#NUM!</v>
      </c>
      <c r="I56" t="e">
        <f t="shared" si="2"/>
        <v>#NUM!</v>
      </c>
      <c r="J56" t="e">
        <f t="shared" si="2"/>
        <v>#NUM!</v>
      </c>
      <c r="K56" t="e">
        <f t="shared" si="2"/>
        <v>#NUM!</v>
      </c>
      <c r="L56" t="e">
        <f t="shared" si="2"/>
        <v>#NUM!</v>
      </c>
      <c r="M56" t="e">
        <f t="shared" si="2"/>
        <v>#NUM!</v>
      </c>
      <c r="N56" t="e">
        <f t="shared" si="2"/>
        <v>#NUM!</v>
      </c>
      <c r="O56" t="e">
        <f t="shared" si="2"/>
        <v>#NUM!</v>
      </c>
      <c r="P56" t="e">
        <f t="shared" si="2"/>
        <v>#NUM!</v>
      </c>
      <c r="Q56" t="e">
        <f t="shared" si="2"/>
        <v>#NUM!</v>
      </c>
      <c r="R56" t="e">
        <f t="shared" si="2"/>
        <v>#NUM!</v>
      </c>
      <c r="S56" t="e">
        <f t="shared" si="2"/>
        <v>#NUM!</v>
      </c>
      <c r="T56" t="e">
        <f t="shared" si="2"/>
        <v>#NUM!</v>
      </c>
      <c r="U56" t="e">
        <f t="shared" si="2"/>
        <v>#NUM!</v>
      </c>
      <c r="V56" t="e">
        <f t="shared" si="2"/>
        <v>#NUM!</v>
      </c>
      <c r="W56" t="e">
        <f t="shared" si="2"/>
        <v>#NUM!</v>
      </c>
      <c r="X56" t="e">
        <f t="shared" si="2"/>
        <v>#NUM!</v>
      </c>
      <c r="Y56" t="e">
        <f t="shared" si="2"/>
        <v>#NUM!</v>
      </c>
      <c r="Z56" t="e">
        <f t="shared" si="2"/>
        <v>#NUM!</v>
      </c>
      <c r="AA56" t="e">
        <f t="shared" si="2"/>
        <v>#NUM!</v>
      </c>
      <c r="AB56" t="e">
        <f t="shared" si="2"/>
        <v>#NUM!</v>
      </c>
      <c r="AC56" t="e">
        <f t="shared" si="2"/>
        <v>#NUM!</v>
      </c>
      <c r="AD56" t="e">
        <f t="shared" si="2"/>
        <v>#NUM!</v>
      </c>
      <c r="AE56" t="e">
        <f t="shared" si="2"/>
        <v>#NUM!</v>
      </c>
      <c r="AF56" t="e">
        <f t="shared" si="2"/>
        <v>#NUM!</v>
      </c>
      <c r="AG56" t="e">
        <f t="shared" si="2"/>
        <v>#NUM!</v>
      </c>
      <c r="AH56" t="e">
        <f t="shared" si="2"/>
        <v>#NUM!</v>
      </c>
      <c r="AI56" t="e">
        <f t="shared" si="2"/>
        <v>#NUM!</v>
      </c>
      <c r="AJ56" t="e">
        <f t="shared" si="2"/>
        <v>#NUM!</v>
      </c>
      <c r="AK56" t="e">
        <f t="shared" si="2"/>
        <v>#NUM!</v>
      </c>
      <c r="AL56">
        <f t="shared" si="2"/>
        <v>5.8040159999999998</v>
      </c>
      <c r="AM56">
        <f t="shared" si="2"/>
        <v>3.9210180000000001</v>
      </c>
      <c r="AN56">
        <f t="shared" si="2"/>
        <v>2.9539400000000002</v>
      </c>
      <c r="AO56">
        <f t="shared" si="2"/>
        <v>2.389618</v>
      </c>
      <c r="AP56">
        <f t="shared" si="2"/>
        <v>2.0887555</v>
      </c>
      <c r="AQ56">
        <f t="shared" si="2"/>
        <v>1.7737965</v>
      </c>
      <c r="AR56">
        <f t="shared" si="2"/>
        <v>1.5228774999999999</v>
      </c>
      <c r="AS56">
        <f t="shared" si="2"/>
        <v>1.4080645000000001</v>
      </c>
      <c r="AT56">
        <f t="shared" si="2"/>
        <v>1.2697579999999999</v>
      </c>
      <c r="AU56">
        <f t="shared" si="2"/>
        <v>1.159043</v>
      </c>
      <c r="AV56">
        <f t="shared" si="2"/>
        <v>1.0546994999999999</v>
      </c>
      <c r="AW56">
        <f t="shared" si="2"/>
        <v>0.98218300000000003</v>
      </c>
      <c r="AX56">
        <f t="shared" si="2"/>
        <v>0.90274199999999993</v>
      </c>
      <c r="AY56">
        <f t="shared" si="2"/>
        <v>0.85581600000000002</v>
      </c>
    </row>
    <row r="57" spans="1:51" x14ac:dyDescent="0.2">
      <c r="A57" t="s">
        <v>59</v>
      </c>
      <c r="B57" t="e">
        <f>_xlfn.STDEV.P(B4:B53)</f>
        <v>#DIV/0!</v>
      </c>
      <c r="C57" t="e">
        <f t="shared" ref="C57:AY57" si="3">_xlfn.STDEV.P(C4:C53)</f>
        <v>#DIV/0!</v>
      </c>
      <c r="D57" t="e">
        <f t="shared" si="3"/>
        <v>#DIV/0!</v>
      </c>
      <c r="E57" t="e">
        <f t="shared" si="3"/>
        <v>#DIV/0!</v>
      </c>
      <c r="F57" t="e">
        <f t="shared" si="3"/>
        <v>#DIV/0!</v>
      </c>
      <c r="G57" t="e">
        <f t="shared" si="3"/>
        <v>#DIV/0!</v>
      </c>
      <c r="H57" t="e">
        <f t="shared" si="3"/>
        <v>#DIV/0!</v>
      </c>
      <c r="I57" t="e">
        <f t="shared" si="3"/>
        <v>#DIV/0!</v>
      </c>
      <c r="J57" t="e">
        <f t="shared" si="3"/>
        <v>#DIV/0!</v>
      </c>
      <c r="K57" t="e">
        <f t="shared" si="3"/>
        <v>#DIV/0!</v>
      </c>
      <c r="L57" t="e">
        <f t="shared" si="3"/>
        <v>#DIV/0!</v>
      </c>
      <c r="M57" t="e">
        <f t="shared" si="3"/>
        <v>#DIV/0!</v>
      </c>
      <c r="N57" t="e">
        <f t="shared" si="3"/>
        <v>#DIV/0!</v>
      </c>
      <c r="O57" t="e">
        <f t="shared" si="3"/>
        <v>#DIV/0!</v>
      </c>
      <c r="P57" t="e">
        <f t="shared" si="3"/>
        <v>#DIV/0!</v>
      </c>
      <c r="Q57" t="e">
        <f t="shared" si="3"/>
        <v>#DIV/0!</v>
      </c>
      <c r="R57" t="e">
        <f t="shared" si="3"/>
        <v>#DIV/0!</v>
      </c>
      <c r="S57" t="e">
        <f t="shared" si="3"/>
        <v>#DIV/0!</v>
      </c>
      <c r="T57" t="e">
        <f t="shared" si="3"/>
        <v>#DIV/0!</v>
      </c>
      <c r="U57" t="e">
        <f t="shared" si="3"/>
        <v>#DIV/0!</v>
      </c>
      <c r="V57" t="e">
        <f t="shared" si="3"/>
        <v>#DIV/0!</v>
      </c>
      <c r="W57" t="e">
        <f t="shared" si="3"/>
        <v>#DIV/0!</v>
      </c>
      <c r="X57" t="e">
        <f t="shared" si="3"/>
        <v>#DIV/0!</v>
      </c>
      <c r="Y57" t="e">
        <f t="shared" si="3"/>
        <v>#DIV/0!</v>
      </c>
      <c r="Z57" t="e">
        <f t="shared" si="3"/>
        <v>#DIV/0!</v>
      </c>
      <c r="AA57" t="e">
        <f t="shared" si="3"/>
        <v>#DIV/0!</v>
      </c>
      <c r="AB57" t="e">
        <f t="shared" si="3"/>
        <v>#DIV/0!</v>
      </c>
      <c r="AC57" t="e">
        <f t="shared" si="3"/>
        <v>#DIV/0!</v>
      </c>
      <c r="AD57" t="e">
        <f t="shared" si="3"/>
        <v>#DIV/0!</v>
      </c>
      <c r="AE57" t="e">
        <f t="shared" si="3"/>
        <v>#DIV/0!</v>
      </c>
      <c r="AF57" t="e">
        <f t="shared" si="3"/>
        <v>#DIV/0!</v>
      </c>
      <c r="AG57" t="e">
        <f t="shared" si="3"/>
        <v>#DIV/0!</v>
      </c>
      <c r="AH57" t="e">
        <f t="shared" si="3"/>
        <v>#DIV/0!</v>
      </c>
      <c r="AI57" t="e">
        <f t="shared" si="3"/>
        <v>#DIV/0!</v>
      </c>
      <c r="AJ57" t="e">
        <f t="shared" si="3"/>
        <v>#DIV/0!</v>
      </c>
      <c r="AK57" t="e">
        <f t="shared" si="3"/>
        <v>#DIV/0!</v>
      </c>
      <c r="AL57">
        <f t="shared" si="3"/>
        <v>13.116223178338712</v>
      </c>
      <c r="AM57">
        <f t="shared" si="3"/>
        <v>8.9473746813335318</v>
      </c>
      <c r="AN57">
        <f t="shared" si="3"/>
        <v>6.7627942882359573</v>
      </c>
      <c r="AO57">
        <f t="shared" si="3"/>
        <v>5.4385040465143923</v>
      </c>
      <c r="AP57">
        <f t="shared" si="3"/>
        <v>4.7429722429341821</v>
      </c>
      <c r="AQ57">
        <f t="shared" si="3"/>
        <v>4.0311045787435322</v>
      </c>
      <c r="AR57">
        <f t="shared" si="3"/>
        <v>3.5893812301726165</v>
      </c>
      <c r="AS57">
        <f t="shared" si="3"/>
        <v>3.2361254258049366</v>
      </c>
      <c r="AT57">
        <f t="shared" si="3"/>
        <v>3.0118021016573406</v>
      </c>
      <c r="AU57">
        <f t="shared" si="3"/>
        <v>2.7571623034968393</v>
      </c>
      <c r="AV57">
        <f t="shared" si="3"/>
        <v>2.5931930818730442</v>
      </c>
      <c r="AW57">
        <f t="shared" si="3"/>
        <v>2.3867443207543722</v>
      </c>
      <c r="AX57">
        <f t="shared" si="3"/>
        <v>2.2490258102221135</v>
      </c>
      <c r="AY57">
        <f t="shared" si="3"/>
        <v>2.0760484343509296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A5" workbookViewId="0">
      <selection activeCell="A10" sqref="A1:A1048576"/>
    </sheetView>
  </sheetViews>
  <sheetFormatPr baseColWidth="10" defaultRowHeight="16" x14ac:dyDescent="0.2"/>
  <cols>
    <col min="5" max="5" width="12.1640625" bestFit="1" customWidth="1"/>
    <col min="16" max="16" width="12.1640625" bestFit="1" customWidth="1"/>
  </cols>
  <sheetData>
    <row r="1" spans="1:22" x14ac:dyDescent="0.2">
      <c r="A1" t="s">
        <v>60</v>
      </c>
      <c r="C1" t="s">
        <v>2</v>
      </c>
      <c r="D1" t="s">
        <v>68</v>
      </c>
      <c r="E1" t="s">
        <v>69</v>
      </c>
      <c r="L1" t="s">
        <v>61</v>
      </c>
      <c r="N1" t="s">
        <v>62</v>
      </c>
      <c r="P1" t="s">
        <v>69</v>
      </c>
    </row>
    <row r="2" spans="1:22" x14ac:dyDescent="0.2">
      <c r="A2" t="s">
        <v>1</v>
      </c>
      <c r="B2" t="s">
        <v>0</v>
      </c>
      <c r="E2" t="s">
        <v>70</v>
      </c>
      <c r="L2" t="s">
        <v>1</v>
      </c>
      <c r="M2" t="s">
        <v>0</v>
      </c>
      <c r="P2" t="s">
        <v>70</v>
      </c>
    </row>
    <row r="3" spans="1:22" x14ac:dyDescent="0.2">
      <c r="B3">
        <v>1</v>
      </c>
      <c r="C3">
        <v>540</v>
      </c>
      <c r="E3">
        <v>1</v>
      </c>
      <c r="F3">
        <v>540</v>
      </c>
      <c r="M3">
        <v>1</v>
      </c>
      <c r="N3">
        <v>540</v>
      </c>
      <c r="P3">
        <v>1</v>
      </c>
      <c r="Q3">
        <v>540</v>
      </c>
    </row>
    <row r="4" spans="1:22" x14ac:dyDescent="0.2">
      <c r="A4" t="s">
        <v>27</v>
      </c>
      <c r="B4">
        <v>84.249791999999999</v>
      </c>
      <c r="C4">
        <v>0.25566499999999998</v>
      </c>
      <c r="D4">
        <v>1644103478082</v>
      </c>
      <c r="E4">
        <f>(D4/B4)/1000000000</f>
        <v>19.514629520770804</v>
      </c>
      <c r="F4">
        <f>(D4/C4)/1000000000</f>
        <v>6430.6943777286688</v>
      </c>
      <c r="K4" t="s">
        <v>27</v>
      </c>
      <c r="L4" t="s">
        <v>27</v>
      </c>
      <c r="M4">
        <v>167.44576000000001</v>
      </c>
      <c r="N4">
        <v>0.46426800000000001</v>
      </c>
      <c r="O4">
        <v>3248716007784</v>
      </c>
      <c r="P4">
        <f>(O4/M4)/1000000000</f>
        <v>19.401602093621243</v>
      </c>
      <c r="Q4">
        <f>(O4/N4)/1000000000</f>
        <v>6997.5014598981625</v>
      </c>
      <c r="V4">
        <v>5.5116158883597786</v>
      </c>
    </row>
    <row r="5" spans="1:22" x14ac:dyDescent="0.2">
      <c r="A5" t="s">
        <v>29</v>
      </c>
      <c r="B5">
        <v>82.862752</v>
      </c>
      <c r="C5">
        <v>0.26195800000000002</v>
      </c>
      <c r="D5">
        <v>2128903221619</v>
      </c>
      <c r="E5">
        <f t="shared" ref="E5:E53" si="0">(D5/B5)/1000000000</f>
        <v>25.691920316851171</v>
      </c>
      <c r="F5">
        <f t="shared" ref="F5:F53" si="1">(D5/C5)/1000000000</f>
        <v>8126.8875988479067</v>
      </c>
      <c r="K5" t="s">
        <v>29</v>
      </c>
      <c r="L5" t="s">
        <v>29</v>
      </c>
      <c r="M5">
        <v>167.68940799999999</v>
      </c>
      <c r="N5">
        <v>0.50025200000000003</v>
      </c>
      <c r="O5">
        <v>4206670728028</v>
      </c>
      <c r="P5">
        <f t="shared" ref="P5:P53" si="2">(O5/M5)/1000000000</f>
        <v>25.086084912578382</v>
      </c>
      <c r="Q5">
        <f t="shared" ref="Q5:Q53" si="3">(O5/N5)/1000000000</f>
        <v>8409.1032680089229</v>
      </c>
      <c r="V5">
        <v>11.037319708898863</v>
      </c>
    </row>
    <row r="6" spans="1:22" x14ac:dyDescent="0.2">
      <c r="A6" t="s">
        <v>14</v>
      </c>
      <c r="B6">
        <v>91.547120000000007</v>
      </c>
      <c r="C6">
        <v>0.28509699999999999</v>
      </c>
      <c r="D6">
        <v>1475477480330</v>
      </c>
      <c r="E6">
        <f t="shared" si="0"/>
        <v>16.117137058271194</v>
      </c>
      <c r="F6">
        <f t="shared" si="1"/>
        <v>5175.3525302967064</v>
      </c>
      <c r="K6" t="s">
        <v>14</v>
      </c>
      <c r="L6" t="s">
        <v>14</v>
      </c>
      <c r="M6">
        <v>177.22753599999999</v>
      </c>
      <c r="N6">
        <v>0.49199900000000002</v>
      </c>
      <c r="O6">
        <v>2915514365960</v>
      </c>
      <c r="P6">
        <f t="shared" si="2"/>
        <v>16.45068498813864</v>
      </c>
      <c r="Q6">
        <f t="shared" si="3"/>
        <v>5925.8542516549824</v>
      </c>
      <c r="V6">
        <v>14.50848366736478</v>
      </c>
    </row>
    <row r="7" spans="1:22" x14ac:dyDescent="0.2">
      <c r="A7" t="s">
        <v>23</v>
      </c>
      <c r="B7">
        <v>95.616919999999993</v>
      </c>
      <c r="C7">
        <v>0.28920899999999999</v>
      </c>
      <c r="D7">
        <v>1285773232859</v>
      </c>
      <c r="E7">
        <f t="shared" si="0"/>
        <v>13.447130830599857</v>
      </c>
      <c r="F7">
        <f t="shared" si="1"/>
        <v>4445.82717985609</v>
      </c>
      <c r="K7" t="s">
        <v>23</v>
      </c>
      <c r="L7" t="s">
        <v>23</v>
      </c>
      <c r="M7">
        <v>175.11564799999999</v>
      </c>
      <c r="N7">
        <v>0.49064600000000003</v>
      </c>
      <c r="O7">
        <v>2540662518908</v>
      </c>
      <c r="P7">
        <f t="shared" si="2"/>
        <v>14.50848366736478</v>
      </c>
      <c r="Q7">
        <f t="shared" si="3"/>
        <v>5178.1987806035304</v>
      </c>
      <c r="V7">
        <v>16.45068498813864</v>
      </c>
    </row>
    <row r="8" spans="1:22" x14ac:dyDescent="0.2">
      <c r="A8" t="s">
        <v>39</v>
      </c>
      <c r="B8">
        <v>83.760599999999997</v>
      </c>
      <c r="C8">
        <v>0.29169400000000001</v>
      </c>
      <c r="D8">
        <v>2023511973024</v>
      </c>
      <c r="E8">
        <f t="shared" si="0"/>
        <v>24.158279346423019</v>
      </c>
      <c r="F8">
        <f t="shared" si="1"/>
        <v>6937.1052302207108</v>
      </c>
      <c r="K8" t="s">
        <v>39</v>
      </c>
      <c r="L8" t="s">
        <v>39</v>
      </c>
      <c r="M8">
        <v>170.38391999999999</v>
      </c>
      <c r="N8">
        <v>0.51534999999999997</v>
      </c>
      <c r="O8">
        <v>3998419701888</v>
      </c>
      <c r="P8">
        <f t="shared" si="2"/>
        <v>23.467118856568156</v>
      </c>
      <c r="Q8">
        <f t="shared" si="3"/>
        <v>7758.6488830658782</v>
      </c>
      <c r="V8">
        <v>19.03347904783562</v>
      </c>
    </row>
    <row r="9" spans="1:22" x14ac:dyDescent="0.2">
      <c r="A9" t="s">
        <v>51</v>
      </c>
      <c r="B9">
        <v>98.173103999999995</v>
      </c>
      <c r="C9">
        <v>0.29931799999999997</v>
      </c>
      <c r="D9">
        <v>2698015964032</v>
      </c>
      <c r="E9">
        <f t="shared" si="0"/>
        <v>27.48223142697006</v>
      </c>
      <c r="F9">
        <f t="shared" si="1"/>
        <v>9013.8780963122827</v>
      </c>
      <c r="K9" t="s">
        <v>51</v>
      </c>
      <c r="L9" t="s">
        <v>51</v>
      </c>
      <c r="M9">
        <v>192.35217599999999</v>
      </c>
      <c r="N9">
        <v>0.552952</v>
      </c>
      <c r="O9">
        <v>5331226269184</v>
      </c>
      <c r="P9">
        <f t="shared" si="2"/>
        <v>27.715965475659608</v>
      </c>
      <c r="Q9">
        <f t="shared" si="3"/>
        <v>9641.3906978978284</v>
      </c>
      <c r="V9">
        <v>19.401602093621243</v>
      </c>
    </row>
    <row r="10" spans="1:22" x14ac:dyDescent="0.2">
      <c r="A10" t="s">
        <v>30</v>
      </c>
      <c r="B10">
        <v>98.363720000000001</v>
      </c>
      <c r="C10">
        <v>0.30340499999999998</v>
      </c>
      <c r="D10">
        <v>2993111460098</v>
      </c>
      <c r="E10">
        <f t="shared" si="0"/>
        <v>30.429018545638577</v>
      </c>
      <c r="F10">
        <f t="shared" si="1"/>
        <v>9865.0696596891958</v>
      </c>
      <c r="K10" t="s">
        <v>30</v>
      </c>
      <c r="L10" t="s">
        <v>30</v>
      </c>
      <c r="M10">
        <v>198.96296000000001</v>
      </c>
      <c r="N10">
        <v>0.553338</v>
      </c>
      <c r="O10">
        <v>5914329142376</v>
      </c>
      <c r="P10">
        <f t="shared" si="2"/>
        <v>29.725779825430823</v>
      </c>
      <c r="Q10">
        <f t="shared" si="3"/>
        <v>10688.456499239164</v>
      </c>
      <c r="V10">
        <v>19.512993736425194</v>
      </c>
    </row>
    <row r="11" spans="1:22" x14ac:dyDescent="0.2">
      <c r="A11" t="s">
        <v>38</v>
      </c>
      <c r="B11">
        <v>91.046655999999999</v>
      </c>
      <c r="C11">
        <v>0.30936599999999997</v>
      </c>
      <c r="D11">
        <v>2128903221619</v>
      </c>
      <c r="E11">
        <f t="shared" si="0"/>
        <v>23.382552585116361</v>
      </c>
      <c r="F11">
        <f t="shared" si="1"/>
        <v>6881.5035318005212</v>
      </c>
      <c r="K11" t="s">
        <v>38</v>
      </c>
      <c r="L11" t="s">
        <v>38</v>
      </c>
      <c r="M11">
        <v>184.512112</v>
      </c>
      <c r="N11">
        <v>0.57484599999999997</v>
      </c>
      <c r="O11">
        <v>4206670728028</v>
      </c>
      <c r="P11">
        <f t="shared" si="2"/>
        <v>22.798886655354096</v>
      </c>
      <c r="Q11">
        <f t="shared" si="3"/>
        <v>7317.9090191599144</v>
      </c>
      <c r="V11">
        <v>21.348708240972833</v>
      </c>
    </row>
    <row r="12" spans="1:22" x14ac:dyDescent="0.2">
      <c r="A12" t="s">
        <v>52</v>
      </c>
      <c r="B12">
        <v>107.02108</v>
      </c>
      <c r="C12">
        <v>0.32761200000000001</v>
      </c>
      <c r="D12">
        <v>3646537201387</v>
      </c>
      <c r="E12">
        <f t="shared" si="0"/>
        <v>34.073074214790203</v>
      </c>
      <c r="F12">
        <f t="shared" si="1"/>
        <v>11130.658221881371</v>
      </c>
      <c r="K12" t="s">
        <v>52</v>
      </c>
      <c r="L12" t="s">
        <v>52</v>
      </c>
      <c r="M12">
        <v>215.61638400000001</v>
      </c>
      <c r="N12">
        <v>0.61442799999999997</v>
      </c>
      <c r="O12">
        <v>7205485504444</v>
      </c>
      <c r="P12">
        <f t="shared" si="2"/>
        <v>33.418079696782222</v>
      </c>
      <c r="Q12">
        <f t="shared" si="3"/>
        <v>11727.143789742657</v>
      </c>
      <c r="V12">
        <v>22.255914975712514</v>
      </c>
    </row>
    <row r="13" spans="1:22" x14ac:dyDescent="0.2">
      <c r="A13" t="s">
        <v>3</v>
      </c>
      <c r="B13">
        <v>104.748648</v>
      </c>
      <c r="C13">
        <v>0.33255899999999999</v>
      </c>
      <c r="D13">
        <v>3815163199139</v>
      </c>
      <c r="E13">
        <f t="shared" si="0"/>
        <v>36.422075816568054</v>
      </c>
      <c r="F13">
        <f t="shared" si="1"/>
        <v>11472.139377190213</v>
      </c>
      <c r="K13" t="s">
        <v>3</v>
      </c>
      <c r="L13" t="s">
        <v>3</v>
      </c>
      <c r="M13">
        <v>207.97521599999999</v>
      </c>
      <c r="N13">
        <v>0.59942499999999999</v>
      </c>
      <c r="O13">
        <v>7538687146268</v>
      </c>
      <c r="P13">
        <f t="shared" si="2"/>
        <v>36.248007292695874</v>
      </c>
      <c r="Q13">
        <f t="shared" si="3"/>
        <v>12576.531086070818</v>
      </c>
      <c r="V13">
        <v>22.798886655354096</v>
      </c>
    </row>
    <row r="14" spans="1:22" x14ac:dyDescent="0.2">
      <c r="A14" t="s">
        <v>43</v>
      </c>
      <c r="B14">
        <v>105.348448</v>
      </c>
      <c r="C14">
        <v>0.33385799999999999</v>
      </c>
      <c r="D14">
        <v>2740172463470</v>
      </c>
      <c r="E14">
        <f t="shared" si="0"/>
        <v>26.010563188078478</v>
      </c>
      <c r="F14">
        <f t="shared" si="1"/>
        <v>8207.5986301661196</v>
      </c>
      <c r="K14" t="s">
        <v>43</v>
      </c>
      <c r="L14" t="s">
        <v>43</v>
      </c>
      <c r="M14">
        <v>215.51424</v>
      </c>
      <c r="N14">
        <v>0.62227600000000005</v>
      </c>
      <c r="O14">
        <v>5414526679640</v>
      </c>
      <c r="P14">
        <f t="shared" si="2"/>
        <v>25.123753676972804</v>
      </c>
      <c r="Q14">
        <f t="shared" si="3"/>
        <v>8701.165848658793</v>
      </c>
      <c r="V14">
        <v>23.142809384236902</v>
      </c>
    </row>
    <row r="15" spans="1:22" x14ac:dyDescent="0.2">
      <c r="A15" t="s">
        <v>12</v>
      </c>
      <c r="B15">
        <v>104.26443999999999</v>
      </c>
      <c r="C15">
        <v>0.33437899999999998</v>
      </c>
      <c r="D15">
        <v>2634781214875</v>
      </c>
      <c r="E15">
        <f t="shared" si="0"/>
        <v>25.270180464931286</v>
      </c>
      <c r="F15">
        <f t="shared" si="1"/>
        <v>7879.6252601838041</v>
      </c>
      <c r="K15" t="s">
        <v>12</v>
      </c>
      <c r="L15" t="s">
        <v>12</v>
      </c>
      <c r="M15">
        <v>221.58828800000001</v>
      </c>
      <c r="N15">
        <v>0.66047500000000003</v>
      </c>
      <c r="O15">
        <v>5206275653500</v>
      </c>
      <c r="P15">
        <f t="shared" si="2"/>
        <v>23.495265478561755</v>
      </c>
      <c r="Q15">
        <f t="shared" si="3"/>
        <v>7882.6233445626249</v>
      </c>
      <c r="V15">
        <v>23.213101619016182</v>
      </c>
    </row>
    <row r="16" spans="1:22" x14ac:dyDescent="0.2">
      <c r="A16" t="s">
        <v>8</v>
      </c>
      <c r="B16">
        <v>112.60896</v>
      </c>
      <c r="C16">
        <v>0.33641399999999999</v>
      </c>
      <c r="D16">
        <v>3857319698577</v>
      </c>
      <c r="E16">
        <f t="shared" si="0"/>
        <v>34.254109962271208</v>
      </c>
      <c r="F16">
        <f t="shared" si="1"/>
        <v>11465.990412340152</v>
      </c>
      <c r="K16" t="s">
        <v>8</v>
      </c>
      <c r="L16" t="s">
        <v>8</v>
      </c>
      <c r="M16">
        <v>220.09623999999999</v>
      </c>
      <c r="N16">
        <v>0.61457799999999996</v>
      </c>
      <c r="O16">
        <v>7621987556724</v>
      </c>
      <c r="P16">
        <f t="shared" si="2"/>
        <v>34.630248825350222</v>
      </c>
      <c r="Q16">
        <f t="shared" si="3"/>
        <v>12401.985682409719</v>
      </c>
      <c r="V16">
        <v>23.467118856568156</v>
      </c>
    </row>
    <row r="17" spans="1:22" x14ac:dyDescent="0.2">
      <c r="A17" t="s">
        <v>36</v>
      </c>
      <c r="B17">
        <v>101.274064</v>
      </c>
      <c r="C17">
        <v>0.34590700000000002</v>
      </c>
      <c r="D17">
        <v>3056346209255</v>
      </c>
      <c r="E17">
        <f t="shared" si="0"/>
        <v>30.178962792043183</v>
      </c>
      <c r="F17">
        <f t="shared" si="1"/>
        <v>8835.7454727860368</v>
      </c>
      <c r="K17" t="s">
        <v>36</v>
      </c>
      <c r="L17" t="s">
        <v>36</v>
      </c>
      <c r="M17">
        <v>202.61447999999999</v>
      </c>
      <c r="N17">
        <v>0.60822200000000004</v>
      </c>
      <c r="O17">
        <v>6039279758060</v>
      </c>
      <c r="P17">
        <f t="shared" si="2"/>
        <v>29.806752992481091</v>
      </c>
      <c r="Q17">
        <f t="shared" si="3"/>
        <v>9929.4003802230091</v>
      </c>
      <c r="V17">
        <v>23.495265478561755</v>
      </c>
    </row>
    <row r="18" spans="1:22" x14ac:dyDescent="0.2">
      <c r="A18" t="s">
        <v>22</v>
      </c>
      <c r="B18">
        <v>115.606008</v>
      </c>
      <c r="C18">
        <v>0.37279800000000002</v>
      </c>
      <c r="D18">
        <v>2803407212627</v>
      </c>
      <c r="E18">
        <f t="shared" si="0"/>
        <v>24.249667133450362</v>
      </c>
      <c r="F18">
        <f t="shared" si="1"/>
        <v>7519.9094754451462</v>
      </c>
      <c r="K18" t="s">
        <v>22</v>
      </c>
      <c r="L18" t="s">
        <v>22</v>
      </c>
      <c r="M18">
        <v>239.360624</v>
      </c>
      <c r="N18">
        <v>0.68114300000000005</v>
      </c>
      <c r="O18">
        <v>5539477295324</v>
      </c>
      <c r="P18">
        <f t="shared" si="2"/>
        <v>23.142809384236902</v>
      </c>
      <c r="Q18">
        <f t="shared" si="3"/>
        <v>8132.6201624680862</v>
      </c>
      <c r="V18">
        <v>24.05229922394884</v>
      </c>
    </row>
    <row r="19" spans="1:22" x14ac:dyDescent="0.2">
      <c r="A19" t="s">
        <v>41</v>
      </c>
      <c r="B19">
        <v>118.82787999999999</v>
      </c>
      <c r="C19">
        <v>0.37625799999999998</v>
      </c>
      <c r="D19">
        <v>3667615451106</v>
      </c>
      <c r="E19">
        <f t="shared" si="0"/>
        <v>30.864940543465053</v>
      </c>
      <c r="F19">
        <f t="shared" si="1"/>
        <v>9747.6078943331449</v>
      </c>
      <c r="K19" t="s">
        <v>41</v>
      </c>
      <c r="L19" t="s">
        <v>41</v>
      </c>
      <c r="M19">
        <v>238.25783999999999</v>
      </c>
      <c r="N19">
        <v>0.69464099999999995</v>
      </c>
      <c r="O19">
        <v>7247135709672</v>
      </c>
      <c r="P19">
        <f t="shared" si="2"/>
        <v>30.417197224955956</v>
      </c>
      <c r="Q19">
        <f t="shared" si="3"/>
        <v>10432.922487546804</v>
      </c>
      <c r="V19">
        <v>25.048144775410943</v>
      </c>
    </row>
    <row r="20" spans="1:22" x14ac:dyDescent="0.2">
      <c r="A20" t="s">
        <v>25</v>
      </c>
      <c r="B20">
        <v>143.02572799999999</v>
      </c>
      <c r="C20">
        <v>0.44035600000000003</v>
      </c>
      <c r="D20">
        <v>4510745439866</v>
      </c>
      <c r="E20">
        <f t="shared" si="0"/>
        <v>31.538000211164807</v>
      </c>
      <c r="F20">
        <f t="shared" si="1"/>
        <v>10243.406334570211</v>
      </c>
      <c r="K20" t="s">
        <v>25</v>
      </c>
      <c r="L20" t="s">
        <v>25</v>
      </c>
      <c r="M20">
        <v>289.63456000000002</v>
      </c>
      <c r="N20">
        <v>0.79716399999999998</v>
      </c>
      <c r="O20">
        <v>8913143918792</v>
      </c>
      <c r="P20">
        <f t="shared" si="2"/>
        <v>30.773758210318547</v>
      </c>
      <c r="Q20">
        <f t="shared" si="3"/>
        <v>11181.066780225899</v>
      </c>
      <c r="V20">
        <v>25.086084912578382</v>
      </c>
    </row>
    <row r="21" spans="1:22" x14ac:dyDescent="0.2">
      <c r="A21" t="s">
        <v>18</v>
      </c>
      <c r="B21">
        <v>167.85214400000001</v>
      </c>
      <c r="C21">
        <v>0.480937</v>
      </c>
      <c r="D21">
        <v>5859753421882</v>
      </c>
      <c r="E21">
        <f t="shared" si="0"/>
        <v>34.910208962728532</v>
      </c>
      <c r="F21">
        <f t="shared" si="1"/>
        <v>12184.035376529566</v>
      </c>
      <c r="K21" t="s">
        <v>18</v>
      </c>
      <c r="L21" t="s">
        <v>18</v>
      </c>
      <c r="M21">
        <v>337.59177599999998</v>
      </c>
      <c r="N21">
        <v>0.92037899999999995</v>
      </c>
      <c r="O21">
        <v>11578757053384</v>
      </c>
      <c r="P21">
        <f t="shared" si="2"/>
        <v>34.298101661647117</v>
      </c>
      <c r="Q21">
        <f t="shared" si="3"/>
        <v>12580.42290554652</v>
      </c>
      <c r="V21">
        <v>25.123753676972804</v>
      </c>
    </row>
    <row r="22" spans="1:22" x14ac:dyDescent="0.2">
      <c r="A22" t="s">
        <v>28</v>
      </c>
      <c r="B22">
        <v>154.575264</v>
      </c>
      <c r="C22">
        <v>0.48206300000000002</v>
      </c>
      <c r="D22">
        <v>4384275941552</v>
      </c>
      <c r="E22">
        <f t="shared" si="0"/>
        <v>28.363373466740448</v>
      </c>
      <c r="F22">
        <f t="shared" si="1"/>
        <v>9094.8194355343585</v>
      </c>
      <c r="K22" t="s">
        <v>28</v>
      </c>
      <c r="L22" t="s">
        <v>28</v>
      </c>
      <c r="M22">
        <v>323.87932799999999</v>
      </c>
      <c r="N22">
        <v>0.91795800000000005</v>
      </c>
      <c r="O22">
        <v>8663242687424</v>
      </c>
      <c r="P22">
        <f t="shared" si="2"/>
        <v>26.748365636426172</v>
      </c>
      <c r="Q22">
        <f t="shared" si="3"/>
        <v>9437.5153192455437</v>
      </c>
      <c r="V22">
        <v>25.867447982717156</v>
      </c>
    </row>
    <row r="23" spans="1:22" x14ac:dyDescent="0.2">
      <c r="A23" t="s">
        <v>34</v>
      </c>
      <c r="B23">
        <v>106.430048</v>
      </c>
      <c r="C23">
        <v>0.50007400000000002</v>
      </c>
      <c r="D23">
        <v>1011755986512</v>
      </c>
      <c r="E23">
        <f t="shared" si="0"/>
        <v>9.5063001992820677</v>
      </c>
      <c r="F23">
        <f t="shared" si="1"/>
        <v>2023.2125375684398</v>
      </c>
      <c r="K23" t="s">
        <v>34</v>
      </c>
      <c r="L23" t="s">
        <v>34</v>
      </c>
      <c r="M23">
        <v>181.13182399999999</v>
      </c>
      <c r="N23">
        <v>0.61668900000000004</v>
      </c>
      <c r="O23">
        <v>1999209850944</v>
      </c>
      <c r="P23">
        <f t="shared" si="2"/>
        <v>11.037319708898863</v>
      </c>
      <c r="Q23">
        <f t="shared" si="3"/>
        <v>3241.8445131079034</v>
      </c>
      <c r="V23">
        <v>25.949299247376771</v>
      </c>
    </row>
    <row r="24" spans="1:22" x14ac:dyDescent="0.2">
      <c r="A24" t="s">
        <v>40</v>
      </c>
      <c r="B24">
        <v>168.44259199999999</v>
      </c>
      <c r="C24">
        <v>0.51382799999999995</v>
      </c>
      <c r="D24">
        <v>5079858182279</v>
      </c>
      <c r="E24">
        <f t="shared" si="0"/>
        <v>30.15780107610194</v>
      </c>
      <c r="F24">
        <f t="shared" si="1"/>
        <v>9886.3008288357214</v>
      </c>
      <c r="K24" t="s">
        <v>40</v>
      </c>
      <c r="L24" t="s">
        <v>40</v>
      </c>
      <c r="M24">
        <v>344.16710399999999</v>
      </c>
      <c r="N24">
        <v>0.97097199999999995</v>
      </c>
      <c r="O24">
        <v>10037699459948</v>
      </c>
      <c r="P24">
        <f t="shared" si="2"/>
        <v>29.165191394782461</v>
      </c>
      <c r="Q24">
        <f t="shared" si="3"/>
        <v>10337.784673448876</v>
      </c>
      <c r="V24">
        <v>26.748365636426172</v>
      </c>
    </row>
    <row r="25" spans="1:22" x14ac:dyDescent="0.2">
      <c r="A25" t="s">
        <v>19</v>
      </c>
      <c r="B25">
        <v>173.96216000000001</v>
      </c>
      <c r="C25">
        <v>0.51877399999999996</v>
      </c>
      <c r="D25">
        <v>5290640679469</v>
      </c>
      <c r="E25">
        <f t="shared" si="0"/>
        <v>30.412594781928437</v>
      </c>
      <c r="F25">
        <f t="shared" si="1"/>
        <v>10198.353578762621</v>
      </c>
      <c r="K25" t="s">
        <v>19</v>
      </c>
      <c r="L25" t="s">
        <v>19</v>
      </c>
      <c r="M25">
        <v>358.29859199999999</v>
      </c>
      <c r="N25">
        <v>1.004113</v>
      </c>
      <c r="O25">
        <v>10454201512228</v>
      </c>
      <c r="P25">
        <f t="shared" si="2"/>
        <v>29.177344666283258</v>
      </c>
      <c r="Q25">
        <f t="shared" si="3"/>
        <v>10411.379508310318</v>
      </c>
      <c r="V25">
        <v>27.346702572268853</v>
      </c>
    </row>
    <row r="26" spans="1:22" x14ac:dyDescent="0.2">
      <c r="A26" t="s">
        <v>7</v>
      </c>
      <c r="B26">
        <v>176.644544</v>
      </c>
      <c r="C26">
        <v>0.52976900000000005</v>
      </c>
      <c r="D26">
        <v>6028379419634</v>
      </c>
      <c r="E26">
        <f t="shared" si="0"/>
        <v>34.127175870396542</v>
      </c>
      <c r="F26">
        <f t="shared" si="1"/>
        <v>11379.260431686262</v>
      </c>
      <c r="K26" t="s">
        <v>7</v>
      </c>
      <c r="L26" t="s">
        <v>7</v>
      </c>
      <c r="M26">
        <v>368.25532800000002</v>
      </c>
      <c r="N26">
        <v>1.0139670000000001</v>
      </c>
      <c r="O26">
        <v>11911958695208</v>
      </c>
      <c r="P26">
        <f t="shared" si="2"/>
        <v>32.347009776890452</v>
      </c>
      <c r="Q26">
        <f t="shared" si="3"/>
        <v>11747.876109585421</v>
      </c>
      <c r="V26">
        <v>27.520867485788191</v>
      </c>
    </row>
    <row r="27" spans="1:22" x14ac:dyDescent="0.2">
      <c r="A27" t="s">
        <v>20</v>
      </c>
      <c r="B27">
        <v>196.60076799999999</v>
      </c>
      <c r="C27">
        <v>0.55221600000000004</v>
      </c>
      <c r="D27">
        <v>6302396665981</v>
      </c>
      <c r="E27">
        <f t="shared" si="0"/>
        <v>32.056826278425326</v>
      </c>
      <c r="F27">
        <f t="shared" si="1"/>
        <v>11412.919339499398</v>
      </c>
      <c r="K27" t="s">
        <v>20</v>
      </c>
      <c r="L27" t="s">
        <v>20</v>
      </c>
      <c r="M27">
        <v>387.086656</v>
      </c>
      <c r="N27">
        <v>1.053844</v>
      </c>
      <c r="O27">
        <v>12453411363172</v>
      </c>
      <c r="P27">
        <f t="shared" si="2"/>
        <v>32.172153625393896</v>
      </c>
      <c r="Q27">
        <f t="shared" si="3"/>
        <v>11817.129824881102</v>
      </c>
      <c r="V27">
        <v>27.714476782980924</v>
      </c>
    </row>
    <row r="28" spans="1:22" x14ac:dyDescent="0.2">
      <c r="A28" t="s">
        <v>17</v>
      </c>
      <c r="B28">
        <v>213.04452800000001</v>
      </c>
      <c r="C28">
        <v>0.59059499999999998</v>
      </c>
      <c r="D28">
        <v>5965144670477</v>
      </c>
      <c r="E28">
        <f t="shared" si="0"/>
        <v>27.99952069398844</v>
      </c>
      <c r="F28">
        <f t="shared" si="1"/>
        <v>10100.228871692107</v>
      </c>
      <c r="K28" t="s">
        <v>17</v>
      </c>
      <c r="L28" t="s">
        <v>17</v>
      </c>
      <c r="M28">
        <v>394.90192000000002</v>
      </c>
      <c r="N28">
        <v>1.0633280000000001</v>
      </c>
      <c r="O28">
        <v>11787008079524</v>
      </c>
      <c r="P28">
        <f t="shared" si="2"/>
        <v>29.847938139991822</v>
      </c>
      <c r="Q28">
        <f t="shared" si="3"/>
        <v>11085.016175182071</v>
      </c>
      <c r="V28">
        <v>27.715965475659608</v>
      </c>
    </row>
    <row r="29" spans="1:22" x14ac:dyDescent="0.2">
      <c r="A29" t="s">
        <v>50</v>
      </c>
      <c r="B29">
        <v>203.90891199999999</v>
      </c>
      <c r="C29">
        <v>0.59481499999999998</v>
      </c>
      <c r="D29">
        <v>6576413912328</v>
      </c>
      <c r="E29">
        <f t="shared" si="0"/>
        <v>32.251723810521831</v>
      </c>
      <c r="F29">
        <f t="shared" si="1"/>
        <v>11056.234143940554</v>
      </c>
      <c r="K29" t="s">
        <v>50</v>
      </c>
      <c r="L29" t="s">
        <v>50</v>
      </c>
      <c r="M29">
        <v>414.44211200000001</v>
      </c>
      <c r="N29">
        <v>1.1545620000000001</v>
      </c>
      <c r="O29">
        <v>12994864031136</v>
      </c>
      <c r="P29">
        <f t="shared" si="2"/>
        <v>31.355076269701087</v>
      </c>
      <c r="Q29">
        <f t="shared" si="3"/>
        <v>11255.232747254802</v>
      </c>
      <c r="V29">
        <v>28.028153003468557</v>
      </c>
    </row>
    <row r="30" spans="1:22" x14ac:dyDescent="0.2">
      <c r="A30" t="s">
        <v>15</v>
      </c>
      <c r="B30">
        <v>207.776096</v>
      </c>
      <c r="C30">
        <v>0.60670299999999999</v>
      </c>
      <c r="D30">
        <v>6007301169915</v>
      </c>
      <c r="E30">
        <f t="shared" si="0"/>
        <v>28.912378688234664</v>
      </c>
      <c r="F30">
        <f t="shared" si="1"/>
        <v>9901.5517805499567</v>
      </c>
      <c r="K30" t="s">
        <v>15</v>
      </c>
      <c r="L30" t="s">
        <v>15</v>
      </c>
      <c r="M30">
        <v>431.32028800000001</v>
      </c>
      <c r="N30">
        <v>1.164104</v>
      </c>
      <c r="O30">
        <v>11870308489980</v>
      </c>
      <c r="P30">
        <f t="shared" si="2"/>
        <v>27.520867485788191</v>
      </c>
      <c r="Q30">
        <f t="shared" si="3"/>
        <v>10196.948459914234</v>
      </c>
      <c r="V30">
        <v>28.201126589261467</v>
      </c>
    </row>
    <row r="31" spans="1:22" x14ac:dyDescent="0.2">
      <c r="A31" t="s">
        <v>16</v>
      </c>
      <c r="B31">
        <v>215.07278400000001</v>
      </c>
      <c r="C31">
        <v>0.61969799999999997</v>
      </c>
      <c r="D31">
        <v>6154848917948</v>
      </c>
      <c r="E31">
        <f t="shared" si="0"/>
        <v>28.617516375051895</v>
      </c>
      <c r="F31">
        <f t="shared" si="1"/>
        <v>9932.0135258593709</v>
      </c>
      <c r="K31" t="s">
        <v>16</v>
      </c>
      <c r="L31" t="s">
        <v>16</v>
      </c>
      <c r="M31">
        <v>431.25439999999998</v>
      </c>
      <c r="N31">
        <v>1.1848350000000001</v>
      </c>
      <c r="O31">
        <v>12161859926576</v>
      </c>
      <c r="P31">
        <f t="shared" si="2"/>
        <v>28.201126589261467</v>
      </c>
      <c r="Q31">
        <f t="shared" si="3"/>
        <v>10264.602182224529</v>
      </c>
      <c r="V31">
        <v>29.049162183167482</v>
      </c>
    </row>
    <row r="32" spans="1:22" x14ac:dyDescent="0.2">
      <c r="A32" t="s">
        <v>33</v>
      </c>
      <c r="B32">
        <v>222.188864</v>
      </c>
      <c r="C32">
        <v>0.64514000000000005</v>
      </c>
      <c r="D32">
        <v>7208761403898</v>
      </c>
      <c r="E32">
        <f t="shared" si="0"/>
        <v>32.444296595791585</v>
      </c>
      <c r="F32">
        <f t="shared" si="1"/>
        <v>11173.948916356139</v>
      </c>
      <c r="K32" t="s">
        <v>33</v>
      </c>
      <c r="L32" t="s">
        <v>33</v>
      </c>
      <c r="M32">
        <v>445.41756800000002</v>
      </c>
      <c r="N32">
        <v>1.2226189999999999</v>
      </c>
      <c r="O32">
        <v>14244370187976</v>
      </c>
      <c r="P32">
        <f t="shared" si="2"/>
        <v>31.979812228636657</v>
      </c>
      <c r="Q32">
        <f t="shared" si="3"/>
        <v>11650.702457573456</v>
      </c>
      <c r="V32">
        <v>29.165191394782461</v>
      </c>
    </row>
    <row r="33" spans="1:22" x14ac:dyDescent="0.2">
      <c r="A33" t="s">
        <v>32</v>
      </c>
      <c r="B33">
        <v>221.73256000000001</v>
      </c>
      <c r="C33">
        <v>0.65004399999999996</v>
      </c>
      <c r="D33">
        <v>5459266677221</v>
      </c>
      <c r="E33">
        <f t="shared" si="0"/>
        <v>24.620951822416156</v>
      </c>
      <c r="F33">
        <f t="shared" si="1"/>
        <v>8398.3033105774393</v>
      </c>
      <c r="K33" t="s">
        <v>32</v>
      </c>
      <c r="L33" t="s">
        <v>32</v>
      </c>
      <c r="M33">
        <v>430.66675199999997</v>
      </c>
      <c r="N33">
        <v>1.1768320000000001</v>
      </c>
      <c r="O33">
        <v>10787403154052</v>
      </c>
      <c r="P33">
        <f t="shared" si="2"/>
        <v>25.048144775410943</v>
      </c>
      <c r="Q33">
        <f t="shared" si="3"/>
        <v>9166.4767392898884</v>
      </c>
      <c r="V33">
        <v>29.177344666283258</v>
      </c>
    </row>
    <row r="34" spans="1:22" x14ac:dyDescent="0.2">
      <c r="A34" t="s">
        <v>47</v>
      </c>
      <c r="B34">
        <v>212.76753600000001</v>
      </c>
      <c r="C34">
        <v>0.65258899999999997</v>
      </c>
      <c r="D34">
        <v>4869075685089</v>
      </c>
      <c r="E34">
        <f t="shared" si="0"/>
        <v>22.884485935340248</v>
      </c>
      <c r="F34">
        <f t="shared" si="1"/>
        <v>7461.1672662104329</v>
      </c>
      <c r="K34" t="s">
        <v>47</v>
      </c>
      <c r="L34" t="s">
        <v>47</v>
      </c>
      <c r="M34">
        <v>450.66883200000001</v>
      </c>
      <c r="N34">
        <v>1.234729</v>
      </c>
      <c r="O34">
        <v>9621197407668</v>
      </c>
      <c r="P34">
        <f t="shared" si="2"/>
        <v>21.348708240972833</v>
      </c>
      <c r="Q34">
        <f t="shared" si="3"/>
        <v>7792.1531021527799</v>
      </c>
      <c r="V34">
        <v>29.725779825430823</v>
      </c>
    </row>
    <row r="35" spans="1:22" x14ac:dyDescent="0.2">
      <c r="A35" t="s">
        <v>46</v>
      </c>
      <c r="B35">
        <v>254.9068</v>
      </c>
      <c r="C35">
        <v>0.74201700000000004</v>
      </c>
      <c r="D35">
        <v>6133770668229</v>
      </c>
      <c r="E35">
        <f t="shared" si="0"/>
        <v>24.062797337022786</v>
      </c>
      <c r="F35">
        <f t="shared" si="1"/>
        <v>8266.3478979982938</v>
      </c>
      <c r="K35" t="s">
        <v>46</v>
      </c>
      <c r="L35" t="s">
        <v>46</v>
      </c>
      <c r="M35">
        <v>468.550656</v>
      </c>
      <c r="N35">
        <v>1.240837</v>
      </c>
      <c r="O35">
        <v>12120209721348</v>
      </c>
      <c r="P35">
        <f t="shared" si="2"/>
        <v>25.867447982717156</v>
      </c>
      <c r="Q35">
        <f t="shared" si="3"/>
        <v>9767.7694341384085</v>
      </c>
      <c r="V35">
        <v>29.806752992481091</v>
      </c>
    </row>
    <row r="36" spans="1:22" x14ac:dyDescent="0.2">
      <c r="A36" t="s">
        <v>31</v>
      </c>
      <c r="B36">
        <v>277.30233600000003</v>
      </c>
      <c r="C36">
        <v>0.807419</v>
      </c>
      <c r="D36">
        <v>10518046609781</v>
      </c>
      <c r="E36">
        <f t="shared" si="0"/>
        <v>37.929888227775329</v>
      </c>
      <c r="F36">
        <f t="shared" si="1"/>
        <v>13026.751426187642</v>
      </c>
      <c r="K36" t="s">
        <v>31</v>
      </c>
      <c r="L36" t="s">
        <v>31</v>
      </c>
      <c r="M36">
        <v>564.89376000000004</v>
      </c>
      <c r="N36">
        <v>1.533684</v>
      </c>
      <c r="O36">
        <v>20783452408772</v>
      </c>
      <c r="P36">
        <f t="shared" si="2"/>
        <v>36.791789678774286</v>
      </c>
      <c r="Q36">
        <f t="shared" si="3"/>
        <v>13551.32635456326</v>
      </c>
      <c r="V36">
        <v>29.847938139991822</v>
      </c>
    </row>
    <row r="37" spans="1:22" x14ac:dyDescent="0.2">
      <c r="A37" t="s">
        <v>45</v>
      </c>
      <c r="B37">
        <v>281.832832</v>
      </c>
      <c r="C37">
        <v>0.83231100000000002</v>
      </c>
      <c r="D37">
        <v>9632760121583</v>
      </c>
      <c r="E37">
        <f t="shared" si="0"/>
        <v>34.178984943752049</v>
      </c>
      <c r="F37">
        <f t="shared" si="1"/>
        <v>11573.510528616105</v>
      </c>
      <c r="K37" t="s">
        <v>45</v>
      </c>
      <c r="L37" t="s">
        <v>45</v>
      </c>
      <c r="M37">
        <v>579.98457599999995</v>
      </c>
      <c r="N37">
        <v>1.587737</v>
      </c>
      <c r="O37">
        <v>19034143789196</v>
      </c>
      <c r="P37">
        <f t="shared" si="2"/>
        <v>32.818362033813813</v>
      </c>
      <c r="Q37">
        <f t="shared" si="3"/>
        <v>11988.222097989781</v>
      </c>
      <c r="V37">
        <v>30.417197224955956</v>
      </c>
    </row>
    <row r="38" spans="1:22" x14ac:dyDescent="0.2">
      <c r="A38" t="s">
        <v>10</v>
      </c>
      <c r="B38">
        <v>299.92307199999999</v>
      </c>
      <c r="C38">
        <v>0.84462400000000004</v>
      </c>
      <c r="D38">
        <v>12056758839268</v>
      </c>
      <c r="E38">
        <f t="shared" si="0"/>
        <v>40.199504355796947</v>
      </c>
      <c r="F38">
        <f t="shared" si="1"/>
        <v>14274.705477547404</v>
      </c>
      <c r="K38" t="s">
        <v>10</v>
      </c>
      <c r="L38" t="s">
        <v>10</v>
      </c>
      <c r="M38">
        <v>603.28671999999995</v>
      </c>
      <c r="N38">
        <v>1.6396390000000001</v>
      </c>
      <c r="O38">
        <v>23823917390416</v>
      </c>
      <c r="P38">
        <f t="shared" si="2"/>
        <v>39.490206896011237</v>
      </c>
      <c r="Q38">
        <f t="shared" si="3"/>
        <v>14529.977263541547</v>
      </c>
      <c r="V38">
        <v>30.773758210318547</v>
      </c>
    </row>
    <row r="39" spans="1:22" x14ac:dyDescent="0.2">
      <c r="A39" t="s">
        <v>35</v>
      </c>
      <c r="B39">
        <v>294.64793600000002</v>
      </c>
      <c r="C39">
        <v>0.84645599999999999</v>
      </c>
      <c r="D39">
        <v>9632760121583</v>
      </c>
      <c r="E39">
        <f t="shared" si="0"/>
        <v>32.692440518514267</v>
      </c>
      <c r="F39">
        <f t="shared" si="1"/>
        <v>11380.107319911491</v>
      </c>
      <c r="K39" t="s">
        <v>35</v>
      </c>
      <c r="L39" t="s">
        <v>35</v>
      </c>
      <c r="M39">
        <v>603.13145599999996</v>
      </c>
      <c r="N39">
        <v>1.6180140000000001</v>
      </c>
      <c r="O39">
        <v>19034143789196</v>
      </c>
      <c r="P39">
        <f t="shared" si="2"/>
        <v>31.558864323594495</v>
      </c>
      <c r="Q39">
        <f t="shared" si="3"/>
        <v>11763.893136398077</v>
      </c>
      <c r="V39">
        <v>31.355076269701087</v>
      </c>
    </row>
    <row r="40" spans="1:22" x14ac:dyDescent="0.2">
      <c r="A40" t="s">
        <v>26</v>
      </c>
      <c r="B40">
        <v>281.11097599999999</v>
      </c>
      <c r="C40">
        <v>0.85235300000000003</v>
      </c>
      <c r="D40">
        <v>7040135406146</v>
      </c>
      <c r="E40">
        <f t="shared" si="0"/>
        <v>25.043971979756492</v>
      </c>
      <c r="F40">
        <f t="shared" si="1"/>
        <v>8259.6475945365364</v>
      </c>
      <c r="K40" t="s">
        <v>26</v>
      </c>
      <c r="L40" t="s">
        <v>26</v>
      </c>
      <c r="M40">
        <v>501.94592</v>
      </c>
      <c r="N40">
        <v>1.364681</v>
      </c>
      <c r="O40">
        <v>13911168546152</v>
      </c>
      <c r="P40">
        <f t="shared" si="2"/>
        <v>27.714476782980924</v>
      </c>
      <c r="Q40">
        <f t="shared" si="3"/>
        <v>10193.714535596231</v>
      </c>
      <c r="V40">
        <v>31.558864323594495</v>
      </c>
    </row>
    <row r="41" spans="1:22" x14ac:dyDescent="0.2">
      <c r="A41" t="s">
        <v>5</v>
      </c>
      <c r="B41">
        <v>296.79084799999998</v>
      </c>
      <c r="C41">
        <v>0.87230799999999997</v>
      </c>
      <c r="D41">
        <v>8283752139567</v>
      </c>
      <c r="E41">
        <f t="shared" si="0"/>
        <v>27.911076757889113</v>
      </c>
      <c r="F41">
        <f t="shared" si="1"/>
        <v>9496.3615369422259</v>
      </c>
      <c r="K41" t="s">
        <v>5</v>
      </c>
      <c r="L41" t="s">
        <v>5</v>
      </c>
      <c r="M41">
        <v>630.78892800000006</v>
      </c>
      <c r="N41">
        <v>1.7076249999999999</v>
      </c>
      <c r="O41">
        <v>16368530654604</v>
      </c>
      <c r="P41">
        <f t="shared" si="2"/>
        <v>25.949299247376771</v>
      </c>
      <c r="Q41">
        <f t="shared" si="3"/>
        <v>9585.5534175266821</v>
      </c>
      <c r="V41">
        <v>31.979812228636657</v>
      </c>
    </row>
    <row r="42" spans="1:22" x14ac:dyDescent="0.2">
      <c r="A42" t="s">
        <v>13</v>
      </c>
      <c r="B42">
        <v>301.75068800000003</v>
      </c>
      <c r="C42">
        <v>0.878529</v>
      </c>
      <c r="D42">
        <v>8895021381418</v>
      </c>
      <c r="E42">
        <f t="shared" si="0"/>
        <v>29.478048386149826</v>
      </c>
      <c r="F42">
        <f t="shared" si="1"/>
        <v>10124.903539232057</v>
      </c>
      <c r="K42" t="s">
        <v>13</v>
      </c>
      <c r="L42" t="s">
        <v>13</v>
      </c>
      <c r="M42">
        <v>605.05657599999995</v>
      </c>
      <c r="N42">
        <v>1.630603</v>
      </c>
      <c r="O42">
        <v>17576386606216</v>
      </c>
      <c r="P42">
        <f t="shared" si="2"/>
        <v>29.049162183167482</v>
      </c>
      <c r="Q42">
        <f t="shared" si="3"/>
        <v>10779.071672391134</v>
      </c>
      <c r="V42">
        <v>32.172153625393896</v>
      </c>
    </row>
    <row r="43" spans="1:22" x14ac:dyDescent="0.2">
      <c r="A43" t="s">
        <v>6</v>
      </c>
      <c r="B43">
        <v>326.77833600000002</v>
      </c>
      <c r="C43">
        <v>0.91375099999999998</v>
      </c>
      <c r="D43">
        <v>12077837088987</v>
      </c>
      <c r="E43">
        <f t="shared" si="0"/>
        <v>36.960335978291411</v>
      </c>
      <c r="F43">
        <f t="shared" si="1"/>
        <v>13217.864701638631</v>
      </c>
      <c r="K43" t="s">
        <v>6</v>
      </c>
      <c r="L43" t="s">
        <v>6</v>
      </c>
      <c r="M43">
        <v>630.463168</v>
      </c>
      <c r="N43">
        <v>1.713314</v>
      </c>
      <c r="O43">
        <v>23865567595644</v>
      </c>
      <c r="P43">
        <f t="shared" si="2"/>
        <v>37.85402352900654</v>
      </c>
      <c r="Q43">
        <f t="shared" si="3"/>
        <v>13929.476789219021</v>
      </c>
      <c r="V43">
        <v>32.347009776890452</v>
      </c>
    </row>
    <row r="44" spans="1:22" x14ac:dyDescent="0.2">
      <c r="A44" t="s">
        <v>42</v>
      </c>
      <c r="B44">
        <v>323.51798400000001</v>
      </c>
      <c r="C44">
        <v>0.94038100000000002</v>
      </c>
      <c r="D44">
        <v>12857732328590</v>
      </c>
      <c r="E44">
        <f t="shared" si="0"/>
        <v>39.743485569537917</v>
      </c>
      <c r="F44">
        <f t="shared" si="1"/>
        <v>13672.896760557689</v>
      </c>
      <c r="K44" t="s">
        <v>42</v>
      </c>
      <c r="L44" t="s">
        <v>42</v>
      </c>
      <c r="M44">
        <v>639.46975999999995</v>
      </c>
      <c r="N44">
        <v>1.721819</v>
      </c>
      <c r="O44">
        <v>25406625189080</v>
      </c>
      <c r="P44">
        <f t="shared" si="2"/>
        <v>39.730768799888217</v>
      </c>
      <c r="Q44">
        <f t="shared" si="3"/>
        <v>14755.688715875478</v>
      </c>
      <c r="V44">
        <v>32.818362033813813</v>
      </c>
    </row>
    <row r="45" spans="1:22" x14ac:dyDescent="0.2">
      <c r="A45" t="s">
        <v>24</v>
      </c>
      <c r="B45">
        <v>359.44627200000002</v>
      </c>
      <c r="C45">
        <v>1.027096</v>
      </c>
      <c r="D45">
        <v>10623437858376</v>
      </c>
      <c r="E45">
        <f t="shared" si="0"/>
        <v>29.555009151342652</v>
      </c>
      <c r="F45">
        <f t="shared" si="1"/>
        <v>10343.179078076442</v>
      </c>
      <c r="K45" t="s">
        <v>24</v>
      </c>
      <c r="L45" t="s">
        <v>24</v>
      </c>
      <c r="M45">
        <v>767.613696</v>
      </c>
      <c r="N45">
        <v>2.0450050000000002</v>
      </c>
      <c r="O45">
        <v>20991703434912</v>
      </c>
      <c r="P45">
        <f t="shared" si="2"/>
        <v>27.346702572268853</v>
      </c>
      <c r="Q45">
        <f t="shared" si="3"/>
        <v>10264.866557740444</v>
      </c>
      <c r="V45">
        <v>33.418079696782222</v>
      </c>
    </row>
    <row r="46" spans="1:22" x14ac:dyDescent="0.2">
      <c r="A46" t="s">
        <v>44</v>
      </c>
      <c r="B46">
        <v>373.51888000000002</v>
      </c>
      <c r="C46">
        <v>1.0470969999999999</v>
      </c>
      <c r="D46">
        <v>9801386119335</v>
      </c>
      <c r="E46">
        <f t="shared" si="0"/>
        <v>26.240671206057907</v>
      </c>
      <c r="F46">
        <f t="shared" si="1"/>
        <v>9360.5330922875346</v>
      </c>
      <c r="K46" t="s">
        <v>44</v>
      </c>
      <c r="L46" t="s">
        <v>44</v>
      </c>
      <c r="M46">
        <v>805.21804799999995</v>
      </c>
      <c r="N46">
        <v>2.1075029999999999</v>
      </c>
      <c r="O46">
        <v>19367345431020</v>
      </c>
      <c r="P46">
        <f t="shared" si="2"/>
        <v>24.05229922394884</v>
      </c>
      <c r="Q46">
        <f t="shared" si="3"/>
        <v>9189.7119154848187</v>
      </c>
      <c r="V46">
        <v>34.298101661647117</v>
      </c>
    </row>
    <row r="47" spans="1:22" x14ac:dyDescent="0.2">
      <c r="A47" t="s">
        <v>37</v>
      </c>
      <c r="B47">
        <v>344.39046400000001</v>
      </c>
      <c r="C47">
        <v>1.0600830000000001</v>
      </c>
      <c r="D47">
        <v>6976900656989</v>
      </c>
      <c r="E47">
        <f t="shared" si="0"/>
        <v>20.258692926494618</v>
      </c>
      <c r="F47">
        <f t="shared" si="1"/>
        <v>6581.4664106386008</v>
      </c>
      <c r="K47" t="s">
        <v>37</v>
      </c>
      <c r="L47" t="s">
        <v>37</v>
      </c>
      <c r="M47">
        <v>706.51475200000004</v>
      </c>
      <c r="N47">
        <v>1.8818900000000001</v>
      </c>
      <c r="O47">
        <v>13786217930468</v>
      </c>
      <c r="P47">
        <f t="shared" si="2"/>
        <v>19.512993736425194</v>
      </c>
      <c r="Q47">
        <f t="shared" si="3"/>
        <v>7325.7299472700315</v>
      </c>
      <c r="V47">
        <v>34.630248825350222</v>
      </c>
    </row>
    <row r="48" spans="1:22" x14ac:dyDescent="0.2">
      <c r="A48" t="s">
        <v>21</v>
      </c>
      <c r="B48">
        <v>385.08800000000002</v>
      </c>
      <c r="C48">
        <v>1.0867359999999999</v>
      </c>
      <c r="D48">
        <v>9590603622145</v>
      </c>
      <c r="E48">
        <f t="shared" si="0"/>
        <v>24.90496619511644</v>
      </c>
      <c r="F48">
        <f t="shared" si="1"/>
        <v>8825.1457779488301</v>
      </c>
      <c r="K48" t="s">
        <v>21</v>
      </c>
      <c r="L48" t="s">
        <v>21</v>
      </c>
      <c r="M48">
        <v>816.38566400000002</v>
      </c>
      <c r="N48">
        <v>2.1525989999999999</v>
      </c>
      <c r="O48">
        <v>18950843378740</v>
      </c>
      <c r="P48">
        <f t="shared" si="2"/>
        <v>23.213101619016182</v>
      </c>
      <c r="Q48">
        <f t="shared" si="3"/>
        <v>8803.7035131671073</v>
      </c>
      <c r="V48">
        <v>36.248007292695874</v>
      </c>
    </row>
    <row r="49" spans="1:22" x14ac:dyDescent="0.2">
      <c r="A49" t="s">
        <v>49</v>
      </c>
      <c r="B49">
        <v>557.33574399999998</v>
      </c>
      <c r="C49">
        <v>1.558419</v>
      </c>
      <c r="D49">
        <v>22321866452421</v>
      </c>
      <c r="E49">
        <f t="shared" si="0"/>
        <v>40.051022552791807</v>
      </c>
      <c r="F49">
        <f t="shared" si="1"/>
        <v>14323.40497159044</v>
      </c>
      <c r="K49" t="s">
        <v>49</v>
      </c>
      <c r="L49" t="s">
        <v>49</v>
      </c>
      <c r="M49">
        <v>1092.9233919999999</v>
      </c>
      <c r="N49">
        <v>2.986497</v>
      </c>
      <c r="O49">
        <v>44107567336452</v>
      </c>
      <c r="P49">
        <f t="shared" si="2"/>
        <v>40.357419064603569</v>
      </c>
      <c r="Q49">
        <f t="shared" si="3"/>
        <v>14768.997704150381</v>
      </c>
      <c r="V49">
        <v>36.791789678774286</v>
      </c>
    </row>
    <row r="50" spans="1:22" x14ac:dyDescent="0.2">
      <c r="A50" t="s">
        <v>4</v>
      </c>
      <c r="B50">
        <v>754.13254400000005</v>
      </c>
      <c r="C50">
        <v>2.0355799999999999</v>
      </c>
      <c r="D50">
        <v>18064060009183</v>
      </c>
      <c r="E50">
        <f t="shared" si="0"/>
        <v>23.95342854900451</v>
      </c>
      <c r="F50">
        <f t="shared" si="1"/>
        <v>8874.1587209458739</v>
      </c>
      <c r="K50" t="s">
        <v>4</v>
      </c>
      <c r="L50" t="s">
        <v>4</v>
      </c>
      <c r="M50">
        <v>1603.8085120000001</v>
      </c>
      <c r="N50">
        <v>4.2196999999999996</v>
      </c>
      <c r="O50">
        <v>35694225880396</v>
      </c>
      <c r="P50">
        <f t="shared" si="2"/>
        <v>22.255914975712514</v>
      </c>
      <c r="Q50">
        <f t="shared" si="3"/>
        <v>8458.9487120875892</v>
      </c>
      <c r="V50">
        <v>37.85402352900654</v>
      </c>
    </row>
    <row r="51" spans="1:22" x14ac:dyDescent="0.2">
      <c r="A51" t="s">
        <v>11</v>
      </c>
      <c r="B51">
        <v>915.53132800000003</v>
      </c>
      <c r="C51">
        <v>2.4214709999999999</v>
      </c>
      <c r="D51">
        <v>16904756274638</v>
      </c>
      <c r="E51">
        <f t="shared" si="0"/>
        <v>18.464421432270203</v>
      </c>
      <c r="F51">
        <f t="shared" si="1"/>
        <v>6981.1929503339088</v>
      </c>
      <c r="K51" t="s">
        <v>11</v>
      </c>
      <c r="L51" t="s">
        <v>11</v>
      </c>
      <c r="M51">
        <v>1754.984704</v>
      </c>
      <c r="N51">
        <v>4.5559799999999999</v>
      </c>
      <c r="O51">
        <v>33403464592856</v>
      </c>
      <c r="P51">
        <f t="shared" si="2"/>
        <v>19.03347904783562</v>
      </c>
      <c r="Q51">
        <f t="shared" si="3"/>
        <v>7331.784729708208</v>
      </c>
      <c r="V51">
        <v>39.490206896011237</v>
      </c>
    </row>
    <row r="52" spans="1:22" x14ac:dyDescent="0.2">
      <c r="A52" t="s">
        <v>9</v>
      </c>
      <c r="B52">
        <v>936.70828800000004</v>
      </c>
      <c r="C52">
        <v>2.5060419999999999</v>
      </c>
      <c r="D52">
        <v>22132162204950</v>
      </c>
      <c r="E52">
        <f t="shared" si="0"/>
        <v>23.627593017464577</v>
      </c>
      <c r="F52">
        <f t="shared" si="1"/>
        <v>8831.5208623598501</v>
      </c>
      <c r="K52" t="s">
        <v>9</v>
      </c>
      <c r="L52" t="s">
        <v>9</v>
      </c>
      <c r="M52">
        <v>1560.313856</v>
      </c>
      <c r="N52">
        <v>4.1640709999999999</v>
      </c>
      <c r="O52">
        <v>43732715489400</v>
      </c>
      <c r="P52">
        <f t="shared" si="2"/>
        <v>28.028153003468557</v>
      </c>
      <c r="Q52">
        <f t="shared" si="3"/>
        <v>10502.394289002277</v>
      </c>
      <c r="V52">
        <v>39.730768799888217</v>
      </c>
    </row>
    <row r="53" spans="1:22" x14ac:dyDescent="0.2">
      <c r="A53" t="s">
        <v>48</v>
      </c>
      <c r="B53">
        <v>1706.016128</v>
      </c>
      <c r="C53">
        <v>5.0214530000000002</v>
      </c>
      <c r="D53">
        <v>10749907356690</v>
      </c>
      <c r="E53">
        <f t="shared" si="0"/>
        <v>6.3011756924551179</v>
      </c>
      <c r="F53">
        <f t="shared" si="1"/>
        <v>2140.7961712854826</v>
      </c>
      <c r="K53" t="s">
        <v>48</v>
      </c>
      <c r="L53" t="s">
        <v>48</v>
      </c>
      <c r="M53">
        <v>3853.9704320000001</v>
      </c>
      <c r="N53">
        <v>10.060313000000001</v>
      </c>
      <c r="O53">
        <v>21241604666280</v>
      </c>
      <c r="P53">
        <f t="shared" si="2"/>
        <v>5.5116158883597786</v>
      </c>
      <c r="Q53">
        <f t="shared" si="3"/>
        <v>2111.425824055375</v>
      </c>
      <c r="V53">
        <v>40.357419064603569</v>
      </c>
    </row>
    <row r="55" spans="1:22" x14ac:dyDescent="0.2">
      <c r="C55" t="s">
        <v>54</v>
      </c>
      <c r="E55">
        <f>AVERAGE(E4:E53)</f>
        <v>27.838142865836708</v>
      </c>
      <c r="F55">
        <f t="shared" ref="F55:Q55" si="4">AVERAGE(F4:F53)</f>
        <v>9342.7168689177142</v>
      </c>
      <c r="G55" t="e">
        <f t="shared" si="4"/>
        <v>#DIV/0!</v>
      </c>
      <c r="H55" t="e">
        <f t="shared" si="4"/>
        <v>#DIV/0!</v>
      </c>
      <c r="I55" t="e">
        <f t="shared" si="4"/>
        <v>#DIV/0!</v>
      </c>
      <c r="J55" t="e">
        <f t="shared" si="4"/>
        <v>#DIV/0!</v>
      </c>
      <c r="K55" t="e">
        <f t="shared" si="4"/>
        <v>#DIV/0!</v>
      </c>
      <c r="L55" t="e">
        <f t="shared" si="4"/>
        <v>#DIV/0!</v>
      </c>
      <c r="M55">
        <f t="shared" si="4"/>
        <v>551.45468896000011</v>
      </c>
      <c r="N55">
        <f t="shared" si="4"/>
        <v>1.4933289000000003</v>
      </c>
      <c r="O55">
        <f t="shared" si="4"/>
        <v>13737070688298.961</v>
      </c>
      <c r="P55">
        <f t="shared" si="4"/>
        <v>27.451874400922538</v>
      </c>
      <c r="Q55">
        <f t="shared" si="4"/>
        <v>9909.3972749812019</v>
      </c>
    </row>
    <row r="56" spans="1:22" x14ac:dyDescent="0.2">
      <c r="C56" t="s">
        <v>63</v>
      </c>
      <c r="E56">
        <f>MEDIAN(E4:E53)</f>
        <v>28.490444920896174</v>
      </c>
      <c r="F56">
        <f t="shared" ref="F56:Q56" si="5">MEDIAN(F4:F53)</f>
        <v>9621.9847156376854</v>
      </c>
      <c r="G56" t="e">
        <f t="shared" si="5"/>
        <v>#NUM!</v>
      </c>
      <c r="H56" t="e">
        <f t="shared" si="5"/>
        <v>#NUM!</v>
      </c>
      <c r="I56" t="e">
        <f t="shared" si="5"/>
        <v>#NUM!</v>
      </c>
      <c r="J56" t="e">
        <f t="shared" si="5"/>
        <v>#NUM!</v>
      </c>
      <c r="K56" t="e">
        <f t="shared" si="5"/>
        <v>#NUM!</v>
      </c>
      <c r="L56" t="e">
        <f t="shared" si="5"/>
        <v>#NUM!</v>
      </c>
      <c r="M56">
        <f t="shared" si="5"/>
        <v>404.67201599999999</v>
      </c>
      <c r="N56">
        <f t="shared" si="5"/>
        <v>1.1089450000000001</v>
      </c>
      <c r="O56">
        <f t="shared" si="5"/>
        <v>11828658284752</v>
      </c>
      <c r="P56">
        <f t="shared" si="5"/>
        <v>27.872059239564081</v>
      </c>
      <c r="Q56">
        <f t="shared" si="5"/>
        <v>10230.775321069381</v>
      </c>
    </row>
    <row r="57" spans="1:22" x14ac:dyDescent="0.2">
      <c r="C57" t="s">
        <v>75</v>
      </c>
      <c r="E57">
        <f>_xlfn.STDEV.P(E4:E53)</f>
        <v>7.1692422009459076</v>
      </c>
      <c r="F57">
        <f t="shared" ref="F57:Q57" si="6">_xlfn.STDEV.P(F4:F53)</f>
        <v>2616.3471757304374</v>
      </c>
      <c r="G57" t="e">
        <f t="shared" si="6"/>
        <v>#DIV/0!</v>
      </c>
      <c r="H57" t="e">
        <f t="shared" si="6"/>
        <v>#DIV/0!</v>
      </c>
      <c r="I57" t="e">
        <f t="shared" si="6"/>
        <v>#DIV/0!</v>
      </c>
      <c r="J57" t="e">
        <f t="shared" si="6"/>
        <v>#DIV/0!</v>
      </c>
      <c r="K57" t="e">
        <f t="shared" si="6"/>
        <v>#DIV/0!</v>
      </c>
      <c r="L57" t="e">
        <f t="shared" si="6"/>
        <v>#DIV/0!</v>
      </c>
      <c r="M57">
        <f t="shared" si="6"/>
        <v>592.60168156687371</v>
      </c>
      <c r="N57">
        <f t="shared" si="6"/>
        <v>1.5376492635517922</v>
      </c>
      <c r="O57">
        <f t="shared" si="6"/>
        <v>9773877834601.1504</v>
      </c>
      <c r="P57">
        <f t="shared" si="6"/>
        <v>7.0258792550899525</v>
      </c>
      <c r="Q57">
        <f t="shared" si="6"/>
        <v>2623.1164467978174</v>
      </c>
    </row>
    <row r="60" spans="1:22" x14ac:dyDescent="0.2">
      <c r="M60">
        <f>AVERAGE(N4:N52)</f>
        <v>1.3184924897959185</v>
      </c>
    </row>
  </sheetData>
  <sortState ref="V4:V53">
    <sortCondition ref="V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X1" workbookViewId="0">
      <selection activeCell="AI4" sqref="AI4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207.97521599999999</v>
      </c>
      <c r="AJ4">
        <v>8.5798279999999991</v>
      </c>
      <c r="AK4">
        <v>8.0830509999999993</v>
      </c>
      <c r="AL4">
        <v>4.1700330000000001</v>
      </c>
      <c r="AM4">
        <v>2.7805140000000002</v>
      </c>
      <c r="AN4">
        <v>2.1235949999999999</v>
      </c>
      <c r="AO4">
        <v>1.709063</v>
      </c>
      <c r="AP4">
        <v>1.409216</v>
      </c>
      <c r="AQ4">
        <v>1.2144140000000001</v>
      </c>
      <c r="AR4">
        <v>1.076338</v>
      </c>
      <c r="AS4">
        <v>0.95846900000000002</v>
      </c>
      <c r="AT4">
        <v>0.86947300000000005</v>
      </c>
      <c r="AU4">
        <v>0.42841099999999999</v>
      </c>
      <c r="AV4">
        <v>0.74578199999999994</v>
      </c>
      <c r="AW4">
        <v>0.68967800000000001</v>
      </c>
      <c r="AX4">
        <v>0.63530799999999998</v>
      </c>
      <c r="AY4">
        <v>0.59942499999999999</v>
      </c>
    </row>
    <row r="5" spans="1:51" x14ac:dyDescent="0.2">
      <c r="A5" t="s">
        <v>4</v>
      </c>
      <c r="B5">
        <v>1603.8085120000001</v>
      </c>
      <c r="AJ5">
        <v>63.791927999999999</v>
      </c>
      <c r="AK5">
        <v>62.183464000000001</v>
      </c>
      <c r="AL5">
        <v>31.426680000000001</v>
      </c>
      <c r="AM5">
        <v>20.614134</v>
      </c>
      <c r="AN5">
        <v>15.498136000000001</v>
      </c>
      <c r="AO5">
        <v>12.588146</v>
      </c>
      <c r="AP5">
        <v>10.231878999999999</v>
      </c>
      <c r="AQ5">
        <v>8.8015019999999993</v>
      </c>
      <c r="AR5">
        <v>7.8037960000000002</v>
      </c>
      <c r="AS5">
        <v>6.8972230000000003</v>
      </c>
      <c r="AT5">
        <v>6.2758450000000003</v>
      </c>
      <c r="AU5">
        <v>2.7169050000000001</v>
      </c>
      <c r="AV5">
        <v>5.2805179999999998</v>
      </c>
      <c r="AW5">
        <v>4.8822390000000002</v>
      </c>
      <c r="AX5">
        <v>4.4944540000000002</v>
      </c>
      <c r="AY5">
        <v>4.2196999999999996</v>
      </c>
    </row>
    <row r="6" spans="1:51" x14ac:dyDescent="0.2">
      <c r="A6" t="s">
        <v>5</v>
      </c>
      <c r="B6">
        <v>630.78892800000006</v>
      </c>
      <c r="AJ6">
        <v>24.540544000000001</v>
      </c>
      <c r="AK6">
        <v>24.121780000000001</v>
      </c>
      <c r="AL6">
        <v>12.139165</v>
      </c>
      <c r="AM6">
        <v>8.0097280000000008</v>
      </c>
      <c r="AN6">
        <v>6.0425110000000002</v>
      </c>
      <c r="AO6">
        <v>4.8897370000000002</v>
      </c>
      <c r="AP6">
        <v>4.018097</v>
      </c>
      <c r="AQ6">
        <v>3.456639</v>
      </c>
      <c r="AR6">
        <v>3.0642339999999999</v>
      </c>
      <c r="AS6">
        <v>2.727789</v>
      </c>
      <c r="AT6">
        <v>2.476931</v>
      </c>
      <c r="AU6">
        <v>1.1233610000000001</v>
      </c>
      <c r="AV6">
        <v>2.0925180000000001</v>
      </c>
      <c r="AW6">
        <v>1.9424429999999999</v>
      </c>
      <c r="AX6">
        <v>1.8160240000000001</v>
      </c>
      <c r="AY6">
        <v>1.7076249999999999</v>
      </c>
    </row>
    <row r="7" spans="1:51" x14ac:dyDescent="0.2">
      <c r="A7" t="s">
        <v>6</v>
      </c>
      <c r="B7">
        <v>630.463168</v>
      </c>
      <c r="AJ7">
        <v>26.008664</v>
      </c>
      <c r="AK7">
        <v>25.947132</v>
      </c>
      <c r="AL7">
        <v>12.899899</v>
      </c>
      <c r="AM7">
        <v>8.4926250000000003</v>
      </c>
      <c r="AN7">
        <v>6.3675889999999997</v>
      </c>
      <c r="AO7">
        <v>5.1930759999999996</v>
      </c>
      <c r="AP7">
        <v>4.1880769999999998</v>
      </c>
      <c r="AQ7">
        <v>3.5827439999999999</v>
      </c>
      <c r="AR7">
        <v>3.1766019999999999</v>
      </c>
      <c r="AS7">
        <v>2.8138079999999999</v>
      </c>
      <c r="AT7">
        <v>2.549261</v>
      </c>
      <c r="AU7">
        <v>1.214548</v>
      </c>
      <c r="AV7">
        <v>2.1424889999999999</v>
      </c>
      <c r="AW7">
        <v>1.980915</v>
      </c>
      <c r="AX7">
        <v>1.826551</v>
      </c>
      <c r="AY7">
        <v>1.713314</v>
      </c>
    </row>
    <row r="8" spans="1:51" x14ac:dyDescent="0.2">
      <c r="A8" t="s">
        <v>7</v>
      </c>
      <c r="B8">
        <v>368.25532800000002</v>
      </c>
      <c r="AJ8">
        <v>14.774240000000001</v>
      </c>
      <c r="AK8">
        <v>14.485768999999999</v>
      </c>
      <c r="AL8">
        <v>7.2582779999999998</v>
      </c>
      <c r="AM8">
        <v>4.8294689999999996</v>
      </c>
      <c r="AN8">
        <v>3.6366999999999998</v>
      </c>
      <c r="AO8">
        <v>2.9337149999999999</v>
      </c>
      <c r="AP8">
        <v>2.4175309999999999</v>
      </c>
      <c r="AQ8">
        <v>2.0711759999999999</v>
      </c>
      <c r="AR8">
        <v>1.8367039999999999</v>
      </c>
      <c r="AS8">
        <v>1.630611</v>
      </c>
      <c r="AT8">
        <v>1.4820359999999999</v>
      </c>
      <c r="AU8">
        <v>0.67495000000000005</v>
      </c>
      <c r="AV8">
        <v>1.249843</v>
      </c>
      <c r="AW8">
        <v>1.1518790000000001</v>
      </c>
      <c r="AX8">
        <v>1.0742389999999999</v>
      </c>
      <c r="AY8">
        <v>1.0139670000000001</v>
      </c>
    </row>
    <row r="9" spans="1:51" x14ac:dyDescent="0.2">
      <c r="A9" t="s">
        <v>8</v>
      </c>
      <c r="B9">
        <v>220.09623999999999</v>
      </c>
      <c r="AJ9">
        <v>9.1438950000000006</v>
      </c>
      <c r="AK9">
        <v>8.8684609999999999</v>
      </c>
      <c r="AL9">
        <v>4.464804</v>
      </c>
      <c r="AM9">
        <v>2.9771209999999999</v>
      </c>
      <c r="AN9">
        <v>2.2367439999999998</v>
      </c>
      <c r="AO9">
        <v>1.8106340000000001</v>
      </c>
      <c r="AP9">
        <v>1.4838020000000001</v>
      </c>
      <c r="AQ9">
        <v>1.271136</v>
      </c>
      <c r="AR9">
        <v>1.129424</v>
      </c>
      <c r="AS9">
        <v>1.0056210000000001</v>
      </c>
      <c r="AT9">
        <v>0.91144099999999995</v>
      </c>
      <c r="AU9">
        <v>0.44137399999999999</v>
      </c>
      <c r="AV9">
        <v>0.76869799999999999</v>
      </c>
      <c r="AW9">
        <v>0.70964799999999995</v>
      </c>
      <c r="AX9">
        <v>0.662269</v>
      </c>
      <c r="AY9">
        <v>0.61457799999999996</v>
      </c>
    </row>
    <row r="10" spans="1:51" x14ac:dyDescent="0.2">
      <c r="A10" t="s">
        <v>9</v>
      </c>
      <c r="B10">
        <v>1560.313856</v>
      </c>
      <c r="AJ10">
        <v>62.862063999999997</v>
      </c>
      <c r="AK10">
        <v>61.575788000000003</v>
      </c>
      <c r="AL10">
        <v>31.309448</v>
      </c>
      <c r="AM10">
        <v>20.663775999999999</v>
      </c>
      <c r="AN10">
        <v>15.482068</v>
      </c>
      <c r="AO10">
        <v>12.573024</v>
      </c>
      <c r="AP10">
        <v>10.100447000000001</v>
      </c>
      <c r="AQ10">
        <v>8.630039</v>
      </c>
      <c r="AR10">
        <v>7.644374</v>
      </c>
      <c r="AS10">
        <v>6.7659029999999998</v>
      </c>
      <c r="AT10">
        <v>6.1435459999999997</v>
      </c>
      <c r="AU10">
        <v>3.3585180000000001</v>
      </c>
      <c r="AV10">
        <v>5.1664620000000001</v>
      </c>
      <c r="AW10">
        <v>4.7687730000000004</v>
      </c>
      <c r="AX10">
        <v>4.4049310000000004</v>
      </c>
      <c r="AY10">
        <v>4.1640709999999999</v>
      </c>
    </row>
    <row r="11" spans="1:51" x14ac:dyDescent="0.2">
      <c r="A11" t="s">
        <v>10</v>
      </c>
      <c r="B11">
        <v>603.28671999999995</v>
      </c>
      <c r="AJ11">
        <v>24.719472</v>
      </c>
      <c r="AK11">
        <v>24.384846</v>
      </c>
      <c r="AL11">
        <v>12.317164</v>
      </c>
      <c r="AM11">
        <v>8.0921880000000002</v>
      </c>
      <c r="AN11">
        <v>6.0821990000000001</v>
      </c>
      <c r="AO11">
        <v>4.9179760000000003</v>
      </c>
      <c r="AP11">
        <v>3.989852</v>
      </c>
      <c r="AQ11">
        <v>3.4095589999999998</v>
      </c>
      <c r="AR11">
        <v>3.0230070000000002</v>
      </c>
      <c r="AS11">
        <v>2.6787969999999999</v>
      </c>
      <c r="AT11">
        <v>2.4265690000000002</v>
      </c>
      <c r="AU11">
        <v>1.1322680000000001</v>
      </c>
      <c r="AV11">
        <v>2.0331220000000001</v>
      </c>
      <c r="AW11">
        <v>1.879588</v>
      </c>
      <c r="AX11">
        <v>1.756424</v>
      </c>
      <c r="AY11">
        <v>1.6396390000000001</v>
      </c>
    </row>
    <row r="12" spans="1:51" x14ac:dyDescent="0.2">
      <c r="A12" t="s">
        <v>11</v>
      </c>
      <c r="B12">
        <v>1754.984704</v>
      </c>
      <c r="AJ12">
        <v>69.154736</v>
      </c>
      <c r="AK12">
        <v>67.304136</v>
      </c>
      <c r="AL12">
        <v>34.458280000000002</v>
      </c>
      <c r="AM12">
        <v>22.660574</v>
      </c>
      <c r="AN12">
        <v>17.083098</v>
      </c>
      <c r="AO12">
        <v>13.959382</v>
      </c>
      <c r="AP12">
        <v>11.246786999999999</v>
      </c>
      <c r="AQ12">
        <v>9.6534899999999997</v>
      </c>
      <c r="AR12">
        <v>8.4604029999999995</v>
      </c>
      <c r="AS12">
        <v>7.4596879999999999</v>
      </c>
      <c r="AT12">
        <v>6.7965249999999999</v>
      </c>
      <c r="AU12">
        <v>3.2209660000000002</v>
      </c>
      <c r="AV12">
        <v>5.7128829999999997</v>
      </c>
      <c r="AW12">
        <v>5.2718870000000004</v>
      </c>
      <c r="AX12">
        <v>4.852824</v>
      </c>
      <c r="AY12">
        <v>4.5559799999999999</v>
      </c>
    </row>
    <row r="13" spans="1:51" x14ac:dyDescent="0.2">
      <c r="A13" t="s">
        <v>12</v>
      </c>
      <c r="B13">
        <v>221.58828800000001</v>
      </c>
      <c r="AJ13">
        <v>8.7986199999999997</v>
      </c>
      <c r="AK13">
        <v>8.3603539999999992</v>
      </c>
      <c r="AL13">
        <v>4.2881349999999996</v>
      </c>
      <c r="AM13">
        <v>2.8794330000000001</v>
      </c>
      <c r="AN13">
        <v>2.1716389999999999</v>
      </c>
      <c r="AO13">
        <v>1.770837</v>
      </c>
      <c r="AP13">
        <v>1.463468</v>
      </c>
      <c r="AQ13">
        <v>1.2533540000000001</v>
      </c>
      <c r="AR13">
        <v>1.1296120000000001</v>
      </c>
      <c r="AS13">
        <v>1.007271</v>
      </c>
      <c r="AT13">
        <v>0.92124099999999998</v>
      </c>
      <c r="AU13">
        <v>0.43275799999999998</v>
      </c>
      <c r="AV13">
        <v>0.80154199999999998</v>
      </c>
      <c r="AW13">
        <v>0.75189399999999995</v>
      </c>
      <c r="AX13">
        <v>0.70699500000000004</v>
      </c>
      <c r="AY13">
        <v>0.66047500000000003</v>
      </c>
    </row>
    <row r="14" spans="1:51" x14ac:dyDescent="0.2">
      <c r="A14" t="s">
        <v>13</v>
      </c>
      <c r="B14">
        <v>605.05657599999995</v>
      </c>
      <c r="AJ14">
        <v>24.072108</v>
      </c>
      <c r="AK14">
        <v>23.280636000000001</v>
      </c>
      <c r="AL14">
        <v>11.879135</v>
      </c>
      <c r="AM14">
        <v>7.8086140000000004</v>
      </c>
      <c r="AN14">
        <v>5.8848779999999996</v>
      </c>
      <c r="AO14">
        <v>4.7598260000000003</v>
      </c>
      <c r="AP14">
        <v>3.9091279999999999</v>
      </c>
      <c r="AQ14">
        <v>3.3474879999999998</v>
      </c>
      <c r="AR14">
        <v>2.970011</v>
      </c>
      <c r="AS14">
        <v>2.6353260000000001</v>
      </c>
      <c r="AT14">
        <v>2.3913220000000002</v>
      </c>
      <c r="AU14">
        <v>1.1312469999999999</v>
      </c>
      <c r="AV14">
        <v>2.0194209999999999</v>
      </c>
      <c r="AW14">
        <v>1.870201</v>
      </c>
      <c r="AX14">
        <v>1.7419910000000001</v>
      </c>
      <c r="AY14">
        <v>1.630603</v>
      </c>
    </row>
    <row r="15" spans="1:51" x14ac:dyDescent="0.2">
      <c r="A15" t="s">
        <v>14</v>
      </c>
      <c r="B15">
        <v>177.22753599999999</v>
      </c>
      <c r="AJ15">
        <v>7.0972150000000003</v>
      </c>
      <c r="AK15">
        <v>6.8584800000000001</v>
      </c>
      <c r="AL15">
        <v>3.491638</v>
      </c>
      <c r="AM15">
        <v>2.3358099999999999</v>
      </c>
      <c r="AN15">
        <v>1.7615050000000001</v>
      </c>
      <c r="AO15">
        <v>1.424248</v>
      </c>
      <c r="AP15">
        <v>1.1756740000000001</v>
      </c>
      <c r="AQ15">
        <v>1.010116</v>
      </c>
      <c r="AR15">
        <v>0.895783</v>
      </c>
      <c r="AS15">
        <v>0.79491299999999998</v>
      </c>
      <c r="AT15">
        <v>0.72142499999999998</v>
      </c>
      <c r="AU15">
        <v>0.359624</v>
      </c>
      <c r="AV15">
        <v>0.60763699999999998</v>
      </c>
      <c r="AW15">
        <v>0.56444300000000003</v>
      </c>
      <c r="AX15">
        <v>0.52706900000000001</v>
      </c>
      <c r="AY15">
        <v>0.49199900000000002</v>
      </c>
    </row>
    <row r="16" spans="1:51" x14ac:dyDescent="0.2">
      <c r="A16" t="s">
        <v>15</v>
      </c>
      <c r="B16">
        <v>431.32028800000001</v>
      </c>
      <c r="AJ16">
        <v>16.983736</v>
      </c>
      <c r="AK16">
        <v>16.475951999999999</v>
      </c>
      <c r="AL16">
        <v>8.3572199999999999</v>
      </c>
      <c r="AM16">
        <v>5.5069889999999999</v>
      </c>
      <c r="AN16">
        <v>4.1484420000000002</v>
      </c>
      <c r="AO16">
        <v>3.3599459999999999</v>
      </c>
      <c r="AP16">
        <v>2.7588509999999999</v>
      </c>
      <c r="AQ16">
        <v>2.3667959999999999</v>
      </c>
      <c r="AR16">
        <v>2.102983</v>
      </c>
      <c r="AS16">
        <v>1.8655900000000001</v>
      </c>
      <c r="AT16">
        <v>1.695959</v>
      </c>
      <c r="AU16">
        <v>0.80201900000000004</v>
      </c>
      <c r="AV16">
        <v>1.441319</v>
      </c>
      <c r="AW16">
        <v>1.3211010000000001</v>
      </c>
      <c r="AX16">
        <v>1.230818</v>
      </c>
      <c r="AY16">
        <v>1.164104</v>
      </c>
    </row>
    <row r="17" spans="1:51" x14ac:dyDescent="0.2">
      <c r="A17" t="s">
        <v>16</v>
      </c>
      <c r="B17">
        <v>431.25439999999998</v>
      </c>
      <c r="AJ17">
        <v>17.248190000000001</v>
      </c>
      <c r="AK17">
        <v>16.691583999999999</v>
      </c>
      <c r="AL17">
        <v>8.4965150000000005</v>
      </c>
      <c r="AM17">
        <v>5.5935410000000001</v>
      </c>
      <c r="AN17">
        <v>4.2308110000000001</v>
      </c>
      <c r="AO17">
        <v>3.4158189999999999</v>
      </c>
      <c r="AP17">
        <v>2.8104619999999998</v>
      </c>
      <c r="AQ17">
        <v>2.4048189999999998</v>
      </c>
      <c r="AR17">
        <v>2.1334230000000001</v>
      </c>
      <c r="AS17">
        <v>1.9009689999999999</v>
      </c>
      <c r="AT17">
        <v>1.72037</v>
      </c>
      <c r="AU17">
        <v>0.812446</v>
      </c>
      <c r="AV17">
        <v>1.454393</v>
      </c>
      <c r="AW17">
        <v>1.3407709999999999</v>
      </c>
      <c r="AX17">
        <v>1.2510520000000001</v>
      </c>
      <c r="AY17">
        <v>1.1848350000000001</v>
      </c>
    </row>
    <row r="18" spans="1:51" x14ac:dyDescent="0.2">
      <c r="A18" t="s">
        <v>17</v>
      </c>
      <c r="B18">
        <v>394.90192000000002</v>
      </c>
      <c r="AJ18">
        <v>15.87317</v>
      </c>
      <c r="AK18">
        <v>15.247681</v>
      </c>
      <c r="AL18">
        <v>7.8006520000000004</v>
      </c>
      <c r="AM18">
        <v>5.1264060000000002</v>
      </c>
      <c r="AN18">
        <v>3.8749500000000001</v>
      </c>
      <c r="AO18">
        <v>3.1162209999999999</v>
      </c>
      <c r="AP18">
        <v>2.5596160000000001</v>
      </c>
      <c r="AQ18">
        <v>2.1858590000000002</v>
      </c>
      <c r="AR18">
        <v>1.939144</v>
      </c>
      <c r="AS18">
        <v>1.719803</v>
      </c>
      <c r="AT18">
        <v>1.5536080000000001</v>
      </c>
      <c r="AU18">
        <v>0.78017899999999996</v>
      </c>
      <c r="AV18">
        <v>1.324676</v>
      </c>
      <c r="AW18">
        <v>1.220774</v>
      </c>
      <c r="AX18">
        <v>1.1354880000000001</v>
      </c>
      <c r="AY18">
        <v>1.0633280000000001</v>
      </c>
    </row>
    <row r="19" spans="1:51" x14ac:dyDescent="0.2">
      <c r="A19" t="s">
        <v>18</v>
      </c>
      <c r="B19">
        <v>337.59177599999998</v>
      </c>
      <c r="AJ19">
        <v>13.582286</v>
      </c>
      <c r="AK19">
        <v>13.078416000000001</v>
      </c>
      <c r="AL19">
        <v>6.6431310000000003</v>
      </c>
      <c r="AM19">
        <v>4.3788169999999997</v>
      </c>
      <c r="AN19">
        <v>3.306203</v>
      </c>
      <c r="AO19">
        <v>2.6744590000000001</v>
      </c>
      <c r="AP19">
        <v>2.1929810000000001</v>
      </c>
      <c r="AQ19">
        <v>1.8832850000000001</v>
      </c>
      <c r="AR19">
        <v>1.6627259999999999</v>
      </c>
      <c r="AS19">
        <v>1.480124</v>
      </c>
      <c r="AT19">
        <v>1.346803</v>
      </c>
      <c r="AU19">
        <v>0.63787799999999995</v>
      </c>
      <c r="AV19">
        <v>1.138978</v>
      </c>
      <c r="AW19">
        <v>1.0562419999999999</v>
      </c>
      <c r="AX19">
        <v>0.98439299999999996</v>
      </c>
      <c r="AY19">
        <v>0.92037899999999995</v>
      </c>
    </row>
    <row r="20" spans="1:51" x14ac:dyDescent="0.2">
      <c r="A20" t="s">
        <v>19</v>
      </c>
      <c r="B20">
        <v>358.29859199999999</v>
      </c>
      <c r="AJ20">
        <v>14.584607999999999</v>
      </c>
      <c r="AK20">
        <v>14.009574000000001</v>
      </c>
      <c r="AL20">
        <v>7.1619999999999999</v>
      </c>
      <c r="AM20">
        <v>4.7164580000000003</v>
      </c>
      <c r="AN20">
        <v>3.574894</v>
      </c>
      <c r="AO20">
        <v>2.903044</v>
      </c>
      <c r="AP20">
        <v>2.3772169999999999</v>
      </c>
      <c r="AQ20">
        <v>2.0472389999999998</v>
      </c>
      <c r="AR20">
        <v>1.8160289999999999</v>
      </c>
      <c r="AS20">
        <v>1.616846</v>
      </c>
      <c r="AT20">
        <v>1.4767300000000001</v>
      </c>
      <c r="AU20">
        <v>0.68606299999999998</v>
      </c>
      <c r="AV20">
        <v>1.2423280000000001</v>
      </c>
      <c r="AW20">
        <v>1.159138</v>
      </c>
      <c r="AX20">
        <v>1.076301</v>
      </c>
      <c r="AY20">
        <v>1.004113</v>
      </c>
    </row>
    <row r="21" spans="1:51" x14ac:dyDescent="0.2">
      <c r="A21" t="s">
        <v>20</v>
      </c>
      <c r="B21">
        <v>387.086656</v>
      </c>
      <c r="AJ21">
        <v>15.664614</v>
      </c>
      <c r="AK21">
        <v>15.106462000000001</v>
      </c>
      <c r="AL21">
        <v>7.6902850000000003</v>
      </c>
      <c r="AM21">
        <v>5.0549020000000002</v>
      </c>
      <c r="AN21">
        <v>3.8155380000000001</v>
      </c>
      <c r="AO21">
        <v>3.0806589999999998</v>
      </c>
      <c r="AP21">
        <v>2.530513</v>
      </c>
      <c r="AQ21">
        <v>2.163764</v>
      </c>
      <c r="AR21">
        <v>1.916096</v>
      </c>
      <c r="AS21">
        <v>1.702868</v>
      </c>
      <c r="AT21">
        <v>1.5446629999999999</v>
      </c>
      <c r="AU21">
        <v>0.73253100000000004</v>
      </c>
      <c r="AV21">
        <v>1.305987</v>
      </c>
      <c r="AW21">
        <v>1.221536</v>
      </c>
      <c r="AX21">
        <v>1.1254850000000001</v>
      </c>
      <c r="AY21">
        <v>1.053844</v>
      </c>
    </row>
    <row r="22" spans="1:51" x14ac:dyDescent="0.2">
      <c r="A22" t="s">
        <v>21</v>
      </c>
      <c r="B22">
        <v>816.38566400000002</v>
      </c>
      <c r="AJ22">
        <v>31.759727999999999</v>
      </c>
      <c r="AK22">
        <v>30.824216</v>
      </c>
      <c r="AL22">
        <v>15.828943000000001</v>
      </c>
      <c r="AM22">
        <v>10.328972</v>
      </c>
      <c r="AN22">
        <v>7.8309569999999997</v>
      </c>
      <c r="AO22">
        <v>6.3352320000000004</v>
      </c>
      <c r="AP22">
        <v>5.1688179999999999</v>
      </c>
      <c r="AQ22">
        <v>4.4247709999999998</v>
      </c>
      <c r="AR22">
        <v>3.9245429999999999</v>
      </c>
      <c r="AS22">
        <v>3.4932089999999998</v>
      </c>
      <c r="AT22">
        <v>3.2033109999999998</v>
      </c>
      <c r="AU22">
        <v>1.4083699999999999</v>
      </c>
      <c r="AV22">
        <v>2.6807599999999998</v>
      </c>
      <c r="AW22">
        <v>2.5015960000000002</v>
      </c>
      <c r="AX22">
        <v>2.2962920000000002</v>
      </c>
      <c r="AY22">
        <v>2.1525989999999999</v>
      </c>
    </row>
    <row r="23" spans="1:51" x14ac:dyDescent="0.2">
      <c r="A23" t="s">
        <v>22</v>
      </c>
      <c r="B23">
        <v>239.360624</v>
      </c>
      <c r="AJ23">
        <v>9.6423389999999998</v>
      </c>
      <c r="AK23">
        <v>9.1839130000000004</v>
      </c>
      <c r="AL23">
        <v>4.7246870000000003</v>
      </c>
      <c r="AM23">
        <v>3.1506080000000001</v>
      </c>
      <c r="AN23">
        <v>2.3844289999999999</v>
      </c>
      <c r="AO23">
        <v>1.931621</v>
      </c>
      <c r="AP23">
        <v>1.5957060000000001</v>
      </c>
      <c r="AQ23">
        <v>1.366144</v>
      </c>
      <c r="AR23">
        <v>1.2178310000000001</v>
      </c>
      <c r="AS23">
        <v>1.0830610000000001</v>
      </c>
      <c r="AT23">
        <v>0.98721599999999998</v>
      </c>
      <c r="AU23">
        <v>0.46238600000000002</v>
      </c>
      <c r="AV23">
        <v>0.85012600000000005</v>
      </c>
      <c r="AW23">
        <v>0.79042000000000001</v>
      </c>
      <c r="AX23">
        <v>0.72286099999999998</v>
      </c>
      <c r="AY23">
        <v>0.68114300000000005</v>
      </c>
    </row>
    <row r="24" spans="1:51" x14ac:dyDescent="0.2">
      <c r="A24" t="s">
        <v>23</v>
      </c>
      <c r="B24">
        <v>175.11564799999999</v>
      </c>
      <c r="AJ24">
        <v>6.9724500000000003</v>
      </c>
      <c r="AK24">
        <v>6.7758520000000004</v>
      </c>
      <c r="AL24">
        <v>3.445649</v>
      </c>
      <c r="AM24">
        <v>2.2981009999999999</v>
      </c>
      <c r="AN24">
        <v>1.739641</v>
      </c>
      <c r="AO24">
        <v>1.4088320000000001</v>
      </c>
      <c r="AP24">
        <v>1.176612</v>
      </c>
      <c r="AQ24">
        <v>1.00031</v>
      </c>
      <c r="AR24">
        <v>0.885521</v>
      </c>
      <c r="AS24">
        <v>0.79090400000000005</v>
      </c>
      <c r="AT24">
        <v>0.71390500000000001</v>
      </c>
      <c r="AU24">
        <v>0.37547999999999998</v>
      </c>
      <c r="AV24">
        <v>0.60875400000000002</v>
      </c>
      <c r="AW24">
        <v>0.57303700000000002</v>
      </c>
      <c r="AX24">
        <v>0.52328699999999995</v>
      </c>
      <c r="AY24">
        <v>0.49064600000000003</v>
      </c>
    </row>
    <row r="25" spans="1:51" x14ac:dyDescent="0.2">
      <c r="A25" t="s">
        <v>24</v>
      </c>
      <c r="B25">
        <v>767.613696</v>
      </c>
      <c r="AJ25">
        <v>30.180814000000002</v>
      </c>
      <c r="AK25">
        <v>29.503862000000002</v>
      </c>
      <c r="AL25">
        <v>15.027096</v>
      </c>
      <c r="AM25">
        <v>9.8170230000000007</v>
      </c>
      <c r="AN25">
        <v>7.3927290000000001</v>
      </c>
      <c r="AO25">
        <v>5.9912080000000003</v>
      </c>
      <c r="AP25">
        <v>4.9392569999999996</v>
      </c>
      <c r="AQ25">
        <v>4.2140620000000002</v>
      </c>
      <c r="AR25">
        <v>3.735242</v>
      </c>
      <c r="AS25">
        <v>3.321726</v>
      </c>
      <c r="AT25">
        <v>3.0213549999999998</v>
      </c>
      <c r="AU25">
        <v>1.315342</v>
      </c>
      <c r="AV25">
        <v>2.5538310000000002</v>
      </c>
      <c r="AW25">
        <v>2.4018169999999999</v>
      </c>
      <c r="AX25">
        <v>2.1809210000000001</v>
      </c>
      <c r="AY25">
        <v>2.0450050000000002</v>
      </c>
    </row>
    <row r="26" spans="1:51" x14ac:dyDescent="0.2">
      <c r="A26" t="s">
        <v>25</v>
      </c>
      <c r="B26">
        <v>289.63456000000002</v>
      </c>
      <c r="AJ26">
        <v>11.439501</v>
      </c>
      <c r="AK26">
        <v>11.096136</v>
      </c>
      <c r="AL26">
        <v>5.6532580000000001</v>
      </c>
      <c r="AM26">
        <v>3.738858</v>
      </c>
      <c r="AN26">
        <v>2.8248000000000002</v>
      </c>
      <c r="AO26">
        <v>2.2959450000000001</v>
      </c>
      <c r="AP26">
        <v>1.8872679999999999</v>
      </c>
      <c r="AQ26">
        <v>1.6174839999999999</v>
      </c>
      <c r="AR26">
        <v>1.434736</v>
      </c>
      <c r="AS26">
        <v>1.2862290000000001</v>
      </c>
      <c r="AT26">
        <v>1.166436</v>
      </c>
      <c r="AU26">
        <v>0.55942599999999998</v>
      </c>
      <c r="AV26">
        <v>0.99687000000000003</v>
      </c>
      <c r="AW26">
        <v>0.92582399999999998</v>
      </c>
      <c r="AX26">
        <v>0.85631500000000005</v>
      </c>
      <c r="AY26">
        <v>0.79716399999999998</v>
      </c>
    </row>
    <row r="27" spans="1:51" x14ac:dyDescent="0.2">
      <c r="A27" t="s">
        <v>26</v>
      </c>
      <c r="B27">
        <v>501.94592</v>
      </c>
      <c r="AJ27">
        <v>19.597989999999999</v>
      </c>
      <c r="AK27">
        <v>19.125544000000001</v>
      </c>
      <c r="AL27">
        <v>9.7685239999999993</v>
      </c>
      <c r="AM27">
        <v>6.38246</v>
      </c>
      <c r="AN27">
        <v>4.8400639999999999</v>
      </c>
      <c r="AO27">
        <v>3.913297</v>
      </c>
      <c r="AP27">
        <v>3.2431990000000002</v>
      </c>
      <c r="AQ27">
        <v>2.7817409999999998</v>
      </c>
      <c r="AR27">
        <v>2.4684439999999999</v>
      </c>
      <c r="AS27">
        <v>2.2081680000000001</v>
      </c>
      <c r="AT27">
        <v>1.988856</v>
      </c>
      <c r="AU27">
        <v>1.078813</v>
      </c>
      <c r="AV27">
        <v>1.6785749999999999</v>
      </c>
      <c r="AW27">
        <v>1.561787</v>
      </c>
      <c r="AX27">
        <v>1.451776</v>
      </c>
      <c r="AY27">
        <v>1.364681</v>
      </c>
    </row>
    <row r="28" spans="1:51" x14ac:dyDescent="0.2">
      <c r="A28" t="s">
        <v>27</v>
      </c>
      <c r="B28">
        <v>167.44576000000001</v>
      </c>
      <c r="AJ28">
        <v>6.7076149999999997</v>
      </c>
      <c r="AK28">
        <v>6.4348429999999999</v>
      </c>
      <c r="AL28">
        <v>3.2989459999999999</v>
      </c>
      <c r="AM28">
        <v>2.190185</v>
      </c>
      <c r="AN28">
        <v>1.659791</v>
      </c>
      <c r="AO28">
        <v>1.340541</v>
      </c>
      <c r="AP28">
        <v>1.1145989999999999</v>
      </c>
      <c r="AQ28">
        <v>0.94997500000000001</v>
      </c>
      <c r="AR28">
        <v>0.84153800000000001</v>
      </c>
      <c r="AS28">
        <v>0.74998399999999998</v>
      </c>
      <c r="AT28">
        <v>0.67924799999999996</v>
      </c>
      <c r="AU28">
        <v>0.33118599999999998</v>
      </c>
      <c r="AV28">
        <v>0.57265100000000002</v>
      </c>
      <c r="AW28">
        <v>0.53176100000000004</v>
      </c>
      <c r="AX28">
        <v>0.49513200000000002</v>
      </c>
      <c r="AY28">
        <v>0.46426800000000001</v>
      </c>
    </row>
    <row r="29" spans="1:51" x14ac:dyDescent="0.2">
      <c r="A29" t="s">
        <v>28</v>
      </c>
      <c r="B29">
        <v>323.87932799999999</v>
      </c>
      <c r="AJ29">
        <v>12.740289000000001</v>
      </c>
      <c r="AK29">
        <v>12.150505000000001</v>
      </c>
      <c r="AL29">
        <v>6.2508790000000003</v>
      </c>
      <c r="AM29">
        <v>4.1357920000000004</v>
      </c>
      <c r="AN29">
        <v>3.1254019999999998</v>
      </c>
      <c r="AO29">
        <v>2.5391949999999999</v>
      </c>
      <c r="AP29">
        <v>2.094608</v>
      </c>
      <c r="AQ29">
        <v>1.805304</v>
      </c>
      <c r="AR29">
        <v>1.5984430000000001</v>
      </c>
      <c r="AS29">
        <v>1.428831</v>
      </c>
      <c r="AT29">
        <v>1.2993749999999999</v>
      </c>
      <c r="AU29">
        <v>0.61973100000000003</v>
      </c>
      <c r="AV29">
        <v>1.1102669999999999</v>
      </c>
      <c r="AW29">
        <v>1.0364409999999999</v>
      </c>
      <c r="AX29">
        <v>0.96522300000000005</v>
      </c>
      <c r="AY29">
        <v>0.91795800000000005</v>
      </c>
    </row>
    <row r="30" spans="1:51" x14ac:dyDescent="0.2">
      <c r="A30" t="s">
        <v>29</v>
      </c>
      <c r="B30">
        <v>167.68940799999999</v>
      </c>
      <c r="AJ30">
        <v>6.8803910000000004</v>
      </c>
      <c r="AK30">
        <v>6.5602090000000004</v>
      </c>
      <c r="AL30">
        <v>3.374333</v>
      </c>
      <c r="AM30">
        <v>2.236583</v>
      </c>
      <c r="AN30">
        <v>1.696259</v>
      </c>
      <c r="AO30">
        <v>1.3744879999999999</v>
      </c>
      <c r="AP30">
        <v>1.1373150000000001</v>
      </c>
      <c r="AQ30">
        <v>0.97269600000000001</v>
      </c>
      <c r="AR30">
        <v>0.86377300000000001</v>
      </c>
      <c r="AS30">
        <v>0.77571500000000004</v>
      </c>
      <c r="AT30">
        <v>0.71964600000000001</v>
      </c>
      <c r="AU30">
        <v>0.33907799999999999</v>
      </c>
      <c r="AV30">
        <v>0.61603399999999997</v>
      </c>
      <c r="AW30">
        <v>0.56866700000000003</v>
      </c>
      <c r="AX30">
        <v>0.53269299999999997</v>
      </c>
      <c r="AY30">
        <v>0.50025200000000003</v>
      </c>
    </row>
    <row r="31" spans="1:51" x14ac:dyDescent="0.2">
      <c r="A31" t="s">
        <v>30</v>
      </c>
      <c r="B31">
        <v>198.96296000000001</v>
      </c>
      <c r="AJ31">
        <v>8.0690819999999999</v>
      </c>
      <c r="AK31">
        <v>7.6662030000000003</v>
      </c>
      <c r="AL31">
        <v>3.9459879999999998</v>
      </c>
      <c r="AM31">
        <v>2.6162730000000001</v>
      </c>
      <c r="AN31">
        <v>1.9808429999999999</v>
      </c>
      <c r="AO31">
        <v>1.6054550000000001</v>
      </c>
      <c r="AP31">
        <v>1.3276349999999999</v>
      </c>
      <c r="AQ31">
        <v>1.1322300000000001</v>
      </c>
      <c r="AR31">
        <v>1.0049570000000001</v>
      </c>
      <c r="AS31">
        <v>0.89629499999999995</v>
      </c>
      <c r="AT31">
        <v>0.81427799999999995</v>
      </c>
      <c r="AU31">
        <v>0.39280199999999998</v>
      </c>
      <c r="AV31">
        <v>0.68745599999999996</v>
      </c>
      <c r="AW31">
        <v>0.63654999999999995</v>
      </c>
      <c r="AX31">
        <v>0.59546900000000003</v>
      </c>
      <c r="AY31">
        <v>0.553338</v>
      </c>
    </row>
    <row r="32" spans="1:51" x14ac:dyDescent="0.2">
      <c r="A32" t="s">
        <v>31</v>
      </c>
      <c r="B32">
        <v>564.89376000000004</v>
      </c>
      <c r="AJ32">
        <v>22.966031999999998</v>
      </c>
      <c r="AK32">
        <v>22.261255999999999</v>
      </c>
      <c r="AL32">
        <v>11.425397</v>
      </c>
      <c r="AM32">
        <v>7.4469409999999998</v>
      </c>
      <c r="AN32">
        <v>5.6193090000000003</v>
      </c>
      <c r="AO32">
        <v>4.5391050000000002</v>
      </c>
      <c r="AP32">
        <v>3.7326809999999999</v>
      </c>
      <c r="AQ32">
        <v>3.195805</v>
      </c>
      <c r="AR32">
        <v>2.8269329999999999</v>
      </c>
      <c r="AS32">
        <v>2.5182790000000002</v>
      </c>
      <c r="AT32">
        <v>2.2807719999999998</v>
      </c>
      <c r="AU32">
        <v>1.0392939999999999</v>
      </c>
      <c r="AV32">
        <v>1.9211320000000001</v>
      </c>
      <c r="AW32">
        <v>1.7716229999999999</v>
      </c>
      <c r="AX32">
        <v>1.6420600000000001</v>
      </c>
      <c r="AY32">
        <v>1.533684</v>
      </c>
    </row>
    <row r="33" spans="1:51" x14ac:dyDescent="0.2">
      <c r="A33" t="s">
        <v>32</v>
      </c>
      <c r="B33">
        <v>430.66675199999997</v>
      </c>
      <c r="AJ33">
        <v>16.945872000000001</v>
      </c>
      <c r="AK33">
        <v>16.329059000000001</v>
      </c>
      <c r="AL33">
        <v>8.3761930000000007</v>
      </c>
      <c r="AM33">
        <v>5.5070969999999999</v>
      </c>
      <c r="AN33">
        <v>4.1654229999999997</v>
      </c>
      <c r="AO33">
        <v>3.3634949999999999</v>
      </c>
      <c r="AP33">
        <v>2.7729149999999998</v>
      </c>
      <c r="AQ33">
        <v>2.3724949999999998</v>
      </c>
      <c r="AR33">
        <v>2.1209289999999998</v>
      </c>
      <c r="AS33">
        <v>1.887667</v>
      </c>
      <c r="AT33">
        <v>1.7124550000000001</v>
      </c>
      <c r="AU33">
        <v>0.83918199999999998</v>
      </c>
      <c r="AV33">
        <v>1.4480010000000001</v>
      </c>
      <c r="AW33">
        <v>1.3416170000000001</v>
      </c>
      <c r="AX33">
        <v>1.262597</v>
      </c>
      <c r="AY33">
        <v>1.1768320000000001</v>
      </c>
    </row>
    <row r="34" spans="1:51" x14ac:dyDescent="0.2">
      <c r="A34" t="s">
        <v>33</v>
      </c>
      <c r="B34">
        <v>445.41756800000002</v>
      </c>
      <c r="AJ34">
        <v>17.977827999999999</v>
      </c>
      <c r="AK34">
        <v>17.427928000000001</v>
      </c>
      <c r="AL34">
        <v>8.9160240000000002</v>
      </c>
      <c r="AM34">
        <v>5.8268829999999996</v>
      </c>
      <c r="AN34">
        <v>4.4219229999999996</v>
      </c>
      <c r="AO34">
        <v>3.5510480000000002</v>
      </c>
      <c r="AP34">
        <v>2.9320360000000001</v>
      </c>
      <c r="AQ34">
        <v>2.511425</v>
      </c>
      <c r="AR34">
        <v>2.2192620000000001</v>
      </c>
      <c r="AS34">
        <v>1.975738</v>
      </c>
      <c r="AT34">
        <v>1.7919799999999999</v>
      </c>
      <c r="AU34">
        <v>0.84323899999999996</v>
      </c>
      <c r="AV34">
        <v>1.4985759999999999</v>
      </c>
      <c r="AW34">
        <v>1.3891340000000001</v>
      </c>
      <c r="AX34">
        <v>1.3047629999999999</v>
      </c>
      <c r="AY34">
        <v>1.2226189999999999</v>
      </c>
    </row>
    <row r="35" spans="1:51" x14ac:dyDescent="0.2">
      <c r="A35" t="s">
        <v>34</v>
      </c>
      <c r="B35">
        <v>181.13182399999999</v>
      </c>
      <c r="AJ35">
        <v>7.0297799999999997</v>
      </c>
      <c r="AK35">
        <v>6.8164530000000001</v>
      </c>
      <c r="AL35">
        <v>3.518443</v>
      </c>
      <c r="AM35">
        <v>2.3473980000000001</v>
      </c>
      <c r="AN35">
        <v>1.793936</v>
      </c>
      <c r="AO35">
        <v>1.460045</v>
      </c>
      <c r="AP35">
        <v>1.228675</v>
      </c>
      <c r="AQ35">
        <v>1.0528919999999999</v>
      </c>
      <c r="AR35">
        <v>0.96077800000000002</v>
      </c>
      <c r="AS35">
        <v>0.86014299999999999</v>
      </c>
      <c r="AT35">
        <v>0.79823100000000002</v>
      </c>
      <c r="AU35">
        <v>0.56319399999999997</v>
      </c>
      <c r="AV35">
        <v>0.70085699999999995</v>
      </c>
      <c r="AW35">
        <v>0.67261099999999996</v>
      </c>
      <c r="AX35">
        <v>0.631463</v>
      </c>
      <c r="AY35">
        <v>0.61668900000000004</v>
      </c>
    </row>
    <row r="36" spans="1:51" x14ac:dyDescent="0.2">
      <c r="A36" t="s">
        <v>35</v>
      </c>
      <c r="B36">
        <v>603.13145599999996</v>
      </c>
      <c r="AJ36">
        <v>23.68308</v>
      </c>
      <c r="AK36">
        <v>22.893280000000001</v>
      </c>
      <c r="AL36">
        <v>11.828632000000001</v>
      </c>
      <c r="AM36">
        <v>7.7100559999999998</v>
      </c>
      <c r="AN36">
        <v>5.8107170000000004</v>
      </c>
      <c r="AO36">
        <v>4.7023970000000004</v>
      </c>
      <c r="AP36">
        <v>3.856239</v>
      </c>
      <c r="AQ36">
        <v>3.3060049999999999</v>
      </c>
      <c r="AR36">
        <v>2.9297430000000002</v>
      </c>
      <c r="AS36">
        <v>2.6060180000000002</v>
      </c>
      <c r="AT36">
        <v>2.3664529999999999</v>
      </c>
      <c r="AU36">
        <v>1.090584</v>
      </c>
      <c r="AV36">
        <v>1.9914559999999999</v>
      </c>
      <c r="AW36">
        <v>1.844819</v>
      </c>
      <c r="AX36">
        <v>1.712407</v>
      </c>
      <c r="AY36">
        <v>1.6180140000000001</v>
      </c>
    </row>
    <row r="37" spans="1:51" x14ac:dyDescent="0.2">
      <c r="A37" t="s">
        <v>36</v>
      </c>
      <c r="B37">
        <v>202.61447999999999</v>
      </c>
      <c r="AJ37">
        <v>8.3053799999999995</v>
      </c>
      <c r="AK37">
        <v>7.8649750000000003</v>
      </c>
      <c r="AL37">
        <v>4.0661649999999998</v>
      </c>
      <c r="AM37">
        <v>2.706607</v>
      </c>
      <c r="AN37">
        <v>2.0665680000000002</v>
      </c>
      <c r="AO37">
        <v>1.681155</v>
      </c>
      <c r="AP37">
        <v>1.3794010000000001</v>
      </c>
      <c r="AQ37">
        <v>1.185959</v>
      </c>
      <c r="AR37">
        <v>1.070986</v>
      </c>
      <c r="AS37">
        <v>0.95685799999999999</v>
      </c>
      <c r="AT37">
        <v>0.872479</v>
      </c>
      <c r="AU37">
        <v>0.41523500000000002</v>
      </c>
      <c r="AV37">
        <v>0.75250899999999998</v>
      </c>
      <c r="AW37">
        <v>0.69446300000000005</v>
      </c>
      <c r="AX37">
        <v>0.647401</v>
      </c>
      <c r="AY37">
        <v>0.60822200000000004</v>
      </c>
    </row>
    <row r="38" spans="1:51" x14ac:dyDescent="0.2">
      <c r="A38" t="s">
        <v>37</v>
      </c>
      <c r="B38">
        <v>706.51475200000004</v>
      </c>
      <c r="AJ38">
        <v>26.723386000000001</v>
      </c>
      <c r="AK38">
        <v>25.970981999999999</v>
      </c>
      <c r="AL38">
        <v>13.388957</v>
      </c>
      <c r="AM38">
        <v>8.7236519999999995</v>
      </c>
      <c r="AN38">
        <v>6.6165399999999996</v>
      </c>
      <c r="AO38">
        <v>5.3379669999999999</v>
      </c>
      <c r="AP38">
        <v>4.3965240000000003</v>
      </c>
      <c r="AQ38">
        <v>3.7730649999999999</v>
      </c>
      <c r="AR38">
        <v>3.3621530000000002</v>
      </c>
      <c r="AS38">
        <v>2.9952519999999998</v>
      </c>
      <c r="AT38">
        <v>2.7264249999999999</v>
      </c>
      <c r="AU38">
        <v>1.302413</v>
      </c>
      <c r="AV38">
        <v>2.3155860000000001</v>
      </c>
      <c r="AW38">
        <v>2.153629</v>
      </c>
      <c r="AX38">
        <v>1.9955400000000001</v>
      </c>
      <c r="AY38">
        <v>1.8818900000000001</v>
      </c>
    </row>
    <row r="39" spans="1:51" x14ac:dyDescent="0.2">
      <c r="A39" t="s">
        <v>38</v>
      </c>
      <c r="B39">
        <v>184.512112</v>
      </c>
      <c r="AJ39">
        <v>7.4672210000000003</v>
      </c>
      <c r="AK39">
        <v>7.0537869999999998</v>
      </c>
      <c r="AL39">
        <v>3.669152</v>
      </c>
      <c r="AM39">
        <v>2.4390499999999999</v>
      </c>
      <c r="AN39">
        <v>1.865944</v>
      </c>
      <c r="AO39">
        <v>1.5142789999999999</v>
      </c>
      <c r="AP39">
        <v>1.261199</v>
      </c>
      <c r="AQ39">
        <v>1.0873999999999999</v>
      </c>
      <c r="AR39">
        <v>0.96960500000000005</v>
      </c>
      <c r="AS39">
        <v>0.86986699999999995</v>
      </c>
      <c r="AT39">
        <v>0.80262800000000001</v>
      </c>
      <c r="AU39">
        <v>0.38250000000000001</v>
      </c>
      <c r="AV39">
        <v>0.68637400000000004</v>
      </c>
      <c r="AW39">
        <v>0.63708100000000001</v>
      </c>
      <c r="AX39">
        <v>0.60085200000000005</v>
      </c>
      <c r="AY39">
        <v>0.57484599999999997</v>
      </c>
    </row>
    <row r="40" spans="1:51" x14ac:dyDescent="0.2">
      <c r="A40" t="s">
        <v>39</v>
      </c>
      <c r="B40">
        <v>170.38391999999999</v>
      </c>
      <c r="AJ40">
        <v>6.8113219999999997</v>
      </c>
      <c r="AK40">
        <v>6.496982</v>
      </c>
      <c r="AL40">
        <v>3.3549600000000002</v>
      </c>
      <c r="AM40">
        <v>2.238521</v>
      </c>
      <c r="AN40">
        <v>1.703076</v>
      </c>
      <c r="AO40">
        <v>1.3861779999999999</v>
      </c>
      <c r="AP40">
        <v>1.160156</v>
      </c>
      <c r="AQ40">
        <v>0.99560000000000004</v>
      </c>
      <c r="AR40">
        <v>0.88608699999999996</v>
      </c>
      <c r="AS40">
        <v>0.79562900000000003</v>
      </c>
      <c r="AT40">
        <v>0.72865500000000005</v>
      </c>
      <c r="AU40">
        <v>0.35788700000000001</v>
      </c>
      <c r="AV40">
        <v>0.62704700000000002</v>
      </c>
      <c r="AW40">
        <v>0.58422099999999999</v>
      </c>
      <c r="AX40">
        <v>0.54602200000000001</v>
      </c>
      <c r="AY40">
        <v>0.51534999999999997</v>
      </c>
    </row>
    <row r="41" spans="1:51" x14ac:dyDescent="0.2">
      <c r="A41" t="s">
        <v>40</v>
      </c>
      <c r="B41">
        <v>344.16710399999999</v>
      </c>
      <c r="AJ41">
        <v>13.862007</v>
      </c>
      <c r="AK41">
        <v>13.285232000000001</v>
      </c>
      <c r="AL41">
        <v>6.803833</v>
      </c>
      <c r="AM41">
        <v>4.488327</v>
      </c>
      <c r="AN41">
        <v>3.4199350000000002</v>
      </c>
      <c r="AO41">
        <v>2.7599879999999999</v>
      </c>
      <c r="AP41">
        <v>2.2731249999999998</v>
      </c>
      <c r="AQ41">
        <v>1.955006</v>
      </c>
      <c r="AR41">
        <v>1.73289</v>
      </c>
      <c r="AS41">
        <v>1.5584210000000001</v>
      </c>
      <c r="AT41">
        <v>1.399492</v>
      </c>
      <c r="AU41">
        <v>0.66678300000000001</v>
      </c>
      <c r="AV41">
        <v>1.1907490000000001</v>
      </c>
      <c r="AW41">
        <v>1.094992</v>
      </c>
      <c r="AX41">
        <v>1.034389</v>
      </c>
      <c r="AY41">
        <v>0.97097199999999995</v>
      </c>
    </row>
    <row r="42" spans="1:51" x14ac:dyDescent="0.2">
      <c r="A42" t="s">
        <v>41</v>
      </c>
      <c r="B42">
        <v>238.25783999999999</v>
      </c>
      <c r="AJ42">
        <v>9.7368699999999997</v>
      </c>
      <c r="AK42">
        <v>9.2602620000000009</v>
      </c>
      <c r="AL42">
        <v>4.7814519999999998</v>
      </c>
      <c r="AM42">
        <v>3.1798199999999999</v>
      </c>
      <c r="AN42">
        <v>2.405176</v>
      </c>
      <c r="AO42">
        <v>1.950442</v>
      </c>
      <c r="AP42">
        <v>1.6058809999999999</v>
      </c>
      <c r="AQ42">
        <v>1.3838010000000001</v>
      </c>
      <c r="AR42">
        <v>1.227414</v>
      </c>
      <c r="AS42">
        <v>1.0988389999999999</v>
      </c>
      <c r="AT42">
        <v>0.99624000000000001</v>
      </c>
      <c r="AU42">
        <v>0.48063600000000001</v>
      </c>
      <c r="AV42">
        <v>0.85605200000000004</v>
      </c>
      <c r="AW42">
        <v>0.79307399999999995</v>
      </c>
      <c r="AX42">
        <v>0.73736400000000002</v>
      </c>
      <c r="AY42">
        <v>0.69464099999999995</v>
      </c>
    </row>
    <row r="43" spans="1:51" x14ac:dyDescent="0.2">
      <c r="A43" t="s">
        <v>42</v>
      </c>
      <c r="B43">
        <v>639.46975999999995</v>
      </c>
      <c r="AJ43">
        <v>26.26202</v>
      </c>
      <c r="AK43">
        <v>25.552152</v>
      </c>
      <c r="AL43">
        <v>13.064954</v>
      </c>
      <c r="AM43">
        <v>8.4907450000000004</v>
      </c>
      <c r="AN43">
        <v>6.4073370000000001</v>
      </c>
      <c r="AO43">
        <v>5.1621920000000001</v>
      </c>
      <c r="AP43">
        <v>4.2241989999999996</v>
      </c>
      <c r="AQ43">
        <v>3.6214819999999999</v>
      </c>
      <c r="AR43">
        <v>3.1970010000000002</v>
      </c>
      <c r="AS43">
        <v>2.8416329999999999</v>
      </c>
      <c r="AT43">
        <v>2.5638740000000002</v>
      </c>
      <c r="AU43">
        <v>1.239188</v>
      </c>
      <c r="AV43">
        <v>2.1474340000000001</v>
      </c>
      <c r="AW43">
        <v>1.9841930000000001</v>
      </c>
      <c r="AX43">
        <v>1.8448340000000001</v>
      </c>
      <c r="AY43">
        <v>1.721819</v>
      </c>
    </row>
    <row r="44" spans="1:51" x14ac:dyDescent="0.2">
      <c r="A44" t="s">
        <v>43</v>
      </c>
      <c r="B44">
        <v>215.51424</v>
      </c>
      <c r="AJ44">
        <v>8.7768730000000001</v>
      </c>
      <c r="AK44">
        <v>8.3656400000000009</v>
      </c>
      <c r="AL44">
        <v>4.2904869999999997</v>
      </c>
      <c r="AM44">
        <v>2.8443679999999998</v>
      </c>
      <c r="AN44">
        <v>2.1640239999999999</v>
      </c>
      <c r="AO44">
        <v>1.735161</v>
      </c>
      <c r="AP44">
        <v>1.4269609999999999</v>
      </c>
      <c r="AQ44">
        <v>1.228893</v>
      </c>
      <c r="AR44">
        <v>1.088014</v>
      </c>
      <c r="AS44">
        <v>0.970024</v>
      </c>
      <c r="AT44">
        <v>0.87561999999999995</v>
      </c>
      <c r="AU44">
        <v>0.43275200000000003</v>
      </c>
      <c r="AV44">
        <v>0.76438799999999996</v>
      </c>
      <c r="AW44">
        <v>0.70772000000000002</v>
      </c>
      <c r="AX44">
        <v>0.66151300000000002</v>
      </c>
      <c r="AY44">
        <v>0.62227600000000005</v>
      </c>
    </row>
    <row r="45" spans="1:51" x14ac:dyDescent="0.2">
      <c r="A45" t="s">
        <v>44</v>
      </c>
      <c r="B45">
        <v>805.21804799999995</v>
      </c>
      <c r="AJ45">
        <v>31.145185999999999</v>
      </c>
      <c r="AK45">
        <v>30.271280000000001</v>
      </c>
      <c r="AL45">
        <v>15.625816</v>
      </c>
      <c r="AM45">
        <v>10.152569</v>
      </c>
      <c r="AN45">
        <v>7.7003000000000004</v>
      </c>
      <c r="AO45">
        <v>6.1862589999999997</v>
      </c>
      <c r="AP45">
        <v>5.0409879999999996</v>
      </c>
      <c r="AQ45">
        <v>4.3348870000000002</v>
      </c>
      <c r="AR45">
        <v>3.8400430000000001</v>
      </c>
      <c r="AS45">
        <v>3.4168120000000002</v>
      </c>
      <c r="AT45">
        <v>3.1000670000000001</v>
      </c>
      <c r="AU45">
        <v>1.3569020000000001</v>
      </c>
      <c r="AV45">
        <v>2.6155819999999999</v>
      </c>
      <c r="AW45">
        <v>2.4184030000000001</v>
      </c>
      <c r="AX45">
        <v>2.2472750000000001</v>
      </c>
      <c r="AY45">
        <v>2.1075029999999999</v>
      </c>
    </row>
    <row r="46" spans="1:51" x14ac:dyDescent="0.2">
      <c r="A46" t="s">
        <v>45</v>
      </c>
      <c r="B46">
        <v>579.98457599999995</v>
      </c>
      <c r="AJ46">
        <v>23.421807999999999</v>
      </c>
      <c r="AK46">
        <v>22.634751999999999</v>
      </c>
      <c r="AL46">
        <v>11.674515</v>
      </c>
      <c r="AM46">
        <v>7.6239239999999997</v>
      </c>
      <c r="AN46">
        <v>5.804208</v>
      </c>
      <c r="AO46">
        <v>4.650004</v>
      </c>
      <c r="AP46">
        <v>3.8009210000000002</v>
      </c>
      <c r="AQ46">
        <v>3.2654179999999999</v>
      </c>
      <c r="AR46">
        <v>2.8841389999999998</v>
      </c>
      <c r="AS46">
        <v>2.5620379999999998</v>
      </c>
      <c r="AT46">
        <v>2.3228490000000002</v>
      </c>
      <c r="AU46">
        <v>1.074495</v>
      </c>
      <c r="AV46">
        <v>1.9608410000000001</v>
      </c>
      <c r="AW46">
        <v>1.824274</v>
      </c>
      <c r="AX46">
        <v>1.682293</v>
      </c>
      <c r="AY46">
        <v>1.587737</v>
      </c>
    </row>
    <row r="47" spans="1:51" x14ac:dyDescent="0.2">
      <c r="A47" t="s">
        <v>46</v>
      </c>
      <c r="B47">
        <v>468.550656</v>
      </c>
      <c r="AJ47">
        <v>18.433012000000002</v>
      </c>
      <c r="AK47">
        <v>17.834432</v>
      </c>
      <c r="AL47">
        <v>9.0996380000000006</v>
      </c>
      <c r="AM47">
        <v>5.962262</v>
      </c>
      <c r="AN47">
        <v>4.5129679999999999</v>
      </c>
      <c r="AO47">
        <v>3.6336379999999999</v>
      </c>
      <c r="AP47">
        <v>2.9801850000000001</v>
      </c>
      <c r="AQ47">
        <v>2.554303</v>
      </c>
      <c r="AR47">
        <v>2.2672119999999998</v>
      </c>
      <c r="AS47">
        <v>2.0130029999999999</v>
      </c>
      <c r="AT47">
        <v>1.8220810000000001</v>
      </c>
      <c r="AU47">
        <v>0.93810400000000005</v>
      </c>
      <c r="AV47">
        <v>1.5334939999999999</v>
      </c>
      <c r="AW47">
        <v>1.4284939999999999</v>
      </c>
      <c r="AX47">
        <v>1.3264419999999999</v>
      </c>
      <c r="AY47">
        <v>1.240837</v>
      </c>
    </row>
    <row r="48" spans="1:51" x14ac:dyDescent="0.2">
      <c r="A48" t="s">
        <v>47</v>
      </c>
      <c r="B48">
        <v>450.66883200000001</v>
      </c>
      <c r="AJ48">
        <v>17.561623999999998</v>
      </c>
      <c r="AK48">
        <v>16.896281999999999</v>
      </c>
      <c r="AL48">
        <v>8.7283369999999998</v>
      </c>
      <c r="AM48">
        <v>5.7104309999999998</v>
      </c>
      <c r="AN48">
        <v>4.3239380000000001</v>
      </c>
      <c r="AO48">
        <v>3.492991</v>
      </c>
      <c r="AP48">
        <v>2.8741249999999998</v>
      </c>
      <c r="AQ48">
        <v>2.4715639999999999</v>
      </c>
      <c r="AR48">
        <v>2.1994750000000001</v>
      </c>
      <c r="AS48">
        <v>1.9563200000000001</v>
      </c>
      <c r="AT48">
        <v>1.782662</v>
      </c>
      <c r="AU48">
        <v>0.821712</v>
      </c>
      <c r="AV48">
        <v>1.5137240000000001</v>
      </c>
      <c r="AW48">
        <v>1.4036090000000001</v>
      </c>
      <c r="AX48">
        <v>1.312263</v>
      </c>
      <c r="AY48">
        <v>1.234729</v>
      </c>
    </row>
    <row r="49" spans="1:51" x14ac:dyDescent="0.2">
      <c r="A49" t="s">
        <v>48</v>
      </c>
      <c r="B49">
        <v>3853.9704320000001</v>
      </c>
      <c r="AJ49">
        <v>136.685552</v>
      </c>
      <c r="AK49">
        <v>133.33621600000001</v>
      </c>
      <c r="AL49">
        <v>69.044839999999994</v>
      </c>
      <c r="AM49">
        <v>45.447076000000003</v>
      </c>
      <c r="AN49">
        <v>35.069679999999998</v>
      </c>
      <c r="AO49">
        <v>28.501131999999998</v>
      </c>
      <c r="AP49">
        <v>23.504964000000001</v>
      </c>
      <c r="AQ49">
        <v>19.987625999999999</v>
      </c>
      <c r="AR49">
        <v>17.782892</v>
      </c>
      <c r="AS49">
        <v>16.015476</v>
      </c>
      <c r="AT49">
        <v>14.715384999999999</v>
      </c>
      <c r="AU49">
        <v>6.1806609999999997</v>
      </c>
      <c r="AV49">
        <v>12.25717</v>
      </c>
      <c r="AW49">
        <v>11.522144000000001</v>
      </c>
      <c r="AX49">
        <v>10.620049</v>
      </c>
      <c r="AY49">
        <v>10.060313000000001</v>
      </c>
    </row>
    <row r="50" spans="1:51" x14ac:dyDescent="0.2">
      <c r="A50" t="s">
        <v>49</v>
      </c>
      <c r="B50">
        <v>1092.9233919999999</v>
      </c>
      <c r="AJ50">
        <v>45.719664000000002</v>
      </c>
      <c r="AK50">
        <v>44.269919999999999</v>
      </c>
      <c r="AL50">
        <v>22.717008</v>
      </c>
      <c r="AM50">
        <v>14.875481000000001</v>
      </c>
      <c r="AN50">
        <v>11.194445</v>
      </c>
      <c r="AO50">
        <v>8.9893140000000002</v>
      </c>
      <c r="AP50">
        <v>7.328303</v>
      </c>
      <c r="AQ50">
        <v>6.3110039999999996</v>
      </c>
      <c r="AR50">
        <v>5.5535370000000004</v>
      </c>
      <c r="AS50">
        <v>4.9662899999999999</v>
      </c>
      <c r="AT50">
        <v>4.4460379999999997</v>
      </c>
      <c r="AU50">
        <v>2.0923630000000002</v>
      </c>
      <c r="AV50">
        <v>3.7370519999999998</v>
      </c>
      <c r="AW50">
        <v>3.4460389999999999</v>
      </c>
      <c r="AX50">
        <v>3.183411</v>
      </c>
      <c r="AY50">
        <v>2.986497</v>
      </c>
    </row>
    <row r="51" spans="1:51" x14ac:dyDescent="0.2">
      <c r="A51" t="s">
        <v>50</v>
      </c>
      <c r="B51">
        <v>414.44211200000001</v>
      </c>
      <c r="AJ51">
        <v>16.775397000000002</v>
      </c>
      <c r="AK51">
        <v>16.217742000000001</v>
      </c>
      <c r="AL51">
        <v>8.2920119999999997</v>
      </c>
      <c r="AM51">
        <v>5.4777469999999999</v>
      </c>
      <c r="AN51">
        <v>4.1399609999999996</v>
      </c>
      <c r="AO51">
        <v>3.3311540000000002</v>
      </c>
      <c r="AP51">
        <v>2.7447409999999999</v>
      </c>
      <c r="AQ51">
        <v>2.3497479999999999</v>
      </c>
      <c r="AR51">
        <v>2.0851769999999998</v>
      </c>
      <c r="AS51">
        <v>1.873351</v>
      </c>
      <c r="AT51">
        <v>1.679859</v>
      </c>
      <c r="AU51">
        <v>0.80111299999999996</v>
      </c>
      <c r="AV51">
        <v>1.4238500000000001</v>
      </c>
      <c r="AW51">
        <v>1.3138829999999999</v>
      </c>
      <c r="AX51">
        <v>1.218367</v>
      </c>
      <c r="AY51">
        <v>1.1545620000000001</v>
      </c>
    </row>
    <row r="52" spans="1:51" x14ac:dyDescent="0.2">
      <c r="A52" t="s">
        <v>51</v>
      </c>
      <c r="B52">
        <v>192.35217599999999</v>
      </c>
      <c r="AJ52">
        <v>7.8389430000000004</v>
      </c>
      <c r="AK52">
        <v>7.4636170000000002</v>
      </c>
      <c r="AL52">
        <v>3.8189069999999998</v>
      </c>
      <c r="AM52">
        <v>2.5432109999999999</v>
      </c>
      <c r="AN52">
        <v>1.940515</v>
      </c>
      <c r="AO52">
        <v>1.550108</v>
      </c>
      <c r="AP52">
        <v>1.2765230000000001</v>
      </c>
      <c r="AQ52">
        <v>1.1055379999999999</v>
      </c>
      <c r="AR52">
        <v>1.0002960000000001</v>
      </c>
      <c r="AS52">
        <v>0.901092</v>
      </c>
      <c r="AT52">
        <v>0.80411900000000003</v>
      </c>
      <c r="AU52">
        <v>0.39008199999999998</v>
      </c>
      <c r="AV52">
        <v>0.67857000000000001</v>
      </c>
      <c r="AW52">
        <v>0.63156599999999996</v>
      </c>
      <c r="AX52">
        <v>0.59139799999999998</v>
      </c>
      <c r="AY52">
        <v>0.552952</v>
      </c>
    </row>
    <row r="53" spans="1:51" x14ac:dyDescent="0.2">
      <c r="A53" t="s">
        <v>52</v>
      </c>
      <c r="B53">
        <v>215.61638400000001</v>
      </c>
      <c r="AJ53">
        <v>8.8628239999999998</v>
      </c>
      <c r="AK53">
        <v>8.4632719999999999</v>
      </c>
      <c r="AL53">
        <v>4.3127509999999996</v>
      </c>
      <c r="AM53">
        <v>2.8736839999999999</v>
      </c>
      <c r="AN53">
        <v>2.1938870000000001</v>
      </c>
      <c r="AO53">
        <v>1.753107</v>
      </c>
      <c r="AP53">
        <v>1.439978</v>
      </c>
      <c r="AQ53">
        <v>1.2497499999999999</v>
      </c>
      <c r="AR53">
        <v>1.111437</v>
      </c>
      <c r="AS53">
        <v>0.99739999999999995</v>
      </c>
      <c r="AT53">
        <v>0.90111300000000005</v>
      </c>
      <c r="AU53">
        <v>0.427421</v>
      </c>
      <c r="AV53">
        <v>0.76135600000000003</v>
      </c>
      <c r="AW53">
        <v>0.70223100000000005</v>
      </c>
      <c r="AX53">
        <v>0.65301699999999996</v>
      </c>
      <c r="AY53">
        <v>0.61442799999999997</v>
      </c>
    </row>
    <row r="55" spans="1:51" x14ac:dyDescent="0.2">
      <c r="A55" t="s">
        <v>54</v>
      </c>
      <c r="B55">
        <f>AVERAGE(B4:B53)</f>
        <v>551.45468896000011</v>
      </c>
      <c r="C55" t="e">
        <f t="shared" ref="C55:AY55" si="1">AVERAGE(C4:C53)</f>
        <v>#DIV/0!</v>
      </c>
      <c r="D55" t="e">
        <f t="shared" si="1"/>
        <v>#DIV/0!</v>
      </c>
      <c r="E55" t="e">
        <f t="shared" si="1"/>
        <v>#DIV/0!</v>
      </c>
      <c r="F55" t="e">
        <f t="shared" si="1"/>
        <v>#DIV/0!</v>
      </c>
      <c r="G55" t="e">
        <f t="shared" si="1"/>
        <v>#DIV/0!</v>
      </c>
      <c r="H55" t="e">
        <f t="shared" si="1"/>
        <v>#DIV/0!</v>
      </c>
      <c r="I55" t="e">
        <f t="shared" si="1"/>
        <v>#DIV/0!</v>
      </c>
      <c r="J55" t="e">
        <f t="shared" si="1"/>
        <v>#DIV/0!</v>
      </c>
      <c r="K55" t="e">
        <f t="shared" si="1"/>
        <v>#DIV/0!</v>
      </c>
      <c r="L55" t="e">
        <f t="shared" si="1"/>
        <v>#DIV/0!</v>
      </c>
      <c r="M55" t="e">
        <f t="shared" si="1"/>
        <v>#DIV/0!</v>
      </c>
      <c r="N55" t="e">
        <f t="shared" si="1"/>
        <v>#DIV/0!</v>
      </c>
      <c r="O55" t="e">
        <f t="shared" si="1"/>
        <v>#DIV/0!</v>
      </c>
      <c r="P55" t="e">
        <f t="shared" si="1"/>
        <v>#DIV/0!</v>
      </c>
      <c r="Q55" t="e">
        <f t="shared" si="1"/>
        <v>#DIV/0!</v>
      </c>
      <c r="R55" t="e">
        <f t="shared" si="1"/>
        <v>#DIV/0!</v>
      </c>
      <c r="S55" t="e">
        <f t="shared" si="1"/>
        <v>#DIV/0!</v>
      </c>
      <c r="T55" t="e">
        <f t="shared" si="1"/>
        <v>#DIV/0!</v>
      </c>
      <c r="U55" t="e">
        <f t="shared" si="1"/>
        <v>#DIV/0!</v>
      </c>
      <c r="V55" t="e">
        <f t="shared" si="1"/>
        <v>#DIV/0!</v>
      </c>
      <c r="W55" t="e">
        <f t="shared" si="1"/>
        <v>#DIV/0!</v>
      </c>
      <c r="X55" t="e">
        <f t="shared" si="1"/>
        <v>#DIV/0!</v>
      </c>
      <c r="Y55" t="e">
        <f t="shared" si="1"/>
        <v>#DIV/0!</v>
      </c>
      <c r="Z55" t="e">
        <f t="shared" si="1"/>
        <v>#DIV/0!</v>
      </c>
      <c r="AA55" t="e">
        <f t="shared" si="1"/>
        <v>#DIV/0!</v>
      </c>
      <c r="AB55" t="e">
        <f t="shared" si="1"/>
        <v>#DIV/0!</v>
      </c>
      <c r="AC55" t="e">
        <f t="shared" si="1"/>
        <v>#DIV/0!</v>
      </c>
      <c r="AD55" t="e">
        <f t="shared" si="1"/>
        <v>#DIV/0!</v>
      </c>
      <c r="AE55" t="e">
        <f t="shared" si="1"/>
        <v>#DIV/0!</v>
      </c>
      <c r="AF55" t="e">
        <f t="shared" si="1"/>
        <v>#DIV/0!</v>
      </c>
      <c r="AG55" t="e">
        <f t="shared" si="1"/>
        <v>#DIV/0!</v>
      </c>
      <c r="AH55" t="e">
        <f t="shared" si="1"/>
        <v>#DIV/0!</v>
      </c>
      <c r="AI55" t="e">
        <f t="shared" si="1"/>
        <v>#DIV/0!</v>
      </c>
      <c r="AJ55">
        <f t="shared" si="1"/>
        <v>21.689235960000001</v>
      </c>
      <c r="AK55">
        <f t="shared" si="1"/>
        <v>21.047007000000004</v>
      </c>
      <c r="AL55">
        <f t="shared" si="1"/>
        <v>10.767384760000001</v>
      </c>
      <c r="AM55">
        <f t="shared" si="1"/>
        <v>7.0806360800000006</v>
      </c>
      <c r="AN55">
        <f t="shared" si="1"/>
        <v>5.3627245000000014</v>
      </c>
      <c r="AO55">
        <f t="shared" si="1"/>
        <v>4.3409356999999993</v>
      </c>
      <c r="AP55">
        <f t="shared" si="1"/>
        <v>3.5557867000000001</v>
      </c>
      <c r="AQ55">
        <f t="shared" si="1"/>
        <v>3.04635604</v>
      </c>
      <c r="AR55">
        <f t="shared" si="1"/>
        <v>2.7014344000000001</v>
      </c>
      <c r="AS55">
        <f t="shared" si="1"/>
        <v>2.4066378200000003</v>
      </c>
      <c r="AT55">
        <f t="shared" si="1"/>
        <v>2.1877370199999997</v>
      </c>
      <c r="AU55">
        <f t="shared" si="1"/>
        <v>1.0260880000000001</v>
      </c>
      <c r="AV55">
        <f t="shared" si="1"/>
        <v>1.8453144000000004</v>
      </c>
      <c r="AW55">
        <f t="shared" si="1"/>
        <v>1.7134174000000002</v>
      </c>
      <c r="AX55">
        <f t="shared" si="1"/>
        <v>1.5875661000000005</v>
      </c>
      <c r="AY55">
        <f t="shared" si="1"/>
        <v>1.4933288999999998</v>
      </c>
    </row>
    <row r="56" spans="1:51" x14ac:dyDescent="0.2">
      <c r="A56" t="s">
        <v>63</v>
      </c>
      <c r="B56">
        <f>MEDIAN(B4:B53)</f>
        <v>404.67201599999999</v>
      </c>
      <c r="C56" t="e">
        <f t="shared" ref="C56:AY56" si="2">MEDIAN(C4:C53)</f>
        <v>#NUM!</v>
      </c>
      <c r="D56" t="e">
        <f t="shared" si="2"/>
        <v>#NUM!</v>
      </c>
      <c r="E56" t="e">
        <f t="shared" si="2"/>
        <v>#NUM!</v>
      </c>
      <c r="F56" t="e">
        <f t="shared" si="2"/>
        <v>#NUM!</v>
      </c>
      <c r="G56" t="e">
        <f t="shared" si="2"/>
        <v>#NUM!</v>
      </c>
      <c r="H56" t="e">
        <f t="shared" si="2"/>
        <v>#NUM!</v>
      </c>
      <c r="I56" t="e">
        <f t="shared" si="2"/>
        <v>#NUM!</v>
      </c>
      <c r="J56" t="e">
        <f t="shared" si="2"/>
        <v>#NUM!</v>
      </c>
      <c r="K56" t="e">
        <f t="shared" si="2"/>
        <v>#NUM!</v>
      </c>
      <c r="L56" t="e">
        <f t="shared" si="2"/>
        <v>#NUM!</v>
      </c>
      <c r="M56" t="e">
        <f t="shared" si="2"/>
        <v>#NUM!</v>
      </c>
      <c r="N56" t="e">
        <f t="shared" si="2"/>
        <v>#NUM!</v>
      </c>
      <c r="O56" t="e">
        <f t="shared" si="2"/>
        <v>#NUM!</v>
      </c>
      <c r="P56" t="e">
        <f t="shared" si="2"/>
        <v>#NUM!</v>
      </c>
      <c r="Q56" t="e">
        <f t="shared" si="2"/>
        <v>#NUM!</v>
      </c>
      <c r="R56" t="e">
        <f t="shared" si="2"/>
        <v>#NUM!</v>
      </c>
      <c r="S56" t="e">
        <f t="shared" si="2"/>
        <v>#NUM!</v>
      </c>
      <c r="T56" t="e">
        <f t="shared" si="2"/>
        <v>#NUM!</v>
      </c>
      <c r="U56" t="e">
        <f t="shared" si="2"/>
        <v>#NUM!</v>
      </c>
      <c r="V56" t="e">
        <f t="shared" si="2"/>
        <v>#NUM!</v>
      </c>
      <c r="W56" t="e">
        <f t="shared" si="2"/>
        <v>#NUM!</v>
      </c>
      <c r="X56" t="e">
        <f t="shared" si="2"/>
        <v>#NUM!</v>
      </c>
      <c r="Y56" t="e">
        <f t="shared" si="2"/>
        <v>#NUM!</v>
      </c>
      <c r="Z56" t="e">
        <f t="shared" si="2"/>
        <v>#NUM!</v>
      </c>
      <c r="AA56" t="e">
        <f t="shared" si="2"/>
        <v>#NUM!</v>
      </c>
      <c r="AB56" t="e">
        <f t="shared" si="2"/>
        <v>#NUM!</v>
      </c>
      <c r="AC56" t="e">
        <f t="shared" si="2"/>
        <v>#NUM!</v>
      </c>
      <c r="AD56" t="e">
        <f t="shared" si="2"/>
        <v>#NUM!</v>
      </c>
      <c r="AE56" t="e">
        <f t="shared" si="2"/>
        <v>#NUM!</v>
      </c>
      <c r="AF56" t="e">
        <f t="shared" si="2"/>
        <v>#NUM!</v>
      </c>
      <c r="AG56" t="e">
        <f t="shared" si="2"/>
        <v>#NUM!</v>
      </c>
      <c r="AH56" t="e">
        <f t="shared" si="2"/>
        <v>#NUM!</v>
      </c>
      <c r="AI56" t="e">
        <f t="shared" si="2"/>
        <v>#NUM!</v>
      </c>
      <c r="AJ56">
        <f t="shared" si="2"/>
        <v>16.3242835</v>
      </c>
      <c r="AK56">
        <f t="shared" si="2"/>
        <v>15.732711500000001</v>
      </c>
      <c r="AL56">
        <f t="shared" si="2"/>
        <v>8.0463319999999996</v>
      </c>
      <c r="AM56">
        <f t="shared" si="2"/>
        <v>5.3020765000000001</v>
      </c>
      <c r="AN56">
        <f t="shared" si="2"/>
        <v>4.0074554999999998</v>
      </c>
      <c r="AO56">
        <f t="shared" si="2"/>
        <v>3.2236875</v>
      </c>
      <c r="AP56">
        <f t="shared" si="2"/>
        <v>2.6521784999999998</v>
      </c>
      <c r="AQ56">
        <f t="shared" si="2"/>
        <v>2.2678035000000003</v>
      </c>
      <c r="AR56">
        <f t="shared" si="2"/>
        <v>2.0121604999999998</v>
      </c>
      <c r="AS56">
        <f t="shared" si="2"/>
        <v>1.7926964999999999</v>
      </c>
      <c r="AT56">
        <f t="shared" si="2"/>
        <v>1.6167335</v>
      </c>
      <c r="AU56">
        <f t="shared" si="2"/>
        <v>0.79064599999999996</v>
      </c>
      <c r="AV56">
        <f t="shared" si="2"/>
        <v>1.374263</v>
      </c>
      <c r="AW56">
        <f t="shared" si="2"/>
        <v>1.2677095</v>
      </c>
      <c r="AX56">
        <f t="shared" si="2"/>
        <v>1.1769275000000001</v>
      </c>
      <c r="AY56">
        <f t="shared" si="2"/>
        <v>1.1089450000000001</v>
      </c>
    </row>
    <row r="57" spans="1:51" x14ac:dyDescent="0.2">
      <c r="A57" t="s">
        <v>59</v>
      </c>
      <c r="B57">
        <f>_xlfn.STDEV.P(B4:B53)</f>
        <v>592.60168156687359</v>
      </c>
      <c r="C57" t="e">
        <f t="shared" ref="C57:AY57" si="3">_xlfn.STDEV.P(C4:C53)</f>
        <v>#DIV/0!</v>
      </c>
      <c r="D57" t="e">
        <f t="shared" si="3"/>
        <v>#DIV/0!</v>
      </c>
      <c r="E57" t="e">
        <f t="shared" si="3"/>
        <v>#DIV/0!</v>
      </c>
      <c r="F57" t="e">
        <f t="shared" si="3"/>
        <v>#DIV/0!</v>
      </c>
      <c r="G57" t="e">
        <f t="shared" si="3"/>
        <v>#DIV/0!</v>
      </c>
      <c r="H57" t="e">
        <f t="shared" si="3"/>
        <v>#DIV/0!</v>
      </c>
      <c r="I57" t="e">
        <f t="shared" si="3"/>
        <v>#DIV/0!</v>
      </c>
      <c r="J57" t="e">
        <f t="shared" si="3"/>
        <v>#DIV/0!</v>
      </c>
      <c r="K57" t="e">
        <f t="shared" si="3"/>
        <v>#DIV/0!</v>
      </c>
      <c r="L57" t="e">
        <f t="shared" si="3"/>
        <v>#DIV/0!</v>
      </c>
      <c r="M57" t="e">
        <f t="shared" si="3"/>
        <v>#DIV/0!</v>
      </c>
      <c r="N57" t="e">
        <f t="shared" si="3"/>
        <v>#DIV/0!</v>
      </c>
      <c r="O57" t="e">
        <f t="shared" si="3"/>
        <v>#DIV/0!</v>
      </c>
      <c r="P57" t="e">
        <f t="shared" si="3"/>
        <v>#DIV/0!</v>
      </c>
      <c r="Q57" t="e">
        <f t="shared" si="3"/>
        <v>#DIV/0!</v>
      </c>
      <c r="R57" t="e">
        <f t="shared" si="3"/>
        <v>#DIV/0!</v>
      </c>
      <c r="S57" t="e">
        <f t="shared" si="3"/>
        <v>#DIV/0!</v>
      </c>
      <c r="T57" t="e">
        <f t="shared" si="3"/>
        <v>#DIV/0!</v>
      </c>
      <c r="U57" t="e">
        <f t="shared" si="3"/>
        <v>#DIV/0!</v>
      </c>
      <c r="V57" t="e">
        <f t="shared" si="3"/>
        <v>#DIV/0!</v>
      </c>
      <c r="W57" t="e">
        <f t="shared" si="3"/>
        <v>#DIV/0!</v>
      </c>
      <c r="X57" t="e">
        <f t="shared" si="3"/>
        <v>#DIV/0!</v>
      </c>
      <c r="Y57" t="e">
        <f t="shared" si="3"/>
        <v>#DIV/0!</v>
      </c>
      <c r="Z57" t="e">
        <f t="shared" si="3"/>
        <v>#DIV/0!</v>
      </c>
      <c r="AA57" t="e">
        <f t="shared" si="3"/>
        <v>#DIV/0!</v>
      </c>
      <c r="AB57" t="e">
        <f t="shared" si="3"/>
        <v>#DIV/0!</v>
      </c>
      <c r="AC57" t="e">
        <f t="shared" si="3"/>
        <v>#DIV/0!</v>
      </c>
      <c r="AD57" t="e">
        <f t="shared" si="3"/>
        <v>#DIV/0!</v>
      </c>
      <c r="AE57" t="e">
        <f t="shared" si="3"/>
        <v>#DIV/0!</v>
      </c>
      <c r="AF57" t="e">
        <f t="shared" si="3"/>
        <v>#DIV/0!</v>
      </c>
      <c r="AG57" t="e">
        <f t="shared" si="3"/>
        <v>#DIV/0!</v>
      </c>
      <c r="AH57" t="e">
        <f t="shared" si="3"/>
        <v>#DIV/0!</v>
      </c>
      <c r="AI57" t="e">
        <f t="shared" si="3"/>
        <v>#DIV/0!</v>
      </c>
      <c r="AJ57">
        <f t="shared" si="3"/>
        <v>21.762170302233393</v>
      </c>
      <c r="AK57">
        <f t="shared" si="3"/>
        <v>21.270393280016119</v>
      </c>
      <c r="AL57">
        <f t="shared" si="3"/>
        <v>10.948842264178515</v>
      </c>
      <c r="AM57">
        <f t="shared" si="3"/>
        <v>7.1930421983709438</v>
      </c>
      <c r="AN57">
        <f t="shared" si="3"/>
        <v>5.5007376345196102</v>
      </c>
      <c r="AO57">
        <f t="shared" si="3"/>
        <v>4.4722921486092133</v>
      </c>
      <c r="AP57">
        <f t="shared" si="3"/>
        <v>3.657907448609433</v>
      </c>
      <c r="AQ57">
        <f t="shared" si="3"/>
        <v>3.1187480242432399</v>
      </c>
      <c r="AR57">
        <f t="shared" si="3"/>
        <v>2.7652274428401804</v>
      </c>
      <c r="AS57">
        <f t="shared" si="3"/>
        <v>2.4751102906961102</v>
      </c>
      <c r="AT57">
        <f t="shared" si="3"/>
        <v>2.2666917106208384</v>
      </c>
      <c r="AU57">
        <f t="shared" si="3"/>
        <v>0.99122566871791584</v>
      </c>
      <c r="AV57">
        <f t="shared" si="3"/>
        <v>1.8899979175012973</v>
      </c>
      <c r="AW57">
        <f t="shared" si="3"/>
        <v>1.7671583968935438</v>
      </c>
      <c r="AX57">
        <f t="shared" si="3"/>
        <v>1.6265870184038869</v>
      </c>
      <c r="AY57">
        <f t="shared" si="3"/>
        <v>1.5376492635517929</v>
      </c>
    </row>
    <row r="61" spans="1:51" x14ac:dyDescent="0.2">
      <c r="A61" t="s">
        <v>58</v>
      </c>
    </row>
    <row r="62" spans="1:51" x14ac:dyDescent="0.2">
      <c r="A62" t="s">
        <v>1</v>
      </c>
    </row>
    <row r="63" spans="1:51" x14ac:dyDescent="0.2">
      <c r="A63" t="s">
        <v>3</v>
      </c>
      <c r="B63">
        <f>$B4/B4</f>
        <v>1</v>
      </c>
      <c r="C63" t="e">
        <f t="shared" ref="C63:AY68" si="4">$B4/C4</f>
        <v>#DIV/0!</v>
      </c>
      <c r="D63" t="e">
        <f t="shared" si="4"/>
        <v>#DIV/0!</v>
      </c>
      <c r="E63" t="e">
        <f t="shared" si="4"/>
        <v>#DIV/0!</v>
      </c>
      <c r="F63" t="e">
        <f t="shared" si="4"/>
        <v>#DIV/0!</v>
      </c>
      <c r="G63" t="e">
        <f t="shared" si="4"/>
        <v>#DIV/0!</v>
      </c>
      <c r="H63" t="e">
        <f t="shared" si="4"/>
        <v>#DIV/0!</v>
      </c>
      <c r="I63" t="e">
        <f t="shared" si="4"/>
        <v>#DIV/0!</v>
      </c>
      <c r="J63" t="e">
        <f t="shared" si="4"/>
        <v>#DIV/0!</v>
      </c>
      <c r="K63" t="e">
        <f t="shared" si="4"/>
        <v>#DIV/0!</v>
      </c>
      <c r="L63" t="e">
        <f t="shared" si="4"/>
        <v>#DIV/0!</v>
      </c>
      <c r="M63" t="e">
        <f t="shared" si="4"/>
        <v>#DIV/0!</v>
      </c>
      <c r="N63" t="e">
        <f t="shared" si="4"/>
        <v>#DIV/0!</v>
      </c>
      <c r="O63" t="e">
        <f t="shared" si="4"/>
        <v>#DIV/0!</v>
      </c>
      <c r="P63" t="e">
        <f t="shared" si="4"/>
        <v>#DIV/0!</v>
      </c>
      <c r="Q63" t="e">
        <f t="shared" si="4"/>
        <v>#DIV/0!</v>
      </c>
      <c r="R63" t="e">
        <f t="shared" si="4"/>
        <v>#DIV/0!</v>
      </c>
      <c r="S63" t="e">
        <f t="shared" si="4"/>
        <v>#DIV/0!</v>
      </c>
      <c r="T63" t="e">
        <f t="shared" si="4"/>
        <v>#DIV/0!</v>
      </c>
      <c r="U63" t="e">
        <f t="shared" si="4"/>
        <v>#DIV/0!</v>
      </c>
      <c r="V63" t="e">
        <f t="shared" si="4"/>
        <v>#DIV/0!</v>
      </c>
      <c r="W63" t="e">
        <f t="shared" si="4"/>
        <v>#DIV/0!</v>
      </c>
      <c r="X63" t="e">
        <f t="shared" si="4"/>
        <v>#DIV/0!</v>
      </c>
      <c r="Y63" t="e">
        <f t="shared" si="4"/>
        <v>#DIV/0!</v>
      </c>
      <c r="Z63" t="e">
        <f t="shared" si="4"/>
        <v>#DIV/0!</v>
      </c>
      <c r="AA63" t="e">
        <f t="shared" si="4"/>
        <v>#DIV/0!</v>
      </c>
      <c r="AB63" t="e">
        <f t="shared" si="4"/>
        <v>#DIV/0!</v>
      </c>
      <c r="AC63" t="e">
        <f t="shared" si="4"/>
        <v>#DIV/0!</v>
      </c>
      <c r="AD63" t="e">
        <f t="shared" si="4"/>
        <v>#DIV/0!</v>
      </c>
      <c r="AE63" t="e">
        <f t="shared" si="4"/>
        <v>#DIV/0!</v>
      </c>
      <c r="AF63" t="e">
        <f t="shared" si="4"/>
        <v>#DIV/0!</v>
      </c>
      <c r="AG63" t="e">
        <f t="shared" si="4"/>
        <v>#DIV/0!</v>
      </c>
      <c r="AH63" t="e">
        <f t="shared" si="4"/>
        <v>#DIV/0!</v>
      </c>
      <c r="AI63" t="e">
        <f t="shared" si="4"/>
        <v>#DIV/0!</v>
      </c>
      <c r="AJ63">
        <f t="shared" si="4"/>
        <v>24.240021594838499</v>
      </c>
      <c r="AK63">
        <f t="shared" si="4"/>
        <v>25.729791386940402</v>
      </c>
      <c r="AL63">
        <f t="shared" si="4"/>
        <v>49.873757833571098</v>
      </c>
      <c r="AM63">
        <f t="shared" si="4"/>
        <v>74.797399329764204</v>
      </c>
      <c r="AN63">
        <f t="shared" si="4"/>
        <v>97.93544249256567</v>
      </c>
      <c r="AO63">
        <f t="shared" si="4"/>
        <v>121.68961354847656</v>
      </c>
      <c r="AP63">
        <f t="shared" si="4"/>
        <v>147.58221308869611</v>
      </c>
      <c r="AQ63">
        <f t="shared" si="4"/>
        <v>171.25561464212367</v>
      </c>
      <c r="AR63">
        <f t="shared" si="4"/>
        <v>193.22481971276679</v>
      </c>
      <c r="AS63">
        <f t="shared" si="4"/>
        <v>216.98689889813858</v>
      </c>
      <c r="AT63">
        <f t="shared" si="4"/>
        <v>239.19686522755737</v>
      </c>
      <c r="AU63">
        <f t="shared" si="4"/>
        <v>485.457226821907</v>
      </c>
      <c r="AV63">
        <f t="shared" si="4"/>
        <v>278.86864526094757</v>
      </c>
      <c r="AW63">
        <f t="shared" si="4"/>
        <v>301.55408175989373</v>
      </c>
      <c r="AX63">
        <f t="shared" si="4"/>
        <v>327.36124210619101</v>
      </c>
      <c r="AY63">
        <f t="shared" si="4"/>
        <v>346.95786128373021</v>
      </c>
    </row>
    <row r="64" spans="1:51" x14ac:dyDescent="0.2">
      <c r="A64" t="s">
        <v>4</v>
      </c>
      <c r="B64">
        <f t="shared" ref="B64:Q112" si="5">$B5/B5</f>
        <v>1</v>
      </c>
      <c r="C64" t="e">
        <f t="shared" si="5"/>
        <v>#DIV/0!</v>
      </c>
      <c r="D64" t="e">
        <f t="shared" si="5"/>
        <v>#DIV/0!</v>
      </c>
      <c r="E64" t="e">
        <f t="shared" si="5"/>
        <v>#DIV/0!</v>
      </c>
      <c r="F64" t="e">
        <f t="shared" si="5"/>
        <v>#DIV/0!</v>
      </c>
      <c r="G64" t="e">
        <f t="shared" si="5"/>
        <v>#DIV/0!</v>
      </c>
      <c r="H64" t="e">
        <f t="shared" si="5"/>
        <v>#DIV/0!</v>
      </c>
      <c r="I64" t="e">
        <f t="shared" si="5"/>
        <v>#DIV/0!</v>
      </c>
      <c r="J64" t="e">
        <f t="shared" si="5"/>
        <v>#DIV/0!</v>
      </c>
      <c r="K64" t="e">
        <f t="shared" si="5"/>
        <v>#DIV/0!</v>
      </c>
      <c r="L64" t="e">
        <f t="shared" si="5"/>
        <v>#DIV/0!</v>
      </c>
      <c r="M64" t="e">
        <f t="shared" si="5"/>
        <v>#DIV/0!</v>
      </c>
      <c r="N64" t="e">
        <f t="shared" si="5"/>
        <v>#DIV/0!</v>
      </c>
      <c r="O64" t="e">
        <f t="shared" si="5"/>
        <v>#DIV/0!</v>
      </c>
      <c r="P64" t="e">
        <f t="shared" si="5"/>
        <v>#DIV/0!</v>
      </c>
      <c r="Q64" t="e">
        <f t="shared" si="5"/>
        <v>#DIV/0!</v>
      </c>
      <c r="R64" t="e">
        <f t="shared" si="4"/>
        <v>#DIV/0!</v>
      </c>
      <c r="S64" t="e">
        <f t="shared" si="4"/>
        <v>#DIV/0!</v>
      </c>
      <c r="T64" t="e">
        <f t="shared" si="4"/>
        <v>#DIV/0!</v>
      </c>
      <c r="U64" t="e">
        <f t="shared" si="4"/>
        <v>#DIV/0!</v>
      </c>
      <c r="V64" t="e">
        <f t="shared" si="4"/>
        <v>#DIV/0!</v>
      </c>
      <c r="W64" t="e">
        <f t="shared" si="4"/>
        <v>#DIV/0!</v>
      </c>
      <c r="X64" t="e">
        <f t="shared" si="4"/>
        <v>#DIV/0!</v>
      </c>
      <c r="Y64" t="e">
        <f t="shared" si="4"/>
        <v>#DIV/0!</v>
      </c>
      <c r="Z64" t="e">
        <f t="shared" si="4"/>
        <v>#DIV/0!</v>
      </c>
      <c r="AA64" t="e">
        <f t="shared" si="4"/>
        <v>#DIV/0!</v>
      </c>
      <c r="AB64" t="e">
        <f t="shared" si="4"/>
        <v>#DIV/0!</v>
      </c>
      <c r="AC64" t="e">
        <f t="shared" si="4"/>
        <v>#DIV/0!</v>
      </c>
      <c r="AD64" t="e">
        <f t="shared" si="4"/>
        <v>#DIV/0!</v>
      </c>
      <c r="AE64" t="e">
        <f t="shared" si="4"/>
        <v>#DIV/0!</v>
      </c>
      <c r="AF64" t="e">
        <f t="shared" si="4"/>
        <v>#DIV/0!</v>
      </c>
      <c r="AG64" t="e">
        <f t="shared" si="4"/>
        <v>#DIV/0!</v>
      </c>
      <c r="AH64" t="e">
        <f t="shared" si="4"/>
        <v>#DIV/0!</v>
      </c>
      <c r="AI64" t="e">
        <f t="shared" si="4"/>
        <v>#DIV/0!</v>
      </c>
      <c r="AJ64">
        <f t="shared" si="4"/>
        <v>25.141245331227488</v>
      </c>
      <c r="AK64">
        <f t="shared" si="4"/>
        <v>25.791559505272978</v>
      </c>
      <c r="AL64">
        <f t="shared" si="4"/>
        <v>51.03334211568005</v>
      </c>
      <c r="AM64">
        <f t="shared" si="4"/>
        <v>77.801401310382488</v>
      </c>
      <c r="AN64">
        <f t="shared" si="4"/>
        <v>103.4839616841664</v>
      </c>
      <c r="AO64">
        <f t="shared" si="4"/>
        <v>127.40625283500843</v>
      </c>
      <c r="AP64">
        <f t="shared" si="4"/>
        <v>156.74623517342221</v>
      </c>
      <c r="AQ64">
        <f t="shared" si="4"/>
        <v>182.2198656547485</v>
      </c>
      <c r="AR64">
        <f t="shared" si="4"/>
        <v>205.51645788793044</v>
      </c>
      <c r="AS64">
        <f t="shared" si="4"/>
        <v>232.52960097128945</v>
      </c>
      <c r="AT64">
        <f t="shared" si="4"/>
        <v>255.55260080515055</v>
      </c>
      <c r="AU64">
        <f t="shared" si="4"/>
        <v>590.30717378782106</v>
      </c>
      <c r="AV64">
        <f t="shared" si="4"/>
        <v>303.72181517040565</v>
      </c>
      <c r="AW64">
        <f t="shared" si="4"/>
        <v>328.49856633401191</v>
      </c>
      <c r="AX64">
        <f t="shared" si="4"/>
        <v>356.84167910050923</v>
      </c>
      <c r="AY64">
        <f t="shared" si="4"/>
        <v>380.0764300779677</v>
      </c>
    </row>
    <row r="65" spans="1:51" x14ac:dyDescent="0.2">
      <c r="A65" t="s">
        <v>5</v>
      </c>
      <c r="B65">
        <f t="shared" si="5"/>
        <v>1</v>
      </c>
      <c r="C65" t="e">
        <f t="shared" si="4"/>
        <v>#DIV/0!</v>
      </c>
      <c r="D65" t="e">
        <f t="shared" si="4"/>
        <v>#DIV/0!</v>
      </c>
      <c r="E65" t="e">
        <f t="shared" si="4"/>
        <v>#DIV/0!</v>
      </c>
      <c r="F65" t="e">
        <f t="shared" si="4"/>
        <v>#DIV/0!</v>
      </c>
      <c r="G65" t="e">
        <f t="shared" si="4"/>
        <v>#DIV/0!</v>
      </c>
      <c r="H65" t="e">
        <f t="shared" si="4"/>
        <v>#DIV/0!</v>
      </c>
      <c r="I65" t="e">
        <f t="shared" si="4"/>
        <v>#DIV/0!</v>
      </c>
      <c r="J65" t="e">
        <f t="shared" si="4"/>
        <v>#DIV/0!</v>
      </c>
      <c r="K65" t="e">
        <f t="shared" si="4"/>
        <v>#DIV/0!</v>
      </c>
      <c r="L65" t="e">
        <f t="shared" si="4"/>
        <v>#DIV/0!</v>
      </c>
      <c r="M65" t="e">
        <f t="shared" si="4"/>
        <v>#DIV/0!</v>
      </c>
      <c r="N65" t="e">
        <f t="shared" si="4"/>
        <v>#DIV/0!</v>
      </c>
      <c r="O65" t="e">
        <f t="shared" si="4"/>
        <v>#DIV/0!</v>
      </c>
      <c r="P65" t="e">
        <f t="shared" si="4"/>
        <v>#DIV/0!</v>
      </c>
      <c r="Q65" t="e">
        <f t="shared" si="4"/>
        <v>#DIV/0!</v>
      </c>
      <c r="R65" t="e">
        <f t="shared" si="4"/>
        <v>#DIV/0!</v>
      </c>
      <c r="S65" t="e">
        <f t="shared" si="4"/>
        <v>#DIV/0!</v>
      </c>
      <c r="T65" t="e">
        <f t="shared" si="4"/>
        <v>#DIV/0!</v>
      </c>
      <c r="U65" t="e">
        <f t="shared" si="4"/>
        <v>#DIV/0!</v>
      </c>
      <c r="V65" t="e">
        <f t="shared" si="4"/>
        <v>#DIV/0!</v>
      </c>
      <c r="W65" t="e">
        <f t="shared" si="4"/>
        <v>#DIV/0!</v>
      </c>
      <c r="X65" t="e">
        <f t="shared" si="4"/>
        <v>#DIV/0!</v>
      </c>
      <c r="Y65" t="e">
        <f t="shared" si="4"/>
        <v>#DIV/0!</v>
      </c>
      <c r="Z65" t="e">
        <f t="shared" si="4"/>
        <v>#DIV/0!</v>
      </c>
      <c r="AA65" t="e">
        <f t="shared" si="4"/>
        <v>#DIV/0!</v>
      </c>
      <c r="AB65" t="e">
        <f t="shared" si="4"/>
        <v>#DIV/0!</v>
      </c>
      <c r="AC65" t="e">
        <f t="shared" si="4"/>
        <v>#DIV/0!</v>
      </c>
      <c r="AD65" t="e">
        <f t="shared" si="4"/>
        <v>#DIV/0!</v>
      </c>
      <c r="AE65" t="e">
        <f t="shared" si="4"/>
        <v>#DIV/0!</v>
      </c>
      <c r="AF65" t="e">
        <f t="shared" si="4"/>
        <v>#DIV/0!</v>
      </c>
      <c r="AG65" t="e">
        <f t="shared" si="4"/>
        <v>#DIV/0!</v>
      </c>
      <c r="AH65" t="e">
        <f t="shared" si="4"/>
        <v>#DIV/0!</v>
      </c>
      <c r="AI65" t="e">
        <f t="shared" si="4"/>
        <v>#DIV/0!</v>
      </c>
      <c r="AJ65">
        <f t="shared" si="4"/>
        <v>25.703950491073059</v>
      </c>
      <c r="AK65">
        <f t="shared" si="4"/>
        <v>26.150181620096031</v>
      </c>
      <c r="AL65">
        <f t="shared" si="4"/>
        <v>51.963123328499123</v>
      </c>
      <c r="AM65">
        <f t="shared" si="4"/>
        <v>78.752852531321906</v>
      </c>
      <c r="AN65">
        <f t="shared" si="4"/>
        <v>104.39185431354615</v>
      </c>
      <c r="AO65">
        <f t="shared" si="4"/>
        <v>129.00262897575064</v>
      </c>
      <c r="AP65">
        <f t="shared" si="4"/>
        <v>156.98698363927005</v>
      </c>
      <c r="AQ65">
        <f t="shared" si="4"/>
        <v>182.48620350577542</v>
      </c>
      <c r="AR65">
        <f t="shared" si="4"/>
        <v>205.8553387241314</v>
      </c>
      <c r="AS65">
        <f t="shared" si="4"/>
        <v>231.24549882707205</v>
      </c>
      <c r="AT65">
        <f t="shared" si="4"/>
        <v>254.66552277798615</v>
      </c>
      <c r="AU65">
        <f t="shared" si="4"/>
        <v>561.51934062158114</v>
      </c>
      <c r="AV65">
        <f t="shared" si="4"/>
        <v>301.44970222478372</v>
      </c>
      <c r="AW65">
        <f t="shared" si="4"/>
        <v>324.73999391487939</v>
      </c>
      <c r="AX65">
        <f t="shared" si="4"/>
        <v>347.34614079990132</v>
      </c>
      <c r="AY65">
        <f t="shared" si="4"/>
        <v>369.39546328965673</v>
      </c>
    </row>
    <row r="66" spans="1:51" x14ac:dyDescent="0.2">
      <c r="A66" t="s">
        <v>6</v>
      </c>
      <c r="B66">
        <f t="shared" si="5"/>
        <v>1</v>
      </c>
      <c r="C66" t="e">
        <f t="shared" si="4"/>
        <v>#DIV/0!</v>
      </c>
      <c r="D66" t="e">
        <f t="shared" si="4"/>
        <v>#DIV/0!</v>
      </c>
      <c r="E66" t="e">
        <f t="shared" si="4"/>
        <v>#DIV/0!</v>
      </c>
      <c r="F66" t="e">
        <f t="shared" si="4"/>
        <v>#DIV/0!</v>
      </c>
      <c r="G66" t="e">
        <f t="shared" si="4"/>
        <v>#DIV/0!</v>
      </c>
      <c r="H66" t="e">
        <f t="shared" si="4"/>
        <v>#DIV/0!</v>
      </c>
      <c r="I66" t="e">
        <f t="shared" si="4"/>
        <v>#DIV/0!</v>
      </c>
      <c r="J66" t="e">
        <f t="shared" si="4"/>
        <v>#DIV/0!</v>
      </c>
      <c r="K66" t="e">
        <f t="shared" si="4"/>
        <v>#DIV/0!</v>
      </c>
      <c r="L66" t="e">
        <f t="shared" si="4"/>
        <v>#DIV/0!</v>
      </c>
      <c r="M66" t="e">
        <f t="shared" si="4"/>
        <v>#DIV/0!</v>
      </c>
      <c r="N66" t="e">
        <f t="shared" si="4"/>
        <v>#DIV/0!</v>
      </c>
      <c r="O66" t="e">
        <f t="shared" si="4"/>
        <v>#DIV/0!</v>
      </c>
      <c r="P66" t="e">
        <f t="shared" si="4"/>
        <v>#DIV/0!</v>
      </c>
      <c r="Q66" t="e">
        <f t="shared" si="4"/>
        <v>#DIV/0!</v>
      </c>
      <c r="R66" t="e">
        <f t="shared" si="4"/>
        <v>#DIV/0!</v>
      </c>
      <c r="S66" t="e">
        <f t="shared" si="4"/>
        <v>#DIV/0!</v>
      </c>
      <c r="T66" t="e">
        <f t="shared" si="4"/>
        <v>#DIV/0!</v>
      </c>
      <c r="U66" t="e">
        <f t="shared" si="4"/>
        <v>#DIV/0!</v>
      </c>
      <c r="V66" t="e">
        <f t="shared" si="4"/>
        <v>#DIV/0!</v>
      </c>
      <c r="W66" t="e">
        <f t="shared" si="4"/>
        <v>#DIV/0!</v>
      </c>
      <c r="X66" t="e">
        <f t="shared" si="4"/>
        <v>#DIV/0!</v>
      </c>
      <c r="Y66" t="e">
        <f t="shared" si="4"/>
        <v>#DIV/0!</v>
      </c>
      <c r="Z66" t="e">
        <f t="shared" si="4"/>
        <v>#DIV/0!</v>
      </c>
      <c r="AA66" t="e">
        <f t="shared" si="4"/>
        <v>#DIV/0!</v>
      </c>
      <c r="AB66" t="e">
        <f t="shared" si="4"/>
        <v>#DIV/0!</v>
      </c>
      <c r="AC66" t="e">
        <f t="shared" si="4"/>
        <v>#DIV/0!</v>
      </c>
      <c r="AD66" t="e">
        <f t="shared" si="4"/>
        <v>#DIV/0!</v>
      </c>
      <c r="AE66" t="e">
        <f t="shared" si="4"/>
        <v>#DIV/0!</v>
      </c>
      <c r="AF66" t="e">
        <f t="shared" si="4"/>
        <v>#DIV/0!</v>
      </c>
      <c r="AG66" t="e">
        <f t="shared" si="4"/>
        <v>#DIV/0!</v>
      </c>
      <c r="AH66" t="e">
        <f t="shared" si="4"/>
        <v>#DIV/0!</v>
      </c>
      <c r="AI66" t="e">
        <f t="shared" si="4"/>
        <v>#DIV/0!</v>
      </c>
      <c r="AJ66">
        <f t="shared" si="4"/>
        <v>24.240505702253682</v>
      </c>
      <c r="AK66">
        <f t="shared" si="4"/>
        <v>24.297990544773889</v>
      </c>
      <c r="AL66">
        <f t="shared" si="4"/>
        <v>48.873496451406325</v>
      </c>
      <c r="AM66">
        <f t="shared" si="4"/>
        <v>74.2365485347581</v>
      </c>
      <c r="AN66">
        <f t="shared" si="4"/>
        <v>99.011284804970927</v>
      </c>
      <c r="AO66">
        <f t="shared" si="4"/>
        <v>121.40457177980835</v>
      </c>
      <c r="AP66">
        <f t="shared" si="4"/>
        <v>150.53762574088299</v>
      </c>
      <c r="AQ66">
        <f t="shared" si="4"/>
        <v>175.97215095468724</v>
      </c>
      <c r="AR66">
        <f t="shared" si="4"/>
        <v>198.47093466540662</v>
      </c>
      <c r="AS66">
        <f t="shared" si="4"/>
        <v>224.06047889550391</v>
      </c>
      <c r="AT66">
        <f t="shared" si="4"/>
        <v>247.31213006435982</v>
      </c>
      <c r="AU66">
        <f t="shared" si="4"/>
        <v>519.09283782938178</v>
      </c>
      <c r="AV66">
        <f t="shared" si="4"/>
        <v>294.26670008574143</v>
      </c>
      <c r="AW66">
        <f t="shared" si="4"/>
        <v>318.26866271394783</v>
      </c>
      <c r="AX66">
        <f t="shared" si="4"/>
        <v>345.16592638256475</v>
      </c>
      <c r="AY66">
        <f t="shared" si="4"/>
        <v>367.97876396270618</v>
      </c>
    </row>
    <row r="67" spans="1:51" x14ac:dyDescent="0.2">
      <c r="A67" t="s">
        <v>7</v>
      </c>
      <c r="B67">
        <f t="shared" si="5"/>
        <v>1</v>
      </c>
      <c r="C67" t="e">
        <f t="shared" si="4"/>
        <v>#DIV/0!</v>
      </c>
      <c r="D67" t="e">
        <f t="shared" si="4"/>
        <v>#DIV/0!</v>
      </c>
      <c r="E67" t="e">
        <f t="shared" si="4"/>
        <v>#DIV/0!</v>
      </c>
      <c r="F67" t="e">
        <f t="shared" si="4"/>
        <v>#DIV/0!</v>
      </c>
      <c r="G67" t="e">
        <f t="shared" si="4"/>
        <v>#DIV/0!</v>
      </c>
      <c r="H67" t="e">
        <f t="shared" si="4"/>
        <v>#DIV/0!</v>
      </c>
      <c r="I67" t="e">
        <f t="shared" si="4"/>
        <v>#DIV/0!</v>
      </c>
      <c r="J67" t="e">
        <f t="shared" si="4"/>
        <v>#DIV/0!</v>
      </c>
      <c r="K67" t="e">
        <f t="shared" si="4"/>
        <v>#DIV/0!</v>
      </c>
      <c r="L67" t="e">
        <f t="shared" si="4"/>
        <v>#DIV/0!</v>
      </c>
      <c r="M67" t="e">
        <f t="shared" si="4"/>
        <v>#DIV/0!</v>
      </c>
      <c r="N67" t="e">
        <f t="shared" si="4"/>
        <v>#DIV/0!</v>
      </c>
      <c r="O67" t="e">
        <f t="shared" si="4"/>
        <v>#DIV/0!</v>
      </c>
      <c r="P67" t="e">
        <f t="shared" si="4"/>
        <v>#DIV/0!</v>
      </c>
      <c r="Q67" t="e">
        <f t="shared" si="4"/>
        <v>#DIV/0!</v>
      </c>
      <c r="R67" t="e">
        <f t="shared" si="4"/>
        <v>#DIV/0!</v>
      </c>
      <c r="S67" t="e">
        <f t="shared" si="4"/>
        <v>#DIV/0!</v>
      </c>
      <c r="T67" t="e">
        <f t="shared" si="4"/>
        <v>#DIV/0!</v>
      </c>
      <c r="U67" t="e">
        <f t="shared" si="4"/>
        <v>#DIV/0!</v>
      </c>
      <c r="V67" t="e">
        <f t="shared" si="4"/>
        <v>#DIV/0!</v>
      </c>
      <c r="W67" t="e">
        <f t="shared" si="4"/>
        <v>#DIV/0!</v>
      </c>
      <c r="X67" t="e">
        <f t="shared" si="4"/>
        <v>#DIV/0!</v>
      </c>
      <c r="Y67" t="e">
        <f t="shared" si="4"/>
        <v>#DIV/0!</v>
      </c>
      <c r="Z67" t="e">
        <f t="shared" si="4"/>
        <v>#DIV/0!</v>
      </c>
      <c r="AA67" t="e">
        <f t="shared" si="4"/>
        <v>#DIV/0!</v>
      </c>
      <c r="AB67" t="e">
        <f t="shared" si="4"/>
        <v>#DIV/0!</v>
      </c>
      <c r="AC67" t="e">
        <f t="shared" si="4"/>
        <v>#DIV/0!</v>
      </c>
      <c r="AD67" t="e">
        <f t="shared" si="4"/>
        <v>#DIV/0!</v>
      </c>
      <c r="AE67" t="e">
        <f t="shared" si="4"/>
        <v>#DIV/0!</v>
      </c>
      <c r="AF67" t="e">
        <f t="shared" si="4"/>
        <v>#DIV/0!</v>
      </c>
      <c r="AG67" t="e">
        <f t="shared" si="4"/>
        <v>#DIV/0!</v>
      </c>
      <c r="AH67" t="e">
        <f t="shared" si="4"/>
        <v>#DIV/0!</v>
      </c>
      <c r="AI67" t="e">
        <f t="shared" si="4"/>
        <v>#DIV/0!</v>
      </c>
      <c r="AJ67">
        <f t="shared" si="4"/>
        <v>24.925500601046146</v>
      </c>
      <c r="AK67">
        <f t="shared" si="4"/>
        <v>25.421869422327529</v>
      </c>
      <c r="AL67">
        <f t="shared" si="4"/>
        <v>50.735908434479917</v>
      </c>
      <c r="AM67">
        <f t="shared" si="4"/>
        <v>76.251722083732204</v>
      </c>
      <c r="AN67">
        <f t="shared" si="4"/>
        <v>101.26084857150714</v>
      </c>
      <c r="AO67">
        <f t="shared" si="4"/>
        <v>125.52525654332477</v>
      </c>
      <c r="AP67">
        <f t="shared" si="4"/>
        <v>152.32703448270158</v>
      </c>
      <c r="AQ67">
        <f t="shared" si="4"/>
        <v>177.80011355867393</v>
      </c>
      <c r="AR67">
        <f t="shared" si="4"/>
        <v>200.4979180096521</v>
      </c>
      <c r="AS67">
        <f t="shared" si="4"/>
        <v>225.83885917610024</v>
      </c>
      <c r="AT67">
        <f t="shared" si="4"/>
        <v>248.47934058281987</v>
      </c>
      <c r="AU67">
        <f t="shared" si="4"/>
        <v>545.60386398992512</v>
      </c>
      <c r="AV67">
        <f t="shared" si="4"/>
        <v>294.64126934342954</v>
      </c>
      <c r="AW67">
        <f t="shared" si="4"/>
        <v>319.69966289862043</v>
      </c>
      <c r="AX67">
        <f t="shared" si="4"/>
        <v>342.80577041049526</v>
      </c>
      <c r="AY67">
        <f t="shared" si="4"/>
        <v>363.1827544683407</v>
      </c>
    </row>
    <row r="68" spans="1:51" x14ac:dyDescent="0.2">
      <c r="A68" t="s">
        <v>8</v>
      </c>
      <c r="B68">
        <f t="shared" si="5"/>
        <v>1</v>
      </c>
      <c r="C68" t="e">
        <f t="shared" si="4"/>
        <v>#DIV/0!</v>
      </c>
      <c r="D68" t="e">
        <f t="shared" si="4"/>
        <v>#DIV/0!</v>
      </c>
      <c r="E68" t="e">
        <f t="shared" si="4"/>
        <v>#DIV/0!</v>
      </c>
      <c r="F68" t="e">
        <f t="shared" si="4"/>
        <v>#DIV/0!</v>
      </c>
      <c r="G68" t="e">
        <f t="shared" si="4"/>
        <v>#DIV/0!</v>
      </c>
      <c r="H68" t="e">
        <f t="shared" si="4"/>
        <v>#DIV/0!</v>
      </c>
      <c r="I68" t="e">
        <f t="shared" si="4"/>
        <v>#DIV/0!</v>
      </c>
      <c r="J68" t="e">
        <f t="shared" si="4"/>
        <v>#DIV/0!</v>
      </c>
      <c r="K68" t="e">
        <f t="shared" si="4"/>
        <v>#DIV/0!</v>
      </c>
      <c r="L68" t="e">
        <f t="shared" si="4"/>
        <v>#DIV/0!</v>
      </c>
      <c r="M68" t="e">
        <f t="shared" si="4"/>
        <v>#DIV/0!</v>
      </c>
      <c r="N68" t="e">
        <f t="shared" si="4"/>
        <v>#DIV/0!</v>
      </c>
      <c r="O68" t="e">
        <f t="shared" si="4"/>
        <v>#DIV/0!</v>
      </c>
      <c r="P68" t="e">
        <f t="shared" si="4"/>
        <v>#DIV/0!</v>
      </c>
      <c r="Q68" t="e">
        <f t="shared" si="4"/>
        <v>#DIV/0!</v>
      </c>
      <c r="R68" t="e">
        <f t="shared" si="4"/>
        <v>#DIV/0!</v>
      </c>
      <c r="S68" t="e">
        <f t="shared" si="4"/>
        <v>#DIV/0!</v>
      </c>
      <c r="T68" t="e">
        <f t="shared" si="4"/>
        <v>#DIV/0!</v>
      </c>
      <c r="U68" t="e">
        <f t="shared" si="4"/>
        <v>#DIV/0!</v>
      </c>
      <c r="V68" t="e">
        <f t="shared" si="4"/>
        <v>#DIV/0!</v>
      </c>
      <c r="W68" t="e">
        <f t="shared" si="4"/>
        <v>#DIV/0!</v>
      </c>
      <c r="X68" t="e">
        <f t="shared" si="4"/>
        <v>#DIV/0!</v>
      </c>
      <c r="Y68" t="e">
        <f t="shared" si="4"/>
        <v>#DIV/0!</v>
      </c>
      <c r="Z68" t="e">
        <f t="shared" si="4"/>
        <v>#DIV/0!</v>
      </c>
      <c r="AA68" t="e">
        <f t="shared" si="4"/>
        <v>#DIV/0!</v>
      </c>
      <c r="AB68" t="e">
        <f t="shared" ref="C68:AY73" si="6">$B9/AB9</f>
        <v>#DIV/0!</v>
      </c>
      <c r="AC68" t="e">
        <f t="shared" si="6"/>
        <v>#DIV/0!</v>
      </c>
      <c r="AD68" t="e">
        <f t="shared" si="6"/>
        <v>#DIV/0!</v>
      </c>
      <c r="AE68" t="e">
        <f t="shared" si="6"/>
        <v>#DIV/0!</v>
      </c>
      <c r="AF68" t="e">
        <f t="shared" si="6"/>
        <v>#DIV/0!</v>
      </c>
      <c r="AG68" t="e">
        <f t="shared" si="6"/>
        <v>#DIV/0!</v>
      </c>
      <c r="AH68" t="e">
        <f t="shared" si="6"/>
        <v>#DIV/0!</v>
      </c>
      <c r="AI68" t="e">
        <f t="shared" si="6"/>
        <v>#DIV/0!</v>
      </c>
      <c r="AJ68">
        <f t="shared" si="6"/>
        <v>24.070293895544513</v>
      </c>
      <c r="AK68">
        <f t="shared" si="6"/>
        <v>24.817861859008005</v>
      </c>
      <c r="AL68">
        <f t="shared" si="6"/>
        <v>49.29583471077342</v>
      </c>
      <c r="AM68">
        <f t="shared" si="6"/>
        <v>73.929222225095984</v>
      </c>
      <c r="AN68">
        <f t="shared" si="6"/>
        <v>98.400281838243444</v>
      </c>
      <c r="AO68">
        <f t="shared" si="6"/>
        <v>121.55755387339461</v>
      </c>
      <c r="AP68">
        <f t="shared" si="6"/>
        <v>148.33262119878526</v>
      </c>
      <c r="AQ68">
        <f t="shared" si="6"/>
        <v>173.14924602874908</v>
      </c>
      <c r="AR68">
        <f t="shared" si="6"/>
        <v>194.87476802334641</v>
      </c>
      <c r="AS68">
        <f t="shared" si="6"/>
        <v>218.8659942463413</v>
      </c>
      <c r="AT68">
        <f t="shared" si="6"/>
        <v>241.48160989027267</v>
      </c>
      <c r="AU68">
        <f t="shared" si="6"/>
        <v>498.66154327169249</v>
      </c>
      <c r="AV68">
        <f t="shared" si="6"/>
        <v>286.32341960041526</v>
      </c>
      <c r="AW68">
        <f t="shared" si="6"/>
        <v>310.14846797285418</v>
      </c>
      <c r="AX68">
        <f t="shared" si="6"/>
        <v>332.33661850396135</v>
      </c>
      <c r="AY68">
        <f t="shared" si="6"/>
        <v>358.12580339680238</v>
      </c>
    </row>
    <row r="69" spans="1:51" x14ac:dyDescent="0.2">
      <c r="A69" t="s">
        <v>9</v>
      </c>
      <c r="B69">
        <f t="shared" si="5"/>
        <v>1</v>
      </c>
      <c r="C69" t="e">
        <f t="shared" si="6"/>
        <v>#DIV/0!</v>
      </c>
      <c r="D69" t="e">
        <f t="shared" si="6"/>
        <v>#DIV/0!</v>
      </c>
      <c r="E69" t="e">
        <f t="shared" si="6"/>
        <v>#DIV/0!</v>
      </c>
      <c r="F69" t="e">
        <f t="shared" si="6"/>
        <v>#DIV/0!</v>
      </c>
      <c r="G69" t="e">
        <f t="shared" si="6"/>
        <v>#DIV/0!</v>
      </c>
      <c r="H69" t="e">
        <f t="shared" si="6"/>
        <v>#DIV/0!</v>
      </c>
      <c r="I69" t="e">
        <f t="shared" si="6"/>
        <v>#DIV/0!</v>
      </c>
      <c r="J69" t="e">
        <f t="shared" si="6"/>
        <v>#DIV/0!</v>
      </c>
      <c r="K69" t="e">
        <f t="shared" si="6"/>
        <v>#DIV/0!</v>
      </c>
      <c r="L69" t="e">
        <f t="shared" si="6"/>
        <v>#DIV/0!</v>
      </c>
      <c r="M69" t="e">
        <f t="shared" si="6"/>
        <v>#DIV/0!</v>
      </c>
      <c r="N69" t="e">
        <f t="shared" si="6"/>
        <v>#DIV/0!</v>
      </c>
      <c r="O69" t="e">
        <f t="shared" si="6"/>
        <v>#DIV/0!</v>
      </c>
      <c r="P69" t="e">
        <f t="shared" si="6"/>
        <v>#DIV/0!</v>
      </c>
      <c r="Q69" t="e">
        <f t="shared" si="6"/>
        <v>#DIV/0!</v>
      </c>
      <c r="R69" t="e">
        <f t="shared" si="6"/>
        <v>#DIV/0!</v>
      </c>
      <c r="S69" t="e">
        <f t="shared" si="6"/>
        <v>#DIV/0!</v>
      </c>
      <c r="T69" t="e">
        <f t="shared" si="6"/>
        <v>#DIV/0!</v>
      </c>
      <c r="U69" t="e">
        <f t="shared" si="6"/>
        <v>#DIV/0!</v>
      </c>
      <c r="V69" t="e">
        <f t="shared" si="6"/>
        <v>#DIV/0!</v>
      </c>
      <c r="W69" t="e">
        <f t="shared" si="6"/>
        <v>#DIV/0!</v>
      </c>
      <c r="X69" t="e">
        <f t="shared" si="6"/>
        <v>#DIV/0!</v>
      </c>
      <c r="Y69" t="e">
        <f t="shared" si="6"/>
        <v>#DIV/0!</v>
      </c>
      <c r="Z69" t="e">
        <f t="shared" si="6"/>
        <v>#DIV/0!</v>
      </c>
      <c r="AA69" t="e">
        <f t="shared" si="6"/>
        <v>#DIV/0!</v>
      </c>
      <c r="AB69" t="e">
        <f t="shared" si="6"/>
        <v>#DIV/0!</v>
      </c>
      <c r="AC69" t="e">
        <f t="shared" si="6"/>
        <v>#DIV/0!</v>
      </c>
      <c r="AD69" t="e">
        <f t="shared" si="6"/>
        <v>#DIV/0!</v>
      </c>
      <c r="AE69" t="e">
        <f t="shared" si="6"/>
        <v>#DIV/0!</v>
      </c>
      <c r="AF69" t="e">
        <f t="shared" si="6"/>
        <v>#DIV/0!</v>
      </c>
      <c r="AG69" t="e">
        <f t="shared" si="6"/>
        <v>#DIV/0!</v>
      </c>
      <c r="AH69" t="e">
        <f t="shared" si="6"/>
        <v>#DIV/0!</v>
      </c>
      <c r="AI69" t="e">
        <f t="shared" si="6"/>
        <v>#DIV/0!</v>
      </c>
      <c r="AJ69">
        <f t="shared" si="6"/>
        <v>24.821231705023241</v>
      </c>
      <c r="AK69">
        <f t="shared" si="6"/>
        <v>25.339730219936445</v>
      </c>
      <c r="AL69">
        <f t="shared" si="6"/>
        <v>49.835240020839713</v>
      </c>
      <c r="AM69">
        <f t="shared" si="6"/>
        <v>75.509619151891698</v>
      </c>
      <c r="AN69">
        <f t="shared" si="6"/>
        <v>100.7820050913095</v>
      </c>
      <c r="AO69">
        <f t="shared" si="6"/>
        <v>124.10012547498518</v>
      </c>
      <c r="AP69">
        <f t="shared" si="6"/>
        <v>154.47968352291733</v>
      </c>
      <c r="AQ69">
        <f t="shared" si="6"/>
        <v>180.800325004325</v>
      </c>
      <c r="AR69">
        <f t="shared" si="6"/>
        <v>204.11270510835811</v>
      </c>
      <c r="AS69">
        <f t="shared" si="6"/>
        <v>230.61428105014215</v>
      </c>
      <c r="AT69">
        <f t="shared" si="6"/>
        <v>253.97610044752656</v>
      </c>
      <c r="AU69">
        <f t="shared" si="6"/>
        <v>464.58403855510079</v>
      </c>
      <c r="AV69">
        <f t="shared" si="6"/>
        <v>302.00819361489545</v>
      </c>
      <c r="AW69">
        <f t="shared" si="6"/>
        <v>327.19398805520831</v>
      </c>
      <c r="AX69">
        <f t="shared" si="6"/>
        <v>354.21981774515876</v>
      </c>
      <c r="AY69">
        <f t="shared" si="6"/>
        <v>374.70875400539524</v>
      </c>
    </row>
    <row r="70" spans="1:51" x14ac:dyDescent="0.2">
      <c r="A70" t="s">
        <v>10</v>
      </c>
      <c r="B70">
        <f t="shared" si="5"/>
        <v>1</v>
      </c>
      <c r="C70" t="e">
        <f t="shared" si="6"/>
        <v>#DIV/0!</v>
      </c>
      <c r="D70" t="e">
        <f t="shared" si="6"/>
        <v>#DIV/0!</v>
      </c>
      <c r="E70" t="e">
        <f t="shared" si="6"/>
        <v>#DIV/0!</v>
      </c>
      <c r="F70" t="e">
        <f t="shared" si="6"/>
        <v>#DIV/0!</v>
      </c>
      <c r="G70" t="e">
        <f t="shared" si="6"/>
        <v>#DIV/0!</v>
      </c>
      <c r="H70" t="e">
        <f t="shared" si="6"/>
        <v>#DIV/0!</v>
      </c>
      <c r="I70" t="e">
        <f t="shared" si="6"/>
        <v>#DIV/0!</v>
      </c>
      <c r="J70" t="e">
        <f t="shared" si="6"/>
        <v>#DIV/0!</v>
      </c>
      <c r="K70" t="e">
        <f t="shared" si="6"/>
        <v>#DIV/0!</v>
      </c>
      <c r="L70" t="e">
        <f t="shared" si="6"/>
        <v>#DIV/0!</v>
      </c>
      <c r="M70" t="e">
        <f t="shared" si="6"/>
        <v>#DIV/0!</v>
      </c>
      <c r="N70" t="e">
        <f t="shared" si="6"/>
        <v>#DIV/0!</v>
      </c>
      <c r="O70" t="e">
        <f t="shared" si="6"/>
        <v>#DIV/0!</v>
      </c>
      <c r="P70" t="e">
        <f t="shared" si="6"/>
        <v>#DIV/0!</v>
      </c>
      <c r="Q70" t="e">
        <f t="shared" si="6"/>
        <v>#DIV/0!</v>
      </c>
      <c r="R70" t="e">
        <f t="shared" si="6"/>
        <v>#DIV/0!</v>
      </c>
      <c r="S70" t="e">
        <f t="shared" si="6"/>
        <v>#DIV/0!</v>
      </c>
      <c r="T70" t="e">
        <f t="shared" si="6"/>
        <v>#DIV/0!</v>
      </c>
      <c r="U70" t="e">
        <f t="shared" si="6"/>
        <v>#DIV/0!</v>
      </c>
      <c r="V70" t="e">
        <f t="shared" si="6"/>
        <v>#DIV/0!</v>
      </c>
      <c r="W70" t="e">
        <f t="shared" si="6"/>
        <v>#DIV/0!</v>
      </c>
      <c r="X70" t="e">
        <f t="shared" si="6"/>
        <v>#DIV/0!</v>
      </c>
      <c r="Y70" t="e">
        <f t="shared" si="6"/>
        <v>#DIV/0!</v>
      </c>
      <c r="Z70" t="e">
        <f t="shared" si="6"/>
        <v>#DIV/0!</v>
      </c>
      <c r="AA70" t="e">
        <f t="shared" si="6"/>
        <v>#DIV/0!</v>
      </c>
      <c r="AB70" t="e">
        <f t="shared" si="6"/>
        <v>#DIV/0!</v>
      </c>
      <c r="AC70" t="e">
        <f t="shared" si="6"/>
        <v>#DIV/0!</v>
      </c>
      <c r="AD70" t="e">
        <f t="shared" si="6"/>
        <v>#DIV/0!</v>
      </c>
      <c r="AE70" t="e">
        <f t="shared" si="6"/>
        <v>#DIV/0!</v>
      </c>
      <c r="AF70" t="e">
        <f t="shared" si="6"/>
        <v>#DIV/0!</v>
      </c>
      <c r="AG70" t="e">
        <f t="shared" si="6"/>
        <v>#DIV/0!</v>
      </c>
      <c r="AH70" t="e">
        <f t="shared" si="6"/>
        <v>#DIV/0!</v>
      </c>
      <c r="AI70" t="e">
        <f t="shared" si="6"/>
        <v>#DIV/0!</v>
      </c>
      <c r="AJ70">
        <f t="shared" si="6"/>
        <v>24.405323867758987</v>
      </c>
      <c r="AK70">
        <f t="shared" si="6"/>
        <v>24.740230879456853</v>
      </c>
      <c r="AL70">
        <f t="shared" si="6"/>
        <v>48.979352714634629</v>
      </c>
      <c r="AM70">
        <f t="shared" si="6"/>
        <v>74.551742989658663</v>
      </c>
      <c r="AN70">
        <f t="shared" si="6"/>
        <v>99.188915061805758</v>
      </c>
      <c r="AO70">
        <f t="shared" si="6"/>
        <v>122.66971615965591</v>
      </c>
      <c r="AP70">
        <f t="shared" si="6"/>
        <v>151.20528781518712</v>
      </c>
      <c r="AQ70">
        <f t="shared" si="6"/>
        <v>176.9398095178878</v>
      </c>
      <c r="AR70">
        <f t="shared" si="6"/>
        <v>199.56510851612316</v>
      </c>
      <c r="AS70">
        <f t="shared" si="6"/>
        <v>225.20807661050836</v>
      </c>
      <c r="AT70">
        <f t="shared" si="6"/>
        <v>248.61717099328305</v>
      </c>
      <c r="AU70">
        <f t="shared" si="6"/>
        <v>532.81265566102718</v>
      </c>
      <c r="AV70">
        <f t="shared" si="6"/>
        <v>296.72922726722743</v>
      </c>
      <c r="AW70">
        <f t="shared" si="6"/>
        <v>320.96753118236546</v>
      </c>
      <c r="AX70">
        <f t="shared" si="6"/>
        <v>343.47442303225188</v>
      </c>
      <c r="AY70">
        <f t="shared" si="6"/>
        <v>367.93874749258828</v>
      </c>
    </row>
    <row r="71" spans="1:51" x14ac:dyDescent="0.2">
      <c r="A71" t="s">
        <v>11</v>
      </c>
      <c r="B71">
        <f t="shared" si="5"/>
        <v>1</v>
      </c>
      <c r="C71" t="e">
        <f t="shared" si="6"/>
        <v>#DIV/0!</v>
      </c>
      <c r="D71" t="e">
        <f t="shared" si="6"/>
        <v>#DIV/0!</v>
      </c>
      <c r="E71" t="e">
        <f t="shared" si="6"/>
        <v>#DIV/0!</v>
      </c>
      <c r="F71" t="e">
        <f t="shared" si="6"/>
        <v>#DIV/0!</v>
      </c>
      <c r="G71" t="e">
        <f t="shared" si="6"/>
        <v>#DIV/0!</v>
      </c>
      <c r="H71" t="e">
        <f t="shared" si="6"/>
        <v>#DIV/0!</v>
      </c>
      <c r="I71" t="e">
        <f t="shared" si="6"/>
        <v>#DIV/0!</v>
      </c>
      <c r="J71" t="e">
        <f t="shared" si="6"/>
        <v>#DIV/0!</v>
      </c>
      <c r="K71" t="e">
        <f t="shared" si="6"/>
        <v>#DIV/0!</v>
      </c>
      <c r="L71" t="e">
        <f t="shared" si="6"/>
        <v>#DIV/0!</v>
      </c>
      <c r="M71" t="e">
        <f t="shared" si="6"/>
        <v>#DIV/0!</v>
      </c>
      <c r="N71" t="e">
        <f t="shared" si="6"/>
        <v>#DIV/0!</v>
      </c>
      <c r="O71" t="e">
        <f t="shared" si="6"/>
        <v>#DIV/0!</v>
      </c>
      <c r="P71" t="e">
        <f t="shared" si="6"/>
        <v>#DIV/0!</v>
      </c>
      <c r="Q71" t="e">
        <f t="shared" si="6"/>
        <v>#DIV/0!</v>
      </c>
      <c r="R71" t="e">
        <f t="shared" si="6"/>
        <v>#DIV/0!</v>
      </c>
      <c r="S71" t="e">
        <f t="shared" si="6"/>
        <v>#DIV/0!</v>
      </c>
      <c r="T71" t="e">
        <f t="shared" si="6"/>
        <v>#DIV/0!</v>
      </c>
      <c r="U71" t="e">
        <f t="shared" si="6"/>
        <v>#DIV/0!</v>
      </c>
      <c r="V71" t="e">
        <f t="shared" si="6"/>
        <v>#DIV/0!</v>
      </c>
      <c r="W71" t="e">
        <f t="shared" si="6"/>
        <v>#DIV/0!</v>
      </c>
      <c r="X71" t="e">
        <f t="shared" si="6"/>
        <v>#DIV/0!</v>
      </c>
      <c r="Y71" t="e">
        <f t="shared" si="6"/>
        <v>#DIV/0!</v>
      </c>
      <c r="Z71" t="e">
        <f t="shared" si="6"/>
        <v>#DIV/0!</v>
      </c>
      <c r="AA71" t="e">
        <f t="shared" si="6"/>
        <v>#DIV/0!</v>
      </c>
      <c r="AB71" t="e">
        <f t="shared" si="6"/>
        <v>#DIV/0!</v>
      </c>
      <c r="AC71" t="e">
        <f t="shared" si="6"/>
        <v>#DIV/0!</v>
      </c>
      <c r="AD71" t="e">
        <f t="shared" si="6"/>
        <v>#DIV/0!</v>
      </c>
      <c r="AE71" t="e">
        <f t="shared" si="6"/>
        <v>#DIV/0!</v>
      </c>
      <c r="AF71" t="e">
        <f t="shared" si="6"/>
        <v>#DIV/0!</v>
      </c>
      <c r="AG71" t="e">
        <f t="shared" si="6"/>
        <v>#DIV/0!</v>
      </c>
      <c r="AH71" t="e">
        <f t="shared" si="6"/>
        <v>#DIV/0!</v>
      </c>
      <c r="AI71" t="e">
        <f t="shared" si="6"/>
        <v>#DIV/0!</v>
      </c>
      <c r="AJ71">
        <f t="shared" si="6"/>
        <v>25.377650259557061</v>
      </c>
      <c r="AK71">
        <f t="shared" si="6"/>
        <v>26.075436196075675</v>
      </c>
      <c r="AL71">
        <f t="shared" si="6"/>
        <v>50.9307111092022</v>
      </c>
      <c r="AM71">
        <f t="shared" si="6"/>
        <v>77.446612958700868</v>
      </c>
      <c r="AN71">
        <f t="shared" si="6"/>
        <v>102.73222714053388</v>
      </c>
      <c r="AO71">
        <f t="shared" si="6"/>
        <v>125.72080225328027</v>
      </c>
      <c r="AP71">
        <f t="shared" si="6"/>
        <v>156.04320629527348</v>
      </c>
      <c r="AQ71">
        <f t="shared" si="6"/>
        <v>181.79795120728357</v>
      </c>
      <c r="AR71">
        <f t="shared" si="6"/>
        <v>207.4351191072104</v>
      </c>
      <c r="AS71">
        <f t="shared" si="6"/>
        <v>235.2624806828382</v>
      </c>
      <c r="AT71">
        <f t="shared" si="6"/>
        <v>258.21794284579249</v>
      </c>
      <c r="AU71">
        <f t="shared" si="6"/>
        <v>544.86284673604121</v>
      </c>
      <c r="AV71">
        <f t="shared" si="6"/>
        <v>307.19773256340102</v>
      </c>
      <c r="AW71">
        <f t="shared" si="6"/>
        <v>332.89497745304476</v>
      </c>
      <c r="AX71">
        <f t="shared" si="6"/>
        <v>361.64194374244767</v>
      </c>
      <c r="AY71">
        <f t="shared" si="6"/>
        <v>385.20465498092619</v>
      </c>
    </row>
    <row r="72" spans="1:51" x14ac:dyDescent="0.2">
      <c r="A72" t="s">
        <v>12</v>
      </c>
      <c r="B72">
        <f t="shared" si="5"/>
        <v>1</v>
      </c>
      <c r="C72" t="e">
        <f t="shared" si="6"/>
        <v>#DIV/0!</v>
      </c>
      <c r="D72" t="e">
        <f t="shared" si="6"/>
        <v>#DIV/0!</v>
      </c>
      <c r="E72" t="e">
        <f t="shared" si="6"/>
        <v>#DIV/0!</v>
      </c>
      <c r="F72" t="e">
        <f t="shared" si="6"/>
        <v>#DIV/0!</v>
      </c>
      <c r="G72" t="e">
        <f t="shared" si="6"/>
        <v>#DIV/0!</v>
      </c>
      <c r="H72" t="e">
        <f t="shared" si="6"/>
        <v>#DIV/0!</v>
      </c>
      <c r="I72" t="e">
        <f t="shared" si="6"/>
        <v>#DIV/0!</v>
      </c>
      <c r="J72" t="e">
        <f t="shared" si="6"/>
        <v>#DIV/0!</v>
      </c>
      <c r="K72" t="e">
        <f t="shared" si="6"/>
        <v>#DIV/0!</v>
      </c>
      <c r="L72" t="e">
        <f t="shared" si="6"/>
        <v>#DIV/0!</v>
      </c>
      <c r="M72" t="e">
        <f t="shared" si="6"/>
        <v>#DIV/0!</v>
      </c>
      <c r="N72" t="e">
        <f t="shared" si="6"/>
        <v>#DIV/0!</v>
      </c>
      <c r="O72" t="e">
        <f t="shared" si="6"/>
        <v>#DIV/0!</v>
      </c>
      <c r="P72" t="e">
        <f t="shared" si="6"/>
        <v>#DIV/0!</v>
      </c>
      <c r="Q72" t="e">
        <f t="shared" si="6"/>
        <v>#DIV/0!</v>
      </c>
      <c r="R72" t="e">
        <f t="shared" si="6"/>
        <v>#DIV/0!</v>
      </c>
      <c r="S72" t="e">
        <f t="shared" si="6"/>
        <v>#DIV/0!</v>
      </c>
      <c r="T72" t="e">
        <f t="shared" si="6"/>
        <v>#DIV/0!</v>
      </c>
      <c r="U72" t="e">
        <f t="shared" si="6"/>
        <v>#DIV/0!</v>
      </c>
      <c r="V72" t="e">
        <f t="shared" si="6"/>
        <v>#DIV/0!</v>
      </c>
      <c r="W72" t="e">
        <f t="shared" si="6"/>
        <v>#DIV/0!</v>
      </c>
      <c r="X72" t="e">
        <f t="shared" si="6"/>
        <v>#DIV/0!</v>
      </c>
      <c r="Y72" t="e">
        <f t="shared" si="6"/>
        <v>#DIV/0!</v>
      </c>
      <c r="Z72" t="e">
        <f t="shared" si="6"/>
        <v>#DIV/0!</v>
      </c>
      <c r="AA72" t="e">
        <f t="shared" si="6"/>
        <v>#DIV/0!</v>
      </c>
      <c r="AB72" t="e">
        <f t="shared" si="6"/>
        <v>#DIV/0!</v>
      </c>
      <c r="AC72" t="e">
        <f t="shared" si="6"/>
        <v>#DIV/0!</v>
      </c>
      <c r="AD72" t="e">
        <f t="shared" si="6"/>
        <v>#DIV/0!</v>
      </c>
      <c r="AE72" t="e">
        <f t="shared" si="6"/>
        <v>#DIV/0!</v>
      </c>
      <c r="AF72" t="e">
        <f t="shared" si="6"/>
        <v>#DIV/0!</v>
      </c>
      <c r="AG72" t="e">
        <f t="shared" si="6"/>
        <v>#DIV/0!</v>
      </c>
      <c r="AH72" t="e">
        <f t="shared" si="6"/>
        <v>#DIV/0!</v>
      </c>
      <c r="AI72" t="e">
        <f t="shared" si="6"/>
        <v>#DIV/0!</v>
      </c>
      <c r="AJ72">
        <f t="shared" si="6"/>
        <v>25.184436650292888</v>
      </c>
      <c r="AK72">
        <f t="shared" si="6"/>
        <v>26.504653750307707</v>
      </c>
      <c r="AL72">
        <f t="shared" si="6"/>
        <v>51.674746247494546</v>
      </c>
      <c r="AM72">
        <f t="shared" si="6"/>
        <v>76.955528397431024</v>
      </c>
      <c r="AN72">
        <f t="shared" si="6"/>
        <v>102.03734966999581</v>
      </c>
      <c r="AO72">
        <f t="shared" si="6"/>
        <v>125.13195059737288</v>
      </c>
      <c r="AP72">
        <f t="shared" si="6"/>
        <v>151.41314193409082</v>
      </c>
      <c r="AQ72">
        <f t="shared" si="6"/>
        <v>176.79625070012142</v>
      </c>
      <c r="AR72">
        <f t="shared" si="6"/>
        <v>196.16318523528432</v>
      </c>
      <c r="AS72">
        <f t="shared" si="6"/>
        <v>219.98874980020273</v>
      </c>
      <c r="AT72">
        <f t="shared" si="6"/>
        <v>240.53237752119153</v>
      </c>
      <c r="AU72">
        <f t="shared" si="6"/>
        <v>512.0374158305566</v>
      </c>
      <c r="AV72">
        <f t="shared" si="6"/>
        <v>276.45249781047033</v>
      </c>
      <c r="AW72">
        <f t="shared" si="6"/>
        <v>294.70681771632707</v>
      </c>
      <c r="AX72">
        <f t="shared" si="6"/>
        <v>313.42270878860529</v>
      </c>
      <c r="AY72">
        <f t="shared" si="6"/>
        <v>335.49837314054281</v>
      </c>
    </row>
    <row r="73" spans="1:51" x14ac:dyDescent="0.2">
      <c r="A73" t="s">
        <v>13</v>
      </c>
      <c r="B73">
        <f t="shared" si="5"/>
        <v>1</v>
      </c>
      <c r="C73" t="e">
        <f t="shared" si="6"/>
        <v>#DIV/0!</v>
      </c>
      <c r="D73" t="e">
        <f t="shared" si="6"/>
        <v>#DIV/0!</v>
      </c>
      <c r="E73" t="e">
        <f t="shared" si="6"/>
        <v>#DIV/0!</v>
      </c>
      <c r="F73" t="e">
        <f t="shared" si="6"/>
        <v>#DIV/0!</v>
      </c>
      <c r="G73" t="e">
        <f t="shared" si="6"/>
        <v>#DIV/0!</v>
      </c>
      <c r="H73" t="e">
        <f t="shared" si="6"/>
        <v>#DIV/0!</v>
      </c>
      <c r="I73" t="e">
        <f t="shared" si="6"/>
        <v>#DIV/0!</v>
      </c>
      <c r="J73" t="e">
        <f t="shared" si="6"/>
        <v>#DIV/0!</v>
      </c>
      <c r="K73" t="e">
        <f t="shared" si="6"/>
        <v>#DIV/0!</v>
      </c>
      <c r="L73" t="e">
        <f t="shared" si="6"/>
        <v>#DIV/0!</v>
      </c>
      <c r="M73" t="e">
        <f t="shared" si="6"/>
        <v>#DIV/0!</v>
      </c>
      <c r="N73" t="e">
        <f t="shared" si="6"/>
        <v>#DIV/0!</v>
      </c>
      <c r="O73" t="e">
        <f t="shared" si="6"/>
        <v>#DIV/0!</v>
      </c>
      <c r="P73" t="e">
        <f t="shared" si="6"/>
        <v>#DIV/0!</v>
      </c>
      <c r="Q73" t="e">
        <f t="shared" si="6"/>
        <v>#DIV/0!</v>
      </c>
      <c r="R73" t="e">
        <f t="shared" si="6"/>
        <v>#DIV/0!</v>
      </c>
      <c r="S73" t="e">
        <f t="shared" si="6"/>
        <v>#DIV/0!</v>
      </c>
      <c r="T73" t="e">
        <f t="shared" si="6"/>
        <v>#DIV/0!</v>
      </c>
      <c r="U73" t="e">
        <f t="shared" si="6"/>
        <v>#DIV/0!</v>
      </c>
      <c r="V73" t="e">
        <f t="shared" si="6"/>
        <v>#DIV/0!</v>
      </c>
      <c r="W73" t="e">
        <f t="shared" si="6"/>
        <v>#DIV/0!</v>
      </c>
      <c r="X73" t="e">
        <f t="shared" si="6"/>
        <v>#DIV/0!</v>
      </c>
      <c r="Y73" t="e">
        <f t="shared" si="6"/>
        <v>#DIV/0!</v>
      </c>
      <c r="Z73" t="e">
        <f t="shared" si="6"/>
        <v>#DIV/0!</v>
      </c>
      <c r="AA73" t="e">
        <f t="shared" si="6"/>
        <v>#DIV/0!</v>
      </c>
      <c r="AB73" t="e">
        <f t="shared" si="6"/>
        <v>#DIV/0!</v>
      </c>
      <c r="AC73" t="e">
        <f t="shared" si="6"/>
        <v>#DIV/0!</v>
      </c>
      <c r="AD73" t="e">
        <f t="shared" si="6"/>
        <v>#DIV/0!</v>
      </c>
      <c r="AE73" t="e">
        <f t="shared" si="6"/>
        <v>#DIV/0!</v>
      </c>
      <c r="AF73" t="e">
        <f t="shared" si="6"/>
        <v>#DIV/0!</v>
      </c>
      <c r="AG73" t="e">
        <f t="shared" si="6"/>
        <v>#DIV/0!</v>
      </c>
      <c r="AH73" t="e">
        <f t="shared" si="6"/>
        <v>#DIV/0!</v>
      </c>
      <c r="AI73" t="e">
        <f t="shared" si="6"/>
        <v>#DIV/0!</v>
      </c>
      <c r="AJ73">
        <f t="shared" si="6"/>
        <v>25.135172042265676</v>
      </c>
      <c r="AK73">
        <f t="shared" si="6"/>
        <v>25.989692721453139</v>
      </c>
      <c r="AL73">
        <f t="shared" ref="C73:AY78" si="7">$B14/AL14</f>
        <v>50.934396822664276</v>
      </c>
      <c r="AM73">
        <f t="shared" si="7"/>
        <v>77.48578377673681</v>
      </c>
      <c r="AN73">
        <f t="shared" si="7"/>
        <v>102.81548334561906</v>
      </c>
      <c r="AO73">
        <f t="shared" si="7"/>
        <v>127.11737277791245</v>
      </c>
      <c r="AP73">
        <f t="shared" si="7"/>
        <v>154.78044617623161</v>
      </c>
      <c r="AQ73">
        <f t="shared" si="7"/>
        <v>180.74943838484259</v>
      </c>
      <c r="AR73">
        <f t="shared" si="7"/>
        <v>203.7219983360331</v>
      </c>
      <c r="AS73">
        <f t="shared" si="7"/>
        <v>229.59458374409843</v>
      </c>
      <c r="AT73">
        <f t="shared" si="7"/>
        <v>253.02179129368605</v>
      </c>
      <c r="AU73">
        <f t="shared" si="7"/>
        <v>534.85806017607115</v>
      </c>
      <c r="AV73">
        <f t="shared" si="7"/>
        <v>299.6188392613526</v>
      </c>
      <c r="AW73">
        <f t="shared" si="7"/>
        <v>323.52489170950071</v>
      </c>
      <c r="AX73">
        <f t="shared" si="7"/>
        <v>347.33622389553096</v>
      </c>
      <c r="AY73">
        <f t="shared" si="7"/>
        <v>371.06308279820405</v>
      </c>
    </row>
    <row r="74" spans="1:51" x14ac:dyDescent="0.2">
      <c r="A74" t="s">
        <v>14</v>
      </c>
      <c r="B74">
        <f t="shared" si="5"/>
        <v>1</v>
      </c>
      <c r="C74" t="e">
        <f t="shared" si="7"/>
        <v>#DIV/0!</v>
      </c>
      <c r="D74" t="e">
        <f t="shared" si="7"/>
        <v>#DIV/0!</v>
      </c>
      <c r="E74" t="e">
        <f t="shared" si="7"/>
        <v>#DIV/0!</v>
      </c>
      <c r="F74" t="e">
        <f t="shared" si="7"/>
        <v>#DIV/0!</v>
      </c>
      <c r="G74" t="e">
        <f t="shared" si="7"/>
        <v>#DIV/0!</v>
      </c>
      <c r="H74" t="e">
        <f t="shared" si="7"/>
        <v>#DIV/0!</v>
      </c>
      <c r="I74" t="e">
        <f t="shared" si="7"/>
        <v>#DIV/0!</v>
      </c>
      <c r="J74" t="e">
        <f t="shared" si="7"/>
        <v>#DIV/0!</v>
      </c>
      <c r="K74" t="e">
        <f t="shared" si="7"/>
        <v>#DIV/0!</v>
      </c>
      <c r="L74" t="e">
        <f t="shared" si="7"/>
        <v>#DIV/0!</v>
      </c>
      <c r="M74" t="e">
        <f t="shared" si="7"/>
        <v>#DIV/0!</v>
      </c>
      <c r="N74" t="e">
        <f t="shared" si="7"/>
        <v>#DIV/0!</v>
      </c>
      <c r="O74" t="e">
        <f t="shared" si="7"/>
        <v>#DIV/0!</v>
      </c>
      <c r="P74" t="e">
        <f t="shared" si="7"/>
        <v>#DIV/0!</v>
      </c>
      <c r="Q74" t="e">
        <f t="shared" si="7"/>
        <v>#DIV/0!</v>
      </c>
      <c r="R74" t="e">
        <f t="shared" si="7"/>
        <v>#DIV/0!</v>
      </c>
      <c r="S74" t="e">
        <f t="shared" si="7"/>
        <v>#DIV/0!</v>
      </c>
      <c r="T74" t="e">
        <f t="shared" si="7"/>
        <v>#DIV/0!</v>
      </c>
      <c r="U74" t="e">
        <f t="shared" si="7"/>
        <v>#DIV/0!</v>
      </c>
      <c r="V74" t="e">
        <f t="shared" si="7"/>
        <v>#DIV/0!</v>
      </c>
      <c r="W74" t="e">
        <f t="shared" si="7"/>
        <v>#DIV/0!</v>
      </c>
      <c r="X74" t="e">
        <f t="shared" si="7"/>
        <v>#DIV/0!</v>
      </c>
      <c r="Y74" t="e">
        <f t="shared" si="7"/>
        <v>#DIV/0!</v>
      </c>
      <c r="Z74" t="e">
        <f t="shared" si="7"/>
        <v>#DIV/0!</v>
      </c>
      <c r="AA74" t="e">
        <f t="shared" si="7"/>
        <v>#DIV/0!</v>
      </c>
      <c r="AB74" t="e">
        <f t="shared" si="7"/>
        <v>#DIV/0!</v>
      </c>
      <c r="AC74" t="e">
        <f t="shared" si="7"/>
        <v>#DIV/0!</v>
      </c>
      <c r="AD74" t="e">
        <f t="shared" si="7"/>
        <v>#DIV/0!</v>
      </c>
      <c r="AE74" t="e">
        <f t="shared" si="7"/>
        <v>#DIV/0!</v>
      </c>
      <c r="AF74" t="e">
        <f t="shared" si="7"/>
        <v>#DIV/0!</v>
      </c>
      <c r="AG74" t="e">
        <f t="shared" si="7"/>
        <v>#DIV/0!</v>
      </c>
      <c r="AH74" t="e">
        <f t="shared" si="7"/>
        <v>#DIV/0!</v>
      </c>
      <c r="AI74" t="e">
        <f t="shared" si="7"/>
        <v>#DIV/0!</v>
      </c>
      <c r="AJ74">
        <f t="shared" si="7"/>
        <v>24.971419916122024</v>
      </c>
      <c r="AK74">
        <f t="shared" si="7"/>
        <v>25.840643407868797</v>
      </c>
      <c r="AL74">
        <f t="shared" si="7"/>
        <v>50.757706268519243</v>
      </c>
      <c r="AM74">
        <f t="shared" si="7"/>
        <v>75.87412332338674</v>
      </c>
      <c r="AN74">
        <f t="shared" si="7"/>
        <v>100.61142943108307</v>
      </c>
      <c r="AO74">
        <f t="shared" si="7"/>
        <v>124.43586791064477</v>
      </c>
      <c r="AP74">
        <f t="shared" si="7"/>
        <v>150.74547536136717</v>
      </c>
      <c r="AQ74">
        <f t="shared" si="7"/>
        <v>175.45265692257126</v>
      </c>
      <c r="AR74">
        <f t="shared" si="7"/>
        <v>197.84650523620115</v>
      </c>
      <c r="AS74">
        <f t="shared" si="7"/>
        <v>222.95211677252729</v>
      </c>
      <c r="AT74">
        <f t="shared" si="7"/>
        <v>245.66314724330317</v>
      </c>
      <c r="AU74">
        <f t="shared" si="7"/>
        <v>492.81342735746222</v>
      </c>
      <c r="AV74">
        <f t="shared" si="7"/>
        <v>291.66679448420683</v>
      </c>
      <c r="AW74">
        <f t="shared" si="7"/>
        <v>313.98659563498882</v>
      </c>
      <c r="AX74">
        <f t="shared" si="7"/>
        <v>336.25110943728424</v>
      </c>
      <c r="AY74">
        <f t="shared" si="7"/>
        <v>360.21930125874235</v>
      </c>
    </row>
    <row r="75" spans="1:51" x14ac:dyDescent="0.2">
      <c r="A75" t="s">
        <v>15</v>
      </c>
      <c r="B75">
        <f t="shared" si="5"/>
        <v>1</v>
      </c>
      <c r="C75" t="e">
        <f t="shared" si="7"/>
        <v>#DIV/0!</v>
      </c>
      <c r="D75" t="e">
        <f t="shared" si="7"/>
        <v>#DIV/0!</v>
      </c>
      <c r="E75" t="e">
        <f t="shared" si="7"/>
        <v>#DIV/0!</v>
      </c>
      <c r="F75" t="e">
        <f t="shared" si="7"/>
        <v>#DIV/0!</v>
      </c>
      <c r="G75" t="e">
        <f t="shared" si="7"/>
        <v>#DIV/0!</v>
      </c>
      <c r="H75" t="e">
        <f t="shared" si="7"/>
        <v>#DIV/0!</v>
      </c>
      <c r="I75" t="e">
        <f t="shared" si="7"/>
        <v>#DIV/0!</v>
      </c>
      <c r="J75" t="e">
        <f t="shared" si="7"/>
        <v>#DIV/0!</v>
      </c>
      <c r="K75" t="e">
        <f t="shared" si="7"/>
        <v>#DIV/0!</v>
      </c>
      <c r="L75" t="e">
        <f t="shared" si="7"/>
        <v>#DIV/0!</v>
      </c>
      <c r="M75" t="e">
        <f t="shared" si="7"/>
        <v>#DIV/0!</v>
      </c>
      <c r="N75" t="e">
        <f t="shared" si="7"/>
        <v>#DIV/0!</v>
      </c>
      <c r="O75" t="e">
        <f t="shared" si="7"/>
        <v>#DIV/0!</v>
      </c>
      <c r="P75" t="e">
        <f t="shared" si="7"/>
        <v>#DIV/0!</v>
      </c>
      <c r="Q75" t="e">
        <f t="shared" si="7"/>
        <v>#DIV/0!</v>
      </c>
      <c r="R75" t="e">
        <f t="shared" si="7"/>
        <v>#DIV/0!</v>
      </c>
      <c r="S75" t="e">
        <f t="shared" si="7"/>
        <v>#DIV/0!</v>
      </c>
      <c r="T75" t="e">
        <f t="shared" si="7"/>
        <v>#DIV/0!</v>
      </c>
      <c r="U75" t="e">
        <f t="shared" si="7"/>
        <v>#DIV/0!</v>
      </c>
      <c r="V75" t="e">
        <f t="shared" si="7"/>
        <v>#DIV/0!</v>
      </c>
      <c r="W75" t="e">
        <f t="shared" si="7"/>
        <v>#DIV/0!</v>
      </c>
      <c r="X75" t="e">
        <f t="shared" si="7"/>
        <v>#DIV/0!</v>
      </c>
      <c r="Y75" t="e">
        <f t="shared" si="7"/>
        <v>#DIV/0!</v>
      </c>
      <c r="Z75" t="e">
        <f t="shared" si="7"/>
        <v>#DIV/0!</v>
      </c>
      <c r="AA75" t="e">
        <f t="shared" si="7"/>
        <v>#DIV/0!</v>
      </c>
      <c r="AB75" t="e">
        <f t="shared" si="7"/>
        <v>#DIV/0!</v>
      </c>
      <c r="AC75" t="e">
        <f t="shared" si="7"/>
        <v>#DIV/0!</v>
      </c>
      <c r="AD75" t="e">
        <f t="shared" si="7"/>
        <v>#DIV/0!</v>
      </c>
      <c r="AE75" t="e">
        <f t="shared" si="7"/>
        <v>#DIV/0!</v>
      </c>
      <c r="AF75" t="e">
        <f t="shared" si="7"/>
        <v>#DIV/0!</v>
      </c>
      <c r="AG75" t="e">
        <f t="shared" si="7"/>
        <v>#DIV/0!</v>
      </c>
      <c r="AH75" t="e">
        <f t="shared" si="7"/>
        <v>#DIV/0!</v>
      </c>
      <c r="AI75" t="e">
        <f t="shared" si="7"/>
        <v>#DIV/0!</v>
      </c>
      <c r="AJ75">
        <f t="shared" si="7"/>
        <v>25.396078224484885</v>
      </c>
      <c r="AK75">
        <f t="shared" si="7"/>
        <v>26.178777893987554</v>
      </c>
      <c r="AL75">
        <f t="shared" si="7"/>
        <v>51.61049822787961</v>
      </c>
      <c r="AM75">
        <f t="shared" si="7"/>
        <v>78.322344206607283</v>
      </c>
      <c r="AN75">
        <f t="shared" si="7"/>
        <v>103.9716327238033</v>
      </c>
      <c r="AO75">
        <f t="shared" si="7"/>
        <v>128.37119644184759</v>
      </c>
      <c r="AP75">
        <f t="shared" si="7"/>
        <v>156.34055191817174</v>
      </c>
      <c r="AQ75">
        <f t="shared" si="7"/>
        <v>182.23805008965709</v>
      </c>
      <c r="AR75">
        <f t="shared" si="7"/>
        <v>205.09927469694239</v>
      </c>
      <c r="AS75">
        <f t="shared" si="7"/>
        <v>231.19779158335967</v>
      </c>
      <c r="AT75">
        <f t="shared" si="7"/>
        <v>254.32235567015476</v>
      </c>
      <c r="AU75">
        <f t="shared" si="7"/>
        <v>537.79310465213416</v>
      </c>
      <c r="AV75">
        <f t="shared" si="7"/>
        <v>299.25386954588123</v>
      </c>
      <c r="AW75">
        <f t="shared" si="7"/>
        <v>326.48547537243553</v>
      </c>
      <c r="AX75">
        <f t="shared" si="7"/>
        <v>350.43384805877071</v>
      </c>
      <c r="AY75">
        <f t="shared" si="7"/>
        <v>370.51697099228249</v>
      </c>
    </row>
    <row r="76" spans="1:51" x14ac:dyDescent="0.2">
      <c r="A76" t="s">
        <v>16</v>
      </c>
      <c r="B76">
        <f t="shared" si="5"/>
        <v>1</v>
      </c>
      <c r="C76" t="e">
        <f t="shared" si="7"/>
        <v>#DIV/0!</v>
      </c>
      <c r="D76" t="e">
        <f t="shared" si="7"/>
        <v>#DIV/0!</v>
      </c>
      <c r="E76" t="e">
        <f t="shared" si="7"/>
        <v>#DIV/0!</v>
      </c>
      <c r="F76" t="e">
        <f t="shared" si="7"/>
        <v>#DIV/0!</v>
      </c>
      <c r="G76" t="e">
        <f t="shared" si="7"/>
        <v>#DIV/0!</v>
      </c>
      <c r="H76" t="e">
        <f t="shared" si="7"/>
        <v>#DIV/0!</v>
      </c>
      <c r="I76" t="e">
        <f t="shared" si="7"/>
        <v>#DIV/0!</v>
      </c>
      <c r="J76" t="e">
        <f t="shared" si="7"/>
        <v>#DIV/0!</v>
      </c>
      <c r="K76" t="e">
        <f t="shared" si="7"/>
        <v>#DIV/0!</v>
      </c>
      <c r="L76" t="e">
        <f t="shared" si="7"/>
        <v>#DIV/0!</v>
      </c>
      <c r="M76" t="e">
        <f t="shared" si="7"/>
        <v>#DIV/0!</v>
      </c>
      <c r="N76" t="e">
        <f t="shared" si="7"/>
        <v>#DIV/0!</v>
      </c>
      <c r="O76" t="e">
        <f t="shared" si="7"/>
        <v>#DIV/0!</v>
      </c>
      <c r="P76" t="e">
        <f t="shared" si="7"/>
        <v>#DIV/0!</v>
      </c>
      <c r="Q76" t="e">
        <f t="shared" si="7"/>
        <v>#DIV/0!</v>
      </c>
      <c r="R76" t="e">
        <f t="shared" si="7"/>
        <v>#DIV/0!</v>
      </c>
      <c r="S76" t="e">
        <f t="shared" si="7"/>
        <v>#DIV/0!</v>
      </c>
      <c r="T76" t="e">
        <f t="shared" si="7"/>
        <v>#DIV/0!</v>
      </c>
      <c r="U76" t="e">
        <f t="shared" si="7"/>
        <v>#DIV/0!</v>
      </c>
      <c r="V76" t="e">
        <f t="shared" si="7"/>
        <v>#DIV/0!</v>
      </c>
      <c r="W76" t="e">
        <f t="shared" si="7"/>
        <v>#DIV/0!</v>
      </c>
      <c r="X76" t="e">
        <f t="shared" si="7"/>
        <v>#DIV/0!</v>
      </c>
      <c r="Y76" t="e">
        <f t="shared" si="7"/>
        <v>#DIV/0!</v>
      </c>
      <c r="Z76" t="e">
        <f t="shared" si="7"/>
        <v>#DIV/0!</v>
      </c>
      <c r="AA76" t="e">
        <f t="shared" si="7"/>
        <v>#DIV/0!</v>
      </c>
      <c r="AB76" t="e">
        <f t="shared" si="7"/>
        <v>#DIV/0!</v>
      </c>
      <c r="AC76" t="e">
        <f t="shared" si="7"/>
        <v>#DIV/0!</v>
      </c>
      <c r="AD76" t="e">
        <f t="shared" si="7"/>
        <v>#DIV/0!</v>
      </c>
      <c r="AE76" t="e">
        <f t="shared" si="7"/>
        <v>#DIV/0!</v>
      </c>
      <c r="AF76" t="e">
        <f t="shared" si="7"/>
        <v>#DIV/0!</v>
      </c>
      <c r="AG76" t="e">
        <f t="shared" si="7"/>
        <v>#DIV/0!</v>
      </c>
      <c r="AH76" t="e">
        <f t="shared" si="7"/>
        <v>#DIV/0!</v>
      </c>
      <c r="AI76" t="e">
        <f t="shared" si="7"/>
        <v>#DIV/0!</v>
      </c>
      <c r="AJ76">
        <f t="shared" si="7"/>
        <v>25.002878562910077</v>
      </c>
      <c r="AK76">
        <f t="shared" si="7"/>
        <v>25.836637193929587</v>
      </c>
      <c r="AL76">
        <f t="shared" si="7"/>
        <v>50.756621979717558</v>
      </c>
      <c r="AM76">
        <f t="shared" si="7"/>
        <v>77.098639305584769</v>
      </c>
      <c r="AN76">
        <f t="shared" si="7"/>
        <v>101.93185183644459</v>
      </c>
      <c r="AO76">
        <f t="shared" si="7"/>
        <v>126.25212284374552</v>
      </c>
      <c r="AP76">
        <f t="shared" si="7"/>
        <v>153.4460882232174</v>
      </c>
      <c r="AQ76">
        <f t="shared" si="7"/>
        <v>179.3292551331306</v>
      </c>
      <c r="AR76">
        <f t="shared" si="7"/>
        <v>202.14200371890618</v>
      </c>
      <c r="AS76">
        <f t="shared" si="7"/>
        <v>226.86030124636434</v>
      </c>
      <c r="AT76">
        <f t="shared" si="7"/>
        <v>250.67537797101787</v>
      </c>
      <c r="AU76">
        <f t="shared" si="7"/>
        <v>530.80992459806555</v>
      </c>
      <c r="AV76">
        <f t="shared" si="7"/>
        <v>296.51847884306369</v>
      </c>
      <c r="AW76">
        <f t="shared" si="7"/>
        <v>321.64657499304502</v>
      </c>
      <c r="AX76">
        <f t="shared" si="7"/>
        <v>344.71340919482162</v>
      </c>
      <c r="AY76">
        <f t="shared" si="7"/>
        <v>363.97844425595122</v>
      </c>
    </row>
    <row r="77" spans="1:51" x14ac:dyDescent="0.2">
      <c r="A77" t="s">
        <v>17</v>
      </c>
      <c r="B77">
        <f t="shared" si="5"/>
        <v>1</v>
      </c>
      <c r="C77" t="e">
        <f t="shared" si="7"/>
        <v>#DIV/0!</v>
      </c>
      <c r="D77" t="e">
        <f t="shared" si="7"/>
        <v>#DIV/0!</v>
      </c>
      <c r="E77" t="e">
        <f t="shared" si="7"/>
        <v>#DIV/0!</v>
      </c>
      <c r="F77" t="e">
        <f t="shared" si="7"/>
        <v>#DIV/0!</v>
      </c>
      <c r="G77" t="e">
        <f t="shared" si="7"/>
        <v>#DIV/0!</v>
      </c>
      <c r="H77" t="e">
        <f t="shared" si="7"/>
        <v>#DIV/0!</v>
      </c>
      <c r="I77" t="e">
        <f t="shared" si="7"/>
        <v>#DIV/0!</v>
      </c>
      <c r="J77" t="e">
        <f t="shared" si="7"/>
        <v>#DIV/0!</v>
      </c>
      <c r="K77" t="e">
        <f t="shared" si="7"/>
        <v>#DIV/0!</v>
      </c>
      <c r="L77" t="e">
        <f t="shared" si="7"/>
        <v>#DIV/0!</v>
      </c>
      <c r="M77" t="e">
        <f t="shared" si="7"/>
        <v>#DIV/0!</v>
      </c>
      <c r="N77" t="e">
        <f t="shared" si="7"/>
        <v>#DIV/0!</v>
      </c>
      <c r="O77" t="e">
        <f t="shared" si="7"/>
        <v>#DIV/0!</v>
      </c>
      <c r="P77" t="e">
        <f t="shared" si="7"/>
        <v>#DIV/0!</v>
      </c>
      <c r="Q77" t="e">
        <f t="shared" si="7"/>
        <v>#DIV/0!</v>
      </c>
      <c r="R77" t="e">
        <f t="shared" si="7"/>
        <v>#DIV/0!</v>
      </c>
      <c r="S77" t="e">
        <f t="shared" si="7"/>
        <v>#DIV/0!</v>
      </c>
      <c r="T77" t="e">
        <f t="shared" si="7"/>
        <v>#DIV/0!</v>
      </c>
      <c r="U77" t="e">
        <f t="shared" si="7"/>
        <v>#DIV/0!</v>
      </c>
      <c r="V77" t="e">
        <f t="shared" si="7"/>
        <v>#DIV/0!</v>
      </c>
      <c r="W77" t="e">
        <f t="shared" si="7"/>
        <v>#DIV/0!</v>
      </c>
      <c r="X77" t="e">
        <f t="shared" si="7"/>
        <v>#DIV/0!</v>
      </c>
      <c r="Y77" t="e">
        <f t="shared" si="7"/>
        <v>#DIV/0!</v>
      </c>
      <c r="Z77" t="e">
        <f t="shared" si="7"/>
        <v>#DIV/0!</v>
      </c>
      <c r="AA77" t="e">
        <f t="shared" si="7"/>
        <v>#DIV/0!</v>
      </c>
      <c r="AB77" t="e">
        <f t="shared" si="7"/>
        <v>#DIV/0!</v>
      </c>
      <c r="AC77" t="e">
        <f t="shared" si="7"/>
        <v>#DIV/0!</v>
      </c>
      <c r="AD77" t="e">
        <f t="shared" si="7"/>
        <v>#DIV/0!</v>
      </c>
      <c r="AE77" t="e">
        <f t="shared" si="7"/>
        <v>#DIV/0!</v>
      </c>
      <c r="AF77" t="e">
        <f t="shared" si="7"/>
        <v>#DIV/0!</v>
      </c>
      <c r="AG77" t="e">
        <f t="shared" si="7"/>
        <v>#DIV/0!</v>
      </c>
      <c r="AH77" t="e">
        <f t="shared" si="7"/>
        <v>#DIV/0!</v>
      </c>
      <c r="AI77" t="e">
        <f t="shared" si="7"/>
        <v>#DIV/0!</v>
      </c>
      <c r="AJ77">
        <f t="shared" si="7"/>
        <v>24.878579388994133</v>
      </c>
      <c r="AK77">
        <f t="shared" si="7"/>
        <v>25.899146237385214</v>
      </c>
      <c r="AL77">
        <f t="shared" si="7"/>
        <v>50.624219616514104</v>
      </c>
      <c r="AM77">
        <f t="shared" si="7"/>
        <v>77.03289985225517</v>
      </c>
      <c r="AN77">
        <f t="shared" si="7"/>
        <v>101.91148789016633</v>
      </c>
      <c r="AO77">
        <f t="shared" si="7"/>
        <v>126.7246193386156</v>
      </c>
      <c r="AP77">
        <f t="shared" si="7"/>
        <v>154.28170475571335</v>
      </c>
      <c r="AQ77">
        <f t="shared" si="7"/>
        <v>180.6621195603193</v>
      </c>
      <c r="AR77">
        <f t="shared" si="7"/>
        <v>203.6475475776941</v>
      </c>
      <c r="AS77">
        <f t="shared" si="7"/>
        <v>229.6204390851743</v>
      </c>
      <c r="AT77">
        <f t="shared" si="7"/>
        <v>254.18375806509749</v>
      </c>
      <c r="AU77">
        <f t="shared" si="7"/>
        <v>506.16835367268288</v>
      </c>
      <c r="AV77">
        <f t="shared" si="7"/>
        <v>298.11208174678188</v>
      </c>
      <c r="AW77">
        <f t="shared" si="7"/>
        <v>323.48487107359756</v>
      </c>
      <c r="AX77">
        <f t="shared" si="7"/>
        <v>347.78167624845003</v>
      </c>
      <c r="AY77">
        <f t="shared" si="7"/>
        <v>371.38297872340428</v>
      </c>
    </row>
    <row r="78" spans="1:51" x14ac:dyDescent="0.2">
      <c r="A78" t="s">
        <v>18</v>
      </c>
      <c r="B78">
        <f t="shared" si="5"/>
        <v>1</v>
      </c>
      <c r="C78" t="e">
        <f t="shared" si="7"/>
        <v>#DIV/0!</v>
      </c>
      <c r="D78" t="e">
        <f t="shared" si="7"/>
        <v>#DIV/0!</v>
      </c>
      <c r="E78" t="e">
        <f t="shared" si="7"/>
        <v>#DIV/0!</v>
      </c>
      <c r="F78" t="e">
        <f t="shared" si="7"/>
        <v>#DIV/0!</v>
      </c>
      <c r="G78" t="e">
        <f t="shared" si="7"/>
        <v>#DIV/0!</v>
      </c>
      <c r="H78" t="e">
        <f t="shared" si="7"/>
        <v>#DIV/0!</v>
      </c>
      <c r="I78" t="e">
        <f t="shared" si="7"/>
        <v>#DIV/0!</v>
      </c>
      <c r="J78" t="e">
        <f t="shared" si="7"/>
        <v>#DIV/0!</v>
      </c>
      <c r="K78" t="e">
        <f t="shared" si="7"/>
        <v>#DIV/0!</v>
      </c>
      <c r="L78" t="e">
        <f t="shared" si="7"/>
        <v>#DIV/0!</v>
      </c>
      <c r="M78" t="e">
        <f t="shared" si="7"/>
        <v>#DIV/0!</v>
      </c>
      <c r="N78" t="e">
        <f t="shared" si="7"/>
        <v>#DIV/0!</v>
      </c>
      <c r="O78" t="e">
        <f t="shared" si="7"/>
        <v>#DIV/0!</v>
      </c>
      <c r="P78" t="e">
        <f t="shared" si="7"/>
        <v>#DIV/0!</v>
      </c>
      <c r="Q78" t="e">
        <f t="shared" si="7"/>
        <v>#DIV/0!</v>
      </c>
      <c r="R78" t="e">
        <f t="shared" si="7"/>
        <v>#DIV/0!</v>
      </c>
      <c r="S78" t="e">
        <f t="shared" si="7"/>
        <v>#DIV/0!</v>
      </c>
      <c r="T78" t="e">
        <f t="shared" si="7"/>
        <v>#DIV/0!</v>
      </c>
      <c r="U78" t="e">
        <f t="shared" si="7"/>
        <v>#DIV/0!</v>
      </c>
      <c r="V78" t="e">
        <f t="shared" si="7"/>
        <v>#DIV/0!</v>
      </c>
      <c r="W78" t="e">
        <f t="shared" si="7"/>
        <v>#DIV/0!</v>
      </c>
      <c r="X78" t="e">
        <f t="shared" si="7"/>
        <v>#DIV/0!</v>
      </c>
      <c r="Y78" t="e">
        <f t="shared" si="7"/>
        <v>#DIV/0!</v>
      </c>
      <c r="Z78" t="e">
        <f t="shared" si="7"/>
        <v>#DIV/0!</v>
      </c>
      <c r="AA78" t="e">
        <f t="shared" si="7"/>
        <v>#DIV/0!</v>
      </c>
      <c r="AB78" t="e">
        <f t="shared" si="7"/>
        <v>#DIV/0!</v>
      </c>
      <c r="AC78" t="e">
        <f t="shared" si="7"/>
        <v>#DIV/0!</v>
      </c>
      <c r="AD78" t="e">
        <f t="shared" si="7"/>
        <v>#DIV/0!</v>
      </c>
      <c r="AE78" t="e">
        <f t="shared" si="7"/>
        <v>#DIV/0!</v>
      </c>
      <c r="AF78" t="e">
        <f t="shared" si="7"/>
        <v>#DIV/0!</v>
      </c>
      <c r="AG78" t="e">
        <f t="shared" si="7"/>
        <v>#DIV/0!</v>
      </c>
      <c r="AH78" t="e">
        <f t="shared" si="7"/>
        <v>#DIV/0!</v>
      </c>
      <c r="AI78" t="e">
        <f t="shared" si="7"/>
        <v>#DIV/0!</v>
      </c>
      <c r="AJ78">
        <f t="shared" si="7"/>
        <v>24.855298732481408</v>
      </c>
      <c r="AK78">
        <f t="shared" si="7"/>
        <v>25.812894772577962</v>
      </c>
      <c r="AL78">
        <f t="shared" si="7"/>
        <v>50.818172334701806</v>
      </c>
      <c r="AM78">
        <f t="shared" si="7"/>
        <v>77.096571060174469</v>
      </c>
      <c r="AN78">
        <f t="shared" si="7"/>
        <v>102.10860494652022</v>
      </c>
      <c r="AO78">
        <f t="shared" si="7"/>
        <v>126.22806182484007</v>
      </c>
      <c r="AP78">
        <f t="shared" si="7"/>
        <v>153.94195207345615</v>
      </c>
      <c r="AQ78">
        <f t="shared" si="7"/>
        <v>179.25687084004809</v>
      </c>
      <c r="AR78">
        <f t="shared" si="7"/>
        <v>203.03512184208341</v>
      </c>
      <c r="AS78">
        <f t="shared" si="7"/>
        <v>228.08344165759084</v>
      </c>
      <c r="AT78">
        <f t="shared" si="7"/>
        <v>250.66158599290318</v>
      </c>
      <c r="AU78">
        <f t="shared" si="7"/>
        <v>529.24191773348514</v>
      </c>
      <c r="AV78">
        <f t="shared" ref="C78:AY84" si="8">$B19/AV19</f>
        <v>296.39885581635463</v>
      </c>
      <c r="AW78">
        <f t="shared" si="8"/>
        <v>319.61593649940073</v>
      </c>
      <c r="AX78">
        <f t="shared" si="8"/>
        <v>342.94410464113417</v>
      </c>
      <c r="AY78">
        <f t="shared" si="8"/>
        <v>366.79647840726483</v>
      </c>
    </row>
    <row r="79" spans="1:51" x14ac:dyDescent="0.2">
      <c r="A79" t="s">
        <v>19</v>
      </c>
      <c r="B79">
        <f t="shared" si="5"/>
        <v>1</v>
      </c>
      <c r="C79" t="e">
        <f t="shared" si="8"/>
        <v>#DIV/0!</v>
      </c>
      <c r="D79" t="e">
        <f t="shared" si="8"/>
        <v>#DIV/0!</v>
      </c>
      <c r="E79" t="e">
        <f t="shared" si="8"/>
        <v>#DIV/0!</v>
      </c>
      <c r="F79" t="e">
        <f t="shared" si="8"/>
        <v>#DIV/0!</v>
      </c>
      <c r="G79" t="e">
        <f t="shared" si="8"/>
        <v>#DIV/0!</v>
      </c>
      <c r="H79" t="e">
        <f t="shared" si="8"/>
        <v>#DIV/0!</v>
      </c>
      <c r="I79" t="e">
        <f t="shared" si="8"/>
        <v>#DIV/0!</v>
      </c>
      <c r="J79" t="e">
        <f t="shared" si="8"/>
        <v>#DIV/0!</v>
      </c>
      <c r="K79" t="e">
        <f t="shared" si="8"/>
        <v>#DIV/0!</v>
      </c>
      <c r="L79" t="e">
        <f t="shared" si="8"/>
        <v>#DIV/0!</v>
      </c>
      <c r="M79" t="e">
        <f t="shared" si="8"/>
        <v>#DIV/0!</v>
      </c>
      <c r="N79" t="e">
        <f t="shared" si="8"/>
        <v>#DIV/0!</v>
      </c>
      <c r="O79" t="e">
        <f t="shared" si="8"/>
        <v>#DIV/0!</v>
      </c>
      <c r="P79" t="e">
        <f t="shared" si="8"/>
        <v>#DIV/0!</v>
      </c>
      <c r="Q79" t="e">
        <f t="shared" si="8"/>
        <v>#DIV/0!</v>
      </c>
      <c r="R79" t="e">
        <f t="shared" si="8"/>
        <v>#DIV/0!</v>
      </c>
      <c r="S79" t="e">
        <f t="shared" si="8"/>
        <v>#DIV/0!</v>
      </c>
      <c r="T79" t="e">
        <f t="shared" si="8"/>
        <v>#DIV/0!</v>
      </c>
      <c r="U79" t="e">
        <f t="shared" si="8"/>
        <v>#DIV/0!</v>
      </c>
      <c r="V79" t="e">
        <f t="shared" si="8"/>
        <v>#DIV/0!</v>
      </c>
      <c r="W79" t="e">
        <f t="shared" si="8"/>
        <v>#DIV/0!</v>
      </c>
      <c r="X79" t="e">
        <f t="shared" si="8"/>
        <v>#DIV/0!</v>
      </c>
      <c r="Y79" t="e">
        <f t="shared" si="8"/>
        <v>#DIV/0!</v>
      </c>
      <c r="Z79" t="e">
        <f t="shared" si="8"/>
        <v>#DIV/0!</v>
      </c>
      <c r="AA79" t="e">
        <f t="shared" si="8"/>
        <v>#DIV/0!</v>
      </c>
      <c r="AB79" t="e">
        <f t="shared" si="8"/>
        <v>#DIV/0!</v>
      </c>
      <c r="AC79" t="e">
        <f t="shared" si="8"/>
        <v>#DIV/0!</v>
      </c>
      <c r="AD79" t="e">
        <f t="shared" si="8"/>
        <v>#DIV/0!</v>
      </c>
      <c r="AE79" t="e">
        <f t="shared" si="8"/>
        <v>#DIV/0!</v>
      </c>
      <c r="AF79" t="e">
        <f t="shared" si="8"/>
        <v>#DIV/0!</v>
      </c>
      <c r="AG79" t="e">
        <f t="shared" si="8"/>
        <v>#DIV/0!</v>
      </c>
      <c r="AH79" t="e">
        <f t="shared" si="8"/>
        <v>#DIV/0!</v>
      </c>
      <c r="AI79" t="e">
        <f t="shared" si="8"/>
        <v>#DIV/0!</v>
      </c>
      <c r="AJ79">
        <f t="shared" si="8"/>
        <v>24.566899021214695</v>
      </c>
      <c r="AK79">
        <f t="shared" si="8"/>
        <v>25.575266742586177</v>
      </c>
      <c r="AL79">
        <f t="shared" si="8"/>
        <v>50.027728567439262</v>
      </c>
      <c r="AM79">
        <f t="shared" si="8"/>
        <v>75.967726628754022</v>
      </c>
      <c r="AN79">
        <f t="shared" si="8"/>
        <v>100.22635412406633</v>
      </c>
      <c r="AO79">
        <f t="shared" si="8"/>
        <v>123.42168840706513</v>
      </c>
      <c r="AP79">
        <f t="shared" si="8"/>
        <v>150.72187015320856</v>
      </c>
      <c r="AQ79">
        <f t="shared" si="8"/>
        <v>175.01551699630576</v>
      </c>
      <c r="AR79">
        <f t="shared" si="8"/>
        <v>197.29783610283758</v>
      </c>
      <c r="AS79">
        <f t="shared" si="8"/>
        <v>221.60341306469508</v>
      </c>
      <c r="AT79">
        <f t="shared" si="8"/>
        <v>242.6297237815985</v>
      </c>
      <c r="AU79">
        <f t="shared" si="8"/>
        <v>522.2531924910686</v>
      </c>
      <c r="AV79">
        <f t="shared" si="8"/>
        <v>288.40901275669546</v>
      </c>
      <c r="AW79">
        <f t="shared" si="8"/>
        <v>309.1077956205387</v>
      </c>
      <c r="AX79">
        <f t="shared" si="8"/>
        <v>332.89813165647899</v>
      </c>
      <c r="AY79">
        <f t="shared" si="8"/>
        <v>356.83094631779488</v>
      </c>
    </row>
    <row r="80" spans="1:51" x14ac:dyDescent="0.2">
      <c r="A80" t="s">
        <v>20</v>
      </c>
      <c r="B80">
        <f t="shared" si="5"/>
        <v>1</v>
      </c>
      <c r="C80" t="e">
        <f t="shared" si="8"/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  <c r="I80" t="e">
        <f t="shared" si="8"/>
        <v>#DIV/0!</v>
      </c>
      <c r="J80" t="e">
        <f t="shared" si="8"/>
        <v>#DIV/0!</v>
      </c>
      <c r="K80" t="e">
        <f t="shared" si="8"/>
        <v>#DIV/0!</v>
      </c>
      <c r="L80" t="e">
        <f t="shared" si="8"/>
        <v>#DIV/0!</v>
      </c>
      <c r="M80" t="e">
        <f t="shared" si="8"/>
        <v>#DIV/0!</v>
      </c>
      <c r="N80" t="e">
        <f t="shared" si="8"/>
        <v>#DIV/0!</v>
      </c>
      <c r="O80" t="e">
        <f t="shared" si="8"/>
        <v>#DIV/0!</v>
      </c>
      <c r="P80" t="e">
        <f t="shared" si="8"/>
        <v>#DIV/0!</v>
      </c>
      <c r="Q80" t="e">
        <f t="shared" si="8"/>
        <v>#DIV/0!</v>
      </c>
      <c r="R80" t="e">
        <f t="shared" si="8"/>
        <v>#DIV/0!</v>
      </c>
      <c r="S80" t="e">
        <f t="shared" si="8"/>
        <v>#DIV/0!</v>
      </c>
      <c r="T80" t="e">
        <f t="shared" si="8"/>
        <v>#DIV/0!</v>
      </c>
      <c r="U80" t="e">
        <f t="shared" si="8"/>
        <v>#DIV/0!</v>
      </c>
      <c r="V80" t="e">
        <f t="shared" si="8"/>
        <v>#DIV/0!</v>
      </c>
      <c r="W80" t="e">
        <f t="shared" si="8"/>
        <v>#DIV/0!</v>
      </c>
      <c r="X80" t="e">
        <f t="shared" si="8"/>
        <v>#DIV/0!</v>
      </c>
      <c r="Y80" t="e">
        <f t="shared" si="8"/>
        <v>#DIV/0!</v>
      </c>
      <c r="Z80" t="e">
        <f t="shared" si="8"/>
        <v>#DIV/0!</v>
      </c>
      <c r="AA80" t="e">
        <f t="shared" si="8"/>
        <v>#DIV/0!</v>
      </c>
      <c r="AB80" t="e">
        <f t="shared" si="8"/>
        <v>#DIV/0!</v>
      </c>
      <c r="AC80" t="e">
        <f t="shared" si="8"/>
        <v>#DIV/0!</v>
      </c>
      <c r="AD80" t="e">
        <f t="shared" si="8"/>
        <v>#DIV/0!</v>
      </c>
      <c r="AE80" t="e">
        <f t="shared" si="8"/>
        <v>#DIV/0!</v>
      </c>
      <c r="AF80" t="e">
        <f t="shared" si="8"/>
        <v>#DIV/0!</v>
      </c>
      <c r="AG80" t="e">
        <f t="shared" si="8"/>
        <v>#DIV/0!</v>
      </c>
      <c r="AH80" t="e">
        <f t="shared" si="8"/>
        <v>#DIV/0!</v>
      </c>
      <c r="AI80" t="e">
        <f t="shared" si="8"/>
        <v>#DIV/0!</v>
      </c>
      <c r="AJ80">
        <f t="shared" si="8"/>
        <v>24.710896546828412</v>
      </c>
      <c r="AK80">
        <f t="shared" si="8"/>
        <v>25.623912203929681</v>
      </c>
      <c r="AL80">
        <f t="shared" si="8"/>
        <v>50.334500736968785</v>
      </c>
      <c r="AM80">
        <f t="shared" si="8"/>
        <v>76.576490701501228</v>
      </c>
      <c r="AN80">
        <f t="shared" si="8"/>
        <v>101.45008541390493</v>
      </c>
      <c r="AO80">
        <f t="shared" si="8"/>
        <v>125.65060138106816</v>
      </c>
      <c r="AP80">
        <f t="shared" si="8"/>
        <v>152.96766149788601</v>
      </c>
      <c r="AQ80">
        <f t="shared" si="8"/>
        <v>178.89504400664768</v>
      </c>
      <c r="AR80">
        <f t="shared" si="8"/>
        <v>202.01840408831291</v>
      </c>
      <c r="AS80">
        <f t="shared" si="8"/>
        <v>227.31453994085271</v>
      </c>
      <c r="AT80">
        <f t="shared" si="8"/>
        <v>250.59618570523151</v>
      </c>
      <c r="AU80">
        <f t="shared" si="8"/>
        <v>528.42358343878959</v>
      </c>
      <c r="AV80">
        <f t="shared" si="8"/>
        <v>296.39395797967359</v>
      </c>
      <c r="AW80">
        <f t="shared" si="8"/>
        <v>316.88518062504914</v>
      </c>
      <c r="AX80">
        <f t="shared" si="8"/>
        <v>343.92875604739288</v>
      </c>
      <c r="AY80">
        <f t="shared" si="8"/>
        <v>367.30925639848022</v>
      </c>
    </row>
    <row r="81" spans="1:51" x14ac:dyDescent="0.2">
      <c r="A81" t="s">
        <v>21</v>
      </c>
      <c r="B81">
        <f t="shared" si="5"/>
        <v>1</v>
      </c>
      <c r="C81" t="e">
        <f t="shared" si="8"/>
        <v>#DIV/0!</v>
      </c>
      <c r="D81" t="e">
        <f t="shared" si="8"/>
        <v>#DIV/0!</v>
      </c>
      <c r="E81" t="e">
        <f t="shared" si="8"/>
        <v>#DIV/0!</v>
      </c>
      <c r="F81" t="e">
        <f t="shared" si="8"/>
        <v>#DIV/0!</v>
      </c>
      <c r="G81" t="e">
        <f t="shared" si="8"/>
        <v>#DIV/0!</v>
      </c>
      <c r="H81" t="e">
        <f t="shared" si="8"/>
        <v>#DIV/0!</v>
      </c>
      <c r="I81" t="e">
        <f t="shared" si="8"/>
        <v>#DIV/0!</v>
      </c>
      <c r="J81" t="e">
        <f t="shared" si="8"/>
        <v>#DIV/0!</v>
      </c>
      <c r="K81" t="e">
        <f t="shared" si="8"/>
        <v>#DIV/0!</v>
      </c>
      <c r="L81" t="e">
        <f t="shared" si="8"/>
        <v>#DIV/0!</v>
      </c>
      <c r="M81" t="e">
        <f t="shared" si="8"/>
        <v>#DIV/0!</v>
      </c>
      <c r="N81" t="e">
        <f t="shared" si="8"/>
        <v>#DIV/0!</v>
      </c>
      <c r="O81" t="e">
        <f t="shared" si="8"/>
        <v>#DIV/0!</v>
      </c>
      <c r="P81" t="e">
        <f t="shared" si="8"/>
        <v>#DIV/0!</v>
      </c>
      <c r="Q81" t="e">
        <f t="shared" si="8"/>
        <v>#DIV/0!</v>
      </c>
      <c r="R81" t="e">
        <f t="shared" si="8"/>
        <v>#DIV/0!</v>
      </c>
      <c r="S81" t="e">
        <f t="shared" si="8"/>
        <v>#DIV/0!</v>
      </c>
      <c r="T81" t="e">
        <f t="shared" si="8"/>
        <v>#DIV/0!</v>
      </c>
      <c r="U81" t="e">
        <f t="shared" si="8"/>
        <v>#DIV/0!</v>
      </c>
      <c r="V81" t="e">
        <f t="shared" si="8"/>
        <v>#DIV/0!</v>
      </c>
      <c r="W81" t="e">
        <f t="shared" si="8"/>
        <v>#DIV/0!</v>
      </c>
      <c r="X81" t="e">
        <f t="shared" si="8"/>
        <v>#DIV/0!</v>
      </c>
      <c r="Y81" t="e">
        <f t="shared" si="8"/>
        <v>#DIV/0!</v>
      </c>
      <c r="Z81" t="e">
        <f t="shared" si="8"/>
        <v>#DIV/0!</v>
      </c>
      <c r="AA81" t="e">
        <f t="shared" si="8"/>
        <v>#DIV/0!</v>
      </c>
      <c r="AB81" t="e">
        <f t="shared" si="8"/>
        <v>#DIV/0!</v>
      </c>
      <c r="AC81" t="e">
        <f t="shared" si="8"/>
        <v>#DIV/0!</v>
      </c>
      <c r="AD81" t="e">
        <f t="shared" si="8"/>
        <v>#DIV/0!</v>
      </c>
      <c r="AE81" t="e">
        <f t="shared" si="8"/>
        <v>#DIV/0!</v>
      </c>
      <c r="AF81" t="e">
        <f t="shared" si="8"/>
        <v>#DIV/0!</v>
      </c>
      <c r="AG81" t="e">
        <f t="shared" si="8"/>
        <v>#DIV/0!</v>
      </c>
      <c r="AH81" t="e">
        <f t="shared" si="8"/>
        <v>#DIV/0!</v>
      </c>
      <c r="AI81" t="e">
        <f t="shared" si="8"/>
        <v>#DIV/0!</v>
      </c>
      <c r="AJ81">
        <f t="shared" si="8"/>
        <v>25.705058431230899</v>
      </c>
      <c r="AK81">
        <f t="shared" si="8"/>
        <v>26.485204489872508</v>
      </c>
      <c r="AL81">
        <f t="shared" si="8"/>
        <v>51.575500903629511</v>
      </c>
      <c r="AM81">
        <f t="shared" si="8"/>
        <v>79.038423572065057</v>
      </c>
      <c r="AN81">
        <f t="shared" si="8"/>
        <v>104.25107225081176</v>
      </c>
      <c r="AO81">
        <f t="shared" si="8"/>
        <v>128.86436739806845</v>
      </c>
      <c r="AP81">
        <f t="shared" si="8"/>
        <v>157.94436252156683</v>
      </c>
      <c r="AQ81">
        <f t="shared" si="8"/>
        <v>184.5034836831104</v>
      </c>
      <c r="AR81">
        <f t="shared" si="8"/>
        <v>208.02056799989197</v>
      </c>
      <c r="AS81">
        <f t="shared" si="8"/>
        <v>233.70650424867222</v>
      </c>
      <c r="AT81">
        <f t="shared" si="8"/>
        <v>254.85682283112695</v>
      </c>
      <c r="AU81">
        <f t="shared" si="8"/>
        <v>579.66703636118359</v>
      </c>
      <c r="AV81">
        <f t="shared" si="8"/>
        <v>304.53515570211437</v>
      </c>
      <c r="AW81">
        <f t="shared" si="8"/>
        <v>326.34592636061137</v>
      </c>
      <c r="AX81">
        <f t="shared" si="8"/>
        <v>355.52345433420487</v>
      </c>
      <c r="AY81">
        <f t="shared" si="8"/>
        <v>379.2558037981064</v>
      </c>
    </row>
    <row r="82" spans="1:51" x14ac:dyDescent="0.2">
      <c r="A82" t="s">
        <v>22</v>
      </c>
      <c r="B82">
        <f t="shared" si="5"/>
        <v>1</v>
      </c>
      <c r="C82" t="e">
        <f t="shared" si="8"/>
        <v>#DIV/0!</v>
      </c>
      <c r="D82" t="e">
        <f t="shared" si="8"/>
        <v>#DIV/0!</v>
      </c>
      <c r="E82" t="e">
        <f t="shared" si="8"/>
        <v>#DIV/0!</v>
      </c>
      <c r="F82" t="e">
        <f t="shared" si="8"/>
        <v>#DIV/0!</v>
      </c>
      <c r="G82" t="e">
        <f t="shared" si="8"/>
        <v>#DIV/0!</v>
      </c>
      <c r="H82" t="e">
        <f t="shared" si="8"/>
        <v>#DIV/0!</v>
      </c>
      <c r="I82" t="e">
        <f t="shared" si="8"/>
        <v>#DIV/0!</v>
      </c>
      <c r="J82" t="e">
        <f t="shared" si="8"/>
        <v>#DIV/0!</v>
      </c>
      <c r="K82" t="e">
        <f t="shared" si="8"/>
        <v>#DIV/0!</v>
      </c>
      <c r="L82" t="e">
        <f t="shared" si="8"/>
        <v>#DIV/0!</v>
      </c>
      <c r="M82" t="e">
        <f t="shared" si="8"/>
        <v>#DIV/0!</v>
      </c>
      <c r="N82" t="e">
        <f t="shared" si="8"/>
        <v>#DIV/0!</v>
      </c>
      <c r="O82" t="e">
        <f t="shared" si="8"/>
        <v>#DIV/0!</v>
      </c>
      <c r="P82" t="e">
        <f t="shared" si="8"/>
        <v>#DIV/0!</v>
      </c>
      <c r="Q82" t="e">
        <f t="shared" si="8"/>
        <v>#DIV/0!</v>
      </c>
      <c r="R82" t="e">
        <f t="shared" si="8"/>
        <v>#DIV/0!</v>
      </c>
      <c r="S82" t="e">
        <f t="shared" si="8"/>
        <v>#DIV/0!</v>
      </c>
      <c r="T82" t="e">
        <f t="shared" si="8"/>
        <v>#DIV/0!</v>
      </c>
      <c r="U82" t="e">
        <f t="shared" si="8"/>
        <v>#DIV/0!</v>
      </c>
      <c r="V82" t="e">
        <f t="shared" si="8"/>
        <v>#DIV/0!</v>
      </c>
      <c r="W82" t="e">
        <f t="shared" si="8"/>
        <v>#DIV/0!</v>
      </c>
      <c r="X82" t="e">
        <f t="shared" si="8"/>
        <v>#DIV/0!</v>
      </c>
      <c r="Y82" t="e">
        <f t="shared" si="8"/>
        <v>#DIV/0!</v>
      </c>
      <c r="Z82" t="e">
        <f t="shared" si="8"/>
        <v>#DIV/0!</v>
      </c>
      <c r="AA82" t="e">
        <f t="shared" si="8"/>
        <v>#DIV/0!</v>
      </c>
      <c r="AB82" t="e">
        <f t="shared" si="8"/>
        <v>#DIV/0!</v>
      </c>
      <c r="AC82" t="e">
        <f t="shared" si="8"/>
        <v>#DIV/0!</v>
      </c>
      <c r="AD82" t="e">
        <f t="shared" si="8"/>
        <v>#DIV/0!</v>
      </c>
      <c r="AE82" t="e">
        <f t="shared" si="8"/>
        <v>#DIV/0!</v>
      </c>
      <c r="AF82" t="e">
        <f t="shared" si="8"/>
        <v>#DIV/0!</v>
      </c>
      <c r="AG82" t="e">
        <f t="shared" si="8"/>
        <v>#DIV/0!</v>
      </c>
      <c r="AH82" t="e">
        <f t="shared" si="8"/>
        <v>#DIV/0!</v>
      </c>
      <c r="AI82" t="e">
        <f t="shared" si="8"/>
        <v>#DIV/0!</v>
      </c>
      <c r="AJ82">
        <f t="shared" si="8"/>
        <v>24.823917101441882</v>
      </c>
      <c r="AK82">
        <f t="shared" si="8"/>
        <v>26.063032609302809</v>
      </c>
      <c r="AL82">
        <f t="shared" si="8"/>
        <v>50.661689123533471</v>
      </c>
      <c r="AM82">
        <f t="shared" si="8"/>
        <v>75.972835719327819</v>
      </c>
      <c r="AN82">
        <f t="shared" si="8"/>
        <v>100.38488208288022</v>
      </c>
      <c r="AO82">
        <f t="shared" si="8"/>
        <v>123.9169712899166</v>
      </c>
      <c r="AP82">
        <f t="shared" si="8"/>
        <v>150.00296044509452</v>
      </c>
      <c r="AQ82">
        <f t="shared" si="8"/>
        <v>175.20892673100346</v>
      </c>
      <c r="AR82">
        <f t="shared" si="8"/>
        <v>196.54666698417103</v>
      </c>
      <c r="AS82">
        <f t="shared" si="8"/>
        <v>221.00382526930616</v>
      </c>
      <c r="AT82">
        <f t="shared" si="8"/>
        <v>242.46023565258261</v>
      </c>
      <c r="AU82">
        <f t="shared" si="8"/>
        <v>517.66408152495967</v>
      </c>
      <c r="AV82">
        <f t="shared" si="8"/>
        <v>281.55899713689496</v>
      </c>
      <c r="AW82">
        <f t="shared" si="8"/>
        <v>302.82713494091746</v>
      </c>
      <c r="AX82">
        <f t="shared" si="8"/>
        <v>331.12953112700785</v>
      </c>
      <c r="AY82">
        <f t="shared" si="8"/>
        <v>351.41023837872513</v>
      </c>
    </row>
    <row r="83" spans="1:51" x14ac:dyDescent="0.2">
      <c r="A83" t="s">
        <v>23</v>
      </c>
      <c r="B83">
        <f t="shared" si="5"/>
        <v>1</v>
      </c>
      <c r="C83" t="e">
        <f t="shared" si="8"/>
        <v>#DIV/0!</v>
      </c>
      <c r="D83" t="e">
        <f t="shared" si="8"/>
        <v>#DIV/0!</v>
      </c>
      <c r="E83" t="e">
        <f t="shared" si="8"/>
        <v>#DIV/0!</v>
      </c>
      <c r="F83" t="e">
        <f t="shared" si="8"/>
        <v>#DIV/0!</v>
      </c>
      <c r="G83" t="e">
        <f t="shared" si="8"/>
        <v>#DIV/0!</v>
      </c>
      <c r="H83" t="e">
        <f t="shared" si="8"/>
        <v>#DIV/0!</v>
      </c>
      <c r="I83" t="e">
        <f t="shared" si="8"/>
        <v>#DIV/0!</v>
      </c>
      <c r="J83" t="e">
        <f t="shared" si="8"/>
        <v>#DIV/0!</v>
      </c>
      <c r="K83" t="e">
        <f t="shared" si="8"/>
        <v>#DIV/0!</v>
      </c>
      <c r="L83" t="e">
        <f t="shared" si="8"/>
        <v>#DIV/0!</v>
      </c>
      <c r="M83" t="e">
        <f t="shared" si="8"/>
        <v>#DIV/0!</v>
      </c>
      <c r="N83" t="e">
        <f t="shared" si="8"/>
        <v>#DIV/0!</v>
      </c>
      <c r="O83" t="e">
        <f t="shared" si="8"/>
        <v>#DIV/0!</v>
      </c>
      <c r="P83" t="e">
        <f t="shared" si="8"/>
        <v>#DIV/0!</v>
      </c>
      <c r="Q83" t="e">
        <f t="shared" si="8"/>
        <v>#DIV/0!</v>
      </c>
      <c r="R83" t="e">
        <f t="shared" si="8"/>
        <v>#DIV/0!</v>
      </c>
      <c r="S83" t="e">
        <f t="shared" si="8"/>
        <v>#DIV/0!</v>
      </c>
      <c r="T83" t="e">
        <f t="shared" si="8"/>
        <v>#DIV/0!</v>
      </c>
      <c r="U83" t="e">
        <f t="shared" si="8"/>
        <v>#DIV/0!</v>
      </c>
      <c r="V83" t="e">
        <f t="shared" si="8"/>
        <v>#DIV/0!</v>
      </c>
      <c r="W83" t="e">
        <f t="shared" si="8"/>
        <v>#DIV/0!</v>
      </c>
      <c r="X83" t="e">
        <f t="shared" si="8"/>
        <v>#DIV/0!</v>
      </c>
      <c r="Y83" t="e">
        <f t="shared" si="8"/>
        <v>#DIV/0!</v>
      </c>
      <c r="Z83" t="e">
        <f t="shared" si="8"/>
        <v>#DIV/0!</v>
      </c>
      <c r="AA83" t="e">
        <f t="shared" si="8"/>
        <v>#DIV/0!</v>
      </c>
      <c r="AB83" t="e">
        <f t="shared" si="8"/>
        <v>#DIV/0!</v>
      </c>
      <c r="AC83" t="e">
        <f t="shared" si="8"/>
        <v>#DIV/0!</v>
      </c>
      <c r="AD83" t="e">
        <f t="shared" si="8"/>
        <v>#DIV/0!</v>
      </c>
      <c r="AE83" t="e">
        <f t="shared" si="8"/>
        <v>#DIV/0!</v>
      </c>
      <c r="AF83" t="e">
        <f t="shared" si="8"/>
        <v>#DIV/0!</v>
      </c>
      <c r="AG83" t="e">
        <f t="shared" si="8"/>
        <v>#DIV/0!</v>
      </c>
      <c r="AH83" t="e">
        <f t="shared" si="8"/>
        <v>#DIV/0!</v>
      </c>
      <c r="AI83" t="e">
        <f t="shared" si="8"/>
        <v>#DIV/0!</v>
      </c>
      <c r="AJ83">
        <f t="shared" si="8"/>
        <v>25.115368055704952</v>
      </c>
      <c r="AK83">
        <f t="shared" si="8"/>
        <v>25.844078058375533</v>
      </c>
      <c r="AL83">
        <f t="shared" si="8"/>
        <v>50.822253804725904</v>
      </c>
      <c r="AM83">
        <f t="shared" si="8"/>
        <v>76.20015308291498</v>
      </c>
      <c r="AN83">
        <f t="shared" si="8"/>
        <v>100.66194576927079</v>
      </c>
      <c r="AO83">
        <f t="shared" si="8"/>
        <v>124.29846000090855</v>
      </c>
      <c r="AP83">
        <f t="shared" si="8"/>
        <v>148.83041138455158</v>
      </c>
      <c r="AQ83">
        <f t="shared" si="8"/>
        <v>175.0613789725185</v>
      </c>
      <c r="AR83">
        <f t="shared" si="8"/>
        <v>197.7543705908725</v>
      </c>
      <c r="AS83">
        <f t="shared" si="8"/>
        <v>221.41201460607101</v>
      </c>
      <c r="AT83">
        <f t="shared" si="8"/>
        <v>245.29264818148073</v>
      </c>
      <c r="AU83">
        <f t="shared" si="8"/>
        <v>466.37809736870139</v>
      </c>
      <c r="AV83">
        <f t="shared" si="8"/>
        <v>287.66241864529843</v>
      </c>
      <c r="AW83">
        <f t="shared" si="8"/>
        <v>305.5922183035301</v>
      </c>
      <c r="AX83">
        <f t="shared" si="8"/>
        <v>334.64551574948359</v>
      </c>
      <c r="AY83">
        <f t="shared" si="8"/>
        <v>356.90833717181022</v>
      </c>
    </row>
    <row r="84" spans="1:51" x14ac:dyDescent="0.2">
      <c r="A84" t="s">
        <v>24</v>
      </c>
      <c r="B84">
        <f t="shared" si="5"/>
        <v>1</v>
      </c>
      <c r="C84" t="e">
        <f t="shared" si="8"/>
        <v>#DIV/0!</v>
      </c>
      <c r="D84" t="e">
        <f t="shared" si="8"/>
        <v>#DIV/0!</v>
      </c>
      <c r="E84" t="e">
        <f t="shared" si="8"/>
        <v>#DIV/0!</v>
      </c>
      <c r="F84" t="e">
        <f t="shared" si="8"/>
        <v>#DIV/0!</v>
      </c>
      <c r="G84" t="e">
        <f t="shared" si="8"/>
        <v>#DIV/0!</v>
      </c>
      <c r="H84" t="e">
        <f t="shared" si="8"/>
        <v>#DIV/0!</v>
      </c>
      <c r="I84" t="e">
        <f t="shared" ref="C84:AY89" si="9">$B25/I25</f>
        <v>#DIV/0!</v>
      </c>
      <c r="J84" t="e">
        <f t="shared" si="9"/>
        <v>#DIV/0!</v>
      </c>
      <c r="K84" t="e">
        <f t="shared" si="9"/>
        <v>#DIV/0!</v>
      </c>
      <c r="L84" t="e">
        <f t="shared" si="9"/>
        <v>#DIV/0!</v>
      </c>
      <c r="M84" t="e">
        <f t="shared" si="9"/>
        <v>#DIV/0!</v>
      </c>
      <c r="N84" t="e">
        <f t="shared" si="9"/>
        <v>#DIV/0!</v>
      </c>
      <c r="O84" t="e">
        <f t="shared" si="9"/>
        <v>#DIV/0!</v>
      </c>
      <c r="P84" t="e">
        <f t="shared" si="9"/>
        <v>#DIV/0!</v>
      </c>
      <c r="Q84" t="e">
        <f t="shared" si="9"/>
        <v>#DIV/0!</v>
      </c>
      <c r="R84" t="e">
        <f t="shared" si="9"/>
        <v>#DIV/0!</v>
      </c>
      <c r="S84" t="e">
        <f t="shared" si="9"/>
        <v>#DIV/0!</v>
      </c>
      <c r="T84" t="e">
        <f t="shared" si="9"/>
        <v>#DIV/0!</v>
      </c>
      <c r="U84" t="e">
        <f t="shared" si="9"/>
        <v>#DIV/0!</v>
      </c>
      <c r="V84" t="e">
        <f t="shared" si="9"/>
        <v>#DIV/0!</v>
      </c>
      <c r="W84" t="e">
        <f t="shared" si="9"/>
        <v>#DIV/0!</v>
      </c>
      <c r="X84" t="e">
        <f t="shared" si="9"/>
        <v>#DIV/0!</v>
      </c>
      <c r="Y84" t="e">
        <f t="shared" si="9"/>
        <v>#DIV/0!</v>
      </c>
      <c r="Z84" t="e">
        <f t="shared" si="9"/>
        <v>#DIV/0!</v>
      </c>
      <c r="AA84" t="e">
        <f t="shared" si="9"/>
        <v>#DIV/0!</v>
      </c>
      <c r="AB84" t="e">
        <f t="shared" si="9"/>
        <v>#DIV/0!</v>
      </c>
      <c r="AC84" t="e">
        <f t="shared" si="9"/>
        <v>#DIV/0!</v>
      </c>
      <c r="AD84" t="e">
        <f t="shared" si="9"/>
        <v>#DIV/0!</v>
      </c>
      <c r="AE84" t="e">
        <f t="shared" si="9"/>
        <v>#DIV/0!</v>
      </c>
      <c r="AF84" t="e">
        <f t="shared" si="9"/>
        <v>#DIV/0!</v>
      </c>
      <c r="AG84" t="e">
        <f t="shared" si="9"/>
        <v>#DIV/0!</v>
      </c>
      <c r="AH84" t="e">
        <f t="shared" si="9"/>
        <v>#DIV/0!</v>
      </c>
      <c r="AI84" t="e">
        <f t="shared" si="9"/>
        <v>#DIV/0!</v>
      </c>
      <c r="AJ84">
        <f t="shared" si="9"/>
        <v>25.433830114721225</v>
      </c>
      <c r="AK84">
        <f t="shared" si="9"/>
        <v>26.017397180070866</v>
      </c>
      <c r="AL84">
        <f t="shared" si="9"/>
        <v>51.081971925913031</v>
      </c>
      <c r="AM84">
        <f t="shared" si="9"/>
        <v>78.192105284870976</v>
      </c>
      <c r="AN84">
        <f t="shared" si="9"/>
        <v>103.83360407232566</v>
      </c>
      <c r="AO84">
        <f t="shared" si="9"/>
        <v>128.12335942935047</v>
      </c>
      <c r="AP84">
        <f t="shared" si="9"/>
        <v>155.41076238794622</v>
      </c>
      <c r="AQ84">
        <f t="shared" si="9"/>
        <v>182.1552924470499</v>
      </c>
      <c r="AR84">
        <f t="shared" si="9"/>
        <v>205.50574661561419</v>
      </c>
      <c r="AS84">
        <f t="shared" si="9"/>
        <v>231.08880624109273</v>
      </c>
      <c r="AT84">
        <f t="shared" si="9"/>
        <v>254.06272880876298</v>
      </c>
      <c r="AU84">
        <f t="shared" si="9"/>
        <v>583.58487450412133</v>
      </c>
      <c r="AV84">
        <f t="shared" si="9"/>
        <v>300.57341147476086</v>
      </c>
      <c r="AW84">
        <f t="shared" si="9"/>
        <v>319.59707837857758</v>
      </c>
      <c r="AX84">
        <f t="shared" si="9"/>
        <v>351.96767604145219</v>
      </c>
      <c r="AY84">
        <f t="shared" si="9"/>
        <v>375.36030278654573</v>
      </c>
    </row>
    <row r="85" spans="1:51" x14ac:dyDescent="0.2">
      <c r="A85" t="s">
        <v>25</v>
      </c>
      <c r="B85">
        <f t="shared" si="5"/>
        <v>1</v>
      </c>
      <c r="C85" t="e">
        <f t="shared" si="9"/>
        <v>#DIV/0!</v>
      </c>
      <c r="D85" t="e">
        <f t="shared" si="9"/>
        <v>#DIV/0!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  <c r="K85" t="e">
        <f t="shared" si="9"/>
        <v>#DIV/0!</v>
      </c>
      <c r="L85" t="e">
        <f t="shared" si="9"/>
        <v>#DIV/0!</v>
      </c>
      <c r="M85" t="e">
        <f t="shared" si="9"/>
        <v>#DIV/0!</v>
      </c>
      <c r="N85" t="e">
        <f t="shared" si="9"/>
        <v>#DIV/0!</v>
      </c>
      <c r="O85" t="e">
        <f t="shared" si="9"/>
        <v>#DIV/0!</v>
      </c>
      <c r="P85" t="e">
        <f t="shared" si="9"/>
        <v>#DIV/0!</v>
      </c>
      <c r="Q85" t="e">
        <f t="shared" si="9"/>
        <v>#DIV/0!</v>
      </c>
      <c r="R85" t="e">
        <f t="shared" si="9"/>
        <v>#DIV/0!</v>
      </c>
      <c r="S85" t="e">
        <f t="shared" si="9"/>
        <v>#DIV/0!</v>
      </c>
      <c r="T85" t="e">
        <f t="shared" si="9"/>
        <v>#DIV/0!</v>
      </c>
      <c r="U85" t="e">
        <f t="shared" si="9"/>
        <v>#DIV/0!</v>
      </c>
      <c r="V85" t="e">
        <f t="shared" si="9"/>
        <v>#DIV/0!</v>
      </c>
      <c r="W85" t="e">
        <f t="shared" si="9"/>
        <v>#DIV/0!</v>
      </c>
      <c r="X85" t="e">
        <f t="shared" si="9"/>
        <v>#DIV/0!</v>
      </c>
      <c r="Y85" t="e">
        <f t="shared" si="9"/>
        <v>#DIV/0!</v>
      </c>
      <c r="Z85" t="e">
        <f t="shared" si="9"/>
        <v>#DIV/0!</v>
      </c>
      <c r="AA85" t="e">
        <f t="shared" si="9"/>
        <v>#DIV/0!</v>
      </c>
      <c r="AB85" t="e">
        <f t="shared" si="9"/>
        <v>#DIV/0!</v>
      </c>
      <c r="AC85" t="e">
        <f t="shared" si="9"/>
        <v>#DIV/0!</v>
      </c>
      <c r="AD85" t="e">
        <f t="shared" si="9"/>
        <v>#DIV/0!</v>
      </c>
      <c r="AE85" t="e">
        <f t="shared" si="9"/>
        <v>#DIV/0!</v>
      </c>
      <c r="AF85" t="e">
        <f t="shared" si="9"/>
        <v>#DIV/0!</v>
      </c>
      <c r="AG85" t="e">
        <f t="shared" si="9"/>
        <v>#DIV/0!</v>
      </c>
      <c r="AH85" t="e">
        <f t="shared" si="9"/>
        <v>#DIV/0!</v>
      </c>
      <c r="AI85" t="e">
        <f t="shared" si="9"/>
        <v>#DIV/0!</v>
      </c>
      <c r="AJ85">
        <f t="shared" si="9"/>
        <v>25.318810671899065</v>
      </c>
      <c r="AK85">
        <f t="shared" si="9"/>
        <v>26.102290022400595</v>
      </c>
      <c r="AL85">
        <f t="shared" si="9"/>
        <v>51.233211008590096</v>
      </c>
      <c r="AM85">
        <f t="shared" si="9"/>
        <v>77.466049793814051</v>
      </c>
      <c r="AN85">
        <f t="shared" si="9"/>
        <v>102.53276692155197</v>
      </c>
      <c r="AO85">
        <f t="shared" si="9"/>
        <v>126.15047834334011</v>
      </c>
      <c r="AP85">
        <f t="shared" si="9"/>
        <v>153.46763681681671</v>
      </c>
      <c r="AQ85">
        <f t="shared" si="9"/>
        <v>179.06486864785063</v>
      </c>
      <c r="AR85">
        <f t="shared" si="9"/>
        <v>201.87306933122193</v>
      </c>
      <c r="AS85">
        <f t="shared" si="9"/>
        <v>225.18117691328683</v>
      </c>
      <c r="AT85">
        <f t="shared" si="9"/>
        <v>248.30728818383523</v>
      </c>
      <c r="AU85">
        <f t="shared" si="9"/>
        <v>517.7352500598829</v>
      </c>
      <c r="AV85">
        <f t="shared" si="9"/>
        <v>290.54396260294726</v>
      </c>
      <c r="AW85">
        <f t="shared" si="9"/>
        <v>312.83976220102312</v>
      </c>
      <c r="AX85">
        <f t="shared" si="9"/>
        <v>338.23366401382668</v>
      </c>
      <c r="AY85">
        <f t="shared" si="9"/>
        <v>363.33120913638851</v>
      </c>
    </row>
    <row r="86" spans="1:51" x14ac:dyDescent="0.2">
      <c r="A86" t="s">
        <v>26</v>
      </c>
      <c r="B86">
        <f t="shared" si="5"/>
        <v>1</v>
      </c>
      <c r="C86" t="e">
        <f t="shared" si="9"/>
        <v>#DIV/0!</v>
      </c>
      <c r="D86" t="e">
        <f t="shared" si="9"/>
        <v>#DIV/0!</v>
      </c>
      <c r="E86" t="e">
        <f t="shared" si="9"/>
        <v>#DIV/0!</v>
      </c>
      <c r="F86" t="e">
        <f t="shared" si="9"/>
        <v>#DIV/0!</v>
      </c>
      <c r="G86" t="e">
        <f t="shared" si="9"/>
        <v>#DIV/0!</v>
      </c>
      <c r="H86" t="e">
        <f t="shared" si="9"/>
        <v>#DIV/0!</v>
      </c>
      <c r="I86" t="e">
        <f t="shared" si="9"/>
        <v>#DIV/0!</v>
      </c>
      <c r="J86" t="e">
        <f t="shared" si="9"/>
        <v>#DIV/0!</v>
      </c>
      <c r="K86" t="e">
        <f t="shared" si="9"/>
        <v>#DIV/0!</v>
      </c>
      <c r="L86" t="e">
        <f t="shared" si="9"/>
        <v>#DIV/0!</v>
      </c>
      <c r="M86" t="e">
        <f t="shared" si="9"/>
        <v>#DIV/0!</v>
      </c>
      <c r="N86" t="e">
        <f t="shared" si="9"/>
        <v>#DIV/0!</v>
      </c>
      <c r="O86" t="e">
        <f t="shared" si="9"/>
        <v>#DIV/0!</v>
      </c>
      <c r="P86" t="e">
        <f t="shared" si="9"/>
        <v>#DIV/0!</v>
      </c>
      <c r="Q86" t="e">
        <f t="shared" si="9"/>
        <v>#DIV/0!</v>
      </c>
      <c r="R86" t="e">
        <f t="shared" si="9"/>
        <v>#DIV/0!</v>
      </c>
      <c r="S86" t="e">
        <f t="shared" si="9"/>
        <v>#DIV/0!</v>
      </c>
      <c r="T86" t="e">
        <f t="shared" si="9"/>
        <v>#DIV/0!</v>
      </c>
      <c r="U86" t="e">
        <f t="shared" si="9"/>
        <v>#DIV/0!</v>
      </c>
      <c r="V86" t="e">
        <f t="shared" si="9"/>
        <v>#DIV/0!</v>
      </c>
      <c r="W86" t="e">
        <f t="shared" si="9"/>
        <v>#DIV/0!</v>
      </c>
      <c r="X86" t="e">
        <f t="shared" si="9"/>
        <v>#DIV/0!</v>
      </c>
      <c r="Y86" t="e">
        <f t="shared" si="9"/>
        <v>#DIV/0!</v>
      </c>
      <c r="Z86" t="e">
        <f t="shared" si="9"/>
        <v>#DIV/0!</v>
      </c>
      <c r="AA86" t="e">
        <f t="shared" si="9"/>
        <v>#DIV/0!</v>
      </c>
      <c r="AB86" t="e">
        <f t="shared" si="9"/>
        <v>#DIV/0!</v>
      </c>
      <c r="AC86" t="e">
        <f t="shared" si="9"/>
        <v>#DIV/0!</v>
      </c>
      <c r="AD86" t="e">
        <f t="shared" si="9"/>
        <v>#DIV/0!</v>
      </c>
      <c r="AE86" t="e">
        <f t="shared" si="9"/>
        <v>#DIV/0!</v>
      </c>
      <c r="AF86" t="e">
        <f t="shared" si="9"/>
        <v>#DIV/0!</v>
      </c>
      <c r="AG86" t="e">
        <f t="shared" si="9"/>
        <v>#DIV/0!</v>
      </c>
      <c r="AH86" t="e">
        <f t="shared" si="9"/>
        <v>#DIV/0!</v>
      </c>
      <c r="AI86" t="e">
        <f t="shared" si="9"/>
        <v>#DIV/0!</v>
      </c>
      <c r="AJ86">
        <f t="shared" si="9"/>
        <v>25.612112262533046</v>
      </c>
      <c r="AK86">
        <f t="shared" si="9"/>
        <v>26.244791782131792</v>
      </c>
      <c r="AL86">
        <f t="shared" si="9"/>
        <v>51.384008474565867</v>
      </c>
      <c r="AM86">
        <f t="shared" si="9"/>
        <v>78.644585316633396</v>
      </c>
      <c r="AN86">
        <f t="shared" si="9"/>
        <v>103.70646338560813</v>
      </c>
      <c r="AO86">
        <f t="shared" si="9"/>
        <v>128.26675818370035</v>
      </c>
      <c r="AP86">
        <f t="shared" si="9"/>
        <v>154.76876997063701</v>
      </c>
      <c r="AQ86">
        <f t="shared" si="9"/>
        <v>180.44308222800038</v>
      </c>
      <c r="AR86">
        <f t="shared" si="9"/>
        <v>203.3450708219429</v>
      </c>
      <c r="AS86">
        <f t="shared" si="9"/>
        <v>227.31328413417819</v>
      </c>
      <c r="AT86">
        <f t="shared" si="9"/>
        <v>252.3792169971079</v>
      </c>
      <c r="AU86">
        <f t="shared" si="9"/>
        <v>465.27611365454436</v>
      </c>
      <c r="AV86">
        <f t="shared" si="9"/>
        <v>299.03097567877518</v>
      </c>
      <c r="AW86">
        <f t="shared" si="9"/>
        <v>321.39204641862176</v>
      </c>
      <c r="AX86">
        <f t="shared" si="9"/>
        <v>345.74612061364837</v>
      </c>
      <c r="AY86">
        <f t="shared" si="9"/>
        <v>367.81190622570404</v>
      </c>
    </row>
    <row r="87" spans="1:51" x14ac:dyDescent="0.2">
      <c r="A87" t="s">
        <v>27</v>
      </c>
      <c r="B87">
        <f t="shared" si="5"/>
        <v>1</v>
      </c>
      <c r="C87" t="e">
        <f t="shared" si="9"/>
        <v>#DIV/0!</v>
      </c>
      <c r="D87" t="e">
        <f t="shared" si="9"/>
        <v>#DIV/0!</v>
      </c>
      <c r="E87" t="e">
        <f t="shared" si="9"/>
        <v>#DIV/0!</v>
      </c>
      <c r="F87" t="e">
        <f t="shared" si="9"/>
        <v>#DIV/0!</v>
      </c>
      <c r="G87" t="e">
        <f t="shared" si="9"/>
        <v>#DIV/0!</v>
      </c>
      <c r="H87" t="e">
        <f t="shared" si="9"/>
        <v>#DIV/0!</v>
      </c>
      <c r="I87" t="e">
        <f t="shared" si="9"/>
        <v>#DIV/0!</v>
      </c>
      <c r="J87" t="e">
        <f t="shared" si="9"/>
        <v>#DIV/0!</v>
      </c>
      <c r="K87" t="e">
        <f t="shared" si="9"/>
        <v>#DIV/0!</v>
      </c>
      <c r="L87" t="e">
        <f t="shared" si="9"/>
        <v>#DIV/0!</v>
      </c>
      <c r="M87" t="e">
        <f t="shared" si="9"/>
        <v>#DIV/0!</v>
      </c>
      <c r="N87" t="e">
        <f t="shared" si="9"/>
        <v>#DIV/0!</v>
      </c>
      <c r="O87" t="e">
        <f t="shared" si="9"/>
        <v>#DIV/0!</v>
      </c>
      <c r="P87" t="e">
        <f t="shared" si="9"/>
        <v>#DIV/0!</v>
      </c>
      <c r="Q87" t="e">
        <f t="shared" si="9"/>
        <v>#DIV/0!</v>
      </c>
      <c r="R87" t="e">
        <f t="shared" si="9"/>
        <v>#DIV/0!</v>
      </c>
      <c r="S87" t="e">
        <f t="shared" si="9"/>
        <v>#DIV/0!</v>
      </c>
      <c r="T87" t="e">
        <f t="shared" si="9"/>
        <v>#DIV/0!</v>
      </c>
      <c r="U87" t="e">
        <f t="shared" si="9"/>
        <v>#DIV/0!</v>
      </c>
      <c r="V87" t="e">
        <f t="shared" si="9"/>
        <v>#DIV/0!</v>
      </c>
      <c r="W87" t="e">
        <f t="shared" si="9"/>
        <v>#DIV/0!</v>
      </c>
      <c r="X87" t="e">
        <f t="shared" si="9"/>
        <v>#DIV/0!</v>
      </c>
      <c r="Y87" t="e">
        <f t="shared" si="9"/>
        <v>#DIV/0!</v>
      </c>
      <c r="Z87" t="e">
        <f t="shared" si="9"/>
        <v>#DIV/0!</v>
      </c>
      <c r="AA87" t="e">
        <f t="shared" si="9"/>
        <v>#DIV/0!</v>
      </c>
      <c r="AB87" t="e">
        <f t="shared" si="9"/>
        <v>#DIV/0!</v>
      </c>
      <c r="AC87" t="e">
        <f t="shared" si="9"/>
        <v>#DIV/0!</v>
      </c>
      <c r="AD87" t="e">
        <f t="shared" si="9"/>
        <v>#DIV/0!</v>
      </c>
      <c r="AE87" t="e">
        <f t="shared" si="9"/>
        <v>#DIV/0!</v>
      </c>
      <c r="AF87" t="e">
        <f t="shared" si="9"/>
        <v>#DIV/0!</v>
      </c>
      <c r="AG87" t="e">
        <f t="shared" si="9"/>
        <v>#DIV/0!</v>
      </c>
      <c r="AH87" t="e">
        <f t="shared" si="9"/>
        <v>#DIV/0!</v>
      </c>
      <c r="AI87" t="e">
        <f t="shared" si="9"/>
        <v>#DIV/0!</v>
      </c>
      <c r="AJ87">
        <f t="shared" si="9"/>
        <v>24.963531747126215</v>
      </c>
      <c r="AK87">
        <f t="shared" si="9"/>
        <v>26.021731998744958</v>
      </c>
      <c r="AL87">
        <f t="shared" si="9"/>
        <v>50.75735098422345</v>
      </c>
      <c r="AM87">
        <f t="shared" si="9"/>
        <v>76.452792800608165</v>
      </c>
      <c r="AN87">
        <f t="shared" si="9"/>
        <v>100.88364137412482</v>
      </c>
      <c r="AO87">
        <f t="shared" si="9"/>
        <v>124.90909267228679</v>
      </c>
      <c r="AP87">
        <f t="shared" si="9"/>
        <v>150.2295982680767</v>
      </c>
      <c r="AQ87">
        <f t="shared" si="9"/>
        <v>176.26333324561173</v>
      </c>
      <c r="AR87">
        <f t="shared" si="9"/>
        <v>198.97587512388034</v>
      </c>
      <c r="AS87">
        <f t="shared" si="9"/>
        <v>223.26577633656186</v>
      </c>
      <c r="AT87">
        <f t="shared" si="9"/>
        <v>246.51638282335762</v>
      </c>
      <c r="AU87">
        <f t="shared" si="9"/>
        <v>505.594318600424</v>
      </c>
      <c r="AV87">
        <f t="shared" si="9"/>
        <v>292.40455355879936</v>
      </c>
      <c r="AW87">
        <f t="shared" si="9"/>
        <v>314.88913252382179</v>
      </c>
      <c r="AX87">
        <f t="shared" si="9"/>
        <v>338.18408020487465</v>
      </c>
      <c r="AY87">
        <f t="shared" si="9"/>
        <v>360.66616695529308</v>
      </c>
    </row>
    <row r="88" spans="1:51" x14ac:dyDescent="0.2">
      <c r="A88" t="s">
        <v>28</v>
      </c>
      <c r="B88">
        <f t="shared" si="5"/>
        <v>1</v>
      </c>
      <c r="C88" t="e">
        <f t="shared" si="9"/>
        <v>#DIV/0!</v>
      </c>
      <c r="D88" t="e">
        <f t="shared" si="9"/>
        <v>#DIV/0!</v>
      </c>
      <c r="E88" t="e">
        <f t="shared" si="9"/>
        <v>#DIV/0!</v>
      </c>
      <c r="F88" t="e">
        <f t="shared" si="9"/>
        <v>#DIV/0!</v>
      </c>
      <c r="G88" t="e">
        <f t="shared" si="9"/>
        <v>#DIV/0!</v>
      </c>
      <c r="H88" t="e">
        <f t="shared" si="9"/>
        <v>#DIV/0!</v>
      </c>
      <c r="I88" t="e">
        <f t="shared" si="9"/>
        <v>#DIV/0!</v>
      </c>
      <c r="J88" t="e">
        <f t="shared" si="9"/>
        <v>#DIV/0!</v>
      </c>
      <c r="K88" t="e">
        <f t="shared" si="9"/>
        <v>#DIV/0!</v>
      </c>
      <c r="L88" t="e">
        <f t="shared" si="9"/>
        <v>#DIV/0!</v>
      </c>
      <c r="M88" t="e">
        <f t="shared" si="9"/>
        <v>#DIV/0!</v>
      </c>
      <c r="N88" t="e">
        <f t="shared" si="9"/>
        <v>#DIV/0!</v>
      </c>
      <c r="O88" t="e">
        <f t="shared" si="9"/>
        <v>#DIV/0!</v>
      </c>
      <c r="P88" t="e">
        <f t="shared" si="9"/>
        <v>#DIV/0!</v>
      </c>
      <c r="Q88" t="e">
        <f t="shared" si="9"/>
        <v>#DIV/0!</v>
      </c>
      <c r="R88" t="e">
        <f t="shared" si="9"/>
        <v>#DIV/0!</v>
      </c>
      <c r="S88" t="e">
        <f t="shared" si="9"/>
        <v>#DIV/0!</v>
      </c>
      <c r="T88" t="e">
        <f t="shared" si="9"/>
        <v>#DIV/0!</v>
      </c>
      <c r="U88" t="e">
        <f t="shared" si="9"/>
        <v>#DIV/0!</v>
      </c>
      <c r="V88" t="e">
        <f t="shared" si="9"/>
        <v>#DIV/0!</v>
      </c>
      <c r="W88" t="e">
        <f t="shared" si="9"/>
        <v>#DIV/0!</v>
      </c>
      <c r="X88" t="e">
        <f t="shared" si="9"/>
        <v>#DIV/0!</v>
      </c>
      <c r="Y88" t="e">
        <f t="shared" si="9"/>
        <v>#DIV/0!</v>
      </c>
      <c r="Z88" t="e">
        <f t="shared" si="9"/>
        <v>#DIV/0!</v>
      </c>
      <c r="AA88" t="e">
        <f t="shared" si="9"/>
        <v>#DIV/0!</v>
      </c>
      <c r="AB88" t="e">
        <f t="shared" si="9"/>
        <v>#DIV/0!</v>
      </c>
      <c r="AC88" t="e">
        <f t="shared" si="9"/>
        <v>#DIV/0!</v>
      </c>
      <c r="AD88" t="e">
        <f t="shared" si="9"/>
        <v>#DIV/0!</v>
      </c>
      <c r="AE88" t="e">
        <f t="shared" si="9"/>
        <v>#DIV/0!</v>
      </c>
      <c r="AF88" t="e">
        <f t="shared" si="9"/>
        <v>#DIV/0!</v>
      </c>
      <c r="AG88" t="e">
        <f t="shared" si="9"/>
        <v>#DIV/0!</v>
      </c>
      <c r="AH88" t="e">
        <f t="shared" si="9"/>
        <v>#DIV/0!</v>
      </c>
      <c r="AI88" t="e">
        <f t="shared" si="9"/>
        <v>#DIV/0!</v>
      </c>
      <c r="AJ88">
        <f t="shared" si="9"/>
        <v>25.421662569820825</v>
      </c>
      <c r="AK88">
        <f t="shared" si="9"/>
        <v>26.655626906042173</v>
      </c>
      <c r="AL88">
        <f t="shared" si="9"/>
        <v>51.813405442658542</v>
      </c>
      <c r="AM88">
        <f t="shared" si="9"/>
        <v>78.311319331339675</v>
      </c>
      <c r="AN88">
        <f t="shared" si="9"/>
        <v>103.62805424710166</v>
      </c>
      <c r="AO88">
        <f t="shared" si="9"/>
        <v>127.55197139250825</v>
      </c>
      <c r="AP88">
        <f t="shared" si="9"/>
        <v>154.62527021762543</v>
      </c>
      <c r="AQ88">
        <f t="shared" si="9"/>
        <v>179.40431528429559</v>
      </c>
      <c r="AR88">
        <f t="shared" si="9"/>
        <v>202.62175629659612</v>
      </c>
      <c r="AS88">
        <f t="shared" si="9"/>
        <v>226.67434287190017</v>
      </c>
      <c r="AT88">
        <f t="shared" si="9"/>
        <v>249.25778008658008</v>
      </c>
      <c r="AU88">
        <f t="shared" si="9"/>
        <v>522.61275940690393</v>
      </c>
      <c r="AV88">
        <f t="shared" si="9"/>
        <v>291.71300957337291</v>
      </c>
      <c r="AW88">
        <f t="shared" si="9"/>
        <v>312.49181381284609</v>
      </c>
      <c r="AX88">
        <f t="shared" si="9"/>
        <v>335.54870532509062</v>
      </c>
      <c r="AY88">
        <f t="shared" si="9"/>
        <v>352.82586785016304</v>
      </c>
    </row>
    <row r="89" spans="1:51" x14ac:dyDescent="0.2">
      <c r="A89" t="s">
        <v>29</v>
      </c>
      <c r="B89">
        <f t="shared" si="5"/>
        <v>1</v>
      </c>
      <c r="C89" t="e">
        <f t="shared" si="9"/>
        <v>#DIV/0!</v>
      </c>
      <c r="D89" t="e">
        <f t="shared" si="9"/>
        <v>#DIV/0!</v>
      </c>
      <c r="E89" t="e">
        <f t="shared" si="9"/>
        <v>#DIV/0!</v>
      </c>
      <c r="F89" t="e">
        <f t="shared" si="9"/>
        <v>#DIV/0!</v>
      </c>
      <c r="G89" t="e">
        <f t="shared" si="9"/>
        <v>#DIV/0!</v>
      </c>
      <c r="H89" t="e">
        <f t="shared" si="9"/>
        <v>#DIV/0!</v>
      </c>
      <c r="I89" t="e">
        <f t="shared" si="9"/>
        <v>#DIV/0!</v>
      </c>
      <c r="J89" t="e">
        <f t="shared" si="9"/>
        <v>#DIV/0!</v>
      </c>
      <c r="K89" t="e">
        <f t="shared" si="9"/>
        <v>#DIV/0!</v>
      </c>
      <c r="L89" t="e">
        <f t="shared" si="9"/>
        <v>#DIV/0!</v>
      </c>
      <c r="M89" t="e">
        <f t="shared" si="9"/>
        <v>#DIV/0!</v>
      </c>
      <c r="N89" t="e">
        <f t="shared" si="9"/>
        <v>#DIV/0!</v>
      </c>
      <c r="O89" t="e">
        <f t="shared" si="9"/>
        <v>#DIV/0!</v>
      </c>
      <c r="P89" t="e">
        <f t="shared" si="9"/>
        <v>#DIV/0!</v>
      </c>
      <c r="Q89" t="e">
        <f t="shared" si="9"/>
        <v>#DIV/0!</v>
      </c>
      <c r="R89" t="e">
        <f t="shared" si="9"/>
        <v>#DIV/0!</v>
      </c>
      <c r="S89" t="e">
        <f t="shared" ref="C89:AY94" si="10">$B30/S30</f>
        <v>#DIV/0!</v>
      </c>
      <c r="T89" t="e">
        <f t="shared" si="10"/>
        <v>#DIV/0!</v>
      </c>
      <c r="U89" t="e">
        <f t="shared" si="10"/>
        <v>#DIV/0!</v>
      </c>
      <c r="V89" t="e">
        <f t="shared" si="10"/>
        <v>#DIV/0!</v>
      </c>
      <c r="W89" t="e">
        <f t="shared" si="10"/>
        <v>#DIV/0!</v>
      </c>
      <c r="X89" t="e">
        <f t="shared" si="10"/>
        <v>#DIV/0!</v>
      </c>
      <c r="Y89" t="e">
        <f t="shared" si="10"/>
        <v>#DIV/0!</v>
      </c>
      <c r="Z89" t="e">
        <f t="shared" si="10"/>
        <v>#DIV/0!</v>
      </c>
      <c r="AA89" t="e">
        <f t="shared" si="10"/>
        <v>#DIV/0!</v>
      </c>
      <c r="AB89" t="e">
        <f t="shared" si="10"/>
        <v>#DIV/0!</v>
      </c>
      <c r="AC89" t="e">
        <f t="shared" si="10"/>
        <v>#DIV/0!</v>
      </c>
      <c r="AD89" t="e">
        <f t="shared" si="10"/>
        <v>#DIV/0!</v>
      </c>
      <c r="AE89" t="e">
        <f t="shared" si="10"/>
        <v>#DIV/0!</v>
      </c>
      <c r="AF89" t="e">
        <f t="shared" si="10"/>
        <v>#DIV/0!</v>
      </c>
      <c r="AG89" t="e">
        <f t="shared" si="10"/>
        <v>#DIV/0!</v>
      </c>
      <c r="AH89" t="e">
        <f t="shared" si="10"/>
        <v>#DIV/0!</v>
      </c>
      <c r="AI89" t="e">
        <f t="shared" si="10"/>
        <v>#DIV/0!</v>
      </c>
      <c r="AJ89">
        <f t="shared" si="10"/>
        <v>24.372075366065676</v>
      </c>
      <c r="AK89">
        <f t="shared" si="10"/>
        <v>25.561595369903607</v>
      </c>
      <c r="AL89">
        <f t="shared" si="10"/>
        <v>49.69557183597469</v>
      </c>
      <c r="AM89">
        <f t="shared" si="10"/>
        <v>74.975714292740307</v>
      </c>
      <c r="AN89">
        <f t="shared" si="10"/>
        <v>98.858374811865403</v>
      </c>
      <c r="AO89">
        <f t="shared" si="10"/>
        <v>122.00136196169046</v>
      </c>
      <c r="AP89">
        <f t="shared" si="10"/>
        <v>147.44323955984049</v>
      </c>
      <c r="AQ89">
        <f t="shared" si="10"/>
        <v>172.3965226545601</v>
      </c>
      <c r="AR89">
        <f t="shared" si="10"/>
        <v>194.13596859360038</v>
      </c>
      <c r="AS89">
        <f t="shared" si="10"/>
        <v>216.17399173665584</v>
      </c>
      <c r="AT89">
        <f t="shared" si="10"/>
        <v>233.01652201221154</v>
      </c>
      <c r="AU89">
        <f t="shared" si="10"/>
        <v>494.54523148066227</v>
      </c>
      <c r="AV89">
        <f t="shared" si="10"/>
        <v>272.20804046529901</v>
      </c>
      <c r="AW89">
        <f t="shared" si="10"/>
        <v>294.88155282441215</v>
      </c>
      <c r="AX89">
        <f t="shared" si="10"/>
        <v>314.79559145699307</v>
      </c>
      <c r="AY89">
        <f t="shared" si="10"/>
        <v>335.20987022540635</v>
      </c>
    </row>
    <row r="90" spans="1:51" x14ac:dyDescent="0.2">
      <c r="A90" t="s">
        <v>30</v>
      </c>
      <c r="B90">
        <f t="shared" si="5"/>
        <v>1</v>
      </c>
      <c r="C90" t="e">
        <f t="shared" si="10"/>
        <v>#DIV/0!</v>
      </c>
      <c r="D90" t="e">
        <f t="shared" si="10"/>
        <v>#DIV/0!</v>
      </c>
      <c r="E90" t="e">
        <f t="shared" si="10"/>
        <v>#DIV/0!</v>
      </c>
      <c r="F90" t="e">
        <f t="shared" si="10"/>
        <v>#DIV/0!</v>
      </c>
      <c r="G90" t="e">
        <f t="shared" si="10"/>
        <v>#DIV/0!</v>
      </c>
      <c r="H90" t="e">
        <f t="shared" si="10"/>
        <v>#DIV/0!</v>
      </c>
      <c r="I90" t="e">
        <f t="shared" si="10"/>
        <v>#DIV/0!</v>
      </c>
      <c r="J90" t="e">
        <f t="shared" si="10"/>
        <v>#DIV/0!</v>
      </c>
      <c r="K90" t="e">
        <f t="shared" si="10"/>
        <v>#DIV/0!</v>
      </c>
      <c r="L90" t="e">
        <f t="shared" si="10"/>
        <v>#DIV/0!</v>
      </c>
      <c r="M90" t="e">
        <f t="shared" si="10"/>
        <v>#DIV/0!</v>
      </c>
      <c r="N90" t="e">
        <f t="shared" si="10"/>
        <v>#DIV/0!</v>
      </c>
      <c r="O90" t="e">
        <f t="shared" si="10"/>
        <v>#DIV/0!</v>
      </c>
      <c r="P90" t="e">
        <f t="shared" si="10"/>
        <v>#DIV/0!</v>
      </c>
      <c r="Q90" t="e">
        <f t="shared" si="10"/>
        <v>#DIV/0!</v>
      </c>
      <c r="R90" t="e">
        <f t="shared" si="10"/>
        <v>#DIV/0!</v>
      </c>
      <c r="S90" t="e">
        <f t="shared" si="10"/>
        <v>#DIV/0!</v>
      </c>
      <c r="T90" t="e">
        <f t="shared" si="10"/>
        <v>#DIV/0!</v>
      </c>
      <c r="U90" t="e">
        <f t="shared" si="10"/>
        <v>#DIV/0!</v>
      </c>
      <c r="V90" t="e">
        <f t="shared" si="10"/>
        <v>#DIV/0!</v>
      </c>
      <c r="W90" t="e">
        <f t="shared" si="10"/>
        <v>#DIV/0!</v>
      </c>
      <c r="X90" t="e">
        <f t="shared" si="10"/>
        <v>#DIV/0!</v>
      </c>
      <c r="Y90" t="e">
        <f t="shared" si="10"/>
        <v>#DIV/0!</v>
      </c>
      <c r="Z90" t="e">
        <f t="shared" si="10"/>
        <v>#DIV/0!</v>
      </c>
      <c r="AA90" t="e">
        <f t="shared" si="10"/>
        <v>#DIV/0!</v>
      </c>
      <c r="AB90" t="e">
        <f t="shared" si="10"/>
        <v>#DIV/0!</v>
      </c>
      <c r="AC90" t="e">
        <f t="shared" si="10"/>
        <v>#DIV/0!</v>
      </c>
      <c r="AD90" t="e">
        <f t="shared" si="10"/>
        <v>#DIV/0!</v>
      </c>
      <c r="AE90" t="e">
        <f t="shared" si="10"/>
        <v>#DIV/0!</v>
      </c>
      <c r="AF90" t="e">
        <f t="shared" si="10"/>
        <v>#DIV/0!</v>
      </c>
      <c r="AG90" t="e">
        <f t="shared" si="10"/>
        <v>#DIV/0!</v>
      </c>
      <c r="AH90" t="e">
        <f t="shared" si="10"/>
        <v>#DIV/0!</v>
      </c>
      <c r="AI90" t="e">
        <f t="shared" si="10"/>
        <v>#DIV/0!</v>
      </c>
      <c r="AJ90">
        <f t="shared" si="10"/>
        <v>24.65744678266995</v>
      </c>
      <c r="AK90">
        <f t="shared" si="10"/>
        <v>25.953260042813895</v>
      </c>
      <c r="AL90">
        <f t="shared" si="10"/>
        <v>50.421582630256353</v>
      </c>
      <c r="AM90">
        <f t="shared" si="10"/>
        <v>76.048241143030566</v>
      </c>
      <c r="AN90">
        <f t="shared" si="10"/>
        <v>100.44357881972475</v>
      </c>
      <c r="AO90">
        <f t="shared" si="10"/>
        <v>123.92932844583</v>
      </c>
      <c r="AP90">
        <f t="shared" si="10"/>
        <v>149.86269569572966</v>
      </c>
      <c r="AQ90">
        <f t="shared" si="10"/>
        <v>175.72662798194713</v>
      </c>
      <c r="AR90">
        <f t="shared" si="10"/>
        <v>197.98156538040931</v>
      </c>
      <c r="AS90">
        <f t="shared" si="10"/>
        <v>221.98378881952931</v>
      </c>
      <c r="AT90">
        <f t="shared" si="10"/>
        <v>244.3427920194332</v>
      </c>
      <c r="AU90">
        <f t="shared" si="10"/>
        <v>506.52226821655699</v>
      </c>
      <c r="AV90">
        <f t="shared" si="10"/>
        <v>289.41919191919197</v>
      </c>
      <c r="AW90">
        <f t="shared" si="10"/>
        <v>312.56454324090805</v>
      </c>
      <c r="AX90">
        <f t="shared" si="10"/>
        <v>334.12815780502427</v>
      </c>
      <c r="AY90">
        <f t="shared" si="10"/>
        <v>359.5685819517185</v>
      </c>
    </row>
    <row r="91" spans="1:51" x14ac:dyDescent="0.2">
      <c r="A91" t="s">
        <v>31</v>
      </c>
      <c r="B91">
        <f t="shared" si="5"/>
        <v>1</v>
      </c>
      <c r="C91" t="e">
        <f t="shared" si="10"/>
        <v>#DIV/0!</v>
      </c>
      <c r="D91" t="e">
        <f t="shared" si="10"/>
        <v>#DIV/0!</v>
      </c>
      <c r="E91" t="e">
        <f t="shared" si="10"/>
        <v>#DIV/0!</v>
      </c>
      <c r="F91" t="e">
        <f t="shared" si="10"/>
        <v>#DIV/0!</v>
      </c>
      <c r="G91" t="e">
        <f t="shared" si="10"/>
        <v>#DIV/0!</v>
      </c>
      <c r="H91" t="e">
        <f t="shared" si="10"/>
        <v>#DIV/0!</v>
      </c>
      <c r="I91" t="e">
        <f t="shared" si="10"/>
        <v>#DIV/0!</v>
      </c>
      <c r="J91" t="e">
        <f t="shared" si="10"/>
        <v>#DIV/0!</v>
      </c>
      <c r="K91" t="e">
        <f t="shared" si="10"/>
        <v>#DIV/0!</v>
      </c>
      <c r="L91" t="e">
        <f t="shared" si="10"/>
        <v>#DIV/0!</v>
      </c>
      <c r="M91" t="e">
        <f t="shared" si="10"/>
        <v>#DIV/0!</v>
      </c>
      <c r="N91" t="e">
        <f t="shared" si="10"/>
        <v>#DIV/0!</v>
      </c>
      <c r="O91" t="e">
        <f t="shared" si="10"/>
        <v>#DIV/0!</v>
      </c>
      <c r="P91" t="e">
        <f t="shared" si="10"/>
        <v>#DIV/0!</v>
      </c>
      <c r="Q91" t="e">
        <f t="shared" si="10"/>
        <v>#DIV/0!</v>
      </c>
      <c r="R91" t="e">
        <f t="shared" si="10"/>
        <v>#DIV/0!</v>
      </c>
      <c r="S91" t="e">
        <f t="shared" si="10"/>
        <v>#DIV/0!</v>
      </c>
      <c r="T91" t="e">
        <f t="shared" si="10"/>
        <v>#DIV/0!</v>
      </c>
      <c r="U91" t="e">
        <f t="shared" si="10"/>
        <v>#DIV/0!</v>
      </c>
      <c r="V91" t="e">
        <f t="shared" si="10"/>
        <v>#DIV/0!</v>
      </c>
      <c r="W91" t="e">
        <f t="shared" si="10"/>
        <v>#DIV/0!</v>
      </c>
      <c r="X91" t="e">
        <f t="shared" si="10"/>
        <v>#DIV/0!</v>
      </c>
      <c r="Y91" t="e">
        <f t="shared" si="10"/>
        <v>#DIV/0!</v>
      </c>
      <c r="Z91" t="e">
        <f t="shared" si="10"/>
        <v>#DIV/0!</v>
      </c>
      <c r="AA91" t="e">
        <f t="shared" si="10"/>
        <v>#DIV/0!</v>
      </c>
      <c r="AB91" t="e">
        <f t="shared" si="10"/>
        <v>#DIV/0!</v>
      </c>
      <c r="AC91" t="e">
        <f t="shared" si="10"/>
        <v>#DIV/0!</v>
      </c>
      <c r="AD91" t="e">
        <f t="shared" si="10"/>
        <v>#DIV/0!</v>
      </c>
      <c r="AE91" t="e">
        <f t="shared" si="10"/>
        <v>#DIV/0!</v>
      </c>
      <c r="AF91" t="e">
        <f t="shared" si="10"/>
        <v>#DIV/0!</v>
      </c>
      <c r="AG91" t="e">
        <f t="shared" si="10"/>
        <v>#DIV/0!</v>
      </c>
      <c r="AH91" t="e">
        <f t="shared" si="10"/>
        <v>#DIV/0!</v>
      </c>
      <c r="AI91" t="e">
        <f t="shared" si="10"/>
        <v>#DIV/0!</v>
      </c>
      <c r="AJ91">
        <f t="shared" si="10"/>
        <v>24.59692471037226</v>
      </c>
      <c r="AK91">
        <f t="shared" si="10"/>
        <v>25.375646369638805</v>
      </c>
      <c r="AL91">
        <f t="shared" si="10"/>
        <v>49.441937116058199</v>
      </c>
      <c r="AM91">
        <f t="shared" si="10"/>
        <v>75.855812473873513</v>
      </c>
      <c r="AN91">
        <f t="shared" si="10"/>
        <v>100.52726411734966</v>
      </c>
      <c r="AO91">
        <f t="shared" si="10"/>
        <v>124.4504720644268</v>
      </c>
      <c r="AP91">
        <f t="shared" si="10"/>
        <v>151.3372720572693</v>
      </c>
      <c r="AQ91">
        <f t="shared" si="10"/>
        <v>176.76102265313435</v>
      </c>
      <c r="AR91">
        <f t="shared" si="10"/>
        <v>199.825662652776</v>
      </c>
      <c r="AS91">
        <f t="shared" si="10"/>
        <v>224.31738500777715</v>
      </c>
      <c r="AT91">
        <f t="shared" si="10"/>
        <v>247.67655863891704</v>
      </c>
      <c r="AU91">
        <f t="shared" si="10"/>
        <v>543.53605428300375</v>
      </c>
      <c r="AV91">
        <f t="shared" si="10"/>
        <v>294.04213765634012</v>
      </c>
      <c r="AW91">
        <f t="shared" si="10"/>
        <v>318.85664162183491</v>
      </c>
      <c r="AX91">
        <f t="shared" si="10"/>
        <v>344.01529785756918</v>
      </c>
      <c r="AY91">
        <f t="shared" si="10"/>
        <v>368.32473964649824</v>
      </c>
    </row>
    <row r="92" spans="1:51" x14ac:dyDescent="0.2">
      <c r="A92" t="s">
        <v>32</v>
      </c>
      <c r="B92">
        <f t="shared" si="5"/>
        <v>1</v>
      </c>
      <c r="C92" t="e">
        <f t="shared" si="10"/>
        <v>#DIV/0!</v>
      </c>
      <c r="D92" t="e">
        <f t="shared" si="10"/>
        <v>#DIV/0!</v>
      </c>
      <c r="E92" t="e">
        <f t="shared" si="10"/>
        <v>#DIV/0!</v>
      </c>
      <c r="F92" t="e">
        <f t="shared" si="10"/>
        <v>#DIV/0!</v>
      </c>
      <c r="G92" t="e">
        <f t="shared" si="10"/>
        <v>#DIV/0!</v>
      </c>
      <c r="H92" t="e">
        <f t="shared" si="10"/>
        <v>#DIV/0!</v>
      </c>
      <c r="I92" t="e">
        <f t="shared" si="10"/>
        <v>#DIV/0!</v>
      </c>
      <c r="J92" t="e">
        <f t="shared" si="10"/>
        <v>#DIV/0!</v>
      </c>
      <c r="K92" t="e">
        <f t="shared" si="10"/>
        <v>#DIV/0!</v>
      </c>
      <c r="L92" t="e">
        <f t="shared" si="10"/>
        <v>#DIV/0!</v>
      </c>
      <c r="M92" t="e">
        <f t="shared" si="10"/>
        <v>#DIV/0!</v>
      </c>
      <c r="N92" t="e">
        <f t="shared" si="10"/>
        <v>#DIV/0!</v>
      </c>
      <c r="O92" t="e">
        <f t="shared" si="10"/>
        <v>#DIV/0!</v>
      </c>
      <c r="P92" t="e">
        <f t="shared" si="10"/>
        <v>#DIV/0!</v>
      </c>
      <c r="Q92" t="e">
        <f t="shared" si="10"/>
        <v>#DIV/0!</v>
      </c>
      <c r="R92" t="e">
        <f t="shared" si="10"/>
        <v>#DIV/0!</v>
      </c>
      <c r="S92" t="e">
        <f t="shared" si="10"/>
        <v>#DIV/0!</v>
      </c>
      <c r="T92" t="e">
        <f t="shared" si="10"/>
        <v>#DIV/0!</v>
      </c>
      <c r="U92" t="e">
        <f t="shared" si="10"/>
        <v>#DIV/0!</v>
      </c>
      <c r="V92" t="e">
        <f t="shared" si="10"/>
        <v>#DIV/0!</v>
      </c>
      <c r="W92" t="e">
        <f t="shared" si="10"/>
        <v>#DIV/0!</v>
      </c>
      <c r="X92" t="e">
        <f t="shared" si="10"/>
        <v>#DIV/0!</v>
      </c>
      <c r="Y92" t="e">
        <f t="shared" si="10"/>
        <v>#DIV/0!</v>
      </c>
      <c r="Z92" t="e">
        <f t="shared" si="10"/>
        <v>#DIV/0!</v>
      </c>
      <c r="AA92" t="e">
        <f t="shared" si="10"/>
        <v>#DIV/0!</v>
      </c>
      <c r="AB92" t="e">
        <f t="shared" si="10"/>
        <v>#DIV/0!</v>
      </c>
      <c r="AC92" t="e">
        <f t="shared" si="10"/>
        <v>#DIV/0!</v>
      </c>
      <c r="AD92" t="e">
        <f t="shared" si="10"/>
        <v>#DIV/0!</v>
      </c>
      <c r="AE92" t="e">
        <f t="shared" si="10"/>
        <v>#DIV/0!</v>
      </c>
      <c r="AF92" t="e">
        <f t="shared" si="10"/>
        <v>#DIV/0!</v>
      </c>
      <c r="AG92" t="e">
        <f t="shared" si="10"/>
        <v>#DIV/0!</v>
      </c>
      <c r="AH92" t="e">
        <f t="shared" si="10"/>
        <v>#DIV/0!</v>
      </c>
      <c r="AI92" t="e">
        <f t="shared" si="10"/>
        <v>#DIV/0!</v>
      </c>
      <c r="AJ92">
        <f t="shared" si="10"/>
        <v>25.414257348338282</v>
      </c>
      <c r="AK92">
        <f t="shared" si="10"/>
        <v>26.37425414409979</v>
      </c>
      <c r="AL92">
        <f t="shared" si="10"/>
        <v>51.415571728110841</v>
      </c>
      <c r="AM92">
        <f t="shared" si="10"/>
        <v>78.202136624795244</v>
      </c>
      <c r="AN92">
        <f t="shared" si="10"/>
        <v>103.39088059003852</v>
      </c>
      <c r="AO92">
        <f t="shared" si="10"/>
        <v>128.04144260657441</v>
      </c>
      <c r="AP92">
        <f t="shared" si="10"/>
        <v>155.31191976674367</v>
      </c>
      <c r="AQ92">
        <f t="shared" si="10"/>
        <v>181.52483018931548</v>
      </c>
      <c r="AR92">
        <f t="shared" si="10"/>
        <v>203.05571379334245</v>
      </c>
      <c r="AS92">
        <f t="shared" si="10"/>
        <v>228.14762985208725</v>
      </c>
      <c r="AT92">
        <f t="shared" si="10"/>
        <v>251.49084326303463</v>
      </c>
      <c r="AU92">
        <f t="shared" si="10"/>
        <v>513.19827165024992</v>
      </c>
      <c r="AV92">
        <f t="shared" si="10"/>
        <v>297.42158465360171</v>
      </c>
      <c r="AW92">
        <f t="shared" si="10"/>
        <v>321.00573561605137</v>
      </c>
      <c r="AX92">
        <f t="shared" si="10"/>
        <v>341.09597282426614</v>
      </c>
      <c r="AY92">
        <f t="shared" si="10"/>
        <v>365.95431803350004</v>
      </c>
    </row>
    <row r="93" spans="1:51" x14ac:dyDescent="0.2">
      <c r="A93" t="s">
        <v>33</v>
      </c>
      <c r="B93">
        <f t="shared" si="5"/>
        <v>1</v>
      </c>
      <c r="C93" t="e">
        <f t="shared" si="10"/>
        <v>#DIV/0!</v>
      </c>
      <c r="D93" t="e">
        <f t="shared" si="10"/>
        <v>#DIV/0!</v>
      </c>
      <c r="E93" t="e">
        <f t="shared" si="10"/>
        <v>#DIV/0!</v>
      </c>
      <c r="F93" t="e">
        <f t="shared" si="10"/>
        <v>#DIV/0!</v>
      </c>
      <c r="G93" t="e">
        <f t="shared" si="10"/>
        <v>#DIV/0!</v>
      </c>
      <c r="H93" t="e">
        <f t="shared" si="10"/>
        <v>#DIV/0!</v>
      </c>
      <c r="I93" t="e">
        <f t="shared" si="10"/>
        <v>#DIV/0!</v>
      </c>
      <c r="J93" t="e">
        <f t="shared" si="10"/>
        <v>#DIV/0!</v>
      </c>
      <c r="K93" t="e">
        <f t="shared" si="10"/>
        <v>#DIV/0!</v>
      </c>
      <c r="L93" t="e">
        <f t="shared" si="10"/>
        <v>#DIV/0!</v>
      </c>
      <c r="M93" t="e">
        <f t="shared" si="10"/>
        <v>#DIV/0!</v>
      </c>
      <c r="N93" t="e">
        <f t="shared" si="10"/>
        <v>#DIV/0!</v>
      </c>
      <c r="O93" t="e">
        <f t="shared" si="10"/>
        <v>#DIV/0!</v>
      </c>
      <c r="P93" t="e">
        <f t="shared" si="10"/>
        <v>#DIV/0!</v>
      </c>
      <c r="Q93" t="e">
        <f t="shared" si="10"/>
        <v>#DIV/0!</v>
      </c>
      <c r="R93" t="e">
        <f t="shared" si="10"/>
        <v>#DIV/0!</v>
      </c>
      <c r="S93" t="e">
        <f t="shared" si="10"/>
        <v>#DIV/0!</v>
      </c>
      <c r="T93" t="e">
        <f t="shared" si="10"/>
        <v>#DIV/0!</v>
      </c>
      <c r="U93" t="e">
        <f t="shared" si="10"/>
        <v>#DIV/0!</v>
      </c>
      <c r="V93" t="e">
        <f t="shared" si="10"/>
        <v>#DIV/0!</v>
      </c>
      <c r="W93" t="e">
        <f t="shared" si="10"/>
        <v>#DIV/0!</v>
      </c>
      <c r="X93" t="e">
        <f t="shared" si="10"/>
        <v>#DIV/0!</v>
      </c>
      <c r="Y93" t="e">
        <f t="shared" si="10"/>
        <v>#DIV/0!</v>
      </c>
      <c r="Z93" t="e">
        <f t="shared" si="10"/>
        <v>#DIV/0!</v>
      </c>
      <c r="AA93" t="e">
        <f t="shared" si="10"/>
        <v>#DIV/0!</v>
      </c>
      <c r="AB93" t="e">
        <f t="shared" si="10"/>
        <v>#DIV/0!</v>
      </c>
      <c r="AC93" t="e">
        <f t="shared" si="10"/>
        <v>#DIV/0!</v>
      </c>
      <c r="AD93" t="e">
        <f t="shared" si="10"/>
        <v>#DIV/0!</v>
      </c>
      <c r="AE93" t="e">
        <f t="shared" si="10"/>
        <v>#DIV/0!</v>
      </c>
      <c r="AF93" t="e">
        <f t="shared" si="10"/>
        <v>#DIV/0!</v>
      </c>
      <c r="AG93" t="e">
        <f t="shared" si="10"/>
        <v>#DIV/0!</v>
      </c>
      <c r="AH93" t="e">
        <f t="shared" si="10"/>
        <v>#DIV/0!</v>
      </c>
      <c r="AI93" t="e">
        <f t="shared" si="10"/>
        <v>#DIV/0!</v>
      </c>
      <c r="AJ93">
        <f t="shared" si="10"/>
        <v>24.775938895399381</v>
      </c>
      <c r="AK93">
        <f t="shared" si="10"/>
        <v>25.55768924452752</v>
      </c>
      <c r="AL93">
        <f t="shared" si="10"/>
        <v>49.956972749288248</v>
      </c>
      <c r="AM93">
        <f t="shared" si="10"/>
        <v>76.441824556971554</v>
      </c>
      <c r="AN93">
        <f t="shared" si="10"/>
        <v>100.72938131215764</v>
      </c>
      <c r="AO93">
        <f t="shared" si="10"/>
        <v>125.43270831596756</v>
      </c>
      <c r="AP93">
        <f t="shared" si="10"/>
        <v>151.9140856387848</v>
      </c>
      <c r="AQ93">
        <f t="shared" si="10"/>
        <v>177.35650795862907</v>
      </c>
      <c r="AR93">
        <f t="shared" si="10"/>
        <v>200.70526508361789</v>
      </c>
      <c r="AS93">
        <f t="shared" si="10"/>
        <v>225.44364080662518</v>
      </c>
      <c r="AT93">
        <f t="shared" si="10"/>
        <v>248.5616848402326</v>
      </c>
      <c r="AU93">
        <f t="shared" si="10"/>
        <v>528.2222098361201</v>
      </c>
      <c r="AV93">
        <f t="shared" si="10"/>
        <v>297.22721303424055</v>
      </c>
      <c r="AW93">
        <f t="shared" si="10"/>
        <v>320.64406169599187</v>
      </c>
      <c r="AX93">
        <f t="shared" si="10"/>
        <v>341.37814147090319</v>
      </c>
      <c r="AY93">
        <f t="shared" si="10"/>
        <v>364.31428597134516</v>
      </c>
    </row>
    <row r="94" spans="1:51" x14ac:dyDescent="0.2">
      <c r="A94" t="s">
        <v>34</v>
      </c>
      <c r="B94">
        <f t="shared" si="5"/>
        <v>1</v>
      </c>
      <c r="C94" t="e">
        <f t="shared" si="10"/>
        <v>#DIV/0!</v>
      </c>
      <c r="D94" t="e">
        <f t="shared" si="10"/>
        <v>#DIV/0!</v>
      </c>
      <c r="E94" t="e">
        <f t="shared" si="10"/>
        <v>#DIV/0!</v>
      </c>
      <c r="F94" t="e">
        <f t="shared" si="10"/>
        <v>#DIV/0!</v>
      </c>
      <c r="G94" t="e">
        <f t="shared" si="10"/>
        <v>#DIV/0!</v>
      </c>
      <c r="H94" t="e">
        <f t="shared" si="10"/>
        <v>#DIV/0!</v>
      </c>
      <c r="I94" t="e">
        <f t="shared" si="10"/>
        <v>#DIV/0!</v>
      </c>
      <c r="J94" t="e">
        <f t="shared" si="10"/>
        <v>#DIV/0!</v>
      </c>
      <c r="K94" t="e">
        <f t="shared" si="10"/>
        <v>#DIV/0!</v>
      </c>
      <c r="L94" t="e">
        <f t="shared" si="10"/>
        <v>#DIV/0!</v>
      </c>
      <c r="M94" t="e">
        <f t="shared" si="10"/>
        <v>#DIV/0!</v>
      </c>
      <c r="N94" t="e">
        <f t="shared" si="10"/>
        <v>#DIV/0!</v>
      </c>
      <c r="O94" t="e">
        <f t="shared" si="10"/>
        <v>#DIV/0!</v>
      </c>
      <c r="P94" t="e">
        <f t="shared" si="10"/>
        <v>#DIV/0!</v>
      </c>
      <c r="Q94" t="e">
        <f t="shared" si="10"/>
        <v>#DIV/0!</v>
      </c>
      <c r="R94" t="e">
        <f t="shared" si="10"/>
        <v>#DIV/0!</v>
      </c>
      <c r="S94" t="e">
        <f t="shared" si="10"/>
        <v>#DIV/0!</v>
      </c>
      <c r="T94" t="e">
        <f t="shared" si="10"/>
        <v>#DIV/0!</v>
      </c>
      <c r="U94" t="e">
        <f t="shared" si="10"/>
        <v>#DIV/0!</v>
      </c>
      <c r="V94" t="e">
        <f t="shared" si="10"/>
        <v>#DIV/0!</v>
      </c>
      <c r="W94" t="e">
        <f t="shared" si="10"/>
        <v>#DIV/0!</v>
      </c>
      <c r="X94" t="e">
        <f t="shared" si="10"/>
        <v>#DIV/0!</v>
      </c>
      <c r="Y94" t="e">
        <f t="shared" si="10"/>
        <v>#DIV/0!</v>
      </c>
      <c r="Z94" t="e">
        <f t="shared" si="10"/>
        <v>#DIV/0!</v>
      </c>
      <c r="AA94" t="e">
        <f t="shared" si="10"/>
        <v>#DIV/0!</v>
      </c>
      <c r="AB94" t="e">
        <f t="shared" si="10"/>
        <v>#DIV/0!</v>
      </c>
      <c r="AC94" t="e">
        <f t="shared" ref="C94:AY99" si="11">$B35/AC35</f>
        <v>#DIV/0!</v>
      </c>
      <c r="AD94" t="e">
        <f t="shared" si="11"/>
        <v>#DIV/0!</v>
      </c>
      <c r="AE94" t="e">
        <f t="shared" si="11"/>
        <v>#DIV/0!</v>
      </c>
      <c r="AF94" t="e">
        <f t="shared" si="11"/>
        <v>#DIV/0!</v>
      </c>
      <c r="AG94" t="e">
        <f t="shared" si="11"/>
        <v>#DIV/0!</v>
      </c>
      <c r="AH94" t="e">
        <f t="shared" si="11"/>
        <v>#DIV/0!</v>
      </c>
      <c r="AI94" t="e">
        <f t="shared" si="11"/>
        <v>#DIV/0!</v>
      </c>
      <c r="AJ94">
        <f t="shared" si="11"/>
        <v>25.766357410900483</v>
      </c>
      <c r="AK94">
        <f t="shared" si="11"/>
        <v>26.572738636942116</v>
      </c>
      <c r="AL94">
        <f t="shared" si="11"/>
        <v>51.48067596945581</v>
      </c>
      <c r="AM94">
        <f t="shared" si="11"/>
        <v>77.162809204063393</v>
      </c>
      <c r="AN94">
        <f t="shared" si="11"/>
        <v>100.96894426557023</v>
      </c>
      <c r="AO94">
        <f t="shared" si="11"/>
        <v>124.05906941224414</v>
      </c>
      <c r="AP94">
        <f t="shared" si="11"/>
        <v>147.42045211304861</v>
      </c>
      <c r="AQ94">
        <f t="shared" si="11"/>
        <v>172.03267191696776</v>
      </c>
      <c r="AR94">
        <f t="shared" si="11"/>
        <v>188.52619855991705</v>
      </c>
      <c r="AS94">
        <f t="shared" si="11"/>
        <v>210.58338439073503</v>
      </c>
      <c r="AT94">
        <f t="shared" si="11"/>
        <v>226.91654921946153</v>
      </c>
      <c r="AU94">
        <f t="shared" si="11"/>
        <v>321.61532970876823</v>
      </c>
      <c r="AV94">
        <f t="shared" si="11"/>
        <v>258.44334008221364</v>
      </c>
      <c r="AW94">
        <f t="shared" si="11"/>
        <v>269.29655328265522</v>
      </c>
      <c r="AX94">
        <f t="shared" si="11"/>
        <v>286.84471457551746</v>
      </c>
      <c r="AY94">
        <f t="shared" si="11"/>
        <v>293.7166448566457</v>
      </c>
    </row>
    <row r="95" spans="1:51" x14ac:dyDescent="0.2">
      <c r="A95" t="s">
        <v>35</v>
      </c>
      <c r="B95">
        <f t="shared" si="5"/>
        <v>1</v>
      </c>
      <c r="C95" t="e">
        <f t="shared" si="11"/>
        <v>#DIV/0!</v>
      </c>
      <c r="D95" t="e">
        <f t="shared" si="11"/>
        <v>#DIV/0!</v>
      </c>
      <c r="E95" t="e">
        <f t="shared" si="11"/>
        <v>#DIV/0!</v>
      </c>
      <c r="F95" t="e">
        <f t="shared" si="11"/>
        <v>#DIV/0!</v>
      </c>
      <c r="G95" t="e">
        <f t="shared" si="11"/>
        <v>#DIV/0!</v>
      </c>
      <c r="H95" t="e">
        <f t="shared" si="11"/>
        <v>#DIV/0!</v>
      </c>
      <c r="I95" t="e">
        <f t="shared" si="11"/>
        <v>#DIV/0!</v>
      </c>
      <c r="J95" t="e">
        <f t="shared" si="11"/>
        <v>#DIV/0!</v>
      </c>
      <c r="K95" t="e">
        <f t="shared" si="11"/>
        <v>#DIV/0!</v>
      </c>
      <c r="L95" t="e">
        <f t="shared" si="11"/>
        <v>#DIV/0!</v>
      </c>
      <c r="M95" t="e">
        <f t="shared" si="11"/>
        <v>#DIV/0!</v>
      </c>
      <c r="N95" t="e">
        <f t="shared" si="11"/>
        <v>#DIV/0!</v>
      </c>
      <c r="O95" t="e">
        <f t="shared" si="11"/>
        <v>#DIV/0!</v>
      </c>
      <c r="P95" t="e">
        <f t="shared" si="11"/>
        <v>#DIV/0!</v>
      </c>
      <c r="Q95" t="e">
        <f t="shared" si="11"/>
        <v>#DIV/0!</v>
      </c>
      <c r="R95" t="e">
        <f t="shared" si="11"/>
        <v>#DIV/0!</v>
      </c>
      <c r="S95" t="e">
        <f t="shared" si="11"/>
        <v>#DIV/0!</v>
      </c>
      <c r="T95" t="e">
        <f t="shared" si="11"/>
        <v>#DIV/0!</v>
      </c>
      <c r="U95" t="e">
        <f t="shared" si="11"/>
        <v>#DIV/0!</v>
      </c>
      <c r="V95" t="e">
        <f t="shared" si="11"/>
        <v>#DIV/0!</v>
      </c>
      <c r="W95" t="e">
        <f t="shared" si="11"/>
        <v>#DIV/0!</v>
      </c>
      <c r="X95" t="e">
        <f t="shared" si="11"/>
        <v>#DIV/0!</v>
      </c>
      <c r="Y95" t="e">
        <f t="shared" si="11"/>
        <v>#DIV/0!</v>
      </c>
      <c r="Z95" t="e">
        <f t="shared" si="11"/>
        <v>#DIV/0!</v>
      </c>
      <c r="AA95" t="e">
        <f t="shared" si="11"/>
        <v>#DIV/0!</v>
      </c>
      <c r="AB95" t="e">
        <f t="shared" si="11"/>
        <v>#DIV/0!</v>
      </c>
      <c r="AC95" t="e">
        <f t="shared" si="11"/>
        <v>#DIV/0!</v>
      </c>
      <c r="AD95" t="e">
        <f t="shared" si="11"/>
        <v>#DIV/0!</v>
      </c>
      <c r="AE95" t="e">
        <f t="shared" si="11"/>
        <v>#DIV/0!</v>
      </c>
      <c r="AF95" t="e">
        <f t="shared" si="11"/>
        <v>#DIV/0!</v>
      </c>
      <c r="AG95" t="e">
        <f t="shared" si="11"/>
        <v>#DIV/0!</v>
      </c>
      <c r="AH95" t="e">
        <f t="shared" si="11"/>
        <v>#DIV/0!</v>
      </c>
      <c r="AI95" t="e">
        <f t="shared" si="11"/>
        <v>#DIV/0!</v>
      </c>
      <c r="AJ95">
        <f t="shared" si="11"/>
        <v>25.466765978073795</v>
      </c>
      <c r="AK95">
        <f t="shared" si="11"/>
        <v>26.345349202910196</v>
      </c>
      <c r="AL95">
        <f t="shared" si="11"/>
        <v>50.989113195845462</v>
      </c>
      <c r="AM95">
        <f t="shared" si="11"/>
        <v>78.226598613550919</v>
      </c>
      <c r="AN95">
        <f t="shared" si="11"/>
        <v>103.79639139197451</v>
      </c>
      <c r="AO95">
        <f t="shared" si="11"/>
        <v>128.26042888339711</v>
      </c>
      <c r="AP95">
        <f t="shared" si="11"/>
        <v>156.40406520446476</v>
      </c>
      <c r="AQ95">
        <f t="shared" si="11"/>
        <v>182.43513122333451</v>
      </c>
      <c r="AR95">
        <f t="shared" si="11"/>
        <v>205.8649704086672</v>
      </c>
      <c r="AS95">
        <f t="shared" si="11"/>
        <v>231.43794709015822</v>
      </c>
      <c r="AT95">
        <f t="shared" si="11"/>
        <v>254.86728703253348</v>
      </c>
      <c r="AU95">
        <f t="shared" si="11"/>
        <v>553.03530585447788</v>
      </c>
      <c r="AV95">
        <f t="shared" si="11"/>
        <v>302.85954397184776</v>
      </c>
      <c r="AW95">
        <f t="shared" si="11"/>
        <v>326.93259121897592</v>
      </c>
      <c r="AX95">
        <f t="shared" si="11"/>
        <v>352.21267841114872</v>
      </c>
      <c r="AY95">
        <f t="shared" si="11"/>
        <v>372.76034447167945</v>
      </c>
    </row>
    <row r="96" spans="1:51" x14ac:dyDescent="0.2">
      <c r="A96" t="s">
        <v>36</v>
      </c>
      <c r="B96">
        <f t="shared" si="5"/>
        <v>1</v>
      </c>
      <c r="C96" t="e">
        <f t="shared" si="11"/>
        <v>#DIV/0!</v>
      </c>
      <c r="D96" t="e">
        <f t="shared" si="11"/>
        <v>#DIV/0!</v>
      </c>
      <c r="E96" t="e">
        <f t="shared" si="11"/>
        <v>#DIV/0!</v>
      </c>
      <c r="F96" t="e">
        <f t="shared" si="11"/>
        <v>#DIV/0!</v>
      </c>
      <c r="G96" t="e">
        <f t="shared" si="11"/>
        <v>#DIV/0!</v>
      </c>
      <c r="H96" t="e">
        <f t="shared" si="11"/>
        <v>#DIV/0!</v>
      </c>
      <c r="I96" t="e">
        <f t="shared" si="11"/>
        <v>#DIV/0!</v>
      </c>
      <c r="J96" t="e">
        <f t="shared" si="11"/>
        <v>#DIV/0!</v>
      </c>
      <c r="K96" t="e">
        <f t="shared" si="11"/>
        <v>#DIV/0!</v>
      </c>
      <c r="L96" t="e">
        <f t="shared" si="11"/>
        <v>#DIV/0!</v>
      </c>
      <c r="M96" t="e">
        <f t="shared" si="11"/>
        <v>#DIV/0!</v>
      </c>
      <c r="N96" t="e">
        <f t="shared" si="11"/>
        <v>#DIV/0!</v>
      </c>
      <c r="O96" t="e">
        <f t="shared" si="11"/>
        <v>#DIV/0!</v>
      </c>
      <c r="P96" t="e">
        <f t="shared" si="11"/>
        <v>#DIV/0!</v>
      </c>
      <c r="Q96" t="e">
        <f t="shared" si="11"/>
        <v>#DIV/0!</v>
      </c>
      <c r="R96" t="e">
        <f t="shared" si="11"/>
        <v>#DIV/0!</v>
      </c>
      <c r="S96" t="e">
        <f t="shared" si="11"/>
        <v>#DIV/0!</v>
      </c>
      <c r="T96" t="e">
        <f t="shared" si="11"/>
        <v>#DIV/0!</v>
      </c>
      <c r="U96" t="e">
        <f t="shared" si="11"/>
        <v>#DIV/0!</v>
      </c>
      <c r="V96" t="e">
        <f t="shared" si="11"/>
        <v>#DIV/0!</v>
      </c>
      <c r="W96" t="e">
        <f t="shared" si="11"/>
        <v>#DIV/0!</v>
      </c>
      <c r="X96" t="e">
        <f t="shared" si="11"/>
        <v>#DIV/0!</v>
      </c>
      <c r="Y96" t="e">
        <f t="shared" si="11"/>
        <v>#DIV/0!</v>
      </c>
      <c r="Z96" t="e">
        <f t="shared" si="11"/>
        <v>#DIV/0!</v>
      </c>
      <c r="AA96" t="e">
        <f t="shared" si="11"/>
        <v>#DIV/0!</v>
      </c>
      <c r="AB96" t="e">
        <f t="shared" si="11"/>
        <v>#DIV/0!</v>
      </c>
      <c r="AC96" t="e">
        <f t="shared" si="11"/>
        <v>#DIV/0!</v>
      </c>
      <c r="AD96" t="e">
        <f t="shared" si="11"/>
        <v>#DIV/0!</v>
      </c>
      <c r="AE96" t="e">
        <f t="shared" si="11"/>
        <v>#DIV/0!</v>
      </c>
      <c r="AF96" t="e">
        <f t="shared" si="11"/>
        <v>#DIV/0!</v>
      </c>
      <c r="AG96" t="e">
        <f t="shared" si="11"/>
        <v>#DIV/0!</v>
      </c>
      <c r="AH96" t="e">
        <f t="shared" si="11"/>
        <v>#DIV/0!</v>
      </c>
      <c r="AI96" t="e">
        <f t="shared" si="11"/>
        <v>#DIV/0!</v>
      </c>
      <c r="AJ96">
        <f t="shared" si="11"/>
        <v>24.395570100344596</v>
      </c>
      <c r="AK96">
        <f t="shared" si="11"/>
        <v>25.761617805523855</v>
      </c>
      <c r="AL96">
        <f t="shared" si="11"/>
        <v>49.829379771848906</v>
      </c>
      <c r="AM96">
        <f t="shared" si="11"/>
        <v>74.859216724112514</v>
      </c>
      <c r="AN96">
        <f t="shared" si="11"/>
        <v>98.043945323841257</v>
      </c>
      <c r="AO96">
        <f t="shared" si="11"/>
        <v>120.52099895607483</v>
      </c>
      <c r="AP96">
        <f t="shared" si="11"/>
        <v>146.88584392790781</v>
      </c>
      <c r="AQ96">
        <f t="shared" si="11"/>
        <v>170.84442210902736</v>
      </c>
      <c r="AR96">
        <f t="shared" si="11"/>
        <v>189.18499401486105</v>
      </c>
      <c r="AS96">
        <f t="shared" si="11"/>
        <v>211.7497894149393</v>
      </c>
      <c r="AT96">
        <f t="shared" si="11"/>
        <v>232.22848916707449</v>
      </c>
      <c r="AU96">
        <f t="shared" si="11"/>
        <v>487.95135284838699</v>
      </c>
      <c r="AV96">
        <f t="shared" si="11"/>
        <v>269.25190263505152</v>
      </c>
      <c r="AW96">
        <f t="shared" si="11"/>
        <v>291.75705545147832</v>
      </c>
      <c r="AX96">
        <f t="shared" si="11"/>
        <v>312.96596699727058</v>
      </c>
      <c r="AY96">
        <f t="shared" si="11"/>
        <v>333.12586522684148</v>
      </c>
    </row>
    <row r="97" spans="1:51" x14ac:dyDescent="0.2">
      <c r="A97" t="s">
        <v>37</v>
      </c>
      <c r="B97">
        <f t="shared" si="5"/>
        <v>1</v>
      </c>
      <c r="C97" t="e">
        <f t="shared" si="11"/>
        <v>#DIV/0!</v>
      </c>
      <c r="D97" t="e">
        <f t="shared" si="11"/>
        <v>#DIV/0!</v>
      </c>
      <c r="E97" t="e">
        <f t="shared" si="11"/>
        <v>#DIV/0!</v>
      </c>
      <c r="F97" t="e">
        <f t="shared" si="11"/>
        <v>#DIV/0!</v>
      </c>
      <c r="G97" t="e">
        <f t="shared" si="11"/>
        <v>#DIV/0!</v>
      </c>
      <c r="H97" t="e">
        <f t="shared" si="11"/>
        <v>#DIV/0!</v>
      </c>
      <c r="I97" t="e">
        <f t="shared" si="11"/>
        <v>#DIV/0!</v>
      </c>
      <c r="J97" t="e">
        <f t="shared" si="11"/>
        <v>#DIV/0!</v>
      </c>
      <c r="K97" t="e">
        <f t="shared" si="11"/>
        <v>#DIV/0!</v>
      </c>
      <c r="L97" t="e">
        <f t="shared" si="11"/>
        <v>#DIV/0!</v>
      </c>
      <c r="M97" t="e">
        <f t="shared" si="11"/>
        <v>#DIV/0!</v>
      </c>
      <c r="N97" t="e">
        <f t="shared" si="11"/>
        <v>#DIV/0!</v>
      </c>
      <c r="O97" t="e">
        <f t="shared" si="11"/>
        <v>#DIV/0!</v>
      </c>
      <c r="P97" t="e">
        <f t="shared" si="11"/>
        <v>#DIV/0!</v>
      </c>
      <c r="Q97" t="e">
        <f t="shared" si="11"/>
        <v>#DIV/0!</v>
      </c>
      <c r="R97" t="e">
        <f t="shared" si="11"/>
        <v>#DIV/0!</v>
      </c>
      <c r="S97" t="e">
        <f t="shared" si="11"/>
        <v>#DIV/0!</v>
      </c>
      <c r="T97" t="e">
        <f t="shared" si="11"/>
        <v>#DIV/0!</v>
      </c>
      <c r="U97" t="e">
        <f t="shared" si="11"/>
        <v>#DIV/0!</v>
      </c>
      <c r="V97" t="e">
        <f t="shared" si="11"/>
        <v>#DIV/0!</v>
      </c>
      <c r="W97" t="e">
        <f t="shared" si="11"/>
        <v>#DIV/0!</v>
      </c>
      <c r="X97" t="e">
        <f t="shared" si="11"/>
        <v>#DIV/0!</v>
      </c>
      <c r="Y97" t="e">
        <f t="shared" si="11"/>
        <v>#DIV/0!</v>
      </c>
      <c r="Z97" t="e">
        <f t="shared" si="11"/>
        <v>#DIV/0!</v>
      </c>
      <c r="AA97" t="e">
        <f t="shared" si="11"/>
        <v>#DIV/0!</v>
      </c>
      <c r="AB97" t="e">
        <f t="shared" si="11"/>
        <v>#DIV/0!</v>
      </c>
      <c r="AC97" t="e">
        <f t="shared" si="11"/>
        <v>#DIV/0!</v>
      </c>
      <c r="AD97" t="e">
        <f t="shared" si="11"/>
        <v>#DIV/0!</v>
      </c>
      <c r="AE97" t="e">
        <f t="shared" si="11"/>
        <v>#DIV/0!</v>
      </c>
      <c r="AF97" t="e">
        <f t="shared" si="11"/>
        <v>#DIV/0!</v>
      </c>
      <c r="AG97" t="e">
        <f t="shared" si="11"/>
        <v>#DIV/0!</v>
      </c>
      <c r="AH97" t="e">
        <f t="shared" si="11"/>
        <v>#DIV/0!</v>
      </c>
      <c r="AI97" t="e">
        <f t="shared" si="11"/>
        <v>#DIV/0!</v>
      </c>
      <c r="AJ97">
        <f t="shared" si="11"/>
        <v>26.438070085879087</v>
      </c>
      <c r="AK97">
        <f t="shared" si="11"/>
        <v>27.204006071083491</v>
      </c>
      <c r="AL97">
        <f t="shared" si="11"/>
        <v>52.768468223477008</v>
      </c>
      <c r="AM97">
        <f t="shared" si="11"/>
        <v>80.988415402173317</v>
      </c>
      <c r="AN97">
        <f t="shared" si="11"/>
        <v>106.78009231410981</v>
      </c>
      <c r="AO97">
        <f t="shared" si="11"/>
        <v>132.35652299836249</v>
      </c>
      <c r="AP97">
        <f t="shared" si="11"/>
        <v>160.69848634967079</v>
      </c>
      <c r="AQ97">
        <f t="shared" si="11"/>
        <v>187.25220795295073</v>
      </c>
      <c r="AR97">
        <f t="shared" si="11"/>
        <v>210.13759695052545</v>
      </c>
      <c r="AS97">
        <f t="shared" si="11"/>
        <v>235.87823395160078</v>
      </c>
      <c r="AT97">
        <f t="shared" si="11"/>
        <v>259.13595716001726</v>
      </c>
      <c r="AU97">
        <f t="shared" si="11"/>
        <v>542.46598582784418</v>
      </c>
      <c r="AV97">
        <f t="shared" si="11"/>
        <v>305.11272394979068</v>
      </c>
      <c r="AW97">
        <f t="shared" si="11"/>
        <v>328.05778153990315</v>
      </c>
      <c r="AX97">
        <f t="shared" si="11"/>
        <v>354.04690058831193</v>
      </c>
      <c r="AY97">
        <f t="shared" si="11"/>
        <v>375.42829389603008</v>
      </c>
    </row>
    <row r="98" spans="1:51" x14ac:dyDescent="0.2">
      <c r="A98" t="s">
        <v>38</v>
      </c>
      <c r="B98">
        <f t="shared" si="5"/>
        <v>1</v>
      </c>
      <c r="C98" t="e">
        <f t="shared" si="11"/>
        <v>#DIV/0!</v>
      </c>
      <c r="D98" t="e">
        <f t="shared" si="11"/>
        <v>#DIV/0!</v>
      </c>
      <c r="E98" t="e">
        <f t="shared" si="11"/>
        <v>#DIV/0!</v>
      </c>
      <c r="F98" t="e">
        <f t="shared" si="11"/>
        <v>#DIV/0!</v>
      </c>
      <c r="G98" t="e">
        <f t="shared" si="11"/>
        <v>#DIV/0!</v>
      </c>
      <c r="H98" t="e">
        <f t="shared" si="11"/>
        <v>#DIV/0!</v>
      </c>
      <c r="I98" t="e">
        <f t="shared" si="11"/>
        <v>#DIV/0!</v>
      </c>
      <c r="J98" t="e">
        <f t="shared" si="11"/>
        <v>#DIV/0!</v>
      </c>
      <c r="K98" t="e">
        <f t="shared" si="11"/>
        <v>#DIV/0!</v>
      </c>
      <c r="L98" t="e">
        <f t="shared" si="11"/>
        <v>#DIV/0!</v>
      </c>
      <c r="M98" t="e">
        <f t="shared" si="11"/>
        <v>#DIV/0!</v>
      </c>
      <c r="N98" t="e">
        <f t="shared" si="11"/>
        <v>#DIV/0!</v>
      </c>
      <c r="O98" t="e">
        <f t="shared" si="11"/>
        <v>#DIV/0!</v>
      </c>
      <c r="P98" t="e">
        <f t="shared" si="11"/>
        <v>#DIV/0!</v>
      </c>
      <c r="Q98" t="e">
        <f t="shared" si="11"/>
        <v>#DIV/0!</v>
      </c>
      <c r="R98" t="e">
        <f t="shared" si="11"/>
        <v>#DIV/0!</v>
      </c>
      <c r="S98" t="e">
        <f t="shared" si="11"/>
        <v>#DIV/0!</v>
      </c>
      <c r="T98" t="e">
        <f t="shared" si="11"/>
        <v>#DIV/0!</v>
      </c>
      <c r="U98" t="e">
        <f t="shared" si="11"/>
        <v>#DIV/0!</v>
      </c>
      <c r="V98" t="e">
        <f t="shared" si="11"/>
        <v>#DIV/0!</v>
      </c>
      <c r="W98" t="e">
        <f t="shared" si="11"/>
        <v>#DIV/0!</v>
      </c>
      <c r="X98" t="e">
        <f t="shared" si="11"/>
        <v>#DIV/0!</v>
      </c>
      <c r="Y98" t="e">
        <f t="shared" si="11"/>
        <v>#DIV/0!</v>
      </c>
      <c r="Z98" t="e">
        <f t="shared" si="11"/>
        <v>#DIV/0!</v>
      </c>
      <c r="AA98" t="e">
        <f t="shared" si="11"/>
        <v>#DIV/0!</v>
      </c>
      <c r="AB98" t="e">
        <f t="shared" si="11"/>
        <v>#DIV/0!</v>
      </c>
      <c r="AC98" t="e">
        <f t="shared" si="11"/>
        <v>#DIV/0!</v>
      </c>
      <c r="AD98" t="e">
        <f t="shared" si="11"/>
        <v>#DIV/0!</v>
      </c>
      <c r="AE98" t="e">
        <f t="shared" si="11"/>
        <v>#DIV/0!</v>
      </c>
      <c r="AF98" t="e">
        <f t="shared" si="11"/>
        <v>#DIV/0!</v>
      </c>
      <c r="AG98" t="e">
        <f t="shared" si="11"/>
        <v>#DIV/0!</v>
      </c>
      <c r="AH98" t="e">
        <f t="shared" si="11"/>
        <v>#DIV/0!</v>
      </c>
      <c r="AI98" t="e">
        <f t="shared" si="11"/>
        <v>#DIV/0!</v>
      </c>
      <c r="AJ98">
        <f t="shared" si="11"/>
        <v>24.709609103574142</v>
      </c>
      <c r="AK98">
        <f t="shared" si="11"/>
        <v>26.157879731837664</v>
      </c>
      <c r="AL98">
        <f t="shared" si="11"/>
        <v>50.287399377294811</v>
      </c>
      <c r="AM98">
        <f t="shared" si="11"/>
        <v>75.649171603698164</v>
      </c>
      <c r="AN98">
        <f t="shared" si="11"/>
        <v>98.884056541889791</v>
      </c>
      <c r="AO98">
        <f t="shared" si="11"/>
        <v>121.84816140222509</v>
      </c>
      <c r="AP98">
        <f t="shared" si="11"/>
        <v>146.29896788690763</v>
      </c>
      <c r="AQ98">
        <f t="shared" si="11"/>
        <v>169.68191281956962</v>
      </c>
      <c r="AR98">
        <f t="shared" si="11"/>
        <v>190.29616390179504</v>
      </c>
      <c r="AS98">
        <f t="shared" si="11"/>
        <v>212.11531418021377</v>
      </c>
      <c r="AT98">
        <f t="shared" si="11"/>
        <v>229.88496788051251</v>
      </c>
      <c r="AU98">
        <f t="shared" si="11"/>
        <v>482.38460653594768</v>
      </c>
      <c r="AV98">
        <f t="shared" si="11"/>
        <v>268.82153461523893</v>
      </c>
      <c r="AW98">
        <f t="shared" si="11"/>
        <v>289.62111882162549</v>
      </c>
      <c r="AX98">
        <f t="shared" si="11"/>
        <v>307.08412720603405</v>
      </c>
      <c r="AY98">
        <f t="shared" si="11"/>
        <v>320.976595470787</v>
      </c>
    </row>
    <row r="99" spans="1:51" x14ac:dyDescent="0.2">
      <c r="A99" t="s">
        <v>39</v>
      </c>
      <c r="B99">
        <f t="shared" si="5"/>
        <v>1</v>
      </c>
      <c r="C99" t="e">
        <f t="shared" si="11"/>
        <v>#DIV/0!</v>
      </c>
      <c r="D99" t="e">
        <f t="shared" si="11"/>
        <v>#DIV/0!</v>
      </c>
      <c r="E99" t="e">
        <f t="shared" si="11"/>
        <v>#DIV/0!</v>
      </c>
      <c r="F99" t="e">
        <f t="shared" si="11"/>
        <v>#DIV/0!</v>
      </c>
      <c r="G99" t="e">
        <f t="shared" si="11"/>
        <v>#DIV/0!</v>
      </c>
      <c r="H99" t="e">
        <f t="shared" si="11"/>
        <v>#DIV/0!</v>
      </c>
      <c r="I99" t="e">
        <f t="shared" si="11"/>
        <v>#DIV/0!</v>
      </c>
      <c r="J99" t="e">
        <f t="shared" si="11"/>
        <v>#DIV/0!</v>
      </c>
      <c r="K99" t="e">
        <f t="shared" si="11"/>
        <v>#DIV/0!</v>
      </c>
      <c r="L99" t="e">
        <f t="shared" si="11"/>
        <v>#DIV/0!</v>
      </c>
      <c r="M99" t="e">
        <f t="shared" si="11"/>
        <v>#DIV/0!</v>
      </c>
      <c r="N99" t="e">
        <f t="shared" si="11"/>
        <v>#DIV/0!</v>
      </c>
      <c r="O99" t="e">
        <f t="shared" si="11"/>
        <v>#DIV/0!</v>
      </c>
      <c r="P99" t="e">
        <f t="shared" si="11"/>
        <v>#DIV/0!</v>
      </c>
      <c r="Q99" t="e">
        <f t="shared" si="11"/>
        <v>#DIV/0!</v>
      </c>
      <c r="R99" t="e">
        <f t="shared" si="11"/>
        <v>#DIV/0!</v>
      </c>
      <c r="S99" t="e">
        <f t="shared" si="11"/>
        <v>#DIV/0!</v>
      </c>
      <c r="T99" t="e">
        <f t="shared" si="11"/>
        <v>#DIV/0!</v>
      </c>
      <c r="U99" t="e">
        <f t="shared" si="11"/>
        <v>#DIV/0!</v>
      </c>
      <c r="V99" t="e">
        <f t="shared" si="11"/>
        <v>#DIV/0!</v>
      </c>
      <c r="W99" t="e">
        <f t="shared" si="11"/>
        <v>#DIV/0!</v>
      </c>
      <c r="X99" t="e">
        <f t="shared" si="11"/>
        <v>#DIV/0!</v>
      </c>
      <c r="Y99" t="e">
        <f t="shared" si="11"/>
        <v>#DIV/0!</v>
      </c>
      <c r="Z99" t="e">
        <f t="shared" si="11"/>
        <v>#DIV/0!</v>
      </c>
      <c r="AA99" t="e">
        <f t="shared" si="11"/>
        <v>#DIV/0!</v>
      </c>
      <c r="AB99" t="e">
        <f t="shared" si="11"/>
        <v>#DIV/0!</v>
      </c>
      <c r="AC99" t="e">
        <f t="shared" si="11"/>
        <v>#DIV/0!</v>
      </c>
      <c r="AD99" t="e">
        <f t="shared" si="11"/>
        <v>#DIV/0!</v>
      </c>
      <c r="AE99" t="e">
        <f t="shared" si="11"/>
        <v>#DIV/0!</v>
      </c>
      <c r="AF99" t="e">
        <f t="shared" si="11"/>
        <v>#DIV/0!</v>
      </c>
      <c r="AG99" t="e">
        <f t="shared" si="11"/>
        <v>#DIV/0!</v>
      </c>
      <c r="AH99" t="e">
        <f t="shared" si="11"/>
        <v>#DIV/0!</v>
      </c>
      <c r="AI99" t="e">
        <f t="shared" si="11"/>
        <v>#DIV/0!</v>
      </c>
      <c r="AJ99">
        <f t="shared" si="11"/>
        <v>25.014809166267575</v>
      </c>
      <c r="AK99">
        <f t="shared" si="11"/>
        <v>26.225087278985843</v>
      </c>
      <c r="AL99">
        <f t="shared" si="11"/>
        <v>50.78567851777666</v>
      </c>
      <c r="AM99">
        <f t="shared" ref="C99:AY104" si="12">$B40/AM40</f>
        <v>76.114505961748847</v>
      </c>
      <c r="AN99">
        <f t="shared" si="12"/>
        <v>100.04481303241899</v>
      </c>
      <c r="AO99">
        <f t="shared" si="12"/>
        <v>122.91633542012642</v>
      </c>
      <c r="AP99">
        <f t="shared" si="12"/>
        <v>146.86293912198013</v>
      </c>
      <c r="AQ99">
        <f t="shared" si="12"/>
        <v>171.13692245881879</v>
      </c>
      <c r="AR99">
        <f t="shared" si="12"/>
        <v>192.28802589361993</v>
      </c>
      <c r="AS99">
        <f t="shared" si="12"/>
        <v>214.1499618540802</v>
      </c>
      <c r="AT99">
        <f t="shared" si="12"/>
        <v>233.83346027955614</v>
      </c>
      <c r="AU99">
        <f t="shared" si="12"/>
        <v>476.08300944152757</v>
      </c>
      <c r="AV99">
        <f t="shared" si="12"/>
        <v>271.72432050548042</v>
      </c>
      <c r="AW99">
        <f t="shared" si="12"/>
        <v>291.64292279805073</v>
      </c>
      <c r="AX99">
        <f t="shared" si="12"/>
        <v>312.04588826091253</v>
      </c>
      <c r="AY99">
        <f t="shared" si="12"/>
        <v>330.61787134956825</v>
      </c>
    </row>
    <row r="100" spans="1:51" x14ac:dyDescent="0.2">
      <c r="A100" t="s">
        <v>40</v>
      </c>
      <c r="B100">
        <f t="shared" si="5"/>
        <v>1</v>
      </c>
      <c r="C100" t="e">
        <f t="shared" si="12"/>
        <v>#DIV/0!</v>
      </c>
      <c r="D100" t="e">
        <f t="shared" si="12"/>
        <v>#DIV/0!</v>
      </c>
      <c r="E100" t="e">
        <f t="shared" si="12"/>
        <v>#DIV/0!</v>
      </c>
      <c r="F100" t="e">
        <f t="shared" si="12"/>
        <v>#DIV/0!</v>
      </c>
      <c r="G100" t="e">
        <f t="shared" si="12"/>
        <v>#DIV/0!</v>
      </c>
      <c r="H100" t="e">
        <f t="shared" si="12"/>
        <v>#DIV/0!</v>
      </c>
      <c r="I100" t="e">
        <f t="shared" si="12"/>
        <v>#DIV/0!</v>
      </c>
      <c r="J100" t="e">
        <f t="shared" si="12"/>
        <v>#DIV/0!</v>
      </c>
      <c r="K100" t="e">
        <f t="shared" si="12"/>
        <v>#DIV/0!</v>
      </c>
      <c r="L100" t="e">
        <f t="shared" si="12"/>
        <v>#DIV/0!</v>
      </c>
      <c r="M100" t="e">
        <f t="shared" si="12"/>
        <v>#DIV/0!</v>
      </c>
      <c r="N100" t="e">
        <f t="shared" si="12"/>
        <v>#DIV/0!</v>
      </c>
      <c r="O100" t="e">
        <f t="shared" si="12"/>
        <v>#DIV/0!</v>
      </c>
      <c r="P100" t="e">
        <f t="shared" si="12"/>
        <v>#DIV/0!</v>
      </c>
      <c r="Q100" t="e">
        <f t="shared" si="12"/>
        <v>#DIV/0!</v>
      </c>
      <c r="R100" t="e">
        <f t="shared" si="12"/>
        <v>#DIV/0!</v>
      </c>
      <c r="S100" t="e">
        <f t="shared" si="12"/>
        <v>#DIV/0!</v>
      </c>
      <c r="T100" t="e">
        <f t="shared" si="12"/>
        <v>#DIV/0!</v>
      </c>
      <c r="U100" t="e">
        <f t="shared" si="12"/>
        <v>#DIV/0!</v>
      </c>
      <c r="V100" t="e">
        <f t="shared" si="12"/>
        <v>#DIV/0!</v>
      </c>
      <c r="W100" t="e">
        <f t="shared" si="12"/>
        <v>#DIV/0!</v>
      </c>
      <c r="X100" t="e">
        <f t="shared" si="12"/>
        <v>#DIV/0!</v>
      </c>
      <c r="Y100" t="e">
        <f t="shared" si="12"/>
        <v>#DIV/0!</v>
      </c>
      <c r="Z100" t="e">
        <f t="shared" si="12"/>
        <v>#DIV/0!</v>
      </c>
      <c r="AA100" t="e">
        <f t="shared" si="12"/>
        <v>#DIV/0!</v>
      </c>
      <c r="AB100" t="e">
        <f t="shared" si="12"/>
        <v>#DIV/0!</v>
      </c>
      <c r="AC100" t="e">
        <f t="shared" si="12"/>
        <v>#DIV/0!</v>
      </c>
      <c r="AD100" t="e">
        <f t="shared" si="12"/>
        <v>#DIV/0!</v>
      </c>
      <c r="AE100" t="e">
        <f t="shared" si="12"/>
        <v>#DIV/0!</v>
      </c>
      <c r="AF100" t="e">
        <f t="shared" si="12"/>
        <v>#DIV/0!</v>
      </c>
      <c r="AG100" t="e">
        <f t="shared" si="12"/>
        <v>#DIV/0!</v>
      </c>
      <c r="AH100" t="e">
        <f t="shared" si="12"/>
        <v>#DIV/0!</v>
      </c>
      <c r="AI100" t="e">
        <f t="shared" si="12"/>
        <v>#DIV/0!</v>
      </c>
      <c r="AJ100">
        <f t="shared" si="12"/>
        <v>24.828086149429875</v>
      </c>
      <c r="AK100">
        <f t="shared" si="12"/>
        <v>25.905991254048104</v>
      </c>
      <c r="AL100">
        <f t="shared" si="12"/>
        <v>50.584296234196223</v>
      </c>
      <c r="AM100">
        <f t="shared" si="12"/>
        <v>76.680487852155153</v>
      </c>
      <c r="AN100">
        <f t="shared" si="12"/>
        <v>100.63556880467026</v>
      </c>
      <c r="AO100">
        <f t="shared" si="12"/>
        <v>124.69876825551415</v>
      </c>
      <c r="AP100">
        <f t="shared" si="12"/>
        <v>151.4070295298323</v>
      </c>
      <c r="AQ100">
        <f t="shared" si="12"/>
        <v>176.04401418716873</v>
      </c>
      <c r="AR100">
        <f t="shared" si="12"/>
        <v>198.60874262070874</v>
      </c>
      <c r="AS100">
        <f t="shared" si="12"/>
        <v>220.84347169346407</v>
      </c>
      <c r="AT100">
        <f t="shared" si="12"/>
        <v>245.9228805880991</v>
      </c>
      <c r="AU100">
        <f t="shared" si="12"/>
        <v>516.1605859777469</v>
      </c>
      <c r="AV100">
        <f t="shared" si="12"/>
        <v>289.03413229824253</v>
      </c>
      <c r="AW100">
        <f t="shared" si="12"/>
        <v>314.31015386413782</v>
      </c>
      <c r="AX100">
        <f t="shared" si="12"/>
        <v>332.72502317793402</v>
      </c>
      <c r="AY100">
        <f t="shared" si="12"/>
        <v>354.45626032470557</v>
      </c>
    </row>
    <row r="101" spans="1:51" x14ac:dyDescent="0.2">
      <c r="A101" t="s">
        <v>41</v>
      </c>
      <c r="B101">
        <f t="shared" si="5"/>
        <v>1</v>
      </c>
      <c r="C101" t="e">
        <f t="shared" si="12"/>
        <v>#DIV/0!</v>
      </c>
      <c r="D101" t="e">
        <f t="shared" si="12"/>
        <v>#DIV/0!</v>
      </c>
      <c r="E101" t="e">
        <f t="shared" si="12"/>
        <v>#DIV/0!</v>
      </c>
      <c r="F101" t="e">
        <f t="shared" si="12"/>
        <v>#DIV/0!</v>
      </c>
      <c r="G101" t="e">
        <f t="shared" si="12"/>
        <v>#DIV/0!</v>
      </c>
      <c r="H101" t="e">
        <f t="shared" si="12"/>
        <v>#DIV/0!</v>
      </c>
      <c r="I101" t="e">
        <f t="shared" si="12"/>
        <v>#DIV/0!</v>
      </c>
      <c r="J101" t="e">
        <f t="shared" si="12"/>
        <v>#DIV/0!</v>
      </c>
      <c r="K101" t="e">
        <f t="shared" si="12"/>
        <v>#DIV/0!</v>
      </c>
      <c r="L101" t="e">
        <f t="shared" si="12"/>
        <v>#DIV/0!</v>
      </c>
      <c r="M101" t="e">
        <f t="shared" si="12"/>
        <v>#DIV/0!</v>
      </c>
      <c r="N101" t="e">
        <f t="shared" si="12"/>
        <v>#DIV/0!</v>
      </c>
      <c r="O101" t="e">
        <f t="shared" si="12"/>
        <v>#DIV/0!</v>
      </c>
      <c r="P101" t="e">
        <f t="shared" si="12"/>
        <v>#DIV/0!</v>
      </c>
      <c r="Q101" t="e">
        <f t="shared" si="12"/>
        <v>#DIV/0!</v>
      </c>
      <c r="R101" t="e">
        <f t="shared" si="12"/>
        <v>#DIV/0!</v>
      </c>
      <c r="S101" t="e">
        <f t="shared" si="12"/>
        <v>#DIV/0!</v>
      </c>
      <c r="T101" t="e">
        <f t="shared" si="12"/>
        <v>#DIV/0!</v>
      </c>
      <c r="U101" t="e">
        <f t="shared" si="12"/>
        <v>#DIV/0!</v>
      </c>
      <c r="V101" t="e">
        <f t="shared" si="12"/>
        <v>#DIV/0!</v>
      </c>
      <c r="W101" t="e">
        <f t="shared" si="12"/>
        <v>#DIV/0!</v>
      </c>
      <c r="X101" t="e">
        <f t="shared" si="12"/>
        <v>#DIV/0!</v>
      </c>
      <c r="Y101" t="e">
        <f t="shared" si="12"/>
        <v>#DIV/0!</v>
      </c>
      <c r="Z101" t="e">
        <f t="shared" si="12"/>
        <v>#DIV/0!</v>
      </c>
      <c r="AA101" t="e">
        <f t="shared" si="12"/>
        <v>#DIV/0!</v>
      </c>
      <c r="AB101" t="e">
        <f t="shared" si="12"/>
        <v>#DIV/0!</v>
      </c>
      <c r="AC101" t="e">
        <f t="shared" si="12"/>
        <v>#DIV/0!</v>
      </c>
      <c r="AD101" t="e">
        <f t="shared" si="12"/>
        <v>#DIV/0!</v>
      </c>
      <c r="AE101" t="e">
        <f t="shared" si="12"/>
        <v>#DIV/0!</v>
      </c>
      <c r="AF101" t="e">
        <f t="shared" si="12"/>
        <v>#DIV/0!</v>
      </c>
      <c r="AG101" t="e">
        <f t="shared" si="12"/>
        <v>#DIV/0!</v>
      </c>
      <c r="AH101" t="e">
        <f t="shared" si="12"/>
        <v>#DIV/0!</v>
      </c>
      <c r="AI101" t="e">
        <f t="shared" si="12"/>
        <v>#DIV/0!</v>
      </c>
      <c r="AJ101">
        <f t="shared" si="12"/>
        <v>24.469654005856089</v>
      </c>
      <c r="AK101">
        <f t="shared" si="12"/>
        <v>25.729060365678635</v>
      </c>
      <c r="AL101">
        <f t="shared" si="12"/>
        <v>49.829599878865245</v>
      </c>
      <c r="AM101">
        <f t="shared" si="12"/>
        <v>74.928090269260522</v>
      </c>
      <c r="AN101">
        <f t="shared" si="12"/>
        <v>99.060459608777066</v>
      </c>
      <c r="AO101">
        <f t="shared" si="12"/>
        <v>122.15581903999195</v>
      </c>
      <c r="AP101">
        <f t="shared" si="12"/>
        <v>148.36581290892664</v>
      </c>
      <c r="AQ101">
        <f t="shared" si="12"/>
        <v>172.17637507127108</v>
      </c>
      <c r="AR101">
        <f t="shared" si="12"/>
        <v>194.11367313718108</v>
      </c>
      <c r="AS101">
        <f t="shared" si="12"/>
        <v>216.82688728740061</v>
      </c>
      <c r="AT101">
        <f t="shared" si="12"/>
        <v>239.1570705854011</v>
      </c>
      <c r="AU101">
        <f t="shared" si="12"/>
        <v>495.7136793748283</v>
      </c>
      <c r="AV101">
        <f t="shared" si="12"/>
        <v>278.32169073841305</v>
      </c>
      <c r="AW101">
        <f t="shared" si="12"/>
        <v>300.42321397498847</v>
      </c>
      <c r="AX101">
        <f t="shared" si="12"/>
        <v>323.1210636808957</v>
      </c>
      <c r="AY101">
        <f t="shared" si="12"/>
        <v>342.99420851922071</v>
      </c>
    </row>
    <row r="102" spans="1:51" x14ac:dyDescent="0.2">
      <c r="A102" t="s">
        <v>42</v>
      </c>
      <c r="B102">
        <f t="shared" si="5"/>
        <v>1</v>
      </c>
      <c r="C102" t="e">
        <f t="shared" si="12"/>
        <v>#DIV/0!</v>
      </c>
      <c r="D102" t="e">
        <f t="shared" si="12"/>
        <v>#DIV/0!</v>
      </c>
      <c r="E102" t="e">
        <f t="shared" si="12"/>
        <v>#DIV/0!</v>
      </c>
      <c r="F102" t="e">
        <f t="shared" si="12"/>
        <v>#DIV/0!</v>
      </c>
      <c r="G102" t="e">
        <f t="shared" si="12"/>
        <v>#DIV/0!</v>
      </c>
      <c r="H102" t="e">
        <f t="shared" si="12"/>
        <v>#DIV/0!</v>
      </c>
      <c r="I102" t="e">
        <f t="shared" si="12"/>
        <v>#DIV/0!</v>
      </c>
      <c r="J102" t="e">
        <f t="shared" si="12"/>
        <v>#DIV/0!</v>
      </c>
      <c r="K102" t="e">
        <f t="shared" si="12"/>
        <v>#DIV/0!</v>
      </c>
      <c r="L102" t="e">
        <f t="shared" si="12"/>
        <v>#DIV/0!</v>
      </c>
      <c r="M102" t="e">
        <f t="shared" si="12"/>
        <v>#DIV/0!</v>
      </c>
      <c r="N102" t="e">
        <f t="shared" si="12"/>
        <v>#DIV/0!</v>
      </c>
      <c r="O102" t="e">
        <f t="shared" si="12"/>
        <v>#DIV/0!</v>
      </c>
      <c r="P102" t="e">
        <f t="shared" si="12"/>
        <v>#DIV/0!</v>
      </c>
      <c r="Q102" t="e">
        <f t="shared" si="12"/>
        <v>#DIV/0!</v>
      </c>
      <c r="R102" t="e">
        <f t="shared" si="12"/>
        <v>#DIV/0!</v>
      </c>
      <c r="S102" t="e">
        <f t="shared" si="12"/>
        <v>#DIV/0!</v>
      </c>
      <c r="T102" t="e">
        <f t="shared" si="12"/>
        <v>#DIV/0!</v>
      </c>
      <c r="U102" t="e">
        <f t="shared" si="12"/>
        <v>#DIV/0!</v>
      </c>
      <c r="V102" t="e">
        <f t="shared" si="12"/>
        <v>#DIV/0!</v>
      </c>
      <c r="W102" t="e">
        <f t="shared" si="12"/>
        <v>#DIV/0!</v>
      </c>
      <c r="X102" t="e">
        <f t="shared" si="12"/>
        <v>#DIV/0!</v>
      </c>
      <c r="Y102" t="e">
        <f t="shared" si="12"/>
        <v>#DIV/0!</v>
      </c>
      <c r="Z102" t="e">
        <f t="shared" si="12"/>
        <v>#DIV/0!</v>
      </c>
      <c r="AA102" t="e">
        <f t="shared" si="12"/>
        <v>#DIV/0!</v>
      </c>
      <c r="AB102" t="e">
        <f t="shared" si="12"/>
        <v>#DIV/0!</v>
      </c>
      <c r="AC102" t="e">
        <f t="shared" si="12"/>
        <v>#DIV/0!</v>
      </c>
      <c r="AD102" t="e">
        <f t="shared" si="12"/>
        <v>#DIV/0!</v>
      </c>
      <c r="AE102" t="e">
        <f t="shared" si="12"/>
        <v>#DIV/0!</v>
      </c>
      <c r="AF102" t="e">
        <f t="shared" si="12"/>
        <v>#DIV/0!</v>
      </c>
      <c r="AG102" t="e">
        <f t="shared" si="12"/>
        <v>#DIV/0!</v>
      </c>
      <c r="AH102" t="e">
        <f t="shared" si="12"/>
        <v>#DIV/0!</v>
      </c>
      <c r="AI102" t="e">
        <f t="shared" si="12"/>
        <v>#DIV/0!</v>
      </c>
      <c r="AJ102">
        <f t="shared" si="12"/>
        <v>24.349602962757622</v>
      </c>
      <c r="AK102">
        <f t="shared" si="12"/>
        <v>25.02606277545625</v>
      </c>
      <c r="AL102">
        <f t="shared" si="12"/>
        <v>48.945427592014482</v>
      </c>
      <c r="AM102">
        <f t="shared" si="12"/>
        <v>75.313739842616869</v>
      </c>
      <c r="AN102">
        <f t="shared" si="12"/>
        <v>99.802735520232503</v>
      </c>
      <c r="AO102">
        <f t="shared" si="12"/>
        <v>123.87562492832501</v>
      </c>
      <c r="AP102">
        <f t="shared" si="12"/>
        <v>151.38248931927686</v>
      </c>
      <c r="AQ102">
        <f t="shared" si="12"/>
        <v>176.57681578977886</v>
      </c>
      <c r="AR102">
        <f t="shared" si="12"/>
        <v>200.02175789122364</v>
      </c>
      <c r="AS102">
        <f t="shared" si="12"/>
        <v>225.03601274337677</v>
      </c>
      <c r="AT102">
        <f t="shared" si="12"/>
        <v>249.41543929225847</v>
      </c>
      <c r="AU102">
        <f t="shared" si="12"/>
        <v>516.03934189162578</v>
      </c>
      <c r="AV102">
        <f t="shared" si="12"/>
        <v>297.78319613082402</v>
      </c>
      <c r="AW102">
        <f t="shared" si="12"/>
        <v>322.28203607209576</v>
      </c>
      <c r="AX102">
        <f t="shared" si="12"/>
        <v>346.62726294073065</v>
      </c>
      <c r="AY102">
        <f t="shared" si="12"/>
        <v>371.39197557931465</v>
      </c>
    </row>
    <row r="103" spans="1:51" x14ac:dyDescent="0.2">
      <c r="A103" t="s">
        <v>43</v>
      </c>
      <c r="B103">
        <f t="shared" si="5"/>
        <v>1</v>
      </c>
      <c r="C103" t="e">
        <f t="shared" si="12"/>
        <v>#DIV/0!</v>
      </c>
      <c r="D103" t="e">
        <f t="shared" si="12"/>
        <v>#DIV/0!</v>
      </c>
      <c r="E103" t="e">
        <f t="shared" si="12"/>
        <v>#DIV/0!</v>
      </c>
      <c r="F103" t="e">
        <f t="shared" si="12"/>
        <v>#DIV/0!</v>
      </c>
      <c r="G103" t="e">
        <f t="shared" si="12"/>
        <v>#DIV/0!</v>
      </c>
      <c r="H103" t="e">
        <f t="shared" si="12"/>
        <v>#DIV/0!</v>
      </c>
      <c r="I103" t="e">
        <f t="shared" si="12"/>
        <v>#DIV/0!</v>
      </c>
      <c r="J103" t="e">
        <f t="shared" si="12"/>
        <v>#DIV/0!</v>
      </c>
      <c r="K103" t="e">
        <f t="shared" si="12"/>
        <v>#DIV/0!</v>
      </c>
      <c r="L103" t="e">
        <f t="shared" si="12"/>
        <v>#DIV/0!</v>
      </c>
      <c r="M103" t="e">
        <f t="shared" si="12"/>
        <v>#DIV/0!</v>
      </c>
      <c r="N103" t="e">
        <f t="shared" si="12"/>
        <v>#DIV/0!</v>
      </c>
      <c r="O103" t="e">
        <f t="shared" si="12"/>
        <v>#DIV/0!</v>
      </c>
      <c r="P103" t="e">
        <f t="shared" si="12"/>
        <v>#DIV/0!</v>
      </c>
      <c r="Q103" t="e">
        <f t="shared" si="12"/>
        <v>#DIV/0!</v>
      </c>
      <c r="R103" t="e">
        <f t="shared" si="12"/>
        <v>#DIV/0!</v>
      </c>
      <c r="S103" t="e">
        <f t="shared" si="12"/>
        <v>#DIV/0!</v>
      </c>
      <c r="T103" t="e">
        <f t="shared" si="12"/>
        <v>#DIV/0!</v>
      </c>
      <c r="U103" t="e">
        <f t="shared" si="12"/>
        <v>#DIV/0!</v>
      </c>
      <c r="V103" t="e">
        <f t="shared" si="12"/>
        <v>#DIV/0!</v>
      </c>
      <c r="W103" t="e">
        <f t="shared" si="12"/>
        <v>#DIV/0!</v>
      </c>
      <c r="X103" t="e">
        <f t="shared" si="12"/>
        <v>#DIV/0!</v>
      </c>
      <c r="Y103" t="e">
        <f t="shared" si="12"/>
        <v>#DIV/0!</v>
      </c>
      <c r="Z103" t="e">
        <f t="shared" si="12"/>
        <v>#DIV/0!</v>
      </c>
      <c r="AA103" t="e">
        <f t="shared" si="12"/>
        <v>#DIV/0!</v>
      </c>
      <c r="AB103" t="e">
        <f t="shared" si="12"/>
        <v>#DIV/0!</v>
      </c>
      <c r="AC103" t="e">
        <f t="shared" si="12"/>
        <v>#DIV/0!</v>
      </c>
      <c r="AD103" t="e">
        <f t="shared" si="12"/>
        <v>#DIV/0!</v>
      </c>
      <c r="AE103" t="e">
        <f t="shared" si="12"/>
        <v>#DIV/0!</v>
      </c>
      <c r="AF103" t="e">
        <f t="shared" si="12"/>
        <v>#DIV/0!</v>
      </c>
      <c r="AG103" t="e">
        <f t="shared" si="12"/>
        <v>#DIV/0!</v>
      </c>
      <c r="AH103" t="e">
        <f t="shared" si="12"/>
        <v>#DIV/0!</v>
      </c>
      <c r="AI103" t="e">
        <f t="shared" si="12"/>
        <v>#DIV/0!</v>
      </c>
      <c r="AJ103">
        <f t="shared" si="12"/>
        <v>24.554786197772259</v>
      </c>
      <c r="AK103">
        <f t="shared" si="12"/>
        <v>25.761835316843658</v>
      </c>
      <c r="AL103">
        <f t="shared" si="12"/>
        <v>50.230717398747508</v>
      </c>
      <c r="AM103">
        <f t="shared" si="12"/>
        <v>75.768761285459547</v>
      </c>
      <c r="AN103">
        <f t="shared" si="12"/>
        <v>99.589579413167328</v>
      </c>
      <c r="AO103">
        <f t="shared" si="12"/>
        <v>124.20417471347039</v>
      </c>
      <c r="AP103">
        <f t="shared" si="12"/>
        <v>151.03022437193448</v>
      </c>
      <c r="AQ103">
        <f t="shared" si="12"/>
        <v>175.37266466649251</v>
      </c>
      <c r="AR103">
        <f t="shared" si="12"/>
        <v>198.08039234789257</v>
      </c>
      <c r="AS103">
        <f t="shared" si="12"/>
        <v>222.17413177405919</v>
      </c>
      <c r="AT103">
        <f t="shared" si="12"/>
        <v>246.12758959365937</v>
      </c>
      <c r="AU103">
        <f t="shared" si="12"/>
        <v>498.00865160646282</v>
      </c>
      <c r="AV103">
        <f t="shared" si="12"/>
        <v>281.9435155967912</v>
      </c>
      <c r="AW103">
        <f t="shared" si="12"/>
        <v>304.51907534053015</v>
      </c>
      <c r="AX103">
        <f t="shared" si="12"/>
        <v>325.78987865695763</v>
      </c>
      <c r="AY103">
        <f t="shared" si="12"/>
        <v>346.3322384279644</v>
      </c>
    </row>
    <row r="104" spans="1:51" x14ac:dyDescent="0.2">
      <c r="A104" t="s">
        <v>44</v>
      </c>
      <c r="B104">
        <f t="shared" si="5"/>
        <v>1</v>
      </c>
      <c r="C104" t="e">
        <f t="shared" si="12"/>
        <v>#DIV/0!</v>
      </c>
      <c r="D104" t="e">
        <f t="shared" si="12"/>
        <v>#DIV/0!</v>
      </c>
      <c r="E104" t="e">
        <f t="shared" si="12"/>
        <v>#DIV/0!</v>
      </c>
      <c r="F104" t="e">
        <f t="shared" si="12"/>
        <v>#DIV/0!</v>
      </c>
      <c r="G104" t="e">
        <f t="shared" si="12"/>
        <v>#DIV/0!</v>
      </c>
      <c r="H104" t="e">
        <f t="shared" si="12"/>
        <v>#DIV/0!</v>
      </c>
      <c r="I104" t="e">
        <f t="shared" si="12"/>
        <v>#DIV/0!</v>
      </c>
      <c r="J104" t="e">
        <f t="shared" si="12"/>
        <v>#DIV/0!</v>
      </c>
      <c r="K104" t="e">
        <f t="shared" si="12"/>
        <v>#DIV/0!</v>
      </c>
      <c r="L104" t="e">
        <f t="shared" si="12"/>
        <v>#DIV/0!</v>
      </c>
      <c r="M104" t="e">
        <f t="shared" si="12"/>
        <v>#DIV/0!</v>
      </c>
      <c r="N104" t="e">
        <f t="shared" si="12"/>
        <v>#DIV/0!</v>
      </c>
      <c r="O104" t="e">
        <f t="shared" si="12"/>
        <v>#DIV/0!</v>
      </c>
      <c r="P104" t="e">
        <f t="shared" si="12"/>
        <v>#DIV/0!</v>
      </c>
      <c r="Q104" t="e">
        <f t="shared" si="12"/>
        <v>#DIV/0!</v>
      </c>
      <c r="R104" t="e">
        <f t="shared" si="12"/>
        <v>#DIV/0!</v>
      </c>
      <c r="S104" t="e">
        <f t="shared" si="12"/>
        <v>#DIV/0!</v>
      </c>
      <c r="T104" t="e">
        <f t="shared" si="12"/>
        <v>#DIV/0!</v>
      </c>
      <c r="U104" t="e">
        <f t="shared" si="12"/>
        <v>#DIV/0!</v>
      </c>
      <c r="V104" t="e">
        <f t="shared" si="12"/>
        <v>#DIV/0!</v>
      </c>
      <c r="W104" t="e">
        <f t="shared" si="12"/>
        <v>#DIV/0!</v>
      </c>
      <c r="X104" t="e">
        <f t="shared" si="12"/>
        <v>#DIV/0!</v>
      </c>
      <c r="Y104" t="e">
        <f t="shared" si="12"/>
        <v>#DIV/0!</v>
      </c>
      <c r="Z104" t="e">
        <f t="shared" si="12"/>
        <v>#DIV/0!</v>
      </c>
      <c r="AA104" t="e">
        <f t="shared" si="12"/>
        <v>#DIV/0!</v>
      </c>
      <c r="AB104" t="e">
        <f t="shared" si="12"/>
        <v>#DIV/0!</v>
      </c>
      <c r="AC104" t="e">
        <f t="shared" si="12"/>
        <v>#DIV/0!</v>
      </c>
      <c r="AD104" t="e">
        <f t="shared" si="12"/>
        <v>#DIV/0!</v>
      </c>
      <c r="AE104" t="e">
        <f t="shared" si="12"/>
        <v>#DIV/0!</v>
      </c>
      <c r="AF104" t="e">
        <f t="shared" si="12"/>
        <v>#DIV/0!</v>
      </c>
      <c r="AG104" t="e">
        <f t="shared" si="12"/>
        <v>#DIV/0!</v>
      </c>
      <c r="AH104" t="e">
        <f t="shared" si="12"/>
        <v>#DIV/0!</v>
      </c>
      <c r="AI104" t="e">
        <f t="shared" si="12"/>
        <v>#DIV/0!</v>
      </c>
      <c r="AJ104">
        <f t="shared" si="12"/>
        <v>25.853692060146951</v>
      </c>
      <c r="AK104">
        <f t="shared" si="12"/>
        <v>26.600066069224688</v>
      </c>
      <c r="AL104">
        <f t="shared" si="12"/>
        <v>51.53126390327391</v>
      </c>
      <c r="AM104">
        <f t="shared" si="12"/>
        <v>79.31175331091076</v>
      </c>
      <c r="AN104">
        <f t="shared" si="12"/>
        <v>104.56969832344193</v>
      </c>
      <c r="AO104">
        <f t="shared" si="12"/>
        <v>130.16235628026567</v>
      </c>
      <c r="AP104">
        <f t="shared" si="12"/>
        <v>159.73417274550147</v>
      </c>
      <c r="AQ104">
        <f t="shared" si="12"/>
        <v>185.75294996155608</v>
      </c>
      <c r="AR104">
        <f t="shared" si="12"/>
        <v>209.68985191051243</v>
      </c>
      <c r="AS104">
        <f t="shared" si="12"/>
        <v>235.66355070164818</v>
      </c>
      <c r="AT104">
        <f t="shared" si="12"/>
        <v>259.74214363754072</v>
      </c>
      <c r="AU104">
        <f t="shared" si="12"/>
        <v>593.42387880628075</v>
      </c>
      <c r="AV104">
        <f t="shared" si="12"/>
        <v>307.85425499946092</v>
      </c>
      <c r="AW104">
        <f t="shared" ref="C104:AY110" si="13">$B45/AW45</f>
        <v>332.95445300059583</v>
      </c>
      <c r="AX104">
        <f t="shared" si="13"/>
        <v>358.30863957459587</v>
      </c>
      <c r="AY104">
        <f t="shared" si="13"/>
        <v>382.07207676572705</v>
      </c>
    </row>
    <row r="105" spans="1:51" x14ac:dyDescent="0.2">
      <c r="A105" t="s">
        <v>45</v>
      </c>
      <c r="B105">
        <f t="shared" si="5"/>
        <v>1</v>
      </c>
      <c r="C105" t="e">
        <f t="shared" si="13"/>
        <v>#DIV/0!</v>
      </c>
      <c r="D105" t="e">
        <f t="shared" si="13"/>
        <v>#DIV/0!</v>
      </c>
      <c r="E105" t="e">
        <f t="shared" si="13"/>
        <v>#DIV/0!</v>
      </c>
      <c r="F105" t="e">
        <f t="shared" si="13"/>
        <v>#DIV/0!</v>
      </c>
      <c r="G105" t="e">
        <f t="shared" si="13"/>
        <v>#DIV/0!</v>
      </c>
      <c r="H105" t="e">
        <f t="shared" si="13"/>
        <v>#DIV/0!</v>
      </c>
      <c r="I105" t="e">
        <f t="shared" si="13"/>
        <v>#DIV/0!</v>
      </c>
      <c r="J105" t="e">
        <f t="shared" si="13"/>
        <v>#DIV/0!</v>
      </c>
      <c r="K105" t="e">
        <f t="shared" si="13"/>
        <v>#DIV/0!</v>
      </c>
      <c r="L105" t="e">
        <f t="shared" si="13"/>
        <v>#DIV/0!</v>
      </c>
      <c r="M105" t="e">
        <f t="shared" si="13"/>
        <v>#DIV/0!</v>
      </c>
      <c r="N105" t="e">
        <f t="shared" si="13"/>
        <v>#DIV/0!</v>
      </c>
      <c r="O105" t="e">
        <f t="shared" si="13"/>
        <v>#DIV/0!</v>
      </c>
      <c r="P105" t="e">
        <f t="shared" si="13"/>
        <v>#DIV/0!</v>
      </c>
      <c r="Q105" t="e">
        <f t="shared" si="13"/>
        <v>#DIV/0!</v>
      </c>
      <c r="R105" t="e">
        <f t="shared" si="13"/>
        <v>#DIV/0!</v>
      </c>
      <c r="S105" t="e">
        <f t="shared" si="13"/>
        <v>#DIV/0!</v>
      </c>
      <c r="T105" t="e">
        <f t="shared" si="13"/>
        <v>#DIV/0!</v>
      </c>
      <c r="U105" t="e">
        <f t="shared" si="13"/>
        <v>#DIV/0!</v>
      </c>
      <c r="V105" t="e">
        <f t="shared" si="13"/>
        <v>#DIV/0!</v>
      </c>
      <c r="W105" t="e">
        <f t="shared" si="13"/>
        <v>#DIV/0!</v>
      </c>
      <c r="X105" t="e">
        <f t="shared" si="13"/>
        <v>#DIV/0!</v>
      </c>
      <c r="Y105" t="e">
        <f t="shared" si="13"/>
        <v>#DIV/0!</v>
      </c>
      <c r="Z105" t="e">
        <f t="shared" si="13"/>
        <v>#DIV/0!</v>
      </c>
      <c r="AA105" t="e">
        <f t="shared" si="13"/>
        <v>#DIV/0!</v>
      </c>
      <c r="AB105" t="e">
        <f t="shared" si="13"/>
        <v>#DIV/0!</v>
      </c>
      <c r="AC105" t="e">
        <f t="shared" si="13"/>
        <v>#DIV/0!</v>
      </c>
      <c r="AD105" t="e">
        <f t="shared" si="13"/>
        <v>#DIV/0!</v>
      </c>
      <c r="AE105" t="e">
        <f t="shared" si="13"/>
        <v>#DIV/0!</v>
      </c>
      <c r="AF105" t="e">
        <f t="shared" si="13"/>
        <v>#DIV/0!</v>
      </c>
      <c r="AG105" t="e">
        <f t="shared" si="13"/>
        <v>#DIV/0!</v>
      </c>
      <c r="AH105" t="e">
        <f t="shared" si="13"/>
        <v>#DIV/0!</v>
      </c>
      <c r="AI105" t="e">
        <f t="shared" si="13"/>
        <v>#DIV/0!</v>
      </c>
      <c r="AJ105">
        <f t="shared" si="13"/>
        <v>24.762587755821411</v>
      </c>
      <c r="AK105">
        <f t="shared" si="13"/>
        <v>25.623632898650712</v>
      </c>
      <c r="AL105">
        <f t="shared" si="13"/>
        <v>49.679543518510187</v>
      </c>
      <c r="AM105">
        <f t="shared" si="13"/>
        <v>76.074286155003634</v>
      </c>
      <c r="AN105">
        <f t="shared" si="13"/>
        <v>99.924843492858969</v>
      </c>
      <c r="AO105">
        <f t="shared" si="13"/>
        <v>124.7277585137561</v>
      </c>
      <c r="AP105">
        <f t="shared" si="13"/>
        <v>152.59053687251063</v>
      </c>
      <c r="AQ105">
        <f t="shared" si="13"/>
        <v>177.6141908937845</v>
      </c>
      <c r="AR105">
        <f t="shared" si="13"/>
        <v>201.09452977127663</v>
      </c>
      <c r="AS105">
        <f t="shared" si="13"/>
        <v>226.37625827563838</v>
      </c>
      <c r="AT105">
        <f t="shared" si="13"/>
        <v>249.68673211216051</v>
      </c>
      <c r="AU105">
        <f t="shared" si="13"/>
        <v>539.77410411402559</v>
      </c>
      <c r="AV105">
        <f t="shared" si="13"/>
        <v>295.78358265662536</v>
      </c>
      <c r="AW105">
        <f t="shared" si="13"/>
        <v>317.92624134313155</v>
      </c>
      <c r="AX105">
        <f t="shared" si="13"/>
        <v>344.75836016674856</v>
      </c>
      <c r="AY105">
        <f t="shared" si="13"/>
        <v>365.29008015811178</v>
      </c>
    </row>
    <row r="106" spans="1:51" x14ac:dyDescent="0.2">
      <c r="A106" t="s">
        <v>46</v>
      </c>
      <c r="B106">
        <f t="shared" si="5"/>
        <v>1</v>
      </c>
      <c r="C106" t="e">
        <f t="shared" si="13"/>
        <v>#DIV/0!</v>
      </c>
      <c r="D106" t="e">
        <f t="shared" si="13"/>
        <v>#DIV/0!</v>
      </c>
      <c r="E106" t="e">
        <f t="shared" si="13"/>
        <v>#DIV/0!</v>
      </c>
      <c r="F106" t="e">
        <f t="shared" si="13"/>
        <v>#DIV/0!</v>
      </c>
      <c r="G106" t="e">
        <f t="shared" si="13"/>
        <v>#DIV/0!</v>
      </c>
      <c r="H106" t="e">
        <f t="shared" si="13"/>
        <v>#DIV/0!</v>
      </c>
      <c r="I106" t="e">
        <f t="shared" si="13"/>
        <v>#DIV/0!</v>
      </c>
      <c r="J106" t="e">
        <f t="shared" si="13"/>
        <v>#DIV/0!</v>
      </c>
      <c r="K106" t="e">
        <f t="shared" si="13"/>
        <v>#DIV/0!</v>
      </c>
      <c r="L106" t="e">
        <f t="shared" si="13"/>
        <v>#DIV/0!</v>
      </c>
      <c r="M106" t="e">
        <f t="shared" si="13"/>
        <v>#DIV/0!</v>
      </c>
      <c r="N106" t="e">
        <f t="shared" si="13"/>
        <v>#DIV/0!</v>
      </c>
      <c r="O106" t="e">
        <f t="shared" si="13"/>
        <v>#DIV/0!</v>
      </c>
      <c r="P106" t="e">
        <f t="shared" si="13"/>
        <v>#DIV/0!</v>
      </c>
      <c r="Q106" t="e">
        <f t="shared" si="13"/>
        <v>#DIV/0!</v>
      </c>
      <c r="R106" t="e">
        <f t="shared" si="13"/>
        <v>#DIV/0!</v>
      </c>
      <c r="S106" t="e">
        <f t="shared" si="13"/>
        <v>#DIV/0!</v>
      </c>
      <c r="T106" t="e">
        <f t="shared" si="13"/>
        <v>#DIV/0!</v>
      </c>
      <c r="U106" t="e">
        <f t="shared" si="13"/>
        <v>#DIV/0!</v>
      </c>
      <c r="V106" t="e">
        <f t="shared" si="13"/>
        <v>#DIV/0!</v>
      </c>
      <c r="W106" t="e">
        <f t="shared" si="13"/>
        <v>#DIV/0!</v>
      </c>
      <c r="X106" t="e">
        <f t="shared" si="13"/>
        <v>#DIV/0!</v>
      </c>
      <c r="Y106" t="e">
        <f t="shared" si="13"/>
        <v>#DIV/0!</v>
      </c>
      <c r="Z106" t="e">
        <f t="shared" si="13"/>
        <v>#DIV/0!</v>
      </c>
      <c r="AA106" t="e">
        <f t="shared" si="13"/>
        <v>#DIV/0!</v>
      </c>
      <c r="AB106" t="e">
        <f t="shared" si="13"/>
        <v>#DIV/0!</v>
      </c>
      <c r="AC106" t="e">
        <f t="shared" si="13"/>
        <v>#DIV/0!</v>
      </c>
      <c r="AD106" t="e">
        <f t="shared" si="13"/>
        <v>#DIV/0!</v>
      </c>
      <c r="AE106" t="e">
        <f t="shared" si="13"/>
        <v>#DIV/0!</v>
      </c>
      <c r="AF106" t="e">
        <f t="shared" si="13"/>
        <v>#DIV/0!</v>
      </c>
      <c r="AG106" t="e">
        <f t="shared" si="13"/>
        <v>#DIV/0!</v>
      </c>
      <c r="AH106" t="e">
        <f t="shared" si="13"/>
        <v>#DIV/0!</v>
      </c>
      <c r="AI106" t="e">
        <f t="shared" si="13"/>
        <v>#DIV/0!</v>
      </c>
      <c r="AJ106">
        <f t="shared" si="13"/>
        <v>25.41910437643072</v>
      </c>
      <c r="AK106">
        <f t="shared" si="13"/>
        <v>26.272249993720013</v>
      </c>
      <c r="AL106">
        <f t="shared" si="13"/>
        <v>51.491131405447113</v>
      </c>
      <c r="AM106">
        <f t="shared" si="13"/>
        <v>78.586056097501256</v>
      </c>
      <c r="AN106">
        <f t="shared" si="13"/>
        <v>103.82317268812896</v>
      </c>
      <c r="AO106">
        <f t="shared" si="13"/>
        <v>128.94808343593942</v>
      </c>
      <c r="AP106">
        <f t="shared" si="13"/>
        <v>157.22200333200792</v>
      </c>
      <c r="AQ106">
        <f t="shared" si="13"/>
        <v>183.43581634598559</v>
      </c>
      <c r="AR106">
        <f t="shared" si="13"/>
        <v>206.66380382602071</v>
      </c>
      <c r="AS106">
        <f t="shared" si="13"/>
        <v>232.76202568997664</v>
      </c>
      <c r="AT106">
        <f t="shared" si="13"/>
        <v>257.1513867934521</v>
      </c>
      <c r="AU106">
        <f t="shared" si="13"/>
        <v>499.46557737734832</v>
      </c>
      <c r="AV106">
        <f t="shared" si="13"/>
        <v>305.54449903292743</v>
      </c>
      <c r="AW106">
        <f t="shared" si="13"/>
        <v>328.00323697544411</v>
      </c>
      <c r="AX106">
        <f t="shared" si="13"/>
        <v>353.23870625327004</v>
      </c>
      <c r="AY106">
        <f t="shared" si="13"/>
        <v>377.60854648918433</v>
      </c>
    </row>
    <row r="107" spans="1:51" x14ac:dyDescent="0.2">
      <c r="A107" t="s">
        <v>47</v>
      </c>
      <c r="B107">
        <f t="shared" si="5"/>
        <v>1</v>
      </c>
      <c r="C107" t="e">
        <f t="shared" si="13"/>
        <v>#DIV/0!</v>
      </c>
      <c r="D107" t="e">
        <f t="shared" si="13"/>
        <v>#DIV/0!</v>
      </c>
      <c r="E107" t="e">
        <f t="shared" si="13"/>
        <v>#DIV/0!</v>
      </c>
      <c r="F107" t="e">
        <f t="shared" si="13"/>
        <v>#DIV/0!</v>
      </c>
      <c r="G107" t="e">
        <f t="shared" si="13"/>
        <v>#DIV/0!</v>
      </c>
      <c r="H107" t="e">
        <f t="shared" si="13"/>
        <v>#DIV/0!</v>
      </c>
      <c r="I107" t="e">
        <f t="shared" si="13"/>
        <v>#DIV/0!</v>
      </c>
      <c r="J107" t="e">
        <f t="shared" si="13"/>
        <v>#DIV/0!</v>
      </c>
      <c r="K107" t="e">
        <f t="shared" si="13"/>
        <v>#DIV/0!</v>
      </c>
      <c r="L107" t="e">
        <f t="shared" si="13"/>
        <v>#DIV/0!</v>
      </c>
      <c r="M107" t="e">
        <f t="shared" si="13"/>
        <v>#DIV/0!</v>
      </c>
      <c r="N107" t="e">
        <f t="shared" si="13"/>
        <v>#DIV/0!</v>
      </c>
      <c r="O107" t="e">
        <f t="shared" si="13"/>
        <v>#DIV/0!</v>
      </c>
      <c r="P107" t="e">
        <f t="shared" si="13"/>
        <v>#DIV/0!</v>
      </c>
      <c r="Q107" t="e">
        <f t="shared" si="13"/>
        <v>#DIV/0!</v>
      </c>
      <c r="R107" t="e">
        <f t="shared" si="13"/>
        <v>#DIV/0!</v>
      </c>
      <c r="S107" t="e">
        <f t="shared" si="13"/>
        <v>#DIV/0!</v>
      </c>
      <c r="T107" t="e">
        <f t="shared" si="13"/>
        <v>#DIV/0!</v>
      </c>
      <c r="U107" t="e">
        <f t="shared" si="13"/>
        <v>#DIV/0!</v>
      </c>
      <c r="V107" t="e">
        <f t="shared" si="13"/>
        <v>#DIV/0!</v>
      </c>
      <c r="W107" t="e">
        <f t="shared" si="13"/>
        <v>#DIV/0!</v>
      </c>
      <c r="X107" t="e">
        <f t="shared" si="13"/>
        <v>#DIV/0!</v>
      </c>
      <c r="Y107" t="e">
        <f t="shared" si="13"/>
        <v>#DIV/0!</v>
      </c>
      <c r="Z107" t="e">
        <f t="shared" si="13"/>
        <v>#DIV/0!</v>
      </c>
      <c r="AA107" t="e">
        <f t="shared" si="13"/>
        <v>#DIV/0!</v>
      </c>
      <c r="AB107" t="e">
        <f t="shared" si="13"/>
        <v>#DIV/0!</v>
      </c>
      <c r="AC107" t="e">
        <f t="shared" si="13"/>
        <v>#DIV/0!</v>
      </c>
      <c r="AD107" t="e">
        <f t="shared" si="13"/>
        <v>#DIV/0!</v>
      </c>
      <c r="AE107" t="e">
        <f t="shared" si="13"/>
        <v>#DIV/0!</v>
      </c>
      <c r="AF107" t="e">
        <f t="shared" si="13"/>
        <v>#DIV/0!</v>
      </c>
      <c r="AG107" t="e">
        <f t="shared" si="13"/>
        <v>#DIV/0!</v>
      </c>
      <c r="AH107" t="e">
        <f t="shared" si="13"/>
        <v>#DIV/0!</v>
      </c>
      <c r="AI107" t="e">
        <f t="shared" si="13"/>
        <v>#DIV/0!</v>
      </c>
      <c r="AJ107">
        <f t="shared" si="13"/>
        <v>25.662138763476548</v>
      </c>
      <c r="AK107">
        <f t="shared" si="13"/>
        <v>26.672662778710727</v>
      </c>
      <c r="AL107">
        <f t="shared" si="13"/>
        <v>51.632840482671561</v>
      </c>
      <c r="AM107">
        <f t="shared" si="13"/>
        <v>78.920283250073425</v>
      </c>
      <c r="AN107">
        <f t="shared" si="13"/>
        <v>104.22647873304382</v>
      </c>
      <c r="AO107">
        <f t="shared" si="13"/>
        <v>129.02089699057342</v>
      </c>
      <c r="AP107">
        <f t="shared" si="13"/>
        <v>156.80209872569912</v>
      </c>
      <c r="AQ107">
        <f t="shared" si="13"/>
        <v>182.34155862441759</v>
      </c>
      <c r="AR107">
        <f t="shared" si="13"/>
        <v>204.89836529171734</v>
      </c>
      <c r="AS107">
        <f t="shared" si="13"/>
        <v>230.36560071971866</v>
      </c>
      <c r="AT107">
        <f t="shared" si="13"/>
        <v>252.80666329343421</v>
      </c>
      <c r="AU107">
        <f t="shared" si="13"/>
        <v>548.45107774986855</v>
      </c>
      <c r="AV107">
        <f t="shared" si="13"/>
        <v>297.72193081433602</v>
      </c>
      <c r="AW107">
        <f t="shared" si="13"/>
        <v>321.07861377349388</v>
      </c>
      <c r="AX107">
        <f t="shared" si="13"/>
        <v>343.42874256151396</v>
      </c>
      <c r="AY107">
        <f t="shared" si="13"/>
        <v>364.99412583651963</v>
      </c>
    </row>
    <row r="108" spans="1:51" x14ac:dyDescent="0.2">
      <c r="A108" t="s">
        <v>48</v>
      </c>
      <c r="B108">
        <f t="shared" si="5"/>
        <v>1</v>
      </c>
      <c r="C108" t="e">
        <f t="shared" si="13"/>
        <v>#DIV/0!</v>
      </c>
      <c r="D108" t="e">
        <f t="shared" si="13"/>
        <v>#DIV/0!</v>
      </c>
      <c r="E108" t="e">
        <f t="shared" si="13"/>
        <v>#DIV/0!</v>
      </c>
      <c r="F108" t="e">
        <f t="shared" si="13"/>
        <v>#DIV/0!</v>
      </c>
      <c r="G108" t="e">
        <f t="shared" si="13"/>
        <v>#DIV/0!</v>
      </c>
      <c r="H108" t="e">
        <f t="shared" si="13"/>
        <v>#DIV/0!</v>
      </c>
      <c r="I108" t="e">
        <f t="shared" si="13"/>
        <v>#DIV/0!</v>
      </c>
      <c r="J108" t="e">
        <f t="shared" si="13"/>
        <v>#DIV/0!</v>
      </c>
      <c r="K108" t="e">
        <f t="shared" si="13"/>
        <v>#DIV/0!</v>
      </c>
      <c r="L108" t="e">
        <f t="shared" si="13"/>
        <v>#DIV/0!</v>
      </c>
      <c r="M108" t="e">
        <f t="shared" si="13"/>
        <v>#DIV/0!</v>
      </c>
      <c r="N108" t="e">
        <f t="shared" si="13"/>
        <v>#DIV/0!</v>
      </c>
      <c r="O108" t="e">
        <f t="shared" si="13"/>
        <v>#DIV/0!</v>
      </c>
      <c r="P108" t="e">
        <f t="shared" si="13"/>
        <v>#DIV/0!</v>
      </c>
      <c r="Q108" t="e">
        <f t="shared" si="13"/>
        <v>#DIV/0!</v>
      </c>
      <c r="R108" t="e">
        <f t="shared" si="13"/>
        <v>#DIV/0!</v>
      </c>
      <c r="S108" t="e">
        <f t="shared" si="13"/>
        <v>#DIV/0!</v>
      </c>
      <c r="T108" t="e">
        <f t="shared" si="13"/>
        <v>#DIV/0!</v>
      </c>
      <c r="U108" t="e">
        <f t="shared" si="13"/>
        <v>#DIV/0!</v>
      </c>
      <c r="V108" t="e">
        <f t="shared" si="13"/>
        <v>#DIV/0!</v>
      </c>
      <c r="W108" t="e">
        <f t="shared" si="13"/>
        <v>#DIV/0!</v>
      </c>
      <c r="X108" t="e">
        <f t="shared" si="13"/>
        <v>#DIV/0!</v>
      </c>
      <c r="Y108" t="e">
        <f t="shared" si="13"/>
        <v>#DIV/0!</v>
      </c>
      <c r="Z108" t="e">
        <f t="shared" si="13"/>
        <v>#DIV/0!</v>
      </c>
      <c r="AA108" t="e">
        <f t="shared" si="13"/>
        <v>#DIV/0!</v>
      </c>
      <c r="AB108" t="e">
        <f t="shared" si="13"/>
        <v>#DIV/0!</v>
      </c>
      <c r="AC108" t="e">
        <f t="shared" si="13"/>
        <v>#DIV/0!</v>
      </c>
      <c r="AD108" t="e">
        <f t="shared" si="13"/>
        <v>#DIV/0!</v>
      </c>
      <c r="AE108" t="e">
        <f t="shared" si="13"/>
        <v>#DIV/0!</v>
      </c>
      <c r="AF108" t="e">
        <f t="shared" si="13"/>
        <v>#DIV/0!</v>
      </c>
      <c r="AG108" t="e">
        <f t="shared" si="13"/>
        <v>#DIV/0!</v>
      </c>
      <c r="AH108" t="e">
        <f t="shared" si="13"/>
        <v>#DIV/0!</v>
      </c>
      <c r="AI108" t="e">
        <f t="shared" si="13"/>
        <v>#DIV/0!</v>
      </c>
      <c r="AJ108">
        <f t="shared" si="13"/>
        <v>28.195887389765964</v>
      </c>
      <c r="AK108">
        <f t="shared" si="13"/>
        <v>28.904153332204956</v>
      </c>
      <c r="AL108">
        <f t="shared" si="13"/>
        <v>55.818370091088639</v>
      </c>
      <c r="AM108">
        <f t="shared" si="13"/>
        <v>84.801284729517022</v>
      </c>
      <c r="AN108">
        <f t="shared" si="13"/>
        <v>109.89465635272407</v>
      </c>
      <c r="AO108">
        <f t="shared" si="13"/>
        <v>135.22166179224041</v>
      </c>
      <c r="AP108">
        <f t="shared" si="13"/>
        <v>163.96410698608173</v>
      </c>
      <c r="AQ108">
        <f t="shared" si="13"/>
        <v>192.81781798398671</v>
      </c>
      <c r="AR108">
        <f t="shared" si="13"/>
        <v>216.72349086976405</v>
      </c>
      <c r="AS108">
        <f t="shared" si="13"/>
        <v>240.64039258027674</v>
      </c>
      <c r="AT108">
        <f t="shared" si="13"/>
        <v>261.90075434655637</v>
      </c>
      <c r="AU108">
        <f t="shared" si="13"/>
        <v>623.55311705333781</v>
      </c>
      <c r="AV108">
        <f t="shared" si="13"/>
        <v>314.42579584031222</v>
      </c>
      <c r="AW108">
        <f t="shared" si="13"/>
        <v>334.48379329402582</v>
      </c>
      <c r="AX108">
        <f t="shared" si="13"/>
        <v>362.89572976546532</v>
      </c>
      <c r="AY108">
        <f t="shared" si="13"/>
        <v>383.0865333911579</v>
      </c>
    </row>
    <row r="109" spans="1:51" x14ac:dyDescent="0.2">
      <c r="A109" t="s">
        <v>49</v>
      </c>
      <c r="B109">
        <f t="shared" si="5"/>
        <v>1</v>
      </c>
      <c r="C109" t="e">
        <f t="shared" si="13"/>
        <v>#DIV/0!</v>
      </c>
      <c r="D109" t="e">
        <f t="shared" si="13"/>
        <v>#DIV/0!</v>
      </c>
      <c r="E109" t="e">
        <f t="shared" si="13"/>
        <v>#DIV/0!</v>
      </c>
      <c r="F109" t="e">
        <f t="shared" si="13"/>
        <v>#DIV/0!</v>
      </c>
      <c r="G109" t="e">
        <f t="shared" si="13"/>
        <v>#DIV/0!</v>
      </c>
      <c r="H109" t="e">
        <f t="shared" si="13"/>
        <v>#DIV/0!</v>
      </c>
      <c r="I109" t="e">
        <f t="shared" si="13"/>
        <v>#DIV/0!</v>
      </c>
      <c r="J109" t="e">
        <f t="shared" si="13"/>
        <v>#DIV/0!</v>
      </c>
      <c r="K109" t="e">
        <f t="shared" si="13"/>
        <v>#DIV/0!</v>
      </c>
      <c r="L109" t="e">
        <f t="shared" si="13"/>
        <v>#DIV/0!</v>
      </c>
      <c r="M109" t="e">
        <f t="shared" si="13"/>
        <v>#DIV/0!</v>
      </c>
      <c r="N109" t="e">
        <f t="shared" si="13"/>
        <v>#DIV/0!</v>
      </c>
      <c r="O109" t="e">
        <f t="shared" si="13"/>
        <v>#DIV/0!</v>
      </c>
      <c r="P109" t="e">
        <f t="shared" si="13"/>
        <v>#DIV/0!</v>
      </c>
      <c r="Q109" t="e">
        <f t="shared" si="13"/>
        <v>#DIV/0!</v>
      </c>
      <c r="R109" t="e">
        <f t="shared" si="13"/>
        <v>#DIV/0!</v>
      </c>
      <c r="S109" t="e">
        <f t="shared" si="13"/>
        <v>#DIV/0!</v>
      </c>
      <c r="T109" t="e">
        <f t="shared" si="13"/>
        <v>#DIV/0!</v>
      </c>
      <c r="U109" t="e">
        <f t="shared" si="13"/>
        <v>#DIV/0!</v>
      </c>
      <c r="V109" t="e">
        <f t="shared" si="13"/>
        <v>#DIV/0!</v>
      </c>
      <c r="W109" t="e">
        <f t="shared" si="13"/>
        <v>#DIV/0!</v>
      </c>
      <c r="X109" t="e">
        <f t="shared" si="13"/>
        <v>#DIV/0!</v>
      </c>
      <c r="Y109" t="e">
        <f t="shared" si="13"/>
        <v>#DIV/0!</v>
      </c>
      <c r="Z109" t="e">
        <f t="shared" si="13"/>
        <v>#DIV/0!</v>
      </c>
      <c r="AA109" t="e">
        <f t="shared" si="13"/>
        <v>#DIV/0!</v>
      </c>
      <c r="AB109" t="e">
        <f t="shared" si="13"/>
        <v>#DIV/0!</v>
      </c>
      <c r="AC109" t="e">
        <f t="shared" si="13"/>
        <v>#DIV/0!</v>
      </c>
      <c r="AD109" t="e">
        <f t="shared" si="13"/>
        <v>#DIV/0!</v>
      </c>
      <c r="AE109" t="e">
        <f t="shared" si="13"/>
        <v>#DIV/0!</v>
      </c>
      <c r="AF109" t="e">
        <f t="shared" si="13"/>
        <v>#DIV/0!</v>
      </c>
      <c r="AG109" t="e">
        <f t="shared" si="13"/>
        <v>#DIV/0!</v>
      </c>
      <c r="AH109" t="e">
        <f t="shared" si="13"/>
        <v>#DIV/0!</v>
      </c>
      <c r="AI109" t="e">
        <f t="shared" si="13"/>
        <v>#DIV/0!</v>
      </c>
      <c r="AJ109">
        <f t="shared" si="13"/>
        <v>23.904886790069146</v>
      </c>
      <c r="AK109">
        <f t="shared" si="13"/>
        <v>24.687720059128182</v>
      </c>
      <c r="AL109">
        <f t="shared" si="13"/>
        <v>48.110358195058076</v>
      </c>
      <c r="AM109">
        <f t="shared" si="13"/>
        <v>73.471465695798329</v>
      </c>
      <c r="AN109">
        <f t="shared" si="13"/>
        <v>97.63086888184273</v>
      </c>
      <c r="AO109">
        <f t="shared" si="13"/>
        <v>121.58028877398208</v>
      </c>
      <c r="AP109">
        <f t="shared" si="13"/>
        <v>149.13730941529028</v>
      </c>
      <c r="AQ109">
        <f t="shared" si="13"/>
        <v>173.17742026466786</v>
      </c>
      <c r="AR109">
        <f t="shared" si="13"/>
        <v>196.79771504178325</v>
      </c>
      <c r="AS109">
        <f t="shared" si="13"/>
        <v>220.06837941400923</v>
      </c>
      <c r="AT109">
        <f t="shared" si="13"/>
        <v>245.81962457360913</v>
      </c>
      <c r="AU109">
        <f t="shared" si="13"/>
        <v>522.33928434024108</v>
      </c>
      <c r="AV109">
        <f t="shared" si="13"/>
        <v>292.45603004721369</v>
      </c>
      <c r="AW109">
        <f t="shared" si="13"/>
        <v>317.15351799558857</v>
      </c>
      <c r="AX109">
        <f t="shared" si="13"/>
        <v>343.31834375140375</v>
      </c>
      <c r="AY109">
        <f t="shared" si="13"/>
        <v>365.95496061104365</v>
      </c>
    </row>
    <row r="110" spans="1:51" x14ac:dyDescent="0.2">
      <c r="A110" t="s">
        <v>50</v>
      </c>
      <c r="B110">
        <f t="shared" si="5"/>
        <v>1</v>
      </c>
      <c r="C110" t="e">
        <f t="shared" si="13"/>
        <v>#DIV/0!</v>
      </c>
      <c r="D110" t="e">
        <f t="shared" si="13"/>
        <v>#DIV/0!</v>
      </c>
      <c r="E110" t="e">
        <f t="shared" si="13"/>
        <v>#DIV/0!</v>
      </c>
      <c r="F110" t="e">
        <f t="shared" si="13"/>
        <v>#DIV/0!</v>
      </c>
      <c r="G110" t="e">
        <f t="shared" si="13"/>
        <v>#DIV/0!</v>
      </c>
      <c r="H110" t="e">
        <f t="shared" si="13"/>
        <v>#DIV/0!</v>
      </c>
      <c r="I110" t="e">
        <f t="shared" si="13"/>
        <v>#DIV/0!</v>
      </c>
      <c r="J110" t="e">
        <f t="shared" ref="C110:AY112" si="14">$B51/J51</f>
        <v>#DIV/0!</v>
      </c>
      <c r="K110" t="e">
        <f t="shared" si="14"/>
        <v>#DIV/0!</v>
      </c>
      <c r="L110" t="e">
        <f t="shared" si="14"/>
        <v>#DIV/0!</v>
      </c>
      <c r="M110" t="e">
        <f t="shared" si="14"/>
        <v>#DIV/0!</v>
      </c>
      <c r="N110" t="e">
        <f t="shared" si="14"/>
        <v>#DIV/0!</v>
      </c>
      <c r="O110" t="e">
        <f t="shared" si="14"/>
        <v>#DIV/0!</v>
      </c>
      <c r="P110" t="e">
        <f t="shared" si="14"/>
        <v>#DIV/0!</v>
      </c>
      <c r="Q110" t="e">
        <f t="shared" si="14"/>
        <v>#DIV/0!</v>
      </c>
      <c r="R110" t="e">
        <f t="shared" si="14"/>
        <v>#DIV/0!</v>
      </c>
      <c r="S110" t="e">
        <f t="shared" si="14"/>
        <v>#DIV/0!</v>
      </c>
      <c r="T110" t="e">
        <f t="shared" si="14"/>
        <v>#DIV/0!</v>
      </c>
      <c r="U110" t="e">
        <f t="shared" si="14"/>
        <v>#DIV/0!</v>
      </c>
      <c r="V110" t="e">
        <f t="shared" si="14"/>
        <v>#DIV/0!</v>
      </c>
      <c r="W110" t="e">
        <f t="shared" si="14"/>
        <v>#DIV/0!</v>
      </c>
      <c r="X110" t="e">
        <f t="shared" si="14"/>
        <v>#DIV/0!</v>
      </c>
      <c r="Y110" t="e">
        <f t="shared" si="14"/>
        <v>#DIV/0!</v>
      </c>
      <c r="Z110" t="e">
        <f t="shared" si="14"/>
        <v>#DIV/0!</v>
      </c>
      <c r="AA110" t="e">
        <f t="shared" si="14"/>
        <v>#DIV/0!</v>
      </c>
      <c r="AB110" t="e">
        <f t="shared" si="14"/>
        <v>#DIV/0!</v>
      </c>
      <c r="AC110" t="e">
        <f t="shared" si="14"/>
        <v>#DIV/0!</v>
      </c>
      <c r="AD110" t="e">
        <f t="shared" si="14"/>
        <v>#DIV/0!</v>
      </c>
      <c r="AE110" t="e">
        <f t="shared" si="14"/>
        <v>#DIV/0!</v>
      </c>
      <c r="AF110" t="e">
        <f t="shared" si="14"/>
        <v>#DIV/0!</v>
      </c>
      <c r="AG110" t="e">
        <f t="shared" si="14"/>
        <v>#DIV/0!</v>
      </c>
      <c r="AH110" t="e">
        <f t="shared" si="14"/>
        <v>#DIV/0!</v>
      </c>
      <c r="AI110" t="e">
        <f t="shared" si="14"/>
        <v>#DIV/0!</v>
      </c>
      <c r="AJ110">
        <f t="shared" si="14"/>
        <v>24.70535344111379</v>
      </c>
      <c r="AK110">
        <f t="shared" si="14"/>
        <v>25.554859116639047</v>
      </c>
      <c r="AL110">
        <f t="shared" si="14"/>
        <v>49.980886665383508</v>
      </c>
      <c r="AM110">
        <f t="shared" si="14"/>
        <v>75.659228511283928</v>
      </c>
      <c r="AN110">
        <f t="shared" si="14"/>
        <v>100.10773338202945</v>
      </c>
      <c r="AO110">
        <f t="shared" si="14"/>
        <v>124.41397545715388</v>
      </c>
      <c r="AP110">
        <f t="shared" si="14"/>
        <v>150.99497985420118</v>
      </c>
      <c r="AQ110">
        <f t="shared" si="14"/>
        <v>176.37725917843105</v>
      </c>
      <c r="AR110">
        <f t="shared" si="14"/>
        <v>198.75632236495991</v>
      </c>
      <c r="AS110">
        <f t="shared" si="14"/>
        <v>221.23035779199947</v>
      </c>
      <c r="AT110">
        <f t="shared" si="14"/>
        <v>246.71243955593891</v>
      </c>
      <c r="AU110">
        <f t="shared" si="14"/>
        <v>517.3329006020374</v>
      </c>
      <c r="AV110">
        <f t="shared" si="14"/>
        <v>291.07146960705131</v>
      </c>
      <c r="AW110">
        <f t="shared" si="14"/>
        <v>315.43304236374172</v>
      </c>
      <c r="AX110">
        <f t="shared" si="14"/>
        <v>340.16196433422772</v>
      </c>
      <c r="AY110">
        <f t="shared" si="14"/>
        <v>358.96046466105759</v>
      </c>
    </row>
    <row r="111" spans="1:51" x14ac:dyDescent="0.2">
      <c r="A111" t="s">
        <v>51</v>
      </c>
      <c r="B111">
        <f t="shared" si="5"/>
        <v>1</v>
      </c>
      <c r="C111" t="e">
        <f t="shared" si="14"/>
        <v>#DIV/0!</v>
      </c>
      <c r="D111" t="e">
        <f t="shared" si="14"/>
        <v>#DIV/0!</v>
      </c>
      <c r="E111" t="e">
        <f t="shared" si="14"/>
        <v>#DIV/0!</v>
      </c>
      <c r="F111" t="e">
        <f t="shared" si="14"/>
        <v>#DIV/0!</v>
      </c>
      <c r="G111" t="e">
        <f t="shared" si="14"/>
        <v>#DIV/0!</v>
      </c>
      <c r="H111" t="e">
        <f t="shared" si="14"/>
        <v>#DIV/0!</v>
      </c>
      <c r="I111" t="e">
        <f t="shared" si="14"/>
        <v>#DIV/0!</v>
      </c>
      <c r="J111" t="e">
        <f t="shared" si="14"/>
        <v>#DIV/0!</v>
      </c>
      <c r="K111" t="e">
        <f t="shared" si="14"/>
        <v>#DIV/0!</v>
      </c>
      <c r="L111" t="e">
        <f t="shared" si="14"/>
        <v>#DIV/0!</v>
      </c>
      <c r="M111" t="e">
        <f t="shared" si="14"/>
        <v>#DIV/0!</v>
      </c>
      <c r="N111" t="e">
        <f t="shared" si="14"/>
        <v>#DIV/0!</v>
      </c>
      <c r="O111" t="e">
        <f t="shared" si="14"/>
        <v>#DIV/0!</v>
      </c>
      <c r="P111" t="e">
        <f t="shared" si="14"/>
        <v>#DIV/0!</v>
      </c>
      <c r="Q111" t="e">
        <f t="shared" si="14"/>
        <v>#DIV/0!</v>
      </c>
      <c r="R111" t="e">
        <f t="shared" si="14"/>
        <v>#DIV/0!</v>
      </c>
      <c r="S111" t="e">
        <f t="shared" si="14"/>
        <v>#DIV/0!</v>
      </c>
      <c r="T111" t="e">
        <f t="shared" si="14"/>
        <v>#DIV/0!</v>
      </c>
      <c r="U111" t="e">
        <f t="shared" si="14"/>
        <v>#DIV/0!</v>
      </c>
      <c r="V111" t="e">
        <f t="shared" si="14"/>
        <v>#DIV/0!</v>
      </c>
      <c r="W111" t="e">
        <f t="shared" si="14"/>
        <v>#DIV/0!</v>
      </c>
      <c r="X111" t="e">
        <f t="shared" si="14"/>
        <v>#DIV/0!</v>
      </c>
      <c r="Y111" t="e">
        <f t="shared" si="14"/>
        <v>#DIV/0!</v>
      </c>
      <c r="Z111" t="e">
        <f t="shared" si="14"/>
        <v>#DIV/0!</v>
      </c>
      <c r="AA111" t="e">
        <f t="shared" si="14"/>
        <v>#DIV/0!</v>
      </c>
      <c r="AB111" t="e">
        <f t="shared" si="14"/>
        <v>#DIV/0!</v>
      </c>
      <c r="AC111" t="e">
        <f t="shared" si="14"/>
        <v>#DIV/0!</v>
      </c>
      <c r="AD111" t="e">
        <f t="shared" si="14"/>
        <v>#DIV/0!</v>
      </c>
      <c r="AE111" t="e">
        <f t="shared" si="14"/>
        <v>#DIV/0!</v>
      </c>
      <c r="AF111" t="e">
        <f t="shared" si="14"/>
        <v>#DIV/0!</v>
      </c>
      <c r="AG111" t="e">
        <f t="shared" si="14"/>
        <v>#DIV/0!</v>
      </c>
      <c r="AH111" t="e">
        <f t="shared" si="14"/>
        <v>#DIV/0!</v>
      </c>
      <c r="AI111" t="e">
        <f t="shared" si="14"/>
        <v>#DIV/0!</v>
      </c>
      <c r="AJ111">
        <f t="shared" si="14"/>
        <v>24.538024578058543</v>
      </c>
      <c r="AK111">
        <f t="shared" si="14"/>
        <v>25.771978385278878</v>
      </c>
      <c r="AL111">
        <f t="shared" si="14"/>
        <v>50.368384461836854</v>
      </c>
      <c r="AM111">
        <f t="shared" si="14"/>
        <v>75.633589190987294</v>
      </c>
      <c r="AN111">
        <f t="shared" si="14"/>
        <v>99.124292262620997</v>
      </c>
      <c r="AO111">
        <f t="shared" si="14"/>
        <v>124.08953182616952</v>
      </c>
      <c r="AP111">
        <f t="shared" si="14"/>
        <v>150.68445770268141</v>
      </c>
      <c r="AQ111">
        <f t="shared" si="14"/>
        <v>173.98965571513597</v>
      </c>
      <c r="AR111">
        <f t="shared" si="14"/>
        <v>192.29525660404516</v>
      </c>
      <c r="AS111">
        <f t="shared" si="14"/>
        <v>213.46563502949752</v>
      </c>
      <c r="AT111">
        <f t="shared" si="14"/>
        <v>239.20859474779229</v>
      </c>
      <c r="AU111">
        <f t="shared" si="14"/>
        <v>493.10702877856448</v>
      </c>
      <c r="AV111">
        <f t="shared" si="14"/>
        <v>283.46696140412922</v>
      </c>
      <c r="AW111">
        <f t="shared" si="14"/>
        <v>304.56385555903898</v>
      </c>
      <c r="AX111">
        <f t="shared" si="14"/>
        <v>325.24996026364647</v>
      </c>
      <c r="AY111">
        <f t="shared" si="14"/>
        <v>347.86414734009458</v>
      </c>
    </row>
    <row r="112" spans="1:51" x14ac:dyDescent="0.2">
      <c r="A112" t="s">
        <v>52</v>
      </c>
      <c r="B112">
        <f t="shared" si="5"/>
        <v>1</v>
      </c>
      <c r="C112" t="e">
        <f t="shared" si="14"/>
        <v>#DIV/0!</v>
      </c>
      <c r="D112" t="e">
        <f t="shared" si="14"/>
        <v>#DIV/0!</v>
      </c>
      <c r="E112" t="e">
        <f t="shared" si="14"/>
        <v>#DIV/0!</v>
      </c>
      <c r="F112" t="e">
        <f t="shared" si="14"/>
        <v>#DIV/0!</v>
      </c>
      <c r="G112" t="e">
        <f t="shared" si="14"/>
        <v>#DIV/0!</v>
      </c>
      <c r="H112" t="e">
        <f t="shared" si="14"/>
        <v>#DIV/0!</v>
      </c>
      <c r="I112" t="e">
        <f t="shared" si="14"/>
        <v>#DIV/0!</v>
      </c>
      <c r="J112" t="e">
        <f t="shared" si="14"/>
        <v>#DIV/0!</v>
      </c>
      <c r="K112" t="e">
        <f t="shared" si="14"/>
        <v>#DIV/0!</v>
      </c>
      <c r="L112" t="e">
        <f t="shared" si="14"/>
        <v>#DIV/0!</v>
      </c>
      <c r="M112" t="e">
        <f t="shared" si="14"/>
        <v>#DIV/0!</v>
      </c>
      <c r="N112" t="e">
        <f t="shared" si="14"/>
        <v>#DIV/0!</v>
      </c>
      <c r="O112" t="e">
        <f t="shared" si="14"/>
        <v>#DIV/0!</v>
      </c>
      <c r="P112" t="e">
        <f t="shared" si="14"/>
        <v>#DIV/0!</v>
      </c>
      <c r="Q112" t="e">
        <f t="shared" si="14"/>
        <v>#DIV/0!</v>
      </c>
      <c r="R112" t="e">
        <f t="shared" si="14"/>
        <v>#DIV/0!</v>
      </c>
      <c r="S112" t="e">
        <f t="shared" si="14"/>
        <v>#DIV/0!</v>
      </c>
      <c r="T112" t="e">
        <f t="shared" si="14"/>
        <v>#DIV/0!</v>
      </c>
      <c r="U112" t="e">
        <f t="shared" si="14"/>
        <v>#DIV/0!</v>
      </c>
      <c r="V112" t="e">
        <f t="shared" si="14"/>
        <v>#DIV/0!</v>
      </c>
      <c r="W112" t="e">
        <f t="shared" si="14"/>
        <v>#DIV/0!</v>
      </c>
      <c r="X112" t="e">
        <f t="shared" si="14"/>
        <v>#DIV/0!</v>
      </c>
      <c r="Y112" t="e">
        <f t="shared" si="14"/>
        <v>#DIV/0!</v>
      </c>
      <c r="Z112" t="e">
        <f t="shared" si="14"/>
        <v>#DIV/0!</v>
      </c>
      <c r="AA112" t="e">
        <f t="shared" si="14"/>
        <v>#DIV/0!</v>
      </c>
      <c r="AB112" t="e">
        <f t="shared" si="14"/>
        <v>#DIV/0!</v>
      </c>
      <c r="AC112" t="e">
        <f t="shared" si="14"/>
        <v>#DIV/0!</v>
      </c>
      <c r="AD112" t="e">
        <f t="shared" si="14"/>
        <v>#DIV/0!</v>
      </c>
      <c r="AE112" t="e">
        <f t="shared" si="14"/>
        <v>#DIV/0!</v>
      </c>
      <c r="AF112" t="e">
        <f t="shared" si="14"/>
        <v>#DIV/0!</v>
      </c>
      <c r="AG112" t="e">
        <f t="shared" si="14"/>
        <v>#DIV/0!</v>
      </c>
      <c r="AH112" t="e">
        <f t="shared" si="14"/>
        <v>#DIV/0!</v>
      </c>
      <c r="AI112" t="e">
        <f t="shared" si="14"/>
        <v>#DIV/0!</v>
      </c>
      <c r="AJ112">
        <f t="shared" si="14"/>
        <v>24.32818072433798</v>
      </c>
      <c r="AK112">
        <f t="shared" si="14"/>
        <v>25.476716806454998</v>
      </c>
      <c r="AL112">
        <f t="shared" si="14"/>
        <v>49.99509222767557</v>
      </c>
      <c r="AM112">
        <f t="shared" si="14"/>
        <v>75.031347914384469</v>
      </c>
      <c r="AN112">
        <f t="shared" si="14"/>
        <v>98.280533135936352</v>
      </c>
      <c r="AO112">
        <f t="shared" si="14"/>
        <v>122.99100054931046</v>
      </c>
      <c r="AP112">
        <f t="shared" si="14"/>
        <v>149.73588763161661</v>
      </c>
      <c r="AQ112">
        <f t="shared" si="14"/>
        <v>172.52761272254452</v>
      </c>
      <c r="AR112">
        <f t="shared" si="14"/>
        <v>193.99784603175888</v>
      </c>
      <c r="AS112">
        <f t="shared" si="14"/>
        <v>216.17844796470825</v>
      </c>
      <c r="AT112">
        <f t="shared" si="14"/>
        <v>239.27785305505526</v>
      </c>
      <c r="AU112">
        <f t="shared" si="14"/>
        <v>504.45903219542328</v>
      </c>
      <c r="AV112">
        <f t="shared" si="14"/>
        <v>283.20047914510428</v>
      </c>
      <c r="AW112">
        <f t="shared" si="14"/>
        <v>307.04481004114029</v>
      </c>
      <c r="AX112">
        <f t="shared" si="14"/>
        <v>330.18494771192792</v>
      </c>
      <c r="AY112">
        <f t="shared" si="14"/>
        <v>350.9221324549012</v>
      </c>
    </row>
    <row r="114" spans="1:51" x14ac:dyDescent="0.2">
      <c r="A114" t="s">
        <v>54</v>
      </c>
      <c r="B114">
        <f>AVERAGE(B63:B112)</f>
        <v>1</v>
      </c>
      <c r="C114" t="e">
        <f t="shared" ref="C114:AY114" si="15">AVERAGE(C63:C112)</f>
        <v>#DIV/0!</v>
      </c>
      <c r="D114" t="e">
        <f t="shared" si="15"/>
        <v>#DIV/0!</v>
      </c>
      <c r="E114" t="e">
        <f t="shared" si="15"/>
        <v>#DIV/0!</v>
      </c>
      <c r="F114" t="e">
        <f t="shared" si="15"/>
        <v>#DIV/0!</v>
      </c>
      <c r="G114" t="e">
        <f t="shared" si="15"/>
        <v>#DIV/0!</v>
      </c>
      <c r="H114" t="e">
        <f t="shared" si="15"/>
        <v>#DIV/0!</v>
      </c>
      <c r="I114" t="e">
        <f t="shared" si="15"/>
        <v>#DIV/0!</v>
      </c>
      <c r="J114" t="e">
        <f t="shared" si="15"/>
        <v>#DIV/0!</v>
      </c>
      <c r="K114" t="e">
        <f t="shared" si="15"/>
        <v>#DIV/0!</v>
      </c>
      <c r="L114" t="e">
        <f t="shared" si="15"/>
        <v>#DIV/0!</v>
      </c>
      <c r="M114" t="e">
        <f t="shared" si="15"/>
        <v>#DIV/0!</v>
      </c>
      <c r="N114" t="e">
        <f t="shared" si="15"/>
        <v>#DIV/0!</v>
      </c>
      <c r="O114" t="e">
        <f t="shared" si="15"/>
        <v>#DIV/0!</v>
      </c>
      <c r="P114" t="e">
        <f t="shared" si="15"/>
        <v>#DIV/0!</v>
      </c>
      <c r="Q114" t="e">
        <f t="shared" si="15"/>
        <v>#DIV/0!</v>
      </c>
      <c r="R114" t="e">
        <f t="shared" si="15"/>
        <v>#DIV/0!</v>
      </c>
      <c r="S114" t="e">
        <f t="shared" si="15"/>
        <v>#DIV/0!</v>
      </c>
      <c r="T114" t="e">
        <f t="shared" si="15"/>
        <v>#DIV/0!</v>
      </c>
      <c r="U114" t="e">
        <f t="shared" si="15"/>
        <v>#DIV/0!</v>
      </c>
      <c r="V114" t="e">
        <f t="shared" si="15"/>
        <v>#DIV/0!</v>
      </c>
      <c r="W114" t="e">
        <f t="shared" si="15"/>
        <v>#DIV/0!</v>
      </c>
      <c r="X114" t="e">
        <f t="shared" si="15"/>
        <v>#DIV/0!</v>
      </c>
      <c r="Y114" t="e">
        <f t="shared" si="15"/>
        <v>#DIV/0!</v>
      </c>
      <c r="Z114" t="e">
        <f t="shared" si="15"/>
        <v>#DIV/0!</v>
      </c>
      <c r="AA114" t="e">
        <f t="shared" si="15"/>
        <v>#DIV/0!</v>
      </c>
      <c r="AB114" t="e">
        <f t="shared" si="15"/>
        <v>#DIV/0!</v>
      </c>
      <c r="AC114" t="e">
        <f t="shared" si="15"/>
        <v>#DIV/0!</v>
      </c>
      <c r="AD114" t="e">
        <f t="shared" si="15"/>
        <v>#DIV/0!</v>
      </c>
      <c r="AE114" t="e">
        <f t="shared" si="15"/>
        <v>#DIV/0!</v>
      </c>
      <c r="AF114" t="e">
        <f t="shared" si="15"/>
        <v>#DIV/0!</v>
      </c>
      <c r="AG114" t="e">
        <f t="shared" si="15"/>
        <v>#DIV/0!</v>
      </c>
      <c r="AH114" t="e">
        <f t="shared" si="15"/>
        <v>#DIV/0!</v>
      </c>
      <c r="AI114" t="e">
        <f t="shared" si="15"/>
        <v>#DIV/0!</v>
      </c>
      <c r="AJ114">
        <f t="shared" si="15"/>
        <v>25.024029672626348</v>
      </c>
      <c r="AK114">
        <f t="shared" si="15"/>
        <v>25.922730853103204</v>
      </c>
      <c r="AL114">
        <f t="shared" si="15"/>
        <v>50.673180247179637</v>
      </c>
      <c r="AM114">
        <f t="shared" si="15"/>
        <v>76.813406279500455</v>
      </c>
      <c r="AN114">
        <f t="shared" si="15"/>
        <v>101.46543747208683</v>
      </c>
      <c r="AO114">
        <f t="shared" si="15"/>
        <v>125.48796465400976</v>
      </c>
      <c r="AP114">
        <f t="shared" si="15"/>
        <v>152.63301263561405</v>
      </c>
      <c r="AQ114">
        <f t="shared" si="15"/>
        <v>177.96548190541623</v>
      </c>
      <c r="AR114">
        <f t="shared" si="15"/>
        <v>200.3782408659078</v>
      </c>
      <c r="AS114">
        <f t="shared" si="15"/>
        <v>224.82170991288098</v>
      </c>
      <c r="AT114">
        <f t="shared" si="15"/>
        <v>247.55605948263417</v>
      </c>
      <c r="AU114">
        <f t="shared" si="15"/>
        <v>518.26401848513706</v>
      </c>
      <c r="AV114">
        <f t="shared" si="15"/>
        <v>292.02385299096846</v>
      </c>
      <c r="AW114">
        <f t="shared" si="15"/>
        <v>314.69643572359001</v>
      </c>
      <c r="AX114">
        <f t="shared" si="15"/>
        <v>338.64608674989614</v>
      </c>
      <c r="AY114">
        <f t="shared" si="15"/>
        <v>360.33320118425064</v>
      </c>
    </row>
    <row r="115" spans="1:51" x14ac:dyDescent="0.2">
      <c r="A115" t="s">
        <v>55</v>
      </c>
      <c r="B115">
        <f>MEDIAN(B63:B112)</f>
        <v>1</v>
      </c>
      <c r="C115" t="e">
        <f t="shared" ref="C115:AY115" si="16">MEDIAN(C63:C112)</f>
        <v>#DIV/0!</v>
      </c>
      <c r="D115" t="e">
        <f t="shared" si="16"/>
        <v>#DIV/0!</v>
      </c>
      <c r="E115" t="e">
        <f t="shared" si="16"/>
        <v>#DIV/0!</v>
      </c>
      <c r="F115" t="e">
        <f t="shared" si="16"/>
        <v>#DIV/0!</v>
      </c>
      <c r="G115" t="e">
        <f t="shared" si="16"/>
        <v>#DIV/0!</v>
      </c>
      <c r="H115" t="e">
        <f t="shared" si="16"/>
        <v>#DIV/0!</v>
      </c>
      <c r="I115" t="e">
        <f t="shared" si="16"/>
        <v>#DIV/0!</v>
      </c>
      <c r="J115" t="e">
        <f t="shared" si="16"/>
        <v>#DIV/0!</v>
      </c>
      <c r="K115" t="e">
        <f t="shared" si="16"/>
        <v>#DIV/0!</v>
      </c>
      <c r="L115" t="e">
        <f t="shared" si="16"/>
        <v>#DIV/0!</v>
      </c>
      <c r="M115" t="e">
        <f t="shared" si="16"/>
        <v>#DIV/0!</v>
      </c>
      <c r="N115" t="e">
        <f t="shared" si="16"/>
        <v>#DIV/0!</v>
      </c>
      <c r="O115" t="e">
        <f t="shared" si="16"/>
        <v>#DIV/0!</v>
      </c>
      <c r="P115" t="e">
        <f t="shared" si="16"/>
        <v>#DIV/0!</v>
      </c>
      <c r="Q115" t="e">
        <f t="shared" si="16"/>
        <v>#DIV/0!</v>
      </c>
      <c r="R115" t="e">
        <f t="shared" si="16"/>
        <v>#DIV/0!</v>
      </c>
      <c r="S115" t="e">
        <f t="shared" si="16"/>
        <v>#DIV/0!</v>
      </c>
      <c r="T115" t="e">
        <f t="shared" si="16"/>
        <v>#DIV/0!</v>
      </c>
      <c r="U115" t="e">
        <f t="shared" si="16"/>
        <v>#DIV/0!</v>
      </c>
      <c r="V115" t="e">
        <f t="shared" si="16"/>
        <v>#DIV/0!</v>
      </c>
      <c r="W115" t="e">
        <f t="shared" si="16"/>
        <v>#DIV/0!</v>
      </c>
      <c r="X115" t="e">
        <f t="shared" si="16"/>
        <v>#DIV/0!</v>
      </c>
      <c r="Y115" t="e">
        <f t="shared" si="16"/>
        <v>#DIV/0!</v>
      </c>
      <c r="Z115" t="e">
        <f t="shared" si="16"/>
        <v>#DIV/0!</v>
      </c>
      <c r="AA115" t="e">
        <f t="shared" si="16"/>
        <v>#DIV/0!</v>
      </c>
      <c r="AB115" t="e">
        <f t="shared" si="16"/>
        <v>#DIV/0!</v>
      </c>
      <c r="AC115" t="e">
        <f t="shared" si="16"/>
        <v>#DIV/0!</v>
      </c>
      <c r="AD115" t="e">
        <f t="shared" si="16"/>
        <v>#DIV/0!</v>
      </c>
      <c r="AE115" t="e">
        <f t="shared" si="16"/>
        <v>#DIV/0!</v>
      </c>
      <c r="AF115" t="e">
        <f t="shared" si="16"/>
        <v>#DIV/0!</v>
      </c>
      <c r="AG115" t="e">
        <f t="shared" si="16"/>
        <v>#DIV/0!</v>
      </c>
      <c r="AH115" t="e">
        <f t="shared" si="16"/>
        <v>#DIV/0!</v>
      </c>
      <c r="AI115" t="e">
        <f t="shared" si="16"/>
        <v>#DIV/0!</v>
      </c>
      <c r="AJ115">
        <f t="shared" si="16"/>
        <v>24.902039995020139</v>
      </c>
      <c r="AK115">
        <f t="shared" si="16"/>
        <v>25.871612147880374</v>
      </c>
      <c r="AL115">
        <f t="shared" si="16"/>
        <v>50.746265207098737</v>
      </c>
      <c r="AM115">
        <f t="shared" si="16"/>
        <v>76.447308678789852</v>
      </c>
      <c r="AN115">
        <f t="shared" si="16"/>
        <v>100.83282323271716</v>
      </c>
      <c r="AO115">
        <f t="shared" si="16"/>
        <v>124.81842559302144</v>
      </c>
      <c r="AP115">
        <f t="shared" si="16"/>
        <v>151.66361378643779</v>
      </c>
      <c r="AQ115">
        <f t="shared" si="16"/>
        <v>177.14815873825842</v>
      </c>
      <c r="AR115">
        <f t="shared" si="16"/>
        <v>200.25983795043788</v>
      </c>
      <c r="AS115">
        <f t="shared" si="16"/>
        <v>225.19462676189761</v>
      </c>
      <c r="AT115">
        <f t="shared" si="16"/>
        <v>248.52051271152624</v>
      </c>
      <c r="AU115">
        <f t="shared" si="16"/>
        <v>517.69966579242123</v>
      </c>
      <c r="AV115">
        <f t="shared" si="16"/>
        <v>294.45398471458549</v>
      </c>
      <c r="AW115">
        <f t="shared" si="16"/>
        <v>318.09745202853969</v>
      </c>
      <c r="AX115">
        <f t="shared" si="16"/>
        <v>342.87493752581474</v>
      </c>
      <c r="AY115">
        <f t="shared" si="16"/>
        <v>364.65420590393239</v>
      </c>
    </row>
    <row r="116" spans="1:51" x14ac:dyDescent="0.2">
      <c r="A116" t="s">
        <v>59</v>
      </c>
      <c r="B116">
        <f>_xlfn.STDEV.P(B63:B112)</f>
        <v>0</v>
      </c>
      <c r="C116" t="e">
        <f t="shared" ref="C116:AY116" si="17">_xlfn.STDEV.P(C63:C112)</f>
        <v>#DIV/0!</v>
      </c>
      <c r="D116" t="e">
        <f t="shared" si="17"/>
        <v>#DIV/0!</v>
      </c>
      <c r="E116" t="e">
        <f t="shared" si="17"/>
        <v>#DIV/0!</v>
      </c>
      <c r="F116" t="e">
        <f t="shared" si="17"/>
        <v>#DIV/0!</v>
      </c>
      <c r="G116" t="e">
        <f t="shared" si="17"/>
        <v>#DIV/0!</v>
      </c>
      <c r="H116" t="e">
        <f t="shared" si="17"/>
        <v>#DIV/0!</v>
      </c>
      <c r="I116" t="e">
        <f t="shared" si="17"/>
        <v>#DIV/0!</v>
      </c>
      <c r="J116" t="e">
        <f t="shared" si="17"/>
        <v>#DIV/0!</v>
      </c>
      <c r="K116" t="e">
        <f t="shared" si="17"/>
        <v>#DIV/0!</v>
      </c>
      <c r="L116" t="e">
        <f t="shared" si="17"/>
        <v>#DIV/0!</v>
      </c>
      <c r="M116" t="e">
        <f t="shared" si="17"/>
        <v>#DIV/0!</v>
      </c>
      <c r="N116" t="e">
        <f t="shared" si="17"/>
        <v>#DIV/0!</v>
      </c>
      <c r="O116" t="e">
        <f t="shared" si="17"/>
        <v>#DIV/0!</v>
      </c>
      <c r="P116" t="e">
        <f t="shared" si="17"/>
        <v>#DIV/0!</v>
      </c>
      <c r="Q116" t="e">
        <f t="shared" si="17"/>
        <v>#DIV/0!</v>
      </c>
      <c r="R116" t="e">
        <f t="shared" si="17"/>
        <v>#DIV/0!</v>
      </c>
      <c r="S116" t="e">
        <f t="shared" si="17"/>
        <v>#DIV/0!</v>
      </c>
      <c r="T116" t="e">
        <f t="shared" si="17"/>
        <v>#DIV/0!</v>
      </c>
      <c r="U116" t="e">
        <f t="shared" si="17"/>
        <v>#DIV/0!</v>
      </c>
      <c r="V116" t="e">
        <f t="shared" si="17"/>
        <v>#DIV/0!</v>
      </c>
      <c r="W116" t="e">
        <f t="shared" si="17"/>
        <v>#DIV/0!</v>
      </c>
      <c r="X116" t="e">
        <f t="shared" si="17"/>
        <v>#DIV/0!</v>
      </c>
      <c r="Y116" t="e">
        <f t="shared" si="17"/>
        <v>#DIV/0!</v>
      </c>
      <c r="Z116" t="e">
        <f t="shared" si="17"/>
        <v>#DIV/0!</v>
      </c>
      <c r="AA116" t="e">
        <f t="shared" si="17"/>
        <v>#DIV/0!</v>
      </c>
      <c r="AB116" t="e">
        <f t="shared" si="17"/>
        <v>#DIV/0!</v>
      </c>
      <c r="AC116" t="e">
        <f t="shared" si="17"/>
        <v>#DIV/0!</v>
      </c>
      <c r="AD116" t="e">
        <f t="shared" si="17"/>
        <v>#DIV/0!</v>
      </c>
      <c r="AE116" t="e">
        <f t="shared" si="17"/>
        <v>#DIV/0!</v>
      </c>
      <c r="AF116" t="e">
        <f t="shared" si="17"/>
        <v>#DIV/0!</v>
      </c>
      <c r="AG116" t="e">
        <f t="shared" si="17"/>
        <v>#DIV/0!</v>
      </c>
      <c r="AH116" t="e">
        <f t="shared" si="17"/>
        <v>#DIV/0!</v>
      </c>
      <c r="AI116" t="e">
        <f t="shared" si="17"/>
        <v>#DIV/0!</v>
      </c>
      <c r="AJ116">
        <f t="shared" si="17"/>
        <v>0.68783580618169127</v>
      </c>
      <c r="AK116">
        <f t="shared" si="17"/>
        <v>0.68867247051068492</v>
      </c>
      <c r="AL116">
        <f t="shared" si="17"/>
        <v>1.1641338304522038</v>
      </c>
      <c r="AM116">
        <f t="shared" si="17"/>
        <v>1.9199304825258208</v>
      </c>
      <c r="AN116">
        <f t="shared" si="17"/>
        <v>2.4255018334700726</v>
      </c>
      <c r="AO116">
        <f t="shared" si="17"/>
        <v>2.9410432415582957</v>
      </c>
      <c r="AP116">
        <f t="shared" si="17"/>
        <v>3.8238257744861377</v>
      </c>
      <c r="AQ116">
        <f t="shared" si="17"/>
        <v>4.6523981576528408</v>
      </c>
      <c r="AR116">
        <f t="shared" si="17"/>
        <v>5.6833158411946885</v>
      </c>
      <c r="AS116">
        <f t="shared" si="17"/>
        <v>6.8448335835226866</v>
      </c>
      <c r="AT116">
        <f t="shared" si="17"/>
        <v>7.8031860951318359</v>
      </c>
      <c r="AU116">
        <f t="shared" si="17"/>
        <v>43.547768181997228</v>
      </c>
      <c r="AV116">
        <f t="shared" si="17"/>
        <v>11.381223359600932</v>
      </c>
      <c r="AW116">
        <f t="shared" si="17"/>
        <v>12.915226253285242</v>
      </c>
      <c r="AX116">
        <f t="shared" si="17"/>
        <v>14.971417601901692</v>
      </c>
      <c r="AY116">
        <f t="shared" si="17"/>
        <v>17.015915252817994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"/>
  <sheetViews>
    <sheetView topLeftCell="P182" workbookViewId="0">
      <selection activeCell="AF210" sqref="AF210:AF259"/>
    </sheetView>
  </sheetViews>
  <sheetFormatPr baseColWidth="10" defaultRowHeight="16" x14ac:dyDescent="0.2"/>
  <cols>
    <col min="1" max="1" width="14.1640625" bestFit="1" customWidth="1"/>
    <col min="2" max="2" width="10.1640625" customWidth="1"/>
    <col min="3" max="3" width="14.1640625" bestFit="1" customWidth="1"/>
    <col min="4" max="4" width="11.1640625" customWidth="1"/>
    <col min="5" max="5" width="14.1640625" bestFit="1" customWidth="1"/>
    <col min="6" max="6" width="10.1640625" customWidth="1"/>
    <col min="7" max="7" width="14.1640625" bestFit="1" customWidth="1"/>
    <col min="8" max="8" width="10.1640625" customWidth="1"/>
    <col min="9" max="9" width="14.1640625" bestFit="1" customWidth="1"/>
    <col min="10" max="10" width="10.1640625" customWidth="1"/>
    <col min="11" max="11" width="14.1640625" bestFit="1" customWidth="1"/>
    <col min="12" max="12" width="10.1640625" customWidth="1"/>
    <col min="13" max="13" width="14.1640625" bestFit="1" customWidth="1"/>
    <col min="14" max="14" width="10.1640625" customWidth="1"/>
    <col min="15" max="15" width="14.1640625" bestFit="1" customWidth="1"/>
    <col min="16" max="16" width="10.1640625" customWidth="1"/>
    <col min="17" max="17" width="14.1640625" bestFit="1" customWidth="1"/>
    <col min="18" max="18" width="10.1640625" customWidth="1"/>
    <col min="19" max="19" width="14.1640625" bestFit="1" customWidth="1"/>
    <col min="20" max="20" width="10.1640625" customWidth="1"/>
    <col min="21" max="21" width="14.1640625" bestFit="1" customWidth="1"/>
    <col min="22" max="22" width="10.1640625" customWidth="1"/>
    <col min="23" max="23" width="14.1640625" bestFit="1" customWidth="1"/>
    <col min="24" max="24" width="10.1640625" customWidth="1"/>
    <col min="25" max="25" width="14.1640625" bestFit="1" customWidth="1"/>
    <col min="26" max="26" width="10.1640625" customWidth="1"/>
    <col min="27" max="27" width="14.1640625" bestFit="1" customWidth="1"/>
    <col min="28" max="28" width="10.1640625" customWidth="1"/>
    <col min="29" max="29" width="14.1640625" customWidth="1"/>
    <col min="30" max="30" width="9.1640625" customWidth="1"/>
    <col min="31" max="31" width="14.1640625" customWidth="1"/>
    <col min="32" max="33" width="10.1640625" customWidth="1"/>
    <col min="34" max="34" width="14.1640625" bestFit="1" customWidth="1"/>
    <col min="35" max="35" width="10.1640625" customWidth="1"/>
    <col min="36" max="36" width="14.1640625" bestFit="1" customWidth="1"/>
    <col min="37" max="37" width="11.1640625" customWidth="1"/>
  </cols>
  <sheetData>
    <row r="1" spans="1:35" x14ac:dyDescent="0.2">
      <c r="A1" t="s">
        <v>3</v>
      </c>
      <c r="B1">
        <v>58.383752000000001</v>
      </c>
      <c r="C1" t="s">
        <v>3</v>
      </c>
      <c r="D1">
        <v>41.026856000000002</v>
      </c>
      <c r="E1" t="s">
        <v>3</v>
      </c>
      <c r="F1">
        <v>31.603216</v>
      </c>
      <c r="G1" t="s">
        <v>3</v>
      </c>
      <c r="H1">
        <v>25.981680000000001</v>
      </c>
      <c r="I1" t="s">
        <v>3</v>
      </c>
      <c r="J1">
        <v>21.797864000000001</v>
      </c>
      <c r="K1" t="s">
        <v>3</v>
      </c>
      <c r="L1">
        <v>18.70242</v>
      </c>
      <c r="M1" t="s">
        <v>3</v>
      </c>
      <c r="N1">
        <v>16.550933000000001</v>
      </c>
      <c r="O1" t="s">
        <v>3</v>
      </c>
      <c r="P1">
        <v>14.852665999999999</v>
      </c>
      <c r="Q1" t="s">
        <v>3</v>
      </c>
      <c r="R1">
        <v>14.852665999999999</v>
      </c>
      <c r="S1" t="s">
        <v>3</v>
      </c>
      <c r="T1">
        <v>13.658480000000001</v>
      </c>
      <c r="U1" t="s">
        <v>3</v>
      </c>
      <c r="V1">
        <v>12.384121</v>
      </c>
      <c r="W1" t="s">
        <v>3</v>
      </c>
      <c r="X1">
        <v>11.617278000000001</v>
      </c>
      <c r="Y1" t="s">
        <v>3</v>
      </c>
      <c r="Z1">
        <v>10.703996</v>
      </c>
      <c r="AB1" t="s">
        <v>3</v>
      </c>
      <c r="AC1">
        <v>10.134095</v>
      </c>
      <c r="AD1" t="s">
        <v>3</v>
      </c>
      <c r="AE1">
        <v>9.6166529999999995</v>
      </c>
      <c r="AF1" t="s">
        <v>3</v>
      </c>
      <c r="AG1">
        <v>8.9339980000000008</v>
      </c>
      <c r="AH1" t="s">
        <v>3</v>
      </c>
      <c r="AI1">
        <v>8.430612</v>
      </c>
    </row>
    <row r="2" spans="1:35" x14ac:dyDescent="0.2">
      <c r="A2" t="s">
        <v>4</v>
      </c>
      <c r="B2">
        <v>380.839808</v>
      </c>
      <c r="C2" t="s">
        <v>4</v>
      </c>
      <c r="D2">
        <v>258.3528</v>
      </c>
      <c r="E2" t="s">
        <v>4</v>
      </c>
      <c r="F2">
        <v>200.450976</v>
      </c>
      <c r="G2" t="s">
        <v>4</v>
      </c>
      <c r="H2">
        <v>165.14785599999999</v>
      </c>
      <c r="I2" t="s">
        <v>4</v>
      </c>
      <c r="J2">
        <v>140.87164799999999</v>
      </c>
      <c r="K2" t="s">
        <v>4</v>
      </c>
      <c r="L2">
        <v>122.458928</v>
      </c>
      <c r="M2" t="s">
        <v>4</v>
      </c>
      <c r="N2">
        <v>109.44307999999999</v>
      </c>
      <c r="O2" t="s">
        <v>4</v>
      </c>
      <c r="P2">
        <v>98.374824000000004</v>
      </c>
      <c r="Q2" t="s">
        <v>4</v>
      </c>
      <c r="R2">
        <v>98.374824000000004</v>
      </c>
      <c r="S2" t="s">
        <v>4</v>
      </c>
      <c r="T2">
        <v>90.864912000000004</v>
      </c>
      <c r="U2" t="s">
        <v>4</v>
      </c>
      <c r="V2">
        <v>83.758871999999997</v>
      </c>
      <c r="W2" t="s">
        <v>4</v>
      </c>
      <c r="X2">
        <v>77.897015999999994</v>
      </c>
      <c r="Y2" t="s">
        <v>4</v>
      </c>
      <c r="Z2">
        <v>73.177511999999993</v>
      </c>
      <c r="AB2" t="s">
        <v>4</v>
      </c>
      <c r="AC2">
        <v>68.994984000000002</v>
      </c>
      <c r="AD2" t="s">
        <v>4</v>
      </c>
      <c r="AE2">
        <v>65.720684000000006</v>
      </c>
      <c r="AF2" t="s">
        <v>4</v>
      </c>
      <c r="AG2">
        <v>61.369016000000002</v>
      </c>
      <c r="AH2" t="s">
        <v>4</v>
      </c>
      <c r="AI2">
        <v>57.793655999999999</v>
      </c>
    </row>
    <row r="3" spans="1:35" x14ac:dyDescent="0.2">
      <c r="A3" t="s">
        <v>5</v>
      </c>
      <c r="B3">
        <v>150.03844799999999</v>
      </c>
      <c r="C3" t="s">
        <v>5</v>
      </c>
      <c r="D3">
        <v>101.303968</v>
      </c>
      <c r="E3" t="s">
        <v>5</v>
      </c>
      <c r="F3">
        <v>79.083904000000004</v>
      </c>
      <c r="G3" t="s">
        <v>5</v>
      </c>
      <c r="H3">
        <v>64.954164000000006</v>
      </c>
      <c r="I3" t="s">
        <v>5</v>
      </c>
      <c r="J3">
        <v>55.163792000000001</v>
      </c>
      <c r="K3" t="s">
        <v>5</v>
      </c>
      <c r="L3">
        <v>47.931072</v>
      </c>
      <c r="M3" t="s">
        <v>5</v>
      </c>
      <c r="N3">
        <v>43.020896</v>
      </c>
      <c r="O3" t="s">
        <v>5</v>
      </c>
      <c r="P3">
        <v>38.625444000000002</v>
      </c>
      <c r="Q3" t="s">
        <v>5</v>
      </c>
      <c r="R3">
        <v>38.625444000000002</v>
      </c>
      <c r="S3" t="s">
        <v>5</v>
      </c>
      <c r="T3">
        <v>35.414167999999997</v>
      </c>
      <c r="U3" t="s">
        <v>5</v>
      </c>
      <c r="V3">
        <v>32.599741999999999</v>
      </c>
      <c r="W3" t="s">
        <v>5</v>
      </c>
      <c r="X3">
        <v>30.538620000000002</v>
      </c>
      <c r="Y3" t="s">
        <v>5</v>
      </c>
      <c r="Z3">
        <v>28.656378</v>
      </c>
      <c r="AB3" t="s">
        <v>5</v>
      </c>
      <c r="AC3">
        <v>26.904992</v>
      </c>
      <c r="AD3" t="s">
        <v>5</v>
      </c>
      <c r="AE3">
        <v>25.589283999999999</v>
      </c>
      <c r="AF3" t="s">
        <v>5</v>
      </c>
      <c r="AG3">
        <v>23.990210000000001</v>
      </c>
      <c r="AH3" t="s">
        <v>5</v>
      </c>
      <c r="AI3">
        <v>22.575811999999999</v>
      </c>
    </row>
    <row r="4" spans="1:35" x14ac:dyDescent="0.2">
      <c r="A4" t="s">
        <v>6</v>
      </c>
      <c r="B4">
        <v>169.77580800000001</v>
      </c>
      <c r="C4" t="s">
        <v>6</v>
      </c>
      <c r="D4">
        <v>117.146328</v>
      </c>
      <c r="E4" t="s">
        <v>6</v>
      </c>
      <c r="F4">
        <v>91.135824</v>
      </c>
      <c r="G4" t="s">
        <v>6</v>
      </c>
      <c r="H4">
        <v>74.728744000000006</v>
      </c>
      <c r="I4" t="s">
        <v>6</v>
      </c>
      <c r="J4">
        <v>63.284032000000003</v>
      </c>
      <c r="K4" t="s">
        <v>6</v>
      </c>
      <c r="L4">
        <v>55.352048000000003</v>
      </c>
      <c r="M4" t="s">
        <v>6</v>
      </c>
      <c r="N4">
        <v>49.382767999999999</v>
      </c>
      <c r="O4" t="s">
        <v>6</v>
      </c>
      <c r="P4">
        <v>44.733040000000003</v>
      </c>
      <c r="Q4" t="s">
        <v>6</v>
      </c>
      <c r="R4">
        <v>44.733040000000003</v>
      </c>
      <c r="S4" t="s">
        <v>6</v>
      </c>
      <c r="T4">
        <v>40.649743999999998</v>
      </c>
      <c r="U4" t="s">
        <v>6</v>
      </c>
      <c r="V4">
        <v>37.326447999999999</v>
      </c>
      <c r="W4" t="s">
        <v>6</v>
      </c>
      <c r="X4">
        <v>35.002423999999998</v>
      </c>
      <c r="Y4" t="s">
        <v>6</v>
      </c>
      <c r="Z4">
        <v>32.630409999999998</v>
      </c>
      <c r="AB4" t="s">
        <v>6</v>
      </c>
      <c r="AC4">
        <v>30.903592</v>
      </c>
      <c r="AD4" t="s">
        <v>6</v>
      </c>
      <c r="AE4">
        <v>29.386658000000001</v>
      </c>
      <c r="AF4" t="s">
        <v>6</v>
      </c>
      <c r="AG4">
        <v>27.467386000000001</v>
      </c>
      <c r="AH4" t="s">
        <v>6</v>
      </c>
      <c r="AI4">
        <v>25.79823</v>
      </c>
    </row>
    <row r="5" spans="1:35" x14ac:dyDescent="0.2">
      <c r="A5" t="s">
        <v>7</v>
      </c>
      <c r="B5">
        <v>92.553104000000005</v>
      </c>
      <c r="C5" t="s">
        <v>7</v>
      </c>
      <c r="D5">
        <v>62.80312</v>
      </c>
      <c r="E5" t="s">
        <v>7</v>
      </c>
      <c r="F5">
        <v>48.820903999999999</v>
      </c>
      <c r="G5" t="s">
        <v>7</v>
      </c>
      <c r="H5">
        <v>40.455880000000001</v>
      </c>
      <c r="I5" t="s">
        <v>7</v>
      </c>
      <c r="J5">
        <v>34.73706</v>
      </c>
      <c r="K5" t="s">
        <v>7</v>
      </c>
      <c r="L5">
        <v>30.051791999999999</v>
      </c>
      <c r="M5" t="s">
        <v>7</v>
      </c>
      <c r="N5">
        <v>27.131295999999999</v>
      </c>
      <c r="O5" t="s">
        <v>7</v>
      </c>
      <c r="P5">
        <v>24.591177999999999</v>
      </c>
      <c r="Q5" t="s">
        <v>7</v>
      </c>
      <c r="R5">
        <v>24.591177999999999</v>
      </c>
      <c r="S5" t="s">
        <v>7</v>
      </c>
      <c r="T5">
        <v>22.234287999999999</v>
      </c>
      <c r="U5" t="s">
        <v>7</v>
      </c>
      <c r="V5">
        <v>20.625727999999999</v>
      </c>
      <c r="W5" t="s">
        <v>7</v>
      </c>
      <c r="X5">
        <v>19.283770000000001</v>
      </c>
      <c r="Y5" t="s">
        <v>7</v>
      </c>
      <c r="Z5">
        <v>18.003903999999999</v>
      </c>
      <c r="AB5" t="s">
        <v>7</v>
      </c>
      <c r="AC5">
        <v>16.992138000000001</v>
      </c>
      <c r="AD5" t="s">
        <v>7</v>
      </c>
      <c r="AE5">
        <v>16.115438999999999</v>
      </c>
      <c r="AF5" t="s">
        <v>7</v>
      </c>
      <c r="AG5">
        <v>15.123310999999999</v>
      </c>
      <c r="AH5" t="s">
        <v>7</v>
      </c>
      <c r="AI5">
        <v>14.113265</v>
      </c>
    </row>
    <row r="6" spans="1:35" x14ac:dyDescent="0.2">
      <c r="A6" t="s">
        <v>8</v>
      </c>
      <c r="B6">
        <v>60.418292000000001</v>
      </c>
      <c r="C6" t="s">
        <v>8</v>
      </c>
      <c r="D6">
        <v>43.115127999999999</v>
      </c>
      <c r="E6" t="s">
        <v>8</v>
      </c>
      <c r="F6">
        <v>33.086027999999999</v>
      </c>
      <c r="G6" t="s">
        <v>8</v>
      </c>
      <c r="H6">
        <v>27.258583999999999</v>
      </c>
      <c r="I6" t="s">
        <v>8</v>
      </c>
      <c r="J6">
        <v>22.866852000000002</v>
      </c>
      <c r="K6" t="s">
        <v>8</v>
      </c>
      <c r="L6">
        <v>19.858532</v>
      </c>
      <c r="M6" t="s">
        <v>8</v>
      </c>
      <c r="N6">
        <v>17.524211999999999</v>
      </c>
      <c r="O6" t="s">
        <v>8</v>
      </c>
      <c r="P6">
        <v>15.792356</v>
      </c>
      <c r="Q6" t="s">
        <v>8</v>
      </c>
      <c r="R6">
        <v>15.792356</v>
      </c>
      <c r="S6" t="s">
        <v>8</v>
      </c>
      <c r="T6">
        <v>14.447692</v>
      </c>
      <c r="U6" t="s">
        <v>8</v>
      </c>
      <c r="V6">
        <v>13.134452</v>
      </c>
      <c r="W6" t="s">
        <v>8</v>
      </c>
      <c r="X6">
        <v>12.440279</v>
      </c>
      <c r="Y6" t="s">
        <v>8</v>
      </c>
      <c r="Z6">
        <v>11.445105999999999</v>
      </c>
      <c r="AB6" t="s">
        <v>8</v>
      </c>
      <c r="AC6">
        <v>10.887663</v>
      </c>
      <c r="AD6" t="s">
        <v>8</v>
      </c>
      <c r="AE6">
        <v>10.235089</v>
      </c>
      <c r="AF6" t="s">
        <v>8</v>
      </c>
      <c r="AG6">
        <v>9.6025759999999991</v>
      </c>
      <c r="AH6" t="s">
        <v>8</v>
      </c>
      <c r="AI6">
        <v>8.9975349999999992</v>
      </c>
    </row>
    <row r="7" spans="1:35" x14ac:dyDescent="0.2">
      <c r="A7" t="s">
        <v>9</v>
      </c>
      <c r="B7">
        <v>486.17948799999999</v>
      </c>
      <c r="C7" t="s">
        <v>9</v>
      </c>
      <c r="D7">
        <v>325.35292800000002</v>
      </c>
      <c r="E7" t="s">
        <v>9</v>
      </c>
      <c r="F7">
        <v>254.16393600000001</v>
      </c>
      <c r="G7" t="s">
        <v>9</v>
      </c>
      <c r="H7">
        <v>205.66739200000001</v>
      </c>
      <c r="I7" t="s">
        <v>9</v>
      </c>
      <c r="J7">
        <v>174.44817599999999</v>
      </c>
      <c r="K7" t="s">
        <v>9</v>
      </c>
      <c r="L7">
        <v>151.592288</v>
      </c>
      <c r="M7" t="s">
        <v>9</v>
      </c>
      <c r="N7">
        <v>134.54889600000001</v>
      </c>
      <c r="O7" t="s">
        <v>9</v>
      </c>
      <c r="P7">
        <v>121.38657600000001</v>
      </c>
      <c r="Q7" t="s">
        <v>9</v>
      </c>
      <c r="R7">
        <v>121.38657600000001</v>
      </c>
      <c r="S7" t="s">
        <v>9</v>
      </c>
      <c r="T7">
        <v>110.88892800000001</v>
      </c>
      <c r="U7" t="s">
        <v>9</v>
      </c>
      <c r="V7">
        <v>102.569608</v>
      </c>
      <c r="W7" t="s">
        <v>9</v>
      </c>
      <c r="X7">
        <v>95.755240000000001</v>
      </c>
      <c r="Y7" t="s">
        <v>9</v>
      </c>
      <c r="Z7">
        <v>89.809839999999994</v>
      </c>
      <c r="AB7" t="s">
        <v>9</v>
      </c>
      <c r="AC7">
        <v>84.681904000000003</v>
      </c>
      <c r="AD7" t="s">
        <v>9</v>
      </c>
      <c r="AE7">
        <v>80.119888000000003</v>
      </c>
      <c r="AF7" t="s">
        <v>9</v>
      </c>
      <c r="AG7">
        <v>75.187976000000006</v>
      </c>
      <c r="AH7" t="s">
        <v>9</v>
      </c>
      <c r="AI7">
        <v>70.902928000000003</v>
      </c>
    </row>
    <row r="8" spans="1:35" x14ac:dyDescent="0.2">
      <c r="A8" t="s">
        <v>10</v>
      </c>
      <c r="B8">
        <v>156.43111999999999</v>
      </c>
      <c r="C8" t="s">
        <v>10</v>
      </c>
      <c r="D8">
        <v>107.14878400000001</v>
      </c>
      <c r="E8" t="s">
        <v>10</v>
      </c>
      <c r="F8">
        <v>85.477599999999995</v>
      </c>
      <c r="G8" t="s">
        <v>10</v>
      </c>
      <c r="H8">
        <v>71.016608000000005</v>
      </c>
      <c r="I8" t="s">
        <v>10</v>
      </c>
      <c r="J8">
        <v>59.596907999999999</v>
      </c>
      <c r="K8" t="s">
        <v>10</v>
      </c>
      <c r="L8">
        <v>52.132595999999999</v>
      </c>
      <c r="M8" t="s">
        <v>10</v>
      </c>
      <c r="N8">
        <v>46.032904000000002</v>
      </c>
      <c r="O8" t="s">
        <v>10</v>
      </c>
      <c r="P8">
        <v>41.877332000000003</v>
      </c>
      <c r="Q8" t="s">
        <v>10</v>
      </c>
      <c r="R8">
        <v>41.877332000000003</v>
      </c>
      <c r="S8" t="s">
        <v>10</v>
      </c>
      <c r="T8">
        <v>38.236607999999997</v>
      </c>
      <c r="U8" t="s">
        <v>10</v>
      </c>
      <c r="V8">
        <v>35.051932000000001</v>
      </c>
      <c r="W8" t="s">
        <v>10</v>
      </c>
      <c r="X8">
        <v>32.725734000000003</v>
      </c>
      <c r="Y8" t="s">
        <v>10</v>
      </c>
      <c r="Z8">
        <v>30.832515999999998</v>
      </c>
      <c r="AB8" t="s">
        <v>10</v>
      </c>
      <c r="AC8">
        <v>28.997050000000002</v>
      </c>
      <c r="AD8" t="s">
        <v>10</v>
      </c>
      <c r="AE8">
        <v>27.552696000000001</v>
      </c>
      <c r="AF8" t="s">
        <v>10</v>
      </c>
      <c r="AG8">
        <v>25.717542000000002</v>
      </c>
      <c r="AH8" t="s">
        <v>10</v>
      </c>
      <c r="AI8">
        <v>24.210751999999999</v>
      </c>
    </row>
    <row r="9" spans="1:35" x14ac:dyDescent="0.2">
      <c r="A9" t="s">
        <v>11</v>
      </c>
      <c r="B9">
        <v>459.32256000000001</v>
      </c>
      <c r="C9" t="s">
        <v>11</v>
      </c>
      <c r="D9">
        <v>305.497952</v>
      </c>
      <c r="E9" t="s">
        <v>11</v>
      </c>
      <c r="F9">
        <v>240.076448</v>
      </c>
      <c r="G9" t="s">
        <v>11</v>
      </c>
      <c r="H9">
        <v>194.998592</v>
      </c>
      <c r="I9" t="s">
        <v>11</v>
      </c>
      <c r="J9">
        <v>164.73776000000001</v>
      </c>
      <c r="K9" t="s">
        <v>11</v>
      </c>
      <c r="L9">
        <v>143.43639999999999</v>
      </c>
      <c r="M9" t="s">
        <v>11</v>
      </c>
      <c r="N9">
        <v>128.03438399999999</v>
      </c>
      <c r="O9" t="s">
        <v>11</v>
      </c>
      <c r="P9">
        <v>114.98844</v>
      </c>
      <c r="Q9" t="s">
        <v>11</v>
      </c>
      <c r="R9">
        <v>114.98844</v>
      </c>
      <c r="S9" t="s">
        <v>11</v>
      </c>
      <c r="T9">
        <v>105.42888000000001</v>
      </c>
      <c r="U9" t="s">
        <v>11</v>
      </c>
      <c r="V9">
        <v>97.396184000000005</v>
      </c>
      <c r="W9" t="s">
        <v>11</v>
      </c>
      <c r="X9">
        <v>91.084264000000005</v>
      </c>
      <c r="Y9" t="s">
        <v>11</v>
      </c>
      <c r="Z9">
        <v>85.109272000000004</v>
      </c>
      <c r="AB9" t="s">
        <v>11</v>
      </c>
      <c r="AC9">
        <v>79.970616000000007</v>
      </c>
      <c r="AD9" t="s">
        <v>11</v>
      </c>
      <c r="AE9">
        <v>75.878399999999999</v>
      </c>
      <c r="AF9" t="s">
        <v>11</v>
      </c>
      <c r="AG9">
        <v>71.134224000000003</v>
      </c>
      <c r="AH9" t="s">
        <v>11</v>
      </c>
      <c r="AI9">
        <v>67.152512000000002</v>
      </c>
    </row>
    <row r="10" spans="1:35" x14ac:dyDescent="0.2">
      <c r="A10" t="s">
        <v>12</v>
      </c>
      <c r="B10">
        <v>52.593668000000001</v>
      </c>
      <c r="C10" t="s">
        <v>12</v>
      </c>
      <c r="D10">
        <v>35.662163999999997</v>
      </c>
      <c r="E10" t="s">
        <v>12</v>
      </c>
      <c r="F10">
        <v>27.819113999999999</v>
      </c>
      <c r="G10" t="s">
        <v>12</v>
      </c>
      <c r="H10">
        <v>22.813967999999999</v>
      </c>
      <c r="I10" t="s">
        <v>12</v>
      </c>
      <c r="J10">
        <v>19.490044000000001</v>
      </c>
      <c r="K10" t="s">
        <v>12</v>
      </c>
      <c r="L10">
        <v>16.920311999999999</v>
      </c>
      <c r="M10" t="s">
        <v>12</v>
      </c>
      <c r="N10">
        <v>15.198180000000001</v>
      </c>
      <c r="O10" t="s">
        <v>12</v>
      </c>
      <c r="P10">
        <v>13.679577999999999</v>
      </c>
      <c r="Q10" t="s">
        <v>12</v>
      </c>
      <c r="R10">
        <v>13.679577999999999</v>
      </c>
      <c r="S10" t="s">
        <v>12</v>
      </c>
      <c r="T10">
        <v>12.585343</v>
      </c>
      <c r="U10" t="s">
        <v>12</v>
      </c>
      <c r="V10">
        <v>11.571199999999999</v>
      </c>
      <c r="W10" t="s">
        <v>12</v>
      </c>
      <c r="X10">
        <v>10.814282</v>
      </c>
      <c r="Y10" t="s">
        <v>12</v>
      </c>
      <c r="Z10">
        <v>10.157399</v>
      </c>
      <c r="AB10" t="s">
        <v>12</v>
      </c>
      <c r="AC10">
        <v>9.5543680000000002</v>
      </c>
      <c r="AD10" t="s">
        <v>12</v>
      </c>
      <c r="AE10">
        <v>9.0774930000000005</v>
      </c>
      <c r="AF10" t="s">
        <v>12</v>
      </c>
      <c r="AG10">
        <v>8.5006869999999992</v>
      </c>
      <c r="AH10" t="s">
        <v>12</v>
      </c>
      <c r="AI10">
        <v>7.9685290000000002</v>
      </c>
    </row>
    <row r="11" spans="1:35" x14ac:dyDescent="0.2">
      <c r="A11" t="s">
        <v>13</v>
      </c>
      <c r="B11">
        <v>152.65086400000001</v>
      </c>
      <c r="C11" t="s">
        <v>13</v>
      </c>
      <c r="D11">
        <v>104.081176</v>
      </c>
      <c r="E11" t="s">
        <v>13</v>
      </c>
      <c r="F11">
        <v>80.976855999999998</v>
      </c>
      <c r="G11" t="s">
        <v>13</v>
      </c>
      <c r="H11">
        <v>66.541231999999994</v>
      </c>
      <c r="I11" t="s">
        <v>13</v>
      </c>
      <c r="J11">
        <v>56.846063999999998</v>
      </c>
      <c r="K11" t="s">
        <v>13</v>
      </c>
      <c r="L11">
        <v>49.537604000000002</v>
      </c>
      <c r="M11" t="s">
        <v>13</v>
      </c>
      <c r="N11">
        <v>44.148919999999997</v>
      </c>
      <c r="O11" t="s">
        <v>13</v>
      </c>
      <c r="P11">
        <v>39.773859999999999</v>
      </c>
      <c r="Q11" t="s">
        <v>13</v>
      </c>
      <c r="R11">
        <v>39.773859999999999</v>
      </c>
      <c r="S11" t="s">
        <v>13</v>
      </c>
      <c r="T11">
        <v>36.634143999999999</v>
      </c>
      <c r="U11" t="s">
        <v>13</v>
      </c>
      <c r="V11">
        <v>33.644779999999997</v>
      </c>
      <c r="W11" t="s">
        <v>13</v>
      </c>
      <c r="X11">
        <v>31.444977999999999</v>
      </c>
      <c r="Y11" t="s">
        <v>13</v>
      </c>
      <c r="Z11">
        <v>29.513010000000001</v>
      </c>
      <c r="AB11" t="s">
        <v>13</v>
      </c>
      <c r="AC11">
        <v>27.702677999999999</v>
      </c>
      <c r="AD11" t="s">
        <v>13</v>
      </c>
      <c r="AE11">
        <v>26.296683999999999</v>
      </c>
      <c r="AF11" t="s">
        <v>13</v>
      </c>
      <c r="AG11">
        <v>24.787939999999999</v>
      </c>
      <c r="AH11" t="s">
        <v>13</v>
      </c>
      <c r="AI11">
        <v>23.306077999999999</v>
      </c>
    </row>
    <row r="12" spans="1:35" x14ac:dyDescent="0.2">
      <c r="A12" t="s">
        <v>14</v>
      </c>
      <c r="B12">
        <v>49.510192000000004</v>
      </c>
      <c r="C12" t="s">
        <v>14</v>
      </c>
      <c r="D12">
        <v>34.632567999999999</v>
      </c>
      <c r="E12" t="s">
        <v>14</v>
      </c>
      <c r="F12">
        <v>26.904744000000001</v>
      </c>
      <c r="G12" t="s">
        <v>14</v>
      </c>
      <c r="H12">
        <v>21.949942</v>
      </c>
      <c r="I12" t="s">
        <v>14</v>
      </c>
      <c r="J12">
        <v>18.661785999999999</v>
      </c>
      <c r="K12" t="s">
        <v>14</v>
      </c>
      <c r="L12">
        <v>16.002860999999999</v>
      </c>
      <c r="M12" t="s">
        <v>14</v>
      </c>
      <c r="N12">
        <v>14.198005999999999</v>
      </c>
      <c r="O12" t="s">
        <v>14</v>
      </c>
      <c r="P12">
        <v>12.732348999999999</v>
      </c>
      <c r="Q12" t="s">
        <v>14</v>
      </c>
      <c r="R12">
        <v>12.732348999999999</v>
      </c>
      <c r="S12" t="s">
        <v>14</v>
      </c>
      <c r="T12">
        <v>11.689807999999999</v>
      </c>
      <c r="U12" t="s">
        <v>14</v>
      </c>
      <c r="V12">
        <v>10.700904</v>
      </c>
      <c r="W12" t="s">
        <v>14</v>
      </c>
      <c r="X12">
        <v>9.9293639999999996</v>
      </c>
      <c r="Y12" t="s">
        <v>14</v>
      </c>
      <c r="Z12">
        <v>9.3361739999999998</v>
      </c>
      <c r="AB12" t="s">
        <v>14</v>
      </c>
      <c r="AC12">
        <v>8.7777180000000001</v>
      </c>
      <c r="AD12" t="s">
        <v>14</v>
      </c>
      <c r="AE12">
        <v>8.3143039999999999</v>
      </c>
      <c r="AF12" t="s">
        <v>14</v>
      </c>
      <c r="AG12">
        <v>7.7389429999999999</v>
      </c>
      <c r="AH12" t="s">
        <v>14</v>
      </c>
      <c r="AI12">
        <v>7.2783800000000003</v>
      </c>
    </row>
    <row r="13" spans="1:35" x14ac:dyDescent="0.2">
      <c r="A13" t="s">
        <v>15</v>
      </c>
      <c r="B13">
        <v>108.94216</v>
      </c>
      <c r="C13" t="s">
        <v>15</v>
      </c>
      <c r="D13">
        <v>73.402063999999996</v>
      </c>
      <c r="E13" t="s">
        <v>15</v>
      </c>
      <c r="F13">
        <v>57.981664000000002</v>
      </c>
      <c r="G13" t="s">
        <v>15</v>
      </c>
      <c r="H13">
        <v>47.411015999999996</v>
      </c>
      <c r="I13" t="s">
        <v>15</v>
      </c>
      <c r="J13">
        <v>39.770491999999997</v>
      </c>
      <c r="K13" t="s">
        <v>15</v>
      </c>
      <c r="L13">
        <v>35.085107999999998</v>
      </c>
      <c r="M13" t="s">
        <v>15</v>
      </c>
      <c r="N13">
        <v>31.273264000000001</v>
      </c>
      <c r="O13" t="s">
        <v>15</v>
      </c>
      <c r="P13">
        <v>27.858623999999999</v>
      </c>
      <c r="Q13" t="s">
        <v>15</v>
      </c>
      <c r="R13">
        <v>27.858623999999999</v>
      </c>
      <c r="S13" t="s">
        <v>15</v>
      </c>
      <c r="T13">
        <v>25.740048000000002</v>
      </c>
      <c r="U13" t="s">
        <v>15</v>
      </c>
      <c r="V13">
        <v>23.66478</v>
      </c>
      <c r="W13" t="s">
        <v>15</v>
      </c>
      <c r="X13">
        <v>22.111294000000001</v>
      </c>
      <c r="Y13" t="s">
        <v>15</v>
      </c>
      <c r="Z13">
        <v>20.652694</v>
      </c>
      <c r="AB13" t="s">
        <v>15</v>
      </c>
      <c r="AC13">
        <v>19.597321999999998</v>
      </c>
      <c r="AD13" t="s">
        <v>15</v>
      </c>
      <c r="AE13">
        <v>18.400676000000001</v>
      </c>
      <c r="AF13" t="s">
        <v>15</v>
      </c>
      <c r="AG13">
        <v>17.289476000000001</v>
      </c>
      <c r="AH13" t="s">
        <v>15</v>
      </c>
      <c r="AI13">
        <v>16.322219</v>
      </c>
    </row>
    <row r="14" spans="1:35" x14ac:dyDescent="0.2">
      <c r="A14" t="s">
        <v>16</v>
      </c>
      <c r="B14">
        <v>109.82934400000001</v>
      </c>
      <c r="C14" t="s">
        <v>16</v>
      </c>
      <c r="D14">
        <v>74.227487999999994</v>
      </c>
      <c r="E14" t="s">
        <v>16</v>
      </c>
      <c r="F14">
        <v>58.426940000000002</v>
      </c>
      <c r="G14" t="s">
        <v>16</v>
      </c>
      <c r="H14">
        <v>47.783312000000002</v>
      </c>
      <c r="I14" t="s">
        <v>16</v>
      </c>
      <c r="J14">
        <v>40.407524000000002</v>
      </c>
      <c r="K14" t="s">
        <v>16</v>
      </c>
      <c r="L14">
        <v>35.504964000000001</v>
      </c>
      <c r="M14" t="s">
        <v>16</v>
      </c>
      <c r="N14">
        <v>31.536663999999998</v>
      </c>
      <c r="O14" t="s">
        <v>16</v>
      </c>
      <c r="P14">
        <v>28.448636</v>
      </c>
      <c r="Q14" t="s">
        <v>16</v>
      </c>
      <c r="R14">
        <v>28.448636</v>
      </c>
      <c r="S14" t="s">
        <v>16</v>
      </c>
      <c r="T14">
        <v>26.273167999999998</v>
      </c>
      <c r="U14" t="s">
        <v>16</v>
      </c>
      <c r="V14">
        <v>24.091674000000001</v>
      </c>
      <c r="W14" t="s">
        <v>16</v>
      </c>
      <c r="X14">
        <v>22.738807999999999</v>
      </c>
      <c r="Y14" t="s">
        <v>16</v>
      </c>
      <c r="Z14">
        <v>21.179960000000001</v>
      </c>
      <c r="AB14" t="s">
        <v>16</v>
      </c>
      <c r="AC14">
        <v>19.895679999999999</v>
      </c>
      <c r="AD14" t="s">
        <v>16</v>
      </c>
      <c r="AE14">
        <v>18.940044</v>
      </c>
      <c r="AF14" t="s">
        <v>16</v>
      </c>
      <c r="AG14">
        <v>17.725300000000001</v>
      </c>
      <c r="AH14" t="s">
        <v>16</v>
      </c>
      <c r="AI14">
        <v>16.716559</v>
      </c>
    </row>
    <row r="15" spans="1:35" x14ac:dyDescent="0.2">
      <c r="A15" t="s">
        <v>17</v>
      </c>
      <c r="B15">
        <v>111.956496</v>
      </c>
      <c r="C15" t="s">
        <v>17</v>
      </c>
      <c r="D15">
        <v>76.156456000000006</v>
      </c>
      <c r="E15" t="s">
        <v>17</v>
      </c>
      <c r="F15">
        <v>58.897108000000003</v>
      </c>
      <c r="G15" t="s">
        <v>17</v>
      </c>
      <c r="H15">
        <v>48.584256000000003</v>
      </c>
      <c r="I15" t="s">
        <v>17</v>
      </c>
      <c r="J15">
        <v>41.079723999999999</v>
      </c>
      <c r="K15" t="s">
        <v>17</v>
      </c>
      <c r="L15">
        <v>35.615164</v>
      </c>
      <c r="M15" t="s">
        <v>17</v>
      </c>
      <c r="N15">
        <v>31.704236000000002</v>
      </c>
      <c r="O15" t="s">
        <v>17</v>
      </c>
      <c r="P15">
        <v>28.372555999999999</v>
      </c>
      <c r="Q15" t="s">
        <v>17</v>
      </c>
      <c r="R15">
        <v>28.372555999999999</v>
      </c>
      <c r="S15" t="s">
        <v>17</v>
      </c>
      <c r="T15">
        <v>26.023607999999999</v>
      </c>
      <c r="U15" t="s">
        <v>17</v>
      </c>
      <c r="V15">
        <v>23.859798000000001</v>
      </c>
      <c r="W15" t="s">
        <v>17</v>
      </c>
      <c r="X15">
        <v>22.264890000000001</v>
      </c>
      <c r="Y15" t="s">
        <v>17</v>
      </c>
      <c r="Z15">
        <v>20.863764</v>
      </c>
      <c r="AB15" t="s">
        <v>17</v>
      </c>
      <c r="AC15">
        <v>19.592915999999999</v>
      </c>
      <c r="AD15" t="s">
        <v>17</v>
      </c>
      <c r="AE15">
        <v>18.465968</v>
      </c>
      <c r="AF15" t="s">
        <v>17</v>
      </c>
      <c r="AG15">
        <v>17.337384</v>
      </c>
      <c r="AH15" t="s">
        <v>17</v>
      </c>
      <c r="AI15">
        <v>16.274519000000002</v>
      </c>
    </row>
    <row r="16" spans="1:35" x14ac:dyDescent="0.2">
      <c r="A16" t="s">
        <v>18</v>
      </c>
      <c r="B16">
        <v>89.972543999999999</v>
      </c>
      <c r="C16" t="s">
        <v>18</v>
      </c>
      <c r="D16">
        <v>60.938375999999998</v>
      </c>
      <c r="E16" t="s">
        <v>18</v>
      </c>
      <c r="F16">
        <v>47.703271999999998</v>
      </c>
      <c r="G16" t="s">
        <v>18</v>
      </c>
      <c r="H16">
        <v>39.471871999999998</v>
      </c>
      <c r="I16" t="s">
        <v>18</v>
      </c>
      <c r="J16">
        <v>33.191068000000001</v>
      </c>
      <c r="K16" t="s">
        <v>18</v>
      </c>
      <c r="L16">
        <v>29.25104</v>
      </c>
      <c r="M16" t="s">
        <v>18</v>
      </c>
      <c r="N16">
        <v>25.826204000000001</v>
      </c>
      <c r="O16" t="s">
        <v>18</v>
      </c>
      <c r="P16">
        <v>23.210799999999999</v>
      </c>
      <c r="Q16" t="s">
        <v>18</v>
      </c>
      <c r="R16">
        <v>23.210799999999999</v>
      </c>
      <c r="S16" t="s">
        <v>18</v>
      </c>
      <c r="T16">
        <v>21.130044000000002</v>
      </c>
      <c r="U16" t="s">
        <v>18</v>
      </c>
      <c r="V16">
        <v>19.450918000000001</v>
      </c>
      <c r="W16" t="s">
        <v>18</v>
      </c>
      <c r="X16">
        <v>18.176126</v>
      </c>
      <c r="Y16" t="s">
        <v>18</v>
      </c>
      <c r="Z16">
        <v>17.076713999999999</v>
      </c>
      <c r="AB16" t="s">
        <v>18</v>
      </c>
      <c r="AC16">
        <v>15.979386</v>
      </c>
      <c r="AD16" t="s">
        <v>18</v>
      </c>
      <c r="AE16">
        <v>15.217781</v>
      </c>
      <c r="AF16" t="s">
        <v>18</v>
      </c>
      <c r="AG16">
        <v>14.138968</v>
      </c>
      <c r="AH16" t="s">
        <v>18</v>
      </c>
      <c r="AI16">
        <v>13.359316</v>
      </c>
    </row>
    <row r="17" spans="1:35" x14ac:dyDescent="0.2">
      <c r="A17" t="s">
        <v>19</v>
      </c>
      <c r="B17">
        <v>94.243504000000001</v>
      </c>
      <c r="C17" t="s">
        <v>19</v>
      </c>
      <c r="D17">
        <v>62.855828000000002</v>
      </c>
      <c r="E17" t="s">
        <v>19</v>
      </c>
      <c r="F17">
        <v>48.53604</v>
      </c>
      <c r="G17" t="s">
        <v>19</v>
      </c>
      <c r="H17">
        <v>39.375816</v>
      </c>
      <c r="I17" t="s">
        <v>19</v>
      </c>
      <c r="J17">
        <v>33.550125999999999</v>
      </c>
      <c r="K17" t="s">
        <v>19</v>
      </c>
      <c r="L17">
        <v>29.393678000000001</v>
      </c>
      <c r="M17" t="s">
        <v>19</v>
      </c>
      <c r="N17">
        <v>26.164908</v>
      </c>
      <c r="O17" t="s">
        <v>19</v>
      </c>
      <c r="P17">
        <v>23.478421999999998</v>
      </c>
      <c r="Q17" t="s">
        <v>19</v>
      </c>
      <c r="R17">
        <v>23.478421999999998</v>
      </c>
      <c r="S17" t="s">
        <v>19</v>
      </c>
      <c r="T17">
        <v>21.407952000000002</v>
      </c>
      <c r="U17" t="s">
        <v>19</v>
      </c>
      <c r="V17">
        <v>20.025780000000001</v>
      </c>
      <c r="W17" t="s">
        <v>19</v>
      </c>
      <c r="X17">
        <v>18.598948</v>
      </c>
      <c r="Y17" t="s">
        <v>19</v>
      </c>
      <c r="Z17">
        <v>17.330808000000001</v>
      </c>
      <c r="AB17" t="s">
        <v>19</v>
      </c>
      <c r="AC17">
        <v>16.527152999999998</v>
      </c>
      <c r="AD17" t="s">
        <v>19</v>
      </c>
      <c r="AE17">
        <v>15.452178999999999</v>
      </c>
      <c r="AF17" t="s">
        <v>19</v>
      </c>
      <c r="AG17">
        <v>14.529983</v>
      </c>
      <c r="AH17" t="s">
        <v>19</v>
      </c>
      <c r="AI17">
        <v>13.669892000000001</v>
      </c>
    </row>
    <row r="18" spans="1:35" x14ac:dyDescent="0.2">
      <c r="A18" t="s">
        <v>20</v>
      </c>
      <c r="B18">
        <v>103.926424</v>
      </c>
      <c r="C18" t="s">
        <v>20</v>
      </c>
      <c r="D18">
        <v>71.012776000000002</v>
      </c>
      <c r="E18" t="s">
        <v>20</v>
      </c>
      <c r="F18">
        <v>55.528168000000001</v>
      </c>
      <c r="G18" t="s">
        <v>20</v>
      </c>
      <c r="H18">
        <v>46.182839999999999</v>
      </c>
      <c r="I18" t="s">
        <v>20</v>
      </c>
      <c r="J18">
        <v>38.666204</v>
      </c>
      <c r="K18" t="s">
        <v>20</v>
      </c>
      <c r="L18">
        <v>33.603012</v>
      </c>
      <c r="M18" t="s">
        <v>20</v>
      </c>
      <c r="N18">
        <v>29.890219999999999</v>
      </c>
      <c r="O18" t="s">
        <v>20</v>
      </c>
      <c r="P18">
        <v>27.138072000000001</v>
      </c>
      <c r="Q18" t="s">
        <v>20</v>
      </c>
      <c r="R18">
        <v>27.138072000000001</v>
      </c>
      <c r="S18" t="s">
        <v>20</v>
      </c>
      <c r="T18">
        <v>24.560780000000001</v>
      </c>
      <c r="U18" t="s">
        <v>20</v>
      </c>
      <c r="V18">
        <v>22.771570000000001</v>
      </c>
      <c r="W18" t="s">
        <v>20</v>
      </c>
      <c r="X18">
        <v>21.017583999999999</v>
      </c>
      <c r="Y18" t="s">
        <v>20</v>
      </c>
      <c r="Z18">
        <v>19.832972000000002</v>
      </c>
      <c r="AB18" t="s">
        <v>20</v>
      </c>
      <c r="AC18">
        <v>18.491707999999999</v>
      </c>
      <c r="AD18" t="s">
        <v>20</v>
      </c>
      <c r="AE18">
        <v>17.507414000000001</v>
      </c>
      <c r="AF18" t="s">
        <v>20</v>
      </c>
      <c r="AG18">
        <v>16.318884000000001</v>
      </c>
      <c r="AH18" t="s">
        <v>20</v>
      </c>
      <c r="AI18">
        <v>15.377692</v>
      </c>
    </row>
    <row r="19" spans="1:35" x14ac:dyDescent="0.2">
      <c r="A19" t="s">
        <v>21</v>
      </c>
      <c r="B19">
        <v>192.66681600000001</v>
      </c>
      <c r="C19" t="s">
        <v>21</v>
      </c>
      <c r="D19">
        <v>130.35037600000001</v>
      </c>
      <c r="E19" t="s">
        <v>21</v>
      </c>
      <c r="F19">
        <v>102.085184</v>
      </c>
      <c r="G19" t="s">
        <v>21</v>
      </c>
      <c r="H19">
        <v>82.011848000000001</v>
      </c>
      <c r="I19" t="s">
        <v>21</v>
      </c>
      <c r="J19">
        <v>69.443128000000002</v>
      </c>
      <c r="K19" t="s">
        <v>21</v>
      </c>
      <c r="L19">
        <v>61.076599999999999</v>
      </c>
      <c r="M19" t="s">
        <v>21</v>
      </c>
      <c r="N19">
        <v>54.523344000000002</v>
      </c>
      <c r="O19" t="s">
        <v>21</v>
      </c>
      <c r="P19">
        <v>48.441943999999999</v>
      </c>
      <c r="Q19" t="s">
        <v>21</v>
      </c>
      <c r="R19">
        <v>48.441943999999999</v>
      </c>
      <c r="S19" t="s">
        <v>21</v>
      </c>
      <c r="T19">
        <v>44.646887999999997</v>
      </c>
      <c r="U19" t="s">
        <v>21</v>
      </c>
      <c r="V19">
        <v>41.161279999999998</v>
      </c>
      <c r="W19" t="s">
        <v>21</v>
      </c>
      <c r="X19">
        <v>38.551727999999997</v>
      </c>
      <c r="Y19" t="s">
        <v>21</v>
      </c>
      <c r="Z19">
        <v>36.052196000000002</v>
      </c>
      <c r="AB19" t="s">
        <v>21</v>
      </c>
      <c r="AC19">
        <v>33.791111999999998</v>
      </c>
      <c r="AD19" t="s">
        <v>21</v>
      </c>
      <c r="AE19">
        <v>32.179732000000001</v>
      </c>
      <c r="AF19" t="s">
        <v>21</v>
      </c>
      <c r="AG19">
        <v>30.156108</v>
      </c>
      <c r="AH19" t="s">
        <v>21</v>
      </c>
      <c r="AI19">
        <v>28.370736000000001</v>
      </c>
    </row>
    <row r="20" spans="1:35" x14ac:dyDescent="0.2">
      <c r="A20" t="s">
        <v>22</v>
      </c>
      <c r="B20">
        <v>59.626792000000002</v>
      </c>
      <c r="C20" t="s">
        <v>22</v>
      </c>
      <c r="D20">
        <v>40.99288</v>
      </c>
      <c r="E20" t="s">
        <v>22</v>
      </c>
      <c r="F20">
        <v>31.849276</v>
      </c>
      <c r="G20" t="s">
        <v>22</v>
      </c>
      <c r="H20">
        <v>26.29196</v>
      </c>
      <c r="I20" t="s">
        <v>22</v>
      </c>
      <c r="J20">
        <v>22.240507999999998</v>
      </c>
      <c r="K20" t="s">
        <v>22</v>
      </c>
      <c r="L20">
        <v>19.547428</v>
      </c>
      <c r="M20" t="s">
        <v>22</v>
      </c>
      <c r="N20">
        <v>17.573270000000001</v>
      </c>
      <c r="O20" t="s">
        <v>22</v>
      </c>
      <c r="P20">
        <v>15.681817000000001</v>
      </c>
      <c r="Q20" t="s">
        <v>22</v>
      </c>
      <c r="R20">
        <v>15.681817000000001</v>
      </c>
      <c r="S20" t="s">
        <v>22</v>
      </c>
      <c r="T20">
        <v>14.28947</v>
      </c>
      <c r="U20" t="s">
        <v>22</v>
      </c>
      <c r="V20">
        <v>13.253289000000001</v>
      </c>
      <c r="W20" t="s">
        <v>22</v>
      </c>
      <c r="X20">
        <v>12.336361</v>
      </c>
      <c r="Y20" t="s">
        <v>22</v>
      </c>
      <c r="Z20">
        <v>11.566972</v>
      </c>
      <c r="AB20" t="s">
        <v>22</v>
      </c>
      <c r="AC20">
        <v>10.946187</v>
      </c>
      <c r="AD20" t="s">
        <v>22</v>
      </c>
      <c r="AE20">
        <v>10.340096000000001</v>
      </c>
      <c r="AF20" t="s">
        <v>22</v>
      </c>
      <c r="AG20">
        <v>9.6502470000000002</v>
      </c>
      <c r="AH20" t="s">
        <v>22</v>
      </c>
      <c r="AI20">
        <v>9.0673110000000001</v>
      </c>
    </row>
    <row r="21" spans="1:35" x14ac:dyDescent="0.2">
      <c r="A21" t="s">
        <v>23</v>
      </c>
      <c r="B21">
        <v>51.903467999999997</v>
      </c>
      <c r="C21" t="s">
        <v>23</v>
      </c>
      <c r="D21">
        <v>36.645699999999998</v>
      </c>
      <c r="E21" t="s">
        <v>23</v>
      </c>
      <c r="F21">
        <v>28.497147999999999</v>
      </c>
      <c r="G21" t="s">
        <v>23</v>
      </c>
      <c r="H21">
        <v>23.282484</v>
      </c>
      <c r="I21" t="s">
        <v>23</v>
      </c>
      <c r="J21">
        <v>19.675556</v>
      </c>
      <c r="K21" t="s">
        <v>23</v>
      </c>
      <c r="L21">
        <v>17.097850000000001</v>
      </c>
      <c r="M21" t="s">
        <v>23</v>
      </c>
      <c r="N21">
        <v>15.121995</v>
      </c>
      <c r="O21" t="s">
        <v>23</v>
      </c>
      <c r="P21">
        <v>13.605681000000001</v>
      </c>
      <c r="Q21" t="s">
        <v>23</v>
      </c>
      <c r="R21">
        <v>13.605681000000001</v>
      </c>
      <c r="S21" t="s">
        <v>23</v>
      </c>
      <c r="T21">
        <v>12.351257</v>
      </c>
      <c r="U21" t="s">
        <v>23</v>
      </c>
      <c r="V21">
        <v>11.239267</v>
      </c>
      <c r="W21" t="s">
        <v>23</v>
      </c>
      <c r="X21">
        <v>10.399972999999999</v>
      </c>
      <c r="Y21" t="s">
        <v>23</v>
      </c>
      <c r="Z21">
        <v>9.7847399999999993</v>
      </c>
      <c r="AB21" t="s">
        <v>23</v>
      </c>
      <c r="AC21">
        <v>9.2007919999999999</v>
      </c>
      <c r="AD21" t="s">
        <v>23</v>
      </c>
      <c r="AE21">
        <v>8.7250239999999994</v>
      </c>
      <c r="AF21" t="s">
        <v>23</v>
      </c>
      <c r="AG21">
        <v>8.1458449999999996</v>
      </c>
      <c r="AH21" t="s">
        <v>23</v>
      </c>
      <c r="AI21">
        <v>7.6278410000000001</v>
      </c>
    </row>
    <row r="22" spans="1:35" x14ac:dyDescent="0.2">
      <c r="A22" t="s">
        <v>24</v>
      </c>
      <c r="B22">
        <v>183.474672</v>
      </c>
      <c r="C22" t="s">
        <v>24</v>
      </c>
      <c r="D22">
        <v>125.72885599999999</v>
      </c>
      <c r="E22" t="s">
        <v>24</v>
      </c>
      <c r="F22">
        <v>96.690984</v>
      </c>
      <c r="G22" t="s">
        <v>24</v>
      </c>
      <c r="H22">
        <v>78.572856000000002</v>
      </c>
      <c r="I22" t="s">
        <v>24</v>
      </c>
      <c r="J22">
        <v>66.319012000000001</v>
      </c>
      <c r="K22" t="s">
        <v>24</v>
      </c>
      <c r="L22">
        <v>57.850163999999999</v>
      </c>
      <c r="M22" t="s">
        <v>24</v>
      </c>
      <c r="N22">
        <v>51.364344000000003</v>
      </c>
      <c r="O22" t="s">
        <v>24</v>
      </c>
      <c r="P22">
        <v>46.321088000000003</v>
      </c>
      <c r="Q22" t="s">
        <v>24</v>
      </c>
      <c r="R22">
        <v>46.321088000000003</v>
      </c>
      <c r="S22" t="s">
        <v>24</v>
      </c>
      <c r="T22">
        <v>42.264755999999998</v>
      </c>
      <c r="U22" t="s">
        <v>24</v>
      </c>
      <c r="V22">
        <v>39.669455999999997</v>
      </c>
      <c r="W22" t="s">
        <v>24</v>
      </c>
      <c r="X22">
        <v>36.534264</v>
      </c>
      <c r="Y22" t="s">
        <v>24</v>
      </c>
      <c r="Z22">
        <v>34.249496000000001</v>
      </c>
      <c r="AB22" t="s">
        <v>24</v>
      </c>
      <c r="AC22">
        <v>32.135798000000001</v>
      </c>
      <c r="AD22" t="s">
        <v>24</v>
      </c>
      <c r="AE22">
        <v>30.566217999999999</v>
      </c>
      <c r="AF22" t="s">
        <v>24</v>
      </c>
      <c r="AG22">
        <v>28.865217999999999</v>
      </c>
      <c r="AH22" t="s">
        <v>24</v>
      </c>
      <c r="AI22">
        <v>26.945475999999999</v>
      </c>
    </row>
    <row r="23" spans="1:35" x14ac:dyDescent="0.2">
      <c r="A23" t="s">
        <v>25</v>
      </c>
      <c r="B23">
        <v>71.976423999999994</v>
      </c>
      <c r="C23" t="s">
        <v>25</v>
      </c>
      <c r="D23">
        <v>49.005800000000001</v>
      </c>
      <c r="E23" t="s">
        <v>25</v>
      </c>
      <c r="F23">
        <v>39.172496000000002</v>
      </c>
      <c r="G23" t="s">
        <v>25</v>
      </c>
      <c r="H23">
        <v>31.477732</v>
      </c>
      <c r="I23" t="s">
        <v>25</v>
      </c>
      <c r="J23">
        <v>27.051096000000001</v>
      </c>
      <c r="K23" t="s">
        <v>25</v>
      </c>
      <c r="L23">
        <v>23.431018000000002</v>
      </c>
      <c r="M23" t="s">
        <v>25</v>
      </c>
      <c r="N23">
        <v>21.166492000000002</v>
      </c>
      <c r="O23" t="s">
        <v>25</v>
      </c>
      <c r="P23">
        <v>18.920372</v>
      </c>
      <c r="Q23" t="s">
        <v>25</v>
      </c>
      <c r="R23">
        <v>18.920372</v>
      </c>
      <c r="S23" t="s">
        <v>25</v>
      </c>
      <c r="T23">
        <v>17.282826</v>
      </c>
      <c r="U23" t="s">
        <v>25</v>
      </c>
      <c r="V23">
        <v>16.112797</v>
      </c>
      <c r="W23" t="s">
        <v>25</v>
      </c>
      <c r="X23">
        <v>14.980409</v>
      </c>
      <c r="Y23" t="s">
        <v>25</v>
      </c>
      <c r="Z23">
        <v>14.03159</v>
      </c>
      <c r="AB23" t="s">
        <v>25</v>
      </c>
      <c r="AC23">
        <v>13.290846999999999</v>
      </c>
      <c r="AD23" t="s">
        <v>25</v>
      </c>
      <c r="AE23">
        <v>12.599465</v>
      </c>
      <c r="AF23" t="s">
        <v>25</v>
      </c>
      <c r="AG23">
        <v>11.758488</v>
      </c>
      <c r="AH23" t="s">
        <v>25</v>
      </c>
      <c r="AI23">
        <v>11.029287</v>
      </c>
    </row>
    <row r="24" spans="1:35" x14ac:dyDescent="0.2">
      <c r="A24" t="s">
        <v>26</v>
      </c>
      <c r="B24">
        <v>150.23104000000001</v>
      </c>
      <c r="C24" t="s">
        <v>26</v>
      </c>
      <c r="D24">
        <v>102.524112</v>
      </c>
      <c r="E24" t="s">
        <v>26</v>
      </c>
      <c r="F24">
        <v>78.458336000000003</v>
      </c>
      <c r="G24" t="s">
        <v>26</v>
      </c>
      <c r="H24">
        <v>64.627759999999995</v>
      </c>
      <c r="I24" t="s">
        <v>26</v>
      </c>
      <c r="J24">
        <v>54.704307999999997</v>
      </c>
      <c r="K24" t="s">
        <v>26</v>
      </c>
      <c r="L24">
        <v>46.604488000000003</v>
      </c>
      <c r="M24" t="s">
        <v>26</v>
      </c>
      <c r="N24">
        <v>41.740848</v>
      </c>
      <c r="O24" t="s">
        <v>26</v>
      </c>
      <c r="P24">
        <v>37.561888000000003</v>
      </c>
      <c r="Q24" t="s">
        <v>26</v>
      </c>
      <c r="R24">
        <v>37.561888000000003</v>
      </c>
      <c r="S24" t="s">
        <v>26</v>
      </c>
      <c r="T24">
        <v>34.732436</v>
      </c>
      <c r="U24" t="s">
        <v>26</v>
      </c>
      <c r="V24">
        <v>31.379248</v>
      </c>
      <c r="W24" t="s">
        <v>26</v>
      </c>
      <c r="X24">
        <v>29.301991999999998</v>
      </c>
      <c r="Y24" t="s">
        <v>26</v>
      </c>
      <c r="Z24">
        <v>27.575340000000001</v>
      </c>
      <c r="AB24" t="s">
        <v>26</v>
      </c>
      <c r="AC24">
        <v>25.895468000000001</v>
      </c>
      <c r="AD24" t="s">
        <v>26</v>
      </c>
      <c r="AE24">
        <v>24.659707999999998</v>
      </c>
      <c r="AF24" t="s">
        <v>26</v>
      </c>
      <c r="AG24">
        <v>23.001784000000001</v>
      </c>
      <c r="AH24" t="s">
        <v>26</v>
      </c>
      <c r="AI24">
        <v>21.645816</v>
      </c>
    </row>
    <row r="25" spans="1:35" x14ac:dyDescent="0.2">
      <c r="A25" t="s">
        <v>27</v>
      </c>
      <c r="B25">
        <v>46.086011999999997</v>
      </c>
      <c r="C25" t="s">
        <v>27</v>
      </c>
      <c r="D25">
        <v>32.182704000000001</v>
      </c>
      <c r="E25" t="s">
        <v>27</v>
      </c>
      <c r="F25">
        <v>25.288916</v>
      </c>
      <c r="G25" t="s">
        <v>27</v>
      </c>
      <c r="H25">
        <v>20.509404</v>
      </c>
      <c r="I25" t="s">
        <v>27</v>
      </c>
      <c r="J25">
        <v>17.126044</v>
      </c>
      <c r="K25" t="s">
        <v>27</v>
      </c>
      <c r="L25">
        <v>14.758127999999999</v>
      </c>
      <c r="M25" t="s">
        <v>27</v>
      </c>
      <c r="N25">
        <v>13.164177</v>
      </c>
      <c r="O25" t="s">
        <v>27</v>
      </c>
      <c r="P25">
        <v>11.732500999999999</v>
      </c>
      <c r="Q25" t="s">
        <v>27</v>
      </c>
      <c r="R25">
        <v>11.732500999999999</v>
      </c>
      <c r="S25" t="s">
        <v>27</v>
      </c>
      <c r="T25">
        <v>10.732377</v>
      </c>
      <c r="U25" t="s">
        <v>27</v>
      </c>
      <c r="V25">
        <v>9.8225309999999997</v>
      </c>
      <c r="W25" t="s">
        <v>27</v>
      </c>
      <c r="X25">
        <v>9.0676509999999997</v>
      </c>
      <c r="Y25" t="s">
        <v>27</v>
      </c>
      <c r="Z25">
        <v>8.5417330000000007</v>
      </c>
      <c r="AB25" t="s">
        <v>27</v>
      </c>
      <c r="AC25">
        <v>8.0238870000000002</v>
      </c>
      <c r="AD25" t="s">
        <v>27</v>
      </c>
      <c r="AE25">
        <v>7.6305050000000003</v>
      </c>
      <c r="AF25" t="s">
        <v>27</v>
      </c>
      <c r="AG25">
        <v>7.1068129999999998</v>
      </c>
      <c r="AH25" t="s">
        <v>27</v>
      </c>
      <c r="AI25">
        <v>6.6729599999999998</v>
      </c>
    </row>
    <row r="26" spans="1:35" x14ac:dyDescent="0.2">
      <c r="A26" t="s">
        <v>28</v>
      </c>
      <c r="B26">
        <v>79.144943999999995</v>
      </c>
      <c r="C26" t="s">
        <v>28</v>
      </c>
      <c r="D26">
        <v>52.919628000000003</v>
      </c>
      <c r="E26" t="s">
        <v>28</v>
      </c>
      <c r="F26">
        <v>41.50902</v>
      </c>
      <c r="G26" t="s">
        <v>28</v>
      </c>
      <c r="H26">
        <v>33.951715999999998</v>
      </c>
      <c r="I26" t="s">
        <v>28</v>
      </c>
      <c r="J26">
        <v>29.237580000000001</v>
      </c>
      <c r="K26" t="s">
        <v>28</v>
      </c>
      <c r="L26">
        <v>25.113983999999999</v>
      </c>
      <c r="M26" t="s">
        <v>28</v>
      </c>
      <c r="N26">
        <v>22.493072000000002</v>
      </c>
      <c r="O26" t="s">
        <v>28</v>
      </c>
      <c r="P26">
        <v>20.179648</v>
      </c>
      <c r="Q26" t="s">
        <v>28</v>
      </c>
      <c r="R26">
        <v>20.179648</v>
      </c>
      <c r="S26" t="s">
        <v>28</v>
      </c>
      <c r="T26">
        <v>18.598351999999998</v>
      </c>
      <c r="U26" t="s">
        <v>28</v>
      </c>
      <c r="V26">
        <v>17.086031999999999</v>
      </c>
      <c r="W26" t="s">
        <v>28</v>
      </c>
      <c r="X26">
        <v>16.044906999999998</v>
      </c>
      <c r="Y26" t="s">
        <v>28</v>
      </c>
      <c r="Z26">
        <v>15.029735000000001</v>
      </c>
      <c r="AB26" t="s">
        <v>28</v>
      </c>
      <c r="AC26">
        <v>14.213782999999999</v>
      </c>
      <c r="AD26" t="s">
        <v>28</v>
      </c>
      <c r="AE26">
        <v>13.372588</v>
      </c>
      <c r="AF26" t="s">
        <v>28</v>
      </c>
      <c r="AG26">
        <v>12.603006000000001</v>
      </c>
      <c r="AH26" t="s">
        <v>28</v>
      </c>
      <c r="AI26">
        <v>11.880056</v>
      </c>
    </row>
    <row r="27" spans="1:35" x14ac:dyDescent="0.2">
      <c r="A27" t="s">
        <v>29</v>
      </c>
      <c r="B27">
        <v>44.763292</v>
      </c>
      <c r="C27" t="s">
        <v>29</v>
      </c>
      <c r="D27">
        <v>31.269148000000001</v>
      </c>
      <c r="E27" t="s">
        <v>29</v>
      </c>
      <c r="F27">
        <v>24.371079999999999</v>
      </c>
      <c r="G27" t="s">
        <v>29</v>
      </c>
      <c r="H27">
        <v>20.128468000000002</v>
      </c>
      <c r="I27" t="s">
        <v>29</v>
      </c>
      <c r="J27">
        <v>16.948716000000001</v>
      </c>
      <c r="K27" t="s">
        <v>29</v>
      </c>
      <c r="L27">
        <v>14.603166</v>
      </c>
      <c r="M27" t="s">
        <v>29</v>
      </c>
      <c r="N27">
        <v>13.125821999999999</v>
      </c>
      <c r="O27" t="s">
        <v>29</v>
      </c>
      <c r="P27">
        <v>11.680846000000001</v>
      </c>
      <c r="Q27" t="s">
        <v>29</v>
      </c>
      <c r="R27">
        <v>11.680846000000001</v>
      </c>
      <c r="S27" t="s">
        <v>29</v>
      </c>
      <c r="T27">
        <v>10.730375</v>
      </c>
      <c r="U27" t="s">
        <v>29</v>
      </c>
      <c r="V27">
        <v>9.9919340000000005</v>
      </c>
      <c r="W27" t="s">
        <v>29</v>
      </c>
      <c r="X27">
        <v>9.1491600000000002</v>
      </c>
      <c r="Y27" t="s">
        <v>29</v>
      </c>
      <c r="Z27">
        <v>8.5953280000000003</v>
      </c>
      <c r="AB27" t="s">
        <v>29</v>
      </c>
      <c r="AC27">
        <v>8.0463869999999993</v>
      </c>
      <c r="AD27" t="s">
        <v>29</v>
      </c>
      <c r="AE27">
        <v>7.6521030000000003</v>
      </c>
      <c r="AF27" t="s">
        <v>29</v>
      </c>
      <c r="AG27">
        <v>7.08962</v>
      </c>
      <c r="AH27" t="s">
        <v>29</v>
      </c>
      <c r="AI27">
        <v>6.6815290000000003</v>
      </c>
    </row>
    <row r="28" spans="1:35" x14ac:dyDescent="0.2">
      <c r="A28" t="s">
        <v>30</v>
      </c>
      <c r="B28">
        <v>53.646720000000002</v>
      </c>
      <c r="C28" t="s">
        <v>30</v>
      </c>
      <c r="D28">
        <v>37.275267999999997</v>
      </c>
      <c r="E28" t="s">
        <v>30</v>
      </c>
      <c r="F28">
        <v>28.969539999999999</v>
      </c>
      <c r="G28" t="s">
        <v>30</v>
      </c>
      <c r="H28">
        <v>23.808796000000001</v>
      </c>
      <c r="I28" t="s">
        <v>30</v>
      </c>
      <c r="J28">
        <v>20.287707999999999</v>
      </c>
      <c r="K28" t="s">
        <v>30</v>
      </c>
      <c r="L28">
        <v>17.450032</v>
      </c>
      <c r="M28" t="s">
        <v>30</v>
      </c>
      <c r="N28">
        <v>15.69782</v>
      </c>
      <c r="O28" t="s">
        <v>30</v>
      </c>
      <c r="P28">
        <v>13.871923000000001</v>
      </c>
      <c r="Q28" t="s">
        <v>30</v>
      </c>
      <c r="R28">
        <v>13.871923000000001</v>
      </c>
      <c r="S28" t="s">
        <v>30</v>
      </c>
      <c r="T28">
        <v>12.730046</v>
      </c>
      <c r="U28" t="s">
        <v>30</v>
      </c>
      <c r="V28">
        <v>11.803572000000001</v>
      </c>
      <c r="W28" t="s">
        <v>30</v>
      </c>
      <c r="X28">
        <v>10.766628000000001</v>
      </c>
      <c r="Y28" t="s">
        <v>30</v>
      </c>
      <c r="Z28">
        <v>10.132363</v>
      </c>
      <c r="AB28" t="s">
        <v>30</v>
      </c>
      <c r="AC28">
        <v>9.4896419999999999</v>
      </c>
      <c r="AD28" t="s">
        <v>30</v>
      </c>
      <c r="AE28">
        <v>8.9808669999999999</v>
      </c>
      <c r="AF28" t="s">
        <v>30</v>
      </c>
      <c r="AG28">
        <v>8.3770009999999999</v>
      </c>
      <c r="AH28" t="s">
        <v>30</v>
      </c>
      <c r="AI28">
        <v>7.8532219999999997</v>
      </c>
    </row>
    <row r="29" spans="1:35" x14ac:dyDescent="0.2">
      <c r="A29" t="s">
        <v>31</v>
      </c>
      <c r="B29">
        <v>142.18691200000001</v>
      </c>
      <c r="C29" t="s">
        <v>31</v>
      </c>
      <c r="D29">
        <v>97.193696000000003</v>
      </c>
      <c r="E29" t="s">
        <v>31</v>
      </c>
      <c r="F29">
        <v>75.635856000000004</v>
      </c>
      <c r="G29" t="s">
        <v>31</v>
      </c>
      <c r="H29">
        <v>61.982452000000002</v>
      </c>
      <c r="I29" t="s">
        <v>31</v>
      </c>
      <c r="J29">
        <v>53.686363999999998</v>
      </c>
      <c r="K29" t="s">
        <v>31</v>
      </c>
      <c r="L29">
        <v>46.291640000000001</v>
      </c>
      <c r="M29" t="s">
        <v>31</v>
      </c>
      <c r="N29">
        <v>41.559863999999997</v>
      </c>
      <c r="O29" t="s">
        <v>31</v>
      </c>
      <c r="P29">
        <v>37.619959999999999</v>
      </c>
      <c r="Q29" t="s">
        <v>31</v>
      </c>
      <c r="R29">
        <v>37.619959999999999</v>
      </c>
      <c r="S29" t="s">
        <v>31</v>
      </c>
      <c r="T29">
        <v>34.382975999999999</v>
      </c>
      <c r="U29" t="s">
        <v>31</v>
      </c>
      <c r="V29">
        <v>31.826156000000001</v>
      </c>
      <c r="W29" t="s">
        <v>31</v>
      </c>
      <c r="X29">
        <v>29.439862000000002</v>
      </c>
      <c r="Y29" t="s">
        <v>31</v>
      </c>
      <c r="Z29">
        <v>28.009620000000002</v>
      </c>
      <c r="AB29" t="s">
        <v>31</v>
      </c>
      <c r="AC29">
        <v>26.09338</v>
      </c>
      <c r="AD29" t="s">
        <v>31</v>
      </c>
      <c r="AE29">
        <v>24.896771999999999</v>
      </c>
      <c r="AF29" t="s">
        <v>31</v>
      </c>
      <c r="AG29">
        <v>23.261472000000001</v>
      </c>
      <c r="AH29" t="s">
        <v>31</v>
      </c>
      <c r="AI29">
        <v>21.957194000000001</v>
      </c>
    </row>
    <row r="30" spans="1:35" x14ac:dyDescent="0.2">
      <c r="A30" t="s">
        <v>32</v>
      </c>
      <c r="B30">
        <v>111.274968</v>
      </c>
      <c r="C30" t="s">
        <v>32</v>
      </c>
      <c r="D30">
        <v>74.176696000000007</v>
      </c>
      <c r="E30" t="s">
        <v>32</v>
      </c>
      <c r="F30">
        <v>57.965311999999997</v>
      </c>
      <c r="G30" t="s">
        <v>32</v>
      </c>
      <c r="H30">
        <v>47.870268000000003</v>
      </c>
      <c r="I30" t="s">
        <v>32</v>
      </c>
      <c r="J30">
        <v>40.875979999999998</v>
      </c>
      <c r="K30" t="s">
        <v>32</v>
      </c>
      <c r="L30">
        <v>35.579704</v>
      </c>
      <c r="M30" t="s">
        <v>32</v>
      </c>
      <c r="N30">
        <v>31.519781999999999</v>
      </c>
      <c r="O30" t="s">
        <v>32</v>
      </c>
      <c r="P30">
        <v>28.450208</v>
      </c>
      <c r="Q30" t="s">
        <v>32</v>
      </c>
      <c r="R30">
        <v>28.450208</v>
      </c>
      <c r="S30" t="s">
        <v>32</v>
      </c>
      <c r="T30">
        <v>25.820796000000001</v>
      </c>
      <c r="U30" t="s">
        <v>32</v>
      </c>
      <c r="V30">
        <v>23.927308</v>
      </c>
      <c r="W30" t="s">
        <v>32</v>
      </c>
      <c r="X30">
        <v>22.466628</v>
      </c>
      <c r="Y30" t="s">
        <v>32</v>
      </c>
      <c r="Z30">
        <v>21.135842</v>
      </c>
      <c r="AB30" t="s">
        <v>32</v>
      </c>
      <c r="AC30">
        <v>19.675955999999999</v>
      </c>
      <c r="AD30" t="s">
        <v>32</v>
      </c>
      <c r="AE30">
        <v>18.825612</v>
      </c>
      <c r="AF30" t="s">
        <v>32</v>
      </c>
      <c r="AG30">
        <v>17.525866000000001</v>
      </c>
      <c r="AH30" t="s">
        <v>32</v>
      </c>
      <c r="AI30">
        <v>16.579905</v>
      </c>
    </row>
    <row r="31" spans="1:35" x14ac:dyDescent="0.2">
      <c r="A31" t="s">
        <v>33</v>
      </c>
      <c r="B31">
        <v>115.490808</v>
      </c>
      <c r="C31" t="s">
        <v>33</v>
      </c>
      <c r="D31">
        <v>78.846031999999994</v>
      </c>
      <c r="E31" t="s">
        <v>33</v>
      </c>
      <c r="F31">
        <v>61.084671999999998</v>
      </c>
      <c r="G31" t="s">
        <v>33</v>
      </c>
      <c r="H31">
        <v>50.089108000000003</v>
      </c>
      <c r="I31" t="s">
        <v>33</v>
      </c>
      <c r="J31">
        <v>42.207920000000001</v>
      </c>
      <c r="K31" t="s">
        <v>33</v>
      </c>
      <c r="L31">
        <v>37.135080000000002</v>
      </c>
      <c r="M31" t="s">
        <v>33</v>
      </c>
      <c r="N31">
        <v>33.296362000000002</v>
      </c>
      <c r="O31" t="s">
        <v>33</v>
      </c>
      <c r="P31">
        <v>29.958824</v>
      </c>
      <c r="Q31" t="s">
        <v>33</v>
      </c>
      <c r="R31">
        <v>29.958824</v>
      </c>
      <c r="S31" t="s">
        <v>33</v>
      </c>
      <c r="T31">
        <v>27.389987999999999</v>
      </c>
      <c r="U31" t="s">
        <v>33</v>
      </c>
      <c r="V31">
        <v>25.421764</v>
      </c>
      <c r="W31" t="s">
        <v>33</v>
      </c>
      <c r="X31">
        <v>23.616664</v>
      </c>
      <c r="Y31" t="s">
        <v>33</v>
      </c>
      <c r="Z31">
        <v>22.189088000000002</v>
      </c>
      <c r="AB31" t="s">
        <v>33</v>
      </c>
      <c r="AC31">
        <v>20.852996000000001</v>
      </c>
      <c r="AD31" t="s">
        <v>33</v>
      </c>
      <c r="AE31">
        <v>19.822631999999999</v>
      </c>
      <c r="AF31" t="s">
        <v>33</v>
      </c>
      <c r="AG31">
        <v>18.566564</v>
      </c>
      <c r="AH31" t="s">
        <v>33</v>
      </c>
      <c r="AI31">
        <v>17.509927999999999</v>
      </c>
    </row>
    <row r="32" spans="1:35" x14ac:dyDescent="0.2">
      <c r="A32" t="s">
        <v>34</v>
      </c>
      <c r="B32">
        <v>54.296508000000003</v>
      </c>
      <c r="C32" t="s">
        <v>34</v>
      </c>
      <c r="D32">
        <v>36.878632000000003</v>
      </c>
      <c r="E32" t="s">
        <v>34</v>
      </c>
      <c r="F32">
        <v>28.673608000000002</v>
      </c>
      <c r="G32" t="s">
        <v>34</v>
      </c>
      <c r="H32">
        <v>23.672091999999999</v>
      </c>
      <c r="I32" t="s">
        <v>34</v>
      </c>
      <c r="J32">
        <v>19.945827999999999</v>
      </c>
      <c r="K32" t="s">
        <v>34</v>
      </c>
      <c r="L32">
        <v>17.264824000000001</v>
      </c>
      <c r="M32" t="s">
        <v>34</v>
      </c>
      <c r="N32">
        <v>15.501258999999999</v>
      </c>
      <c r="O32" t="s">
        <v>34</v>
      </c>
      <c r="P32">
        <v>13.867645</v>
      </c>
      <c r="Q32" t="s">
        <v>34</v>
      </c>
      <c r="R32">
        <v>13.867645</v>
      </c>
      <c r="S32" t="s">
        <v>34</v>
      </c>
      <c r="T32">
        <v>12.666836999999999</v>
      </c>
      <c r="U32" t="s">
        <v>34</v>
      </c>
      <c r="V32">
        <v>11.613574</v>
      </c>
      <c r="W32" t="s">
        <v>34</v>
      </c>
      <c r="X32">
        <v>10.857492000000001</v>
      </c>
      <c r="Y32" t="s">
        <v>34</v>
      </c>
      <c r="Z32">
        <v>10.136679000000001</v>
      </c>
      <c r="AB32" t="s">
        <v>34</v>
      </c>
      <c r="AC32">
        <v>9.5803379999999994</v>
      </c>
      <c r="AD32" t="s">
        <v>34</v>
      </c>
      <c r="AE32">
        <v>9.0895919999999997</v>
      </c>
      <c r="AF32" t="s">
        <v>34</v>
      </c>
      <c r="AG32">
        <v>8.4934969999999996</v>
      </c>
      <c r="AH32" t="s">
        <v>34</v>
      </c>
      <c r="AI32">
        <v>7.9786229999999998</v>
      </c>
    </row>
    <row r="33" spans="1:35" x14ac:dyDescent="0.2">
      <c r="A33" t="s">
        <v>35</v>
      </c>
      <c r="B33">
        <v>148.11032</v>
      </c>
      <c r="C33" t="s">
        <v>35</v>
      </c>
      <c r="D33">
        <v>99.747767999999994</v>
      </c>
      <c r="E33" t="s">
        <v>35</v>
      </c>
      <c r="F33">
        <v>78.197648000000001</v>
      </c>
      <c r="G33" t="s">
        <v>35</v>
      </c>
      <c r="H33">
        <v>63.135764000000002</v>
      </c>
      <c r="I33" t="s">
        <v>35</v>
      </c>
      <c r="J33">
        <v>53.93242</v>
      </c>
      <c r="K33" t="s">
        <v>35</v>
      </c>
      <c r="L33">
        <v>46.957076000000001</v>
      </c>
      <c r="M33" t="s">
        <v>35</v>
      </c>
      <c r="N33">
        <v>41.942024000000004</v>
      </c>
      <c r="O33" t="s">
        <v>35</v>
      </c>
      <c r="P33">
        <v>37.685464000000003</v>
      </c>
      <c r="Q33" t="s">
        <v>35</v>
      </c>
      <c r="R33">
        <v>37.685464000000003</v>
      </c>
      <c r="S33" t="s">
        <v>35</v>
      </c>
      <c r="T33">
        <v>34.488667999999997</v>
      </c>
      <c r="U33" t="s">
        <v>35</v>
      </c>
      <c r="V33">
        <v>31.928405999999999</v>
      </c>
      <c r="W33" t="s">
        <v>35</v>
      </c>
      <c r="X33">
        <v>29.725705999999999</v>
      </c>
      <c r="Y33" t="s">
        <v>35</v>
      </c>
      <c r="Z33">
        <v>28.057110000000002</v>
      </c>
      <c r="AB33" t="s">
        <v>35</v>
      </c>
      <c r="AC33">
        <v>26.300827999999999</v>
      </c>
      <c r="AD33" t="s">
        <v>35</v>
      </c>
      <c r="AE33">
        <v>24.92802</v>
      </c>
      <c r="AF33" t="s">
        <v>35</v>
      </c>
      <c r="AG33">
        <v>23.401268000000002</v>
      </c>
      <c r="AH33" t="s">
        <v>35</v>
      </c>
      <c r="AI33">
        <v>21.950233999999998</v>
      </c>
    </row>
    <row r="34" spans="1:35" x14ac:dyDescent="0.2">
      <c r="A34" t="s">
        <v>36</v>
      </c>
      <c r="B34">
        <v>51.212935999999999</v>
      </c>
      <c r="C34" t="s">
        <v>36</v>
      </c>
      <c r="D34">
        <v>35.198768000000001</v>
      </c>
      <c r="E34" t="s">
        <v>36</v>
      </c>
      <c r="F34">
        <v>27.691728000000001</v>
      </c>
      <c r="G34" t="s">
        <v>36</v>
      </c>
      <c r="H34">
        <v>22.941092000000001</v>
      </c>
      <c r="I34" t="s">
        <v>36</v>
      </c>
      <c r="J34">
        <v>19.631523999999999</v>
      </c>
      <c r="K34" t="s">
        <v>36</v>
      </c>
      <c r="L34">
        <v>16.970051999999999</v>
      </c>
      <c r="M34" t="s">
        <v>36</v>
      </c>
      <c r="N34">
        <v>15.230822</v>
      </c>
      <c r="O34" t="s">
        <v>36</v>
      </c>
      <c r="P34">
        <v>13.79053</v>
      </c>
      <c r="Q34" t="s">
        <v>36</v>
      </c>
      <c r="R34">
        <v>13.79053</v>
      </c>
      <c r="S34" t="s">
        <v>36</v>
      </c>
      <c r="T34">
        <v>12.650166</v>
      </c>
      <c r="U34" t="s">
        <v>36</v>
      </c>
      <c r="V34">
        <v>11.681913</v>
      </c>
      <c r="W34" t="s">
        <v>36</v>
      </c>
      <c r="X34">
        <v>10.849456999999999</v>
      </c>
      <c r="Y34" t="s">
        <v>36</v>
      </c>
      <c r="Z34">
        <v>10.211216</v>
      </c>
      <c r="AB34" t="s">
        <v>36</v>
      </c>
      <c r="AC34">
        <v>9.5776660000000007</v>
      </c>
      <c r="AD34" t="s">
        <v>36</v>
      </c>
      <c r="AE34">
        <v>9.1404510000000005</v>
      </c>
      <c r="AF34" t="s">
        <v>36</v>
      </c>
      <c r="AG34">
        <v>8.5316829999999992</v>
      </c>
      <c r="AH34" t="s">
        <v>36</v>
      </c>
      <c r="AI34">
        <v>7.9955170000000004</v>
      </c>
    </row>
    <row r="35" spans="1:35" x14ac:dyDescent="0.2">
      <c r="A35" t="s">
        <v>37</v>
      </c>
      <c r="B35">
        <v>171.201392</v>
      </c>
      <c r="C35" t="s">
        <v>37</v>
      </c>
      <c r="D35">
        <v>115.290128</v>
      </c>
      <c r="E35" t="s">
        <v>37</v>
      </c>
      <c r="F35">
        <v>88.816968000000003</v>
      </c>
      <c r="G35" t="s">
        <v>37</v>
      </c>
      <c r="H35">
        <v>73.251168000000007</v>
      </c>
      <c r="I35" t="s">
        <v>37</v>
      </c>
      <c r="J35">
        <v>61.511560000000003</v>
      </c>
      <c r="K35" t="s">
        <v>37</v>
      </c>
      <c r="L35">
        <v>53.401207999999997</v>
      </c>
      <c r="M35" t="s">
        <v>37</v>
      </c>
      <c r="N35">
        <v>47.658391999999999</v>
      </c>
      <c r="O35" t="s">
        <v>37</v>
      </c>
      <c r="P35">
        <v>43.056455999999997</v>
      </c>
      <c r="Q35" t="s">
        <v>37</v>
      </c>
      <c r="R35">
        <v>43.056455999999997</v>
      </c>
      <c r="S35" t="s">
        <v>37</v>
      </c>
      <c r="T35">
        <v>39.706608000000003</v>
      </c>
      <c r="U35" t="s">
        <v>37</v>
      </c>
      <c r="V35">
        <v>36.383719999999997</v>
      </c>
      <c r="W35" t="s">
        <v>37</v>
      </c>
      <c r="X35">
        <v>34.046847999999997</v>
      </c>
      <c r="Y35" t="s">
        <v>37</v>
      </c>
      <c r="Z35">
        <v>31.998183999999998</v>
      </c>
      <c r="AB35" t="s">
        <v>37</v>
      </c>
      <c r="AC35">
        <v>30.050704</v>
      </c>
      <c r="AD35" t="s">
        <v>37</v>
      </c>
      <c r="AE35">
        <v>28.598538000000001</v>
      </c>
      <c r="AF35" t="s">
        <v>37</v>
      </c>
      <c r="AG35">
        <v>26.834223999999999</v>
      </c>
      <c r="AH35" t="s">
        <v>37</v>
      </c>
      <c r="AI35">
        <v>25.168282000000001</v>
      </c>
    </row>
    <row r="36" spans="1:35" x14ac:dyDescent="0.2">
      <c r="A36" t="s">
        <v>38</v>
      </c>
      <c r="B36">
        <v>46.164935999999997</v>
      </c>
      <c r="C36" t="s">
        <v>38</v>
      </c>
      <c r="D36">
        <v>31.456399999999999</v>
      </c>
      <c r="E36" t="s">
        <v>38</v>
      </c>
      <c r="F36">
        <v>24.871431999999999</v>
      </c>
      <c r="G36" t="s">
        <v>38</v>
      </c>
      <c r="H36">
        <v>20.497247999999999</v>
      </c>
      <c r="I36" t="s">
        <v>38</v>
      </c>
      <c r="J36">
        <v>17.389140000000001</v>
      </c>
      <c r="K36" t="s">
        <v>38</v>
      </c>
      <c r="L36">
        <v>15.195703999999999</v>
      </c>
      <c r="M36" t="s">
        <v>38</v>
      </c>
      <c r="N36">
        <v>13.531525999999999</v>
      </c>
      <c r="O36" t="s">
        <v>38</v>
      </c>
      <c r="P36">
        <v>12.247423</v>
      </c>
      <c r="Q36" t="s">
        <v>38</v>
      </c>
      <c r="R36">
        <v>12.247423</v>
      </c>
      <c r="S36" t="s">
        <v>38</v>
      </c>
      <c r="T36">
        <v>11.253676</v>
      </c>
      <c r="U36" t="s">
        <v>38</v>
      </c>
      <c r="V36">
        <v>10.426273</v>
      </c>
      <c r="W36" t="s">
        <v>38</v>
      </c>
      <c r="X36">
        <v>9.6980280000000008</v>
      </c>
      <c r="Y36" t="s">
        <v>38</v>
      </c>
      <c r="Z36">
        <v>9.103173</v>
      </c>
      <c r="AB36" t="s">
        <v>38</v>
      </c>
      <c r="AC36">
        <v>8.5160879999999999</v>
      </c>
      <c r="AD36" t="s">
        <v>38</v>
      </c>
      <c r="AE36">
        <v>8.1130619999999993</v>
      </c>
      <c r="AF36" t="s">
        <v>38</v>
      </c>
      <c r="AG36">
        <v>7.5931100000000002</v>
      </c>
      <c r="AH36" t="s">
        <v>38</v>
      </c>
      <c r="AI36">
        <v>7.1510639999999999</v>
      </c>
    </row>
    <row r="37" spans="1:35" x14ac:dyDescent="0.2">
      <c r="A37" t="s">
        <v>39</v>
      </c>
      <c r="B37">
        <v>42.704903999999999</v>
      </c>
      <c r="C37" t="s">
        <v>39</v>
      </c>
      <c r="D37">
        <v>29.256774</v>
      </c>
      <c r="E37" t="s">
        <v>39</v>
      </c>
      <c r="F37">
        <v>22.793897999999999</v>
      </c>
      <c r="G37" t="s">
        <v>39</v>
      </c>
      <c r="H37">
        <v>18.899076000000001</v>
      </c>
      <c r="I37" t="s">
        <v>39</v>
      </c>
      <c r="J37">
        <v>16.119703000000001</v>
      </c>
      <c r="K37" t="s">
        <v>39</v>
      </c>
      <c r="L37">
        <v>14.043034</v>
      </c>
      <c r="M37" t="s">
        <v>39</v>
      </c>
      <c r="N37">
        <v>12.545906</v>
      </c>
      <c r="O37" t="s">
        <v>39</v>
      </c>
      <c r="P37">
        <v>11.33629</v>
      </c>
      <c r="Q37" t="s">
        <v>39</v>
      </c>
      <c r="R37">
        <v>11.33629</v>
      </c>
      <c r="S37" t="s">
        <v>39</v>
      </c>
      <c r="T37">
        <v>10.366669999999999</v>
      </c>
      <c r="U37" t="s">
        <v>39</v>
      </c>
      <c r="V37">
        <v>9.5911139999999993</v>
      </c>
      <c r="W37" t="s">
        <v>39</v>
      </c>
      <c r="X37">
        <v>8.9268000000000001</v>
      </c>
      <c r="Y37" t="s">
        <v>39</v>
      </c>
      <c r="Z37">
        <v>8.3609620000000007</v>
      </c>
      <c r="AB37" t="s">
        <v>39</v>
      </c>
      <c r="AC37">
        <v>7.8665010000000004</v>
      </c>
      <c r="AD37" t="s">
        <v>39</v>
      </c>
      <c r="AE37">
        <v>7.4645210000000004</v>
      </c>
      <c r="AF37" t="s">
        <v>39</v>
      </c>
      <c r="AG37">
        <v>6.9891170000000002</v>
      </c>
      <c r="AH37" t="s">
        <v>39</v>
      </c>
      <c r="AI37">
        <v>6.5569319999999998</v>
      </c>
    </row>
    <row r="38" spans="1:35" x14ac:dyDescent="0.2">
      <c r="A38" t="s">
        <v>40</v>
      </c>
      <c r="B38">
        <v>87.820607999999993</v>
      </c>
      <c r="C38" t="s">
        <v>40</v>
      </c>
      <c r="D38">
        <v>58.374763999999999</v>
      </c>
      <c r="E38" t="s">
        <v>40</v>
      </c>
      <c r="F38">
        <v>45.347679999999997</v>
      </c>
      <c r="G38" t="s">
        <v>40</v>
      </c>
      <c r="H38">
        <v>37.403008</v>
      </c>
      <c r="I38" t="s">
        <v>40</v>
      </c>
      <c r="J38">
        <v>32.494827999999998</v>
      </c>
      <c r="K38" t="s">
        <v>40</v>
      </c>
      <c r="L38">
        <v>28.143328</v>
      </c>
      <c r="M38" t="s">
        <v>40</v>
      </c>
      <c r="N38">
        <v>25.061612</v>
      </c>
      <c r="O38" t="s">
        <v>40</v>
      </c>
      <c r="P38">
        <v>22.815964000000001</v>
      </c>
      <c r="Q38" t="s">
        <v>40</v>
      </c>
      <c r="R38">
        <v>22.815964000000001</v>
      </c>
      <c r="S38" t="s">
        <v>40</v>
      </c>
      <c r="T38">
        <v>20.787752000000001</v>
      </c>
      <c r="U38" t="s">
        <v>40</v>
      </c>
      <c r="V38">
        <v>19.154308</v>
      </c>
      <c r="W38" t="s">
        <v>40</v>
      </c>
      <c r="X38">
        <v>18.03126</v>
      </c>
      <c r="Y38" t="s">
        <v>40</v>
      </c>
      <c r="Z38">
        <v>16.882814</v>
      </c>
      <c r="AB38" t="s">
        <v>40</v>
      </c>
      <c r="AC38">
        <v>15.726133000000001</v>
      </c>
      <c r="AD38" t="s">
        <v>40</v>
      </c>
      <c r="AE38">
        <v>15.276251</v>
      </c>
      <c r="AF38" t="s">
        <v>40</v>
      </c>
      <c r="AG38">
        <v>14.050195</v>
      </c>
      <c r="AH38" t="s">
        <v>40</v>
      </c>
      <c r="AI38">
        <v>13.315994999999999</v>
      </c>
    </row>
    <row r="39" spans="1:35" x14ac:dyDescent="0.2">
      <c r="A39" t="s">
        <v>41</v>
      </c>
      <c r="B39">
        <v>59.866464000000001</v>
      </c>
      <c r="C39" t="s">
        <v>41</v>
      </c>
      <c r="D39">
        <v>40.661811999999998</v>
      </c>
      <c r="E39" t="s">
        <v>41</v>
      </c>
      <c r="F39">
        <v>32.204332000000001</v>
      </c>
      <c r="G39" t="s">
        <v>41</v>
      </c>
      <c r="H39">
        <v>26.765499999999999</v>
      </c>
      <c r="I39" t="s">
        <v>41</v>
      </c>
      <c r="J39">
        <v>22.758116000000001</v>
      </c>
      <c r="K39" t="s">
        <v>41</v>
      </c>
      <c r="L39">
        <v>19.750475999999999</v>
      </c>
      <c r="M39" t="s">
        <v>41</v>
      </c>
      <c r="N39">
        <v>17.754632000000001</v>
      </c>
      <c r="O39" t="s">
        <v>41</v>
      </c>
      <c r="P39">
        <v>15.880115</v>
      </c>
      <c r="Q39" t="s">
        <v>41</v>
      </c>
      <c r="R39">
        <v>15.880115</v>
      </c>
      <c r="S39" t="s">
        <v>41</v>
      </c>
      <c r="T39">
        <v>14.593303000000001</v>
      </c>
      <c r="U39" t="s">
        <v>41</v>
      </c>
      <c r="V39">
        <v>13.544003999999999</v>
      </c>
      <c r="W39" t="s">
        <v>41</v>
      </c>
      <c r="X39">
        <v>12.726931</v>
      </c>
      <c r="Y39" t="s">
        <v>41</v>
      </c>
      <c r="Z39">
        <v>11.833762999999999</v>
      </c>
      <c r="AB39" t="s">
        <v>41</v>
      </c>
      <c r="AC39">
        <v>11.083803</v>
      </c>
      <c r="AD39" t="s">
        <v>41</v>
      </c>
      <c r="AE39">
        <v>10.522857</v>
      </c>
      <c r="AF39" t="s">
        <v>41</v>
      </c>
      <c r="AG39">
        <v>9.8526299999999996</v>
      </c>
      <c r="AH39" t="s">
        <v>41</v>
      </c>
      <c r="AI39">
        <v>9.3239610000000006</v>
      </c>
    </row>
    <row r="40" spans="1:35" x14ac:dyDescent="0.2">
      <c r="A40" t="s">
        <v>42</v>
      </c>
      <c r="B40">
        <v>179.22596799999999</v>
      </c>
      <c r="C40" t="s">
        <v>42</v>
      </c>
      <c r="D40">
        <v>119.84264</v>
      </c>
      <c r="E40" t="s">
        <v>42</v>
      </c>
      <c r="F40">
        <v>93.353592000000006</v>
      </c>
      <c r="G40" t="s">
        <v>42</v>
      </c>
      <c r="H40">
        <v>76.590271999999999</v>
      </c>
      <c r="I40" t="s">
        <v>42</v>
      </c>
      <c r="J40">
        <v>64.758336</v>
      </c>
      <c r="K40" t="s">
        <v>42</v>
      </c>
      <c r="L40">
        <v>55.609887999999998</v>
      </c>
      <c r="M40" t="s">
        <v>42</v>
      </c>
      <c r="N40">
        <v>49.652191999999999</v>
      </c>
      <c r="O40" t="s">
        <v>42</v>
      </c>
      <c r="P40">
        <v>44.574055999999999</v>
      </c>
      <c r="Q40" t="s">
        <v>42</v>
      </c>
      <c r="R40">
        <v>44.574055999999999</v>
      </c>
      <c r="S40" t="s">
        <v>42</v>
      </c>
      <c r="T40">
        <v>41.401608000000003</v>
      </c>
      <c r="U40" t="s">
        <v>42</v>
      </c>
      <c r="V40">
        <v>37.366675999999998</v>
      </c>
      <c r="W40" t="s">
        <v>42</v>
      </c>
      <c r="X40">
        <v>35.032688</v>
      </c>
      <c r="Y40" t="s">
        <v>42</v>
      </c>
      <c r="Z40">
        <v>32.672614000000003</v>
      </c>
      <c r="AB40" t="s">
        <v>42</v>
      </c>
      <c r="AC40">
        <v>30.904783999999999</v>
      </c>
      <c r="AD40" t="s">
        <v>42</v>
      </c>
      <c r="AE40">
        <v>29.286387999999999</v>
      </c>
      <c r="AF40" t="s">
        <v>42</v>
      </c>
      <c r="AG40">
        <v>27.419592000000002</v>
      </c>
      <c r="AH40" t="s">
        <v>42</v>
      </c>
      <c r="AI40">
        <v>25.874502</v>
      </c>
    </row>
    <row r="41" spans="1:35" x14ac:dyDescent="0.2">
      <c r="A41" t="s">
        <v>43</v>
      </c>
      <c r="B41">
        <v>55.735024000000003</v>
      </c>
      <c r="C41" t="s">
        <v>43</v>
      </c>
      <c r="D41">
        <v>38.347208000000002</v>
      </c>
      <c r="E41" t="s">
        <v>43</v>
      </c>
      <c r="F41">
        <v>29.910786000000002</v>
      </c>
      <c r="G41" t="s">
        <v>43</v>
      </c>
      <c r="H41">
        <v>24.603522000000002</v>
      </c>
      <c r="I41" t="s">
        <v>43</v>
      </c>
      <c r="J41">
        <v>20.797694</v>
      </c>
      <c r="K41" t="s">
        <v>43</v>
      </c>
      <c r="L41">
        <v>18.194264</v>
      </c>
      <c r="M41" t="s">
        <v>43</v>
      </c>
      <c r="N41">
        <v>16.202786</v>
      </c>
      <c r="O41" t="s">
        <v>43</v>
      </c>
      <c r="P41">
        <v>14.513033999999999</v>
      </c>
      <c r="Q41" t="s">
        <v>43</v>
      </c>
      <c r="R41">
        <v>14.513033999999999</v>
      </c>
      <c r="S41" t="s">
        <v>43</v>
      </c>
      <c r="T41">
        <v>13.310631000000001</v>
      </c>
      <c r="U41" t="s">
        <v>43</v>
      </c>
      <c r="V41">
        <v>12.260763000000001</v>
      </c>
      <c r="W41" t="s">
        <v>43</v>
      </c>
      <c r="X41">
        <v>11.375826999999999</v>
      </c>
      <c r="Y41" t="s">
        <v>43</v>
      </c>
      <c r="Z41">
        <v>10.687646000000001</v>
      </c>
      <c r="AB41" t="s">
        <v>43</v>
      </c>
      <c r="AC41">
        <v>10.091566</v>
      </c>
      <c r="AD41" t="s">
        <v>43</v>
      </c>
      <c r="AE41">
        <v>9.5725739999999995</v>
      </c>
      <c r="AF41" t="s">
        <v>43</v>
      </c>
      <c r="AG41">
        <v>8.8949079999999991</v>
      </c>
      <c r="AH41" t="s">
        <v>43</v>
      </c>
      <c r="AI41">
        <v>8.3647130000000001</v>
      </c>
    </row>
    <row r="42" spans="1:35" x14ac:dyDescent="0.2">
      <c r="A42" t="s">
        <v>44</v>
      </c>
      <c r="B42">
        <v>187.530112</v>
      </c>
      <c r="C42" t="s">
        <v>44</v>
      </c>
      <c r="D42">
        <v>125.995216</v>
      </c>
      <c r="E42" t="s">
        <v>44</v>
      </c>
      <c r="F42">
        <v>99.235560000000007</v>
      </c>
      <c r="G42" t="s">
        <v>44</v>
      </c>
      <c r="H42">
        <v>80.518991999999997</v>
      </c>
      <c r="I42" t="s">
        <v>44</v>
      </c>
      <c r="J42">
        <v>68.375423999999995</v>
      </c>
      <c r="K42" t="s">
        <v>44</v>
      </c>
      <c r="L42">
        <v>59.364091999999999</v>
      </c>
      <c r="M42" t="s">
        <v>44</v>
      </c>
      <c r="N42">
        <v>53.356679999999997</v>
      </c>
      <c r="O42" t="s">
        <v>44</v>
      </c>
      <c r="P42">
        <v>47.869396000000002</v>
      </c>
      <c r="Q42" t="s">
        <v>44</v>
      </c>
      <c r="R42">
        <v>47.869396000000002</v>
      </c>
      <c r="S42" t="s">
        <v>44</v>
      </c>
      <c r="T42">
        <v>43.914319999999996</v>
      </c>
      <c r="U42" t="s">
        <v>44</v>
      </c>
      <c r="V42">
        <v>40.308391999999998</v>
      </c>
      <c r="W42" t="s">
        <v>44</v>
      </c>
      <c r="X42">
        <v>37.586544000000004</v>
      </c>
      <c r="Y42" t="s">
        <v>44</v>
      </c>
      <c r="Z42">
        <v>35.452824</v>
      </c>
      <c r="AB42" t="s">
        <v>44</v>
      </c>
      <c r="AC42">
        <v>33.310048000000002</v>
      </c>
      <c r="AD42" t="s">
        <v>44</v>
      </c>
      <c r="AE42">
        <v>31.56738</v>
      </c>
      <c r="AF42" t="s">
        <v>44</v>
      </c>
      <c r="AG42">
        <v>29.616475999999999</v>
      </c>
      <c r="AH42" t="s">
        <v>44</v>
      </c>
      <c r="AI42">
        <v>27.870712000000001</v>
      </c>
    </row>
    <row r="43" spans="1:35" x14ac:dyDescent="0.2">
      <c r="A43" t="s">
        <v>45</v>
      </c>
      <c r="B43">
        <v>145.208448</v>
      </c>
      <c r="C43" t="s">
        <v>45</v>
      </c>
      <c r="D43">
        <v>97.508576000000005</v>
      </c>
      <c r="E43" t="s">
        <v>45</v>
      </c>
      <c r="F43">
        <v>75.672432000000001</v>
      </c>
      <c r="G43" t="s">
        <v>45</v>
      </c>
      <c r="H43">
        <v>62.698403999999996</v>
      </c>
      <c r="I43" t="s">
        <v>45</v>
      </c>
      <c r="J43">
        <v>53.105359999999997</v>
      </c>
      <c r="K43" t="s">
        <v>45</v>
      </c>
      <c r="L43">
        <v>46.492111999999999</v>
      </c>
      <c r="M43" t="s">
        <v>45</v>
      </c>
      <c r="N43">
        <v>41.731755999999997</v>
      </c>
      <c r="O43" t="s">
        <v>45</v>
      </c>
      <c r="P43">
        <v>37.260908000000001</v>
      </c>
      <c r="Q43" t="s">
        <v>45</v>
      </c>
      <c r="R43">
        <v>37.260908000000001</v>
      </c>
      <c r="S43" t="s">
        <v>45</v>
      </c>
      <c r="T43">
        <v>34.300164000000002</v>
      </c>
      <c r="U43" t="s">
        <v>45</v>
      </c>
      <c r="V43">
        <v>31.723887999999999</v>
      </c>
      <c r="W43" t="s">
        <v>45</v>
      </c>
      <c r="X43">
        <v>29.450330000000001</v>
      </c>
      <c r="Y43" t="s">
        <v>45</v>
      </c>
      <c r="Z43">
        <v>27.756176</v>
      </c>
      <c r="AB43" t="s">
        <v>45</v>
      </c>
      <c r="AC43">
        <v>26.094031999999999</v>
      </c>
      <c r="AD43" t="s">
        <v>45</v>
      </c>
      <c r="AE43">
        <v>24.885739999999998</v>
      </c>
      <c r="AF43" t="s">
        <v>45</v>
      </c>
      <c r="AG43">
        <v>23.286992000000001</v>
      </c>
      <c r="AH43" t="s">
        <v>45</v>
      </c>
      <c r="AI43">
        <v>21.908719999999999</v>
      </c>
    </row>
    <row r="44" spans="1:35" x14ac:dyDescent="0.2">
      <c r="A44" t="s">
        <v>46</v>
      </c>
      <c r="B44">
        <v>132.98201599999999</v>
      </c>
      <c r="C44" t="s">
        <v>46</v>
      </c>
      <c r="D44">
        <v>90.022031999999996</v>
      </c>
      <c r="E44" t="s">
        <v>46</v>
      </c>
      <c r="F44">
        <v>69.614295999999996</v>
      </c>
      <c r="G44" t="s">
        <v>46</v>
      </c>
      <c r="H44">
        <v>57.816792</v>
      </c>
      <c r="I44" t="s">
        <v>46</v>
      </c>
      <c r="J44">
        <v>47.929755999999998</v>
      </c>
      <c r="K44" t="s">
        <v>46</v>
      </c>
      <c r="L44">
        <v>41.783568000000002</v>
      </c>
      <c r="M44" t="s">
        <v>46</v>
      </c>
      <c r="N44">
        <v>37.112076000000002</v>
      </c>
      <c r="O44" t="s">
        <v>46</v>
      </c>
      <c r="P44">
        <v>33.475479999999997</v>
      </c>
      <c r="Q44" t="s">
        <v>46</v>
      </c>
      <c r="R44">
        <v>33.475479999999997</v>
      </c>
      <c r="S44" t="s">
        <v>46</v>
      </c>
      <c r="T44">
        <v>30.931918</v>
      </c>
      <c r="U44" t="s">
        <v>46</v>
      </c>
      <c r="V44">
        <v>28.129892000000002</v>
      </c>
      <c r="W44" t="s">
        <v>46</v>
      </c>
      <c r="X44">
        <v>26.272324000000001</v>
      </c>
      <c r="Y44" t="s">
        <v>46</v>
      </c>
      <c r="Z44">
        <v>24.555012000000001</v>
      </c>
      <c r="AB44" t="s">
        <v>46</v>
      </c>
      <c r="AC44">
        <v>23.115069999999999</v>
      </c>
      <c r="AD44" t="s">
        <v>46</v>
      </c>
      <c r="AE44">
        <v>21.894559999999998</v>
      </c>
      <c r="AF44" t="s">
        <v>46</v>
      </c>
      <c r="AG44">
        <v>20.559774000000001</v>
      </c>
      <c r="AH44" t="s">
        <v>46</v>
      </c>
      <c r="AI44">
        <v>19.222618000000001</v>
      </c>
    </row>
    <row r="45" spans="1:35" x14ac:dyDescent="0.2">
      <c r="A45" t="s">
        <v>47</v>
      </c>
      <c r="B45">
        <v>112.641856</v>
      </c>
      <c r="C45" t="s">
        <v>47</v>
      </c>
      <c r="D45">
        <v>75.501000000000005</v>
      </c>
      <c r="E45" t="s">
        <v>47</v>
      </c>
      <c r="F45">
        <v>58.564152</v>
      </c>
      <c r="G45" t="s">
        <v>47</v>
      </c>
      <c r="H45">
        <v>48.297823999999999</v>
      </c>
      <c r="I45" t="s">
        <v>47</v>
      </c>
      <c r="J45">
        <v>40.883200000000002</v>
      </c>
      <c r="K45" t="s">
        <v>47</v>
      </c>
      <c r="L45">
        <v>35.270040000000002</v>
      </c>
      <c r="M45" t="s">
        <v>47</v>
      </c>
      <c r="N45">
        <v>31.216272</v>
      </c>
      <c r="O45" t="s">
        <v>47</v>
      </c>
      <c r="P45">
        <v>27.988688</v>
      </c>
      <c r="Q45" t="s">
        <v>47</v>
      </c>
      <c r="R45">
        <v>27.988688</v>
      </c>
      <c r="S45" t="s">
        <v>47</v>
      </c>
      <c r="T45">
        <v>25.622788</v>
      </c>
      <c r="U45" t="s">
        <v>47</v>
      </c>
      <c r="V45">
        <v>23.701528</v>
      </c>
      <c r="W45" t="s">
        <v>47</v>
      </c>
      <c r="X45">
        <v>22.132709999999999</v>
      </c>
      <c r="Y45" t="s">
        <v>47</v>
      </c>
      <c r="Z45">
        <v>20.792815999999998</v>
      </c>
      <c r="AB45" t="s">
        <v>47</v>
      </c>
      <c r="AC45">
        <v>19.365680000000001</v>
      </c>
      <c r="AD45" t="s">
        <v>47</v>
      </c>
      <c r="AE45">
        <v>18.590252</v>
      </c>
      <c r="AF45" t="s">
        <v>47</v>
      </c>
      <c r="AG45">
        <v>17.221195999999999</v>
      </c>
      <c r="AH45" t="s">
        <v>47</v>
      </c>
      <c r="AI45">
        <v>16.263985999999999</v>
      </c>
    </row>
    <row r="46" spans="1:35" x14ac:dyDescent="0.2">
      <c r="A46" t="s">
        <v>48</v>
      </c>
      <c r="B46">
        <v>805.43615999999997</v>
      </c>
      <c r="C46" t="s">
        <v>48</v>
      </c>
      <c r="D46">
        <v>532.72131200000001</v>
      </c>
      <c r="E46" t="s">
        <v>48</v>
      </c>
      <c r="F46">
        <v>407.36416000000003</v>
      </c>
      <c r="G46" t="s">
        <v>48</v>
      </c>
      <c r="H46">
        <v>333.63168000000002</v>
      </c>
      <c r="I46" t="s">
        <v>48</v>
      </c>
      <c r="J46">
        <v>281.765984</v>
      </c>
      <c r="K46" t="s">
        <v>48</v>
      </c>
      <c r="L46">
        <v>246.18947199999999</v>
      </c>
      <c r="M46" t="s">
        <v>48</v>
      </c>
      <c r="N46">
        <v>219.885312</v>
      </c>
      <c r="O46" t="s">
        <v>48</v>
      </c>
      <c r="P46">
        <v>197.794432</v>
      </c>
      <c r="Q46" t="s">
        <v>48</v>
      </c>
      <c r="R46">
        <v>197.794432</v>
      </c>
      <c r="S46" t="s">
        <v>48</v>
      </c>
      <c r="T46">
        <v>182.28142399999999</v>
      </c>
      <c r="U46" t="s">
        <v>48</v>
      </c>
      <c r="V46">
        <v>166.76289600000001</v>
      </c>
      <c r="W46" t="s">
        <v>48</v>
      </c>
      <c r="X46">
        <v>156.55524800000001</v>
      </c>
      <c r="Y46" t="s">
        <v>48</v>
      </c>
      <c r="Z46">
        <v>146.752624</v>
      </c>
      <c r="AB46" t="s">
        <v>48</v>
      </c>
      <c r="AC46">
        <v>137.62047999999999</v>
      </c>
      <c r="AD46" t="s">
        <v>48</v>
      </c>
      <c r="AE46">
        <v>131.30475999999999</v>
      </c>
      <c r="AF46" t="s">
        <v>48</v>
      </c>
      <c r="AG46">
        <v>122.472264</v>
      </c>
      <c r="AH46" t="s">
        <v>48</v>
      </c>
      <c r="AI46">
        <v>115.56608</v>
      </c>
    </row>
    <row r="47" spans="1:35" x14ac:dyDescent="0.2">
      <c r="A47" t="s">
        <v>49</v>
      </c>
      <c r="B47">
        <v>295.17856</v>
      </c>
      <c r="C47" t="s">
        <v>49</v>
      </c>
      <c r="D47">
        <v>203.17956799999999</v>
      </c>
      <c r="E47" t="s">
        <v>49</v>
      </c>
      <c r="F47">
        <v>159.08304000000001</v>
      </c>
      <c r="G47" t="s">
        <v>49</v>
      </c>
      <c r="H47">
        <v>130.76508799999999</v>
      </c>
      <c r="I47" t="s">
        <v>49</v>
      </c>
      <c r="J47">
        <v>110.78379200000001</v>
      </c>
      <c r="K47" t="s">
        <v>49</v>
      </c>
      <c r="L47">
        <v>95.528751999999997</v>
      </c>
      <c r="M47" t="s">
        <v>49</v>
      </c>
      <c r="N47">
        <v>85.816255999999996</v>
      </c>
      <c r="O47" t="s">
        <v>49</v>
      </c>
      <c r="P47">
        <v>77.161056000000002</v>
      </c>
      <c r="Q47" t="s">
        <v>49</v>
      </c>
      <c r="R47">
        <v>77.161056000000002</v>
      </c>
      <c r="S47" t="s">
        <v>49</v>
      </c>
      <c r="T47">
        <v>70.389160000000004</v>
      </c>
      <c r="U47" t="s">
        <v>49</v>
      </c>
      <c r="V47">
        <v>64.907775999999998</v>
      </c>
      <c r="W47" t="s">
        <v>49</v>
      </c>
      <c r="X47">
        <v>60.798727999999997</v>
      </c>
      <c r="Y47" t="s">
        <v>49</v>
      </c>
      <c r="Z47">
        <v>56.889808000000002</v>
      </c>
      <c r="AB47" t="s">
        <v>49</v>
      </c>
      <c r="AC47">
        <v>53.474268000000002</v>
      </c>
      <c r="AD47" t="s">
        <v>49</v>
      </c>
      <c r="AE47">
        <v>50.676459999999999</v>
      </c>
      <c r="AF47" t="s">
        <v>49</v>
      </c>
      <c r="AG47">
        <v>47.775944000000003</v>
      </c>
      <c r="AH47" t="s">
        <v>49</v>
      </c>
      <c r="AI47">
        <v>44.838068</v>
      </c>
    </row>
    <row r="48" spans="1:35" x14ac:dyDescent="0.2">
      <c r="A48" t="s">
        <v>50</v>
      </c>
      <c r="B48">
        <v>106.246576</v>
      </c>
      <c r="C48" t="s">
        <v>50</v>
      </c>
      <c r="D48">
        <v>71.519728000000001</v>
      </c>
      <c r="E48" t="s">
        <v>50</v>
      </c>
      <c r="F48">
        <v>56.971215999999998</v>
      </c>
      <c r="G48" t="s">
        <v>50</v>
      </c>
      <c r="H48">
        <v>46.621496</v>
      </c>
      <c r="I48" t="s">
        <v>50</v>
      </c>
      <c r="J48">
        <v>39.976315999999997</v>
      </c>
      <c r="K48" t="s">
        <v>50</v>
      </c>
      <c r="L48">
        <v>34.523420000000002</v>
      </c>
      <c r="M48" t="s">
        <v>50</v>
      </c>
      <c r="N48">
        <v>30.706900000000001</v>
      </c>
      <c r="O48" t="s">
        <v>50</v>
      </c>
      <c r="P48">
        <v>27.733889999999999</v>
      </c>
      <c r="Q48" t="s">
        <v>50</v>
      </c>
      <c r="R48">
        <v>27.733889999999999</v>
      </c>
      <c r="S48" t="s">
        <v>50</v>
      </c>
      <c r="T48">
        <v>25.445188000000002</v>
      </c>
      <c r="U48" t="s">
        <v>50</v>
      </c>
      <c r="V48">
        <v>23.581029999999998</v>
      </c>
      <c r="W48" t="s">
        <v>50</v>
      </c>
      <c r="X48">
        <v>21.961224000000001</v>
      </c>
      <c r="Y48" t="s">
        <v>50</v>
      </c>
      <c r="Z48">
        <v>20.550709999999999</v>
      </c>
      <c r="AB48" t="s">
        <v>50</v>
      </c>
      <c r="AC48">
        <v>19.360408</v>
      </c>
      <c r="AD48" t="s">
        <v>50</v>
      </c>
      <c r="AE48">
        <v>18.30556</v>
      </c>
      <c r="AF48" t="s">
        <v>50</v>
      </c>
      <c r="AG48">
        <v>17.217464</v>
      </c>
      <c r="AH48" t="s">
        <v>50</v>
      </c>
      <c r="AI48">
        <v>16.204283</v>
      </c>
    </row>
    <row r="49" spans="1:37" x14ac:dyDescent="0.2">
      <c r="A49" t="s">
        <v>51</v>
      </c>
      <c r="B49">
        <v>52.291339999999998</v>
      </c>
      <c r="C49" t="s">
        <v>51</v>
      </c>
      <c r="D49">
        <v>36.333556000000002</v>
      </c>
      <c r="E49" t="s">
        <v>51</v>
      </c>
      <c r="F49">
        <v>28.441991999999999</v>
      </c>
      <c r="G49" t="s">
        <v>51</v>
      </c>
      <c r="H49">
        <v>23.250848000000001</v>
      </c>
      <c r="I49" t="s">
        <v>51</v>
      </c>
      <c r="J49">
        <v>20.039311999999999</v>
      </c>
      <c r="K49" t="s">
        <v>51</v>
      </c>
      <c r="L49">
        <v>17.013448</v>
      </c>
      <c r="M49" t="s">
        <v>51</v>
      </c>
      <c r="N49">
        <v>15.223095000000001</v>
      </c>
      <c r="O49" t="s">
        <v>51</v>
      </c>
      <c r="P49">
        <v>13.576345999999999</v>
      </c>
      <c r="Q49" t="s">
        <v>51</v>
      </c>
      <c r="R49">
        <v>13.576345999999999</v>
      </c>
      <c r="S49" t="s">
        <v>51</v>
      </c>
      <c r="T49">
        <v>12.490251000000001</v>
      </c>
      <c r="U49" t="s">
        <v>51</v>
      </c>
      <c r="V49">
        <v>11.386142</v>
      </c>
      <c r="W49" t="s">
        <v>51</v>
      </c>
      <c r="X49">
        <v>10.645159</v>
      </c>
      <c r="Y49" t="s">
        <v>51</v>
      </c>
      <c r="Z49">
        <v>9.8938290000000002</v>
      </c>
      <c r="AB49" t="s">
        <v>51</v>
      </c>
      <c r="AC49">
        <v>9.3621990000000004</v>
      </c>
      <c r="AD49" t="s">
        <v>51</v>
      </c>
      <c r="AE49">
        <v>8.896585</v>
      </c>
      <c r="AF49" t="s">
        <v>51</v>
      </c>
      <c r="AG49">
        <v>8.2519740000000006</v>
      </c>
      <c r="AH49" t="s">
        <v>51</v>
      </c>
      <c r="AI49">
        <v>7.7519349999999996</v>
      </c>
    </row>
    <row r="50" spans="1:37" x14ac:dyDescent="0.2">
      <c r="A50" t="s">
        <v>52</v>
      </c>
      <c r="B50">
        <v>58.192684</v>
      </c>
      <c r="C50" t="s">
        <v>52</v>
      </c>
      <c r="D50">
        <v>40.93</v>
      </c>
      <c r="E50" t="s">
        <v>52</v>
      </c>
      <c r="F50">
        <v>31.82206</v>
      </c>
      <c r="G50" t="s">
        <v>52</v>
      </c>
      <c r="H50">
        <v>25.792069999999999</v>
      </c>
      <c r="I50" t="s">
        <v>52</v>
      </c>
      <c r="J50">
        <v>21.790240000000001</v>
      </c>
      <c r="K50" t="s">
        <v>52</v>
      </c>
      <c r="L50">
        <v>18.898852000000002</v>
      </c>
      <c r="M50" t="s">
        <v>52</v>
      </c>
      <c r="N50">
        <v>16.626950999999998</v>
      </c>
      <c r="O50" t="s">
        <v>52</v>
      </c>
      <c r="P50">
        <v>14.949642000000001</v>
      </c>
      <c r="Q50" t="s">
        <v>52</v>
      </c>
      <c r="R50">
        <v>14.949642000000001</v>
      </c>
      <c r="S50" t="s">
        <v>52</v>
      </c>
      <c r="T50">
        <v>13.917496999999999</v>
      </c>
      <c r="U50" t="s">
        <v>52</v>
      </c>
      <c r="V50">
        <v>12.616398</v>
      </c>
      <c r="W50" t="s">
        <v>52</v>
      </c>
      <c r="X50">
        <v>11.703718</v>
      </c>
      <c r="Y50" t="s">
        <v>52</v>
      </c>
      <c r="Z50">
        <v>11.018155999999999</v>
      </c>
      <c r="AB50" t="s">
        <v>52</v>
      </c>
      <c r="AC50">
        <v>10.263543</v>
      </c>
      <c r="AD50" t="s">
        <v>52</v>
      </c>
      <c r="AE50">
        <v>9.7695019999999992</v>
      </c>
      <c r="AF50" t="s">
        <v>52</v>
      </c>
      <c r="AG50">
        <v>9.1088869999999993</v>
      </c>
      <c r="AH50" t="s">
        <v>52</v>
      </c>
      <c r="AI50">
        <v>8.5575910000000004</v>
      </c>
    </row>
    <row r="53" spans="1:37" x14ac:dyDescent="0.2">
      <c r="A53" t="s">
        <v>3</v>
      </c>
      <c r="B53">
        <v>10.134095</v>
      </c>
      <c r="C53" t="s">
        <v>3</v>
      </c>
      <c r="D53">
        <v>18.790588</v>
      </c>
      <c r="E53" t="s">
        <v>3</v>
      </c>
      <c r="F53">
        <v>17.887128000000001</v>
      </c>
      <c r="G53" t="s">
        <v>3</v>
      </c>
      <c r="H53">
        <v>16.845376000000002</v>
      </c>
      <c r="I53" t="s">
        <v>3</v>
      </c>
      <c r="J53">
        <v>7.9638299999999997</v>
      </c>
      <c r="K53" t="s">
        <v>3</v>
      </c>
      <c r="L53">
        <v>7.5420109999999996</v>
      </c>
      <c r="M53" t="s">
        <v>3</v>
      </c>
      <c r="N53">
        <v>7.1637469999999999</v>
      </c>
      <c r="O53" t="s">
        <v>3</v>
      </c>
      <c r="P53">
        <v>6.8078709999999996</v>
      </c>
      <c r="Q53" t="s">
        <v>3</v>
      </c>
      <c r="R53">
        <v>6.4902519999999999</v>
      </c>
      <c r="S53" t="s">
        <v>3</v>
      </c>
      <c r="T53">
        <v>6.206073</v>
      </c>
      <c r="U53" t="s">
        <v>3</v>
      </c>
      <c r="V53">
        <v>5.9454399999999996</v>
      </c>
      <c r="W53" t="s">
        <v>3</v>
      </c>
      <c r="X53">
        <v>5.7243199999999996</v>
      </c>
      <c r="Y53" t="s">
        <v>3</v>
      </c>
      <c r="Z53">
        <v>5.4849779999999999</v>
      </c>
      <c r="AB53" t="s">
        <v>3</v>
      </c>
      <c r="AC53">
        <v>0.63530799999999998</v>
      </c>
      <c r="AD53" t="s">
        <v>3</v>
      </c>
      <c r="AE53">
        <v>0.68967800000000001</v>
      </c>
      <c r="AF53" t="s">
        <v>3</v>
      </c>
      <c r="AG53">
        <v>0.74578199999999994</v>
      </c>
      <c r="AH53" t="s">
        <v>3</v>
      </c>
      <c r="AI53">
        <v>0.42841099999999999</v>
      </c>
      <c r="AJ53" t="s">
        <v>3</v>
      </c>
      <c r="AK53">
        <v>0.42841099999999999</v>
      </c>
    </row>
    <row r="54" spans="1:37" x14ac:dyDescent="0.2">
      <c r="A54" t="s">
        <v>4</v>
      </c>
      <c r="B54">
        <v>68.994984000000002</v>
      </c>
      <c r="C54" t="s">
        <v>4</v>
      </c>
      <c r="D54">
        <v>137.86625599999999</v>
      </c>
      <c r="E54" t="s">
        <v>4</v>
      </c>
      <c r="F54">
        <v>129.71680799999999</v>
      </c>
      <c r="G54" t="s">
        <v>4</v>
      </c>
      <c r="H54">
        <v>122.005424</v>
      </c>
      <c r="I54" t="s">
        <v>4</v>
      </c>
      <c r="J54">
        <v>54.625143999999999</v>
      </c>
      <c r="K54" t="s">
        <v>4</v>
      </c>
      <c r="L54">
        <v>51.633175999999999</v>
      </c>
      <c r="M54" t="s">
        <v>4</v>
      </c>
      <c r="N54">
        <v>49.086092000000001</v>
      </c>
      <c r="O54" t="s">
        <v>4</v>
      </c>
      <c r="P54">
        <v>46.772412000000003</v>
      </c>
      <c r="Q54" t="s">
        <v>4</v>
      </c>
      <c r="R54">
        <v>44.699911999999998</v>
      </c>
      <c r="S54" t="s">
        <v>4</v>
      </c>
      <c r="T54">
        <v>42.699288000000003</v>
      </c>
      <c r="U54" t="s">
        <v>4</v>
      </c>
      <c r="V54">
        <v>41.073796000000002</v>
      </c>
      <c r="W54" t="s">
        <v>4</v>
      </c>
      <c r="X54">
        <v>39.438200000000002</v>
      </c>
      <c r="Y54" t="s">
        <v>4</v>
      </c>
      <c r="Z54">
        <v>37.830480000000001</v>
      </c>
      <c r="AB54" t="s">
        <v>4</v>
      </c>
      <c r="AC54">
        <v>4.4944540000000002</v>
      </c>
      <c r="AD54" t="s">
        <v>4</v>
      </c>
      <c r="AE54">
        <v>4.8822390000000002</v>
      </c>
      <c r="AF54" t="s">
        <v>4</v>
      </c>
      <c r="AG54">
        <v>5.2805179999999998</v>
      </c>
      <c r="AH54" t="s">
        <v>4</v>
      </c>
      <c r="AI54">
        <v>2.7169050000000001</v>
      </c>
      <c r="AJ54" t="s">
        <v>4</v>
      </c>
      <c r="AK54">
        <v>2.7169050000000001</v>
      </c>
    </row>
    <row r="55" spans="1:37" x14ac:dyDescent="0.2">
      <c r="A55" t="s">
        <v>5</v>
      </c>
      <c r="B55">
        <v>26.904992</v>
      </c>
      <c r="C55" t="s">
        <v>5</v>
      </c>
      <c r="D55">
        <v>53.640523999999999</v>
      </c>
      <c r="E55" t="s">
        <v>5</v>
      </c>
      <c r="F55">
        <v>50.370807999999997</v>
      </c>
      <c r="G55" t="s">
        <v>5</v>
      </c>
      <c r="H55">
        <v>47.460832000000003</v>
      </c>
      <c r="I55" t="s">
        <v>5</v>
      </c>
      <c r="J55">
        <v>21.389099999999999</v>
      </c>
      <c r="K55" t="s">
        <v>5</v>
      </c>
      <c r="L55">
        <v>20.236504</v>
      </c>
      <c r="M55" t="s">
        <v>5</v>
      </c>
      <c r="N55">
        <v>19.246911999999998</v>
      </c>
      <c r="O55" t="s">
        <v>5</v>
      </c>
      <c r="P55">
        <v>18.322607999999999</v>
      </c>
      <c r="Q55" t="s">
        <v>5</v>
      </c>
      <c r="R55">
        <v>17.495177999999999</v>
      </c>
      <c r="S55" t="s">
        <v>5</v>
      </c>
      <c r="T55">
        <v>16.742304000000001</v>
      </c>
      <c r="U55" t="s">
        <v>5</v>
      </c>
      <c r="V55">
        <v>16.053325999999998</v>
      </c>
      <c r="W55" t="s">
        <v>5</v>
      </c>
      <c r="X55">
        <v>15.415587</v>
      </c>
      <c r="Y55" t="s">
        <v>5</v>
      </c>
      <c r="Z55">
        <v>14.837673000000001</v>
      </c>
      <c r="AB55" t="s">
        <v>5</v>
      </c>
      <c r="AC55">
        <v>1.8160240000000001</v>
      </c>
      <c r="AD55" t="s">
        <v>5</v>
      </c>
      <c r="AE55">
        <v>1.9424429999999999</v>
      </c>
      <c r="AF55" t="s">
        <v>5</v>
      </c>
      <c r="AG55">
        <v>2.0925180000000001</v>
      </c>
      <c r="AH55" t="s">
        <v>5</v>
      </c>
      <c r="AI55">
        <v>1.1233610000000001</v>
      </c>
      <c r="AJ55" t="s">
        <v>5</v>
      </c>
      <c r="AK55">
        <v>1.1233610000000001</v>
      </c>
    </row>
    <row r="56" spans="1:37" x14ac:dyDescent="0.2">
      <c r="A56" t="s">
        <v>6</v>
      </c>
      <c r="B56">
        <v>30.903592</v>
      </c>
      <c r="C56" t="s">
        <v>6</v>
      </c>
      <c r="D56">
        <v>57.143180000000001</v>
      </c>
      <c r="E56" t="s">
        <v>6</v>
      </c>
      <c r="F56">
        <v>53.639139999999998</v>
      </c>
      <c r="G56" t="s">
        <v>6</v>
      </c>
      <c r="H56">
        <v>50.366688000000003</v>
      </c>
      <c r="I56" t="s">
        <v>6</v>
      </c>
      <c r="J56">
        <v>24.338180000000001</v>
      </c>
      <c r="K56" t="s">
        <v>6</v>
      </c>
      <c r="L56">
        <v>23.109325999999999</v>
      </c>
      <c r="M56" t="s">
        <v>6</v>
      </c>
      <c r="N56">
        <v>21.964767999999999</v>
      </c>
      <c r="O56" t="s">
        <v>6</v>
      </c>
      <c r="P56">
        <v>20.863412</v>
      </c>
      <c r="Q56" t="s">
        <v>6</v>
      </c>
      <c r="R56">
        <v>19.87238</v>
      </c>
      <c r="S56" t="s">
        <v>6</v>
      </c>
      <c r="T56">
        <v>19.065156000000002</v>
      </c>
      <c r="U56" t="s">
        <v>6</v>
      </c>
      <c r="V56">
        <v>18.305114</v>
      </c>
      <c r="W56" t="s">
        <v>6</v>
      </c>
      <c r="X56">
        <v>17.504515999999999</v>
      </c>
      <c r="Y56" t="s">
        <v>6</v>
      </c>
      <c r="Z56">
        <v>16.864176</v>
      </c>
      <c r="AB56" t="s">
        <v>6</v>
      </c>
      <c r="AC56">
        <v>1.826551</v>
      </c>
      <c r="AD56" t="s">
        <v>6</v>
      </c>
      <c r="AE56">
        <v>1.980915</v>
      </c>
      <c r="AF56" t="s">
        <v>6</v>
      </c>
      <c r="AG56">
        <v>2.1424889999999999</v>
      </c>
      <c r="AH56" t="s">
        <v>6</v>
      </c>
      <c r="AI56">
        <v>1.214548</v>
      </c>
      <c r="AJ56" t="s">
        <v>6</v>
      </c>
      <c r="AK56">
        <v>1.214548</v>
      </c>
    </row>
    <row r="57" spans="1:37" x14ac:dyDescent="0.2">
      <c r="A57" t="s">
        <v>7</v>
      </c>
      <c r="B57">
        <v>16.992138000000001</v>
      </c>
      <c r="C57" t="s">
        <v>7</v>
      </c>
      <c r="D57">
        <v>32.670920000000002</v>
      </c>
      <c r="E57" t="s">
        <v>7</v>
      </c>
      <c r="F57">
        <v>30.579765999999999</v>
      </c>
      <c r="G57" t="s">
        <v>7</v>
      </c>
      <c r="H57">
        <v>28.905335999999998</v>
      </c>
      <c r="I57" t="s">
        <v>7</v>
      </c>
      <c r="J57">
        <v>13.499705000000001</v>
      </c>
      <c r="K57" t="s">
        <v>7</v>
      </c>
      <c r="L57">
        <v>12.725548</v>
      </c>
      <c r="M57" t="s">
        <v>7</v>
      </c>
      <c r="N57">
        <v>12.091252000000001</v>
      </c>
      <c r="O57" t="s">
        <v>7</v>
      </c>
      <c r="P57">
        <v>11.498163999999999</v>
      </c>
      <c r="Q57" t="s">
        <v>7</v>
      </c>
      <c r="R57">
        <v>11.039688</v>
      </c>
      <c r="S57" t="s">
        <v>7</v>
      </c>
      <c r="T57">
        <v>10.538588000000001</v>
      </c>
      <c r="U57" t="s">
        <v>7</v>
      </c>
      <c r="V57">
        <v>10.066091999999999</v>
      </c>
      <c r="W57" t="s">
        <v>7</v>
      </c>
      <c r="X57">
        <v>9.6564479999999993</v>
      </c>
      <c r="Y57" t="s">
        <v>7</v>
      </c>
      <c r="Z57">
        <v>9.3352810000000002</v>
      </c>
      <c r="AB57" t="s">
        <v>7</v>
      </c>
      <c r="AC57">
        <v>1.0742389999999999</v>
      </c>
      <c r="AD57" t="s">
        <v>7</v>
      </c>
      <c r="AE57">
        <v>1.1518790000000001</v>
      </c>
      <c r="AF57" t="s">
        <v>7</v>
      </c>
      <c r="AG57">
        <v>1.249843</v>
      </c>
      <c r="AH57" t="s">
        <v>7</v>
      </c>
      <c r="AI57">
        <v>0.67495000000000005</v>
      </c>
      <c r="AJ57" t="s">
        <v>7</v>
      </c>
      <c r="AK57">
        <v>0.67495000000000005</v>
      </c>
    </row>
    <row r="58" spans="1:37" x14ac:dyDescent="0.2">
      <c r="A58" t="s">
        <v>8</v>
      </c>
      <c r="B58">
        <v>10.887663</v>
      </c>
      <c r="C58" t="s">
        <v>8</v>
      </c>
      <c r="D58">
        <v>20.071611999999998</v>
      </c>
      <c r="E58" t="s">
        <v>8</v>
      </c>
      <c r="F58">
        <v>19.072275999999999</v>
      </c>
      <c r="G58" t="s">
        <v>8</v>
      </c>
      <c r="H58">
        <v>17.90596</v>
      </c>
      <c r="I58" t="s">
        <v>8</v>
      </c>
      <c r="J58">
        <v>8.4437110000000004</v>
      </c>
      <c r="K58" t="s">
        <v>8</v>
      </c>
      <c r="L58">
        <v>8.042109</v>
      </c>
      <c r="M58" t="s">
        <v>8</v>
      </c>
      <c r="N58">
        <v>7.6763830000000004</v>
      </c>
      <c r="O58" t="s">
        <v>8</v>
      </c>
      <c r="P58">
        <v>7.2348429999999997</v>
      </c>
      <c r="Q58" t="s">
        <v>8</v>
      </c>
      <c r="R58">
        <v>6.9119989999999998</v>
      </c>
      <c r="S58" t="s">
        <v>8</v>
      </c>
      <c r="T58">
        <v>6.6433359999999997</v>
      </c>
      <c r="U58" t="s">
        <v>8</v>
      </c>
      <c r="V58">
        <v>6.3582960000000002</v>
      </c>
      <c r="W58" t="s">
        <v>8</v>
      </c>
      <c r="X58">
        <v>6.0998830000000002</v>
      </c>
      <c r="Y58" t="s">
        <v>8</v>
      </c>
      <c r="Z58">
        <v>5.8303589999999996</v>
      </c>
      <c r="AB58" t="s">
        <v>8</v>
      </c>
      <c r="AC58">
        <v>0.662269</v>
      </c>
      <c r="AD58" t="s">
        <v>8</v>
      </c>
      <c r="AE58">
        <v>0.70964799999999995</v>
      </c>
      <c r="AF58" t="s">
        <v>8</v>
      </c>
      <c r="AG58">
        <v>0.76869799999999999</v>
      </c>
      <c r="AH58" t="s">
        <v>8</v>
      </c>
      <c r="AI58">
        <v>0.44137399999999999</v>
      </c>
      <c r="AJ58" t="s">
        <v>8</v>
      </c>
      <c r="AK58">
        <v>0.44137399999999999</v>
      </c>
    </row>
    <row r="59" spans="1:37" x14ac:dyDescent="0.2">
      <c r="A59" t="s">
        <v>9</v>
      </c>
      <c r="B59">
        <v>84.681904000000003</v>
      </c>
      <c r="C59" t="s">
        <v>9</v>
      </c>
      <c r="D59">
        <v>134.94369599999999</v>
      </c>
      <c r="E59" t="s">
        <v>9</v>
      </c>
      <c r="F59">
        <v>126.54432</v>
      </c>
      <c r="G59" t="s">
        <v>9</v>
      </c>
      <c r="H59">
        <v>119.43620799999999</v>
      </c>
      <c r="I59" t="s">
        <v>9</v>
      </c>
      <c r="J59">
        <v>67.093487999999994</v>
      </c>
      <c r="K59" t="s">
        <v>9</v>
      </c>
      <c r="L59">
        <v>63.221556</v>
      </c>
      <c r="M59" t="s">
        <v>9</v>
      </c>
      <c r="N59">
        <v>60.186231999999997</v>
      </c>
      <c r="O59" t="s">
        <v>9</v>
      </c>
      <c r="P59">
        <v>57.280520000000003</v>
      </c>
      <c r="Q59" t="s">
        <v>9</v>
      </c>
      <c r="R59">
        <v>54.793832000000002</v>
      </c>
      <c r="S59" t="s">
        <v>9</v>
      </c>
      <c r="T59">
        <v>52.424455999999999</v>
      </c>
      <c r="U59" t="s">
        <v>9</v>
      </c>
      <c r="V59">
        <v>50.121003999999999</v>
      </c>
      <c r="W59" t="s">
        <v>9</v>
      </c>
      <c r="X59">
        <v>48.377831999999998</v>
      </c>
      <c r="Y59" t="s">
        <v>9</v>
      </c>
      <c r="Z59">
        <v>46.648620000000001</v>
      </c>
      <c r="AB59" t="s">
        <v>9</v>
      </c>
      <c r="AC59">
        <v>4.4049310000000004</v>
      </c>
      <c r="AD59" t="s">
        <v>9</v>
      </c>
      <c r="AE59">
        <v>4.7687730000000004</v>
      </c>
      <c r="AF59" t="s">
        <v>9</v>
      </c>
      <c r="AG59">
        <v>5.1664620000000001</v>
      </c>
      <c r="AH59" t="s">
        <v>9</v>
      </c>
      <c r="AI59">
        <v>3.3585180000000001</v>
      </c>
      <c r="AJ59" t="s">
        <v>9</v>
      </c>
      <c r="AK59">
        <v>3.3585180000000001</v>
      </c>
    </row>
    <row r="60" spans="1:37" x14ac:dyDescent="0.2">
      <c r="A60" t="s">
        <v>10</v>
      </c>
      <c r="B60">
        <v>28.997050000000002</v>
      </c>
      <c r="C60" t="s">
        <v>10</v>
      </c>
      <c r="D60">
        <v>54.322403999999999</v>
      </c>
      <c r="E60" t="s">
        <v>10</v>
      </c>
      <c r="F60">
        <v>50.823664000000001</v>
      </c>
      <c r="G60" t="s">
        <v>10</v>
      </c>
      <c r="H60">
        <v>48.214624000000001</v>
      </c>
      <c r="I60" t="s">
        <v>10</v>
      </c>
      <c r="J60">
        <v>22.781364</v>
      </c>
      <c r="K60" t="s">
        <v>10</v>
      </c>
      <c r="L60">
        <v>21.516528000000001</v>
      </c>
      <c r="M60" t="s">
        <v>10</v>
      </c>
      <c r="N60">
        <v>20.551552000000001</v>
      </c>
      <c r="O60" t="s">
        <v>10</v>
      </c>
      <c r="P60">
        <v>19.516268</v>
      </c>
      <c r="Q60" t="s">
        <v>10</v>
      </c>
      <c r="R60">
        <v>18.668852000000001</v>
      </c>
      <c r="S60" t="s">
        <v>10</v>
      </c>
      <c r="T60">
        <v>17.811651999999999</v>
      </c>
      <c r="U60" t="s">
        <v>10</v>
      </c>
      <c r="V60">
        <v>17.109672</v>
      </c>
      <c r="W60" t="s">
        <v>10</v>
      </c>
      <c r="X60">
        <v>16.377372000000001</v>
      </c>
      <c r="Y60" t="s">
        <v>10</v>
      </c>
      <c r="Z60">
        <v>15.779862</v>
      </c>
      <c r="AB60" t="s">
        <v>10</v>
      </c>
      <c r="AC60">
        <v>1.756424</v>
      </c>
      <c r="AD60" t="s">
        <v>10</v>
      </c>
      <c r="AE60">
        <v>1.879588</v>
      </c>
      <c r="AF60" t="s">
        <v>10</v>
      </c>
      <c r="AG60">
        <v>2.0331220000000001</v>
      </c>
      <c r="AH60" t="s">
        <v>10</v>
      </c>
      <c r="AI60">
        <v>1.1322680000000001</v>
      </c>
      <c r="AJ60" t="s">
        <v>10</v>
      </c>
      <c r="AK60">
        <v>1.1322680000000001</v>
      </c>
    </row>
    <row r="61" spans="1:37" x14ac:dyDescent="0.2">
      <c r="A61" t="s">
        <v>11</v>
      </c>
      <c r="B61">
        <v>79.970616000000007</v>
      </c>
      <c r="C61" t="s">
        <v>11</v>
      </c>
      <c r="D61">
        <v>146.94432</v>
      </c>
      <c r="E61" t="s">
        <v>11</v>
      </c>
      <c r="F61">
        <v>137.653808</v>
      </c>
      <c r="G61" t="s">
        <v>11</v>
      </c>
      <c r="H61">
        <v>129.76736</v>
      </c>
      <c r="I61" t="s">
        <v>11</v>
      </c>
      <c r="J61">
        <v>63.447532000000002</v>
      </c>
      <c r="K61" t="s">
        <v>11</v>
      </c>
      <c r="L61">
        <v>59.915979999999998</v>
      </c>
      <c r="M61" t="s">
        <v>11</v>
      </c>
      <c r="N61">
        <v>56.996991999999999</v>
      </c>
      <c r="O61" t="s">
        <v>11</v>
      </c>
      <c r="P61">
        <v>54.343539999999997</v>
      </c>
      <c r="Q61" t="s">
        <v>11</v>
      </c>
      <c r="R61">
        <v>51.91968</v>
      </c>
      <c r="S61" t="s">
        <v>11</v>
      </c>
      <c r="T61">
        <v>49.602567999999998</v>
      </c>
      <c r="U61" t="s">
        <v>11</v>
      </c>
      <c r="V61">
        <v>47.596060000000001</v>
      </c>
      <c r="W61" t="s">
        <v>11</v>
      </c>
      <c r="X61">
        <v>45.908808000000001</v>
      </c>
      <c r="Y61" t="s">
        <v>11</v>
      </c>
      <c r="Z61">
        <v>44.023440000000001</v>
      </c>
      <c r="AB61" t="s">
        <v>11</v>
      </c>
      <c r="AC61">
        <v>4.852824</v>
      </c>
      <c r="AD61" t="s">
        <v>11</v>
      </c>
      <c r="AE61">
        <v>5.2718870000000004</v>
      </c>
      <c r="AF61" t="s">
        <v>11</v>
      </c>
      <c r="AG61">
        <v>5.7128829999999997</v>
      </c>
      <c r="AH61" t="s">
        <v>11</v>
      </c>
      <c r="AI61">
        <v>3.2209660000000002</v>
      </c>
      <c r="AJ61" t="s">
        <v>11</v>
      </c>
      <c r="AK61">
        <v>3.2209660000000002</v>
      </c>
    </row>
    <row r="62" spans="1:37" x14ac:dyDescent="0.2">
      <c r="A62" t="s">
        <v>12</v>
      </c>
      <c r="B62">
        <v>9.5543680000000002</v>
      </c>
      <c r="C62" t="s">
        <v>12</v>
      </c>
      <c r="D62">
        <v>18.969168</v>
      </c>
      <c r="E62" t="s">
        <v>12</v>
      </c>
      <c r="F62">
        <v>17.816683999999999</v>
      </c>
      <c r="G62" t="s">
        <v>12</v>
      </c>
      <c r="H62">
        <v>16.724982000000001</v>
      </c>
      <c r="I62" t="s">
        <v>12</v>
      </c>
      <c r="J62">
        <v>7.5537890000000001</v>
      </c>
      <c r="K62" t="s">
        <v>12</v>
      </c>
      <c r="L62">
        <v>7.1442160000000001</v>
      </c>
      <c r="M62" t="s">
        <v>12</v>
      </c>
      <c r="N62">
        <v>6.847709</v>
      </c>
      <c r="O62" t="s">
        <v>12</v>
      </c>
      <c r="P62">
        <v>6.4557339999999996</v>
      </c>
      <c r="Q62" t="s">
        <v>12</v>
      </c>
      <c r="R62">
        <v>6.174912</v>
      </c>
      <c r="S62" t="s">
        <v>12</v>
      </c>
      <c r="T62">
        <v>5.8979179999999998</v>
      </c>
      <c r="U62" t="s">
        <v>12</v>
      </c>
      <c r="V62">
        <v>5.6583690000000004</v>
      </c>
      <c r="W62" t="s">
        <v>12</v>
      </c>
      <c r="X62">
        <v>5.4393190000000002</v>
      </c>
      <c r="Y62" t="s">
        <v>12</v>
      </c>
      <c r="Z62">
        <v>5.2309789999999996</v>
      </c>
      <c r="AB62" t="s">
        <v>12</v>
      </c>
      <c r="AC62">
        <v>0.70699500000000004</v>
      </c>
      <c r="AD62" t="s">
        <v>12</v>
      </c>
      <c r="AE62">
        <v>0.75189399999999995</v>
      </c>
      <c r="AF62" t="s">
        <v>12</v>
      </c>
      <c r="AG62">
        <v>0.80154199999999998</v>
      </c>
      <c r="AH62" t="s">
        <v>12</v>
      </c>
      <c r="AI62">
        <v>0.43275799999999998</v>
      </c>
      <c r="AJ62" t="s">
        <v>12</v>
      </c>
      <c r="AK62">
        <v>0.43275799999999998</v>
      </c>
    </row>
    <row r="63" spans="1:37" x14ac:dyDescent="0.2">
      <c r="A63" t="s">
        <v>13</v>
      </c>
      <c r="B63">
        <v>27.702677999999999</v>
      </c>
      <c r="C63" t="s">
        <v>13</v>
      </c>
      <c r="D63">
        <v>52.658064000000003</v>
      </c>
      <c r="E63" t="s">
        <v>13</v>
      </c>
      <c r="F63">
        <v>49.258215999999997</v>
      </c>
      <c r="G63" t="s">
        <v>13</v>
      </c>
      <c r="H63">
        <v>46.322167999999998</v>
      </c>
      <c r="I63" t="s">
        <v>13</v>
      </c>
      <c r="J63">
        <v>21.997796000000001</v>
      </c>
      <c r="K63" t="s">
        <v>13</v>
      </c>
      <c r="L63">
        <v>20.855720000000002</v>
      </c>
      <c r="M63" t="s">
        <v>13</v>
      </c>
      <c r="N63">
        <v>19.761081999999998</v>
      </c>
      <c r="O63" t="s">
        <v>13</v>
      </c>
      <c r="P63">
        <v>18.850524</v>
      </c>
      <c r="Q63" t="s">
        <v>13</v>
      </c>
      <c r="R63">
        <v>17.985416000000001</v>
      </c>
      <c r="S63" t="s">
        <v>13</v>
      </c>
      <c r="T63">
        <v>17.243227999999998</v>
      </c>
      <c r="U63" t="s">
        <v>13</v>
      </c>
      <c r="V63">
        <v>16.476535999999999</v>
      </c>
      <c r="W63" t="s">
        <v>13</v>
      </c>
      <c r="X63">
        <v>15.865043</v>
      </c>
      <c r="Y63" t="s">
        <v>13</v>
      </c>
      <c r="Z63">
        <v>15.284731000000001</v>
      </c>
      <c r="AB63" t="s">
        <v>13</v>
      </c>
      <c r="AC63">
        <v>1.7419910000000001</v>
      </c>
      <c r="AD63" t="s">
        <v>13</v>
      </c>
      <c r="AE63">
        <v>1.870201</v>
      </c>
      <c r="AF63" t="s">
        <v>13</v>
      </c>
      <c r="AG63">
        <v>2.0194209999999999</v>
      </c>
      <c r="AH63" t="s">
        <v>13</v>
      </c>
      <c r="AI63">
        <v>1.1312469999999999</v>
      </c>
      <c r="AJ63" t="s">
        <v>13</v>
      </c>
      <c r="AK63">
        <v>1.1312469999999999</v>
      </c>
    </row>
    <row r="64" spans="1:37" x14ac:dyDescent="0.2">
      <c r="A64" t="s">
        <v>14</v>
      </c>
      <c r="B64">
        <v>8.7777180000000001</v>
      </c>
      <c r="C64" t="s">
        <v>14</v>
      </c>
      <c r="D64">
        <v>16.059939</v>
      </c>
      <c r="E64" t="s">
        <v>14</v>
      </c>
      <c r="F64">
        <v>14.999736</v>
      </c>
      <c r="G64" t="s">
        <v>14</v>
      </c>
      <c r="H64">
        <v>14.218415999999999</v>
      </c>
      <c r="I64" t="s">
        <v>14</v>
      </c>
      <c r="J64">
        <v>6.8844029999999998</v>
      </c>
      <c r="K64" t="s">
        <v>14</v>
      </c>
      <c r="L64">
        <v>6.4908910000000004</v>
      </c>
      <c r="M64" t="s">
        <v>14</v>
      </c>
      <c r="N64">
        <v>6.2229809999999999</v>
      </c>
      <c r="O64" t="s">
        <v>14</v>
      </c>
      <c r="P64">
        <v>5.8721019999999999</v>
      </c>
      <c r="Q64" t="s">
        <v>14</v>
      </c>
      <c r="R64">
        <v>5.6061750000000004</v>
      </c>
      <c r="S64" t="s">
        <v>14</v>
      </c>
      <c r="T64">
        <v>5.3711820000000001</v>
      </c>
      <c r="U64" t="s">
        <v>14</v>
      </c>
      <c r="V64">
        <v>5.1314250000000001</v>
      </c>
      <c r="W64" t="s">
        <v>14</v>
      </c>
      <c r="X64">
        <v>4.936712</v>
      </c>
      <c r="Y64" t="s">
        <v>14</v>
      </c>
      <c r="Z64">
        <v>4.7346500000000002</v>
      </c>
      <c r="AB64" t="s">
        <v>14</v>
      </c>
      <c r="AC64">
        <v>0.52706900000000001</v>
      </c>
      <c r="AD64" t="s">
        <v>14</v>
      </c>
      <c r="AE64">
        <v>0.56444300000000003</v>
      </c>
      <c r="AF64" t="s">
        <v>14</v>
      </c>
      <c r="AG64">
        <v>0.60763699999999998</v>
      </c>
      <c r="AH64" t="s">
        <v>14</v>
      </c>
      <c r="AI64">
        <v>0.359624</v>
      </c>
      <c r="AJ64" t="s">
        <v>14</v>
      </c>
      <c r="AK64">
        <v>0.359624</v>
      </c>
    </row>
    <row r="65" spans="1:37" x14ac:dyDescent="0.2">
      <c r="A65" t="s">
        <v>15</v>
      </c>
      <c r="B65">
        <v>19.597321999999998</v>
      </c>
      <c r="C65" t="s">
        <v>15</v>
      </c>
      <c r="D65">
        <v>37.073692000000001</v>
      </c>
      <c r="E65" t="s">
        <v>15</v>
      </c>
      <c r="F65">
        <v>34.981307999999999</v>
      </c>
      <c r="G65" t="s">
        <v>15</v>
      </c>
      <c r="H65">
        <v>32.751936000000001</v>
      </c>
      <c r="I65" t="s">
        <v>15</v>
      </c>
      <c r="J65">
        <v>15.406312</v>
      </c>
      <c r="K65" t="s">
        <v>15</v>
      </c>
      <c r="L65">
        <v>14.564878</v>
      </c>
      <c r="M65" t="s">
        <v>15</v>
      </c>
      <c r="N65">
        <v>13.811187</v>
      </c>
      <c r="O65" t="s">
        <v>15</v>
      </c>
      <c r="P65">
        <v>13.165425000000001</v>
      </c>
      <c r="Q65" t="s">
        <v>15</v>
      </c>
      <c r="R65">
        <v>12.615227000000001</v>
      </c>
      <c r="S65" t="s">
        <v>15</v>
      </c>
      <c r="T65">
        <v>12.047348</v>
      </c>
      <c r="U65" t="s">
        <v>15</v>
      </c>
      <c r="V65">
        <v>11.520294</v>
      </c>
      <c r="W65" t="s">
        <v>15</v>
      </c>
      <c r="X65">
        <v>11.086141</v>
      </c>
      <c r="Y65" t="s">
        <v>15</v>
      </c>
      <c r="Z65">
        <v>10.662196</v>
      </c>
      <c r="AB65" t="s">
        <v>15</v>
      </c>
      <c r="AC65">
        <v>1.230818</v>
      </c>
      <c r="AD65" t="s">
        <v>15</v>
      </c>
      <c r="AE65">
        <v>1.3211010000000001</v>
      </c>
      <c r="AF65" t="s">
        <v>15</v>
      </c>
      <c r="AG65">
        <v>1.441319</v>
      </c>
      <c r="AH65" t="s">
        <v>15</v>
      </c>
      <c r="AI65">
        <v>0.80201900000000004</v>
      </c>
      <c r="AJ65" t="s">
        <v>15</v>
      </c>
      <c r="AK65">
        <v>0.80201900000000004</v>
      </c>
    </row>
    <row r="66" spans="1:37" x14ac:dyDescent="0.2">
      <c r="A66" t="s">
        <v>16</v>
      </c>
      <c r="B66">
        <v>19.895679999999999</v>
      </c>
      <c r="C66" t="s">
        <v>16</v>
      </c>
      <c r="D66">
        <v>37.971111999999998</v>
      </c>
      <c r="E66" t="s">
        <v>16</v>
      </c>
      <c r="F66">
        <v>35.687716000000002</v>
      </c>
      <c r="G66" t="s">
        <v>16</v>
      </c>
      <c r="H66">
        <v>33.447679999999998</v>
      </c>
      <c r="I66" t="s">
        <v>16</v>
      </c>
      <c r="J66">
        <v>15.724527999999999</v>
      </c>
      <c r="K66" t="s">
        <v>16</v>
      </c>
      <c r="L66">
        <v>14.898106</v>
      </c>
      <c r="M66" t="s">
        <v>16</v>
      </c>
      <c r="N66">
        <v>14.140563999999999</v>
      </c>
      <c r="O66" t="s">
        <v>16</v>
      </c>
      <c r="P66">
        <v>13.428355</v>
      </c>
      <c r="Q66" t="s">
        <v>16</v>
      </c>
      <c r="R66">
        <v>12.845933</v>
      </c>
      <c r="S66" t="s">
        <v>16</v>
      </c>
      <c r="T66">
        <v>12.342421999999999</v>
      </c>
      <c r="U66" t="s">
        <v>16</v>
      </c>
      <c r="V66">
        <v>11.794345</v>
      </c>
      <c r="W66" t="s">
        <v>16</v>
      </c>
      <c r="X66">
        <v>11.325113</v>
      </c>
      <c r="Y66" t="s">
        <v>16</v>
      </c>
      <c r="Z66">
        <v>10.931459</v>
      </c>
      <c r="AB66" t="s">
        <v>16</v>
      </c>
      <c r="AC66">
        <v>1.2510520000000001</v>
      </c>
      <c r="AD66" t="s">
        <v>16</v>
      </c>
      <c r="AE66">
        <v>1.3407709999999999</v>
      </c>
      <c r="AF66" t="s">
        <v>16</v>
      </c>
      <c r="AG66">
        <v>1.454393</v>
      </c>
      <c r="AH66" t="s">
        <v>16</v>
      </c>
      <c r="AI66">
        <v>0.812446</v>
      </c>
      <c r="AJ66" t="s">
        <v>16</v>
      </c>
      <c r="AK66">
        <v>0.812446</v>
      </c>
    </row>
    <row r="67" spans="1:37" x14ac:dyDescent="0.2">
      <c r="A67" t="s">
        <v>17</v>
      </c>
      <c r="B67">
        <v>19.592915999999999</v>
      </c>
      <c r="C67" t="s">
        <v>17</v>
      </c>
      <c r="D67">
        <v>34.866835999999999</v>
      </c>
      <c r="E67" t="s">
        <v>17</v>
      </c>
      <c r="F67">
        <v>33.014659999999999</v>
      </c>
      <c r="G67" t="s">
        <v>17</v>
      </c>
      <c r="H67">
        <v>30.665208</v>
      </c>
      <c r="I67" t="s">
        <v>17</v>
      </c>
      <c r="J67">
        <v>15.376742999999999</v>
      </c>
      <c r="K67" t="s">
        <v>17</v>
      </c>
      <c r="L67">
        <v>14.522478</v>
      </c>
      <c r="M67" t="s">
        <v>17</v>
      </c>
      <c r="N67">
        <v>13.815042</v>
      </c>
      <c r="O67" t="s">
        <v>17</v>
      </c>
      <c r="P67">
        <v>13.156620999999999</v>
      </c>
      <c r="Q67" t="s">
        <v>17</v>
      </c>
      <c r="R67">
        <v>12.547157</v>
      </c>
      <c r="S67" t="s">
        <v>17</v>
      </c>
      <c r="T67">
        <v>12.025465000000001</v>
      </c>
      <c r="U67" t="s">
        <v>17</v>
      </c>
      <c r="V67">
        <v>11.483942000000001</v>
      </c>
      <c r="W67" t="s">
        <v>17</v>
      </c>
      <c r="X67">
        <v>11.033035999999999</v>
      </c>
      <c r="Y67" t="s">
        <v>17</v>
      </c>
      <c r="Z67">
        <v>10.606014999999999</v>
      </c>
      <c r="AB67" t="s">
        <v>17</v>
      </c>
      <c r="AC67">
        <v>1.1354880000000001</v>
      </c>
      <c r="AD67" t="s">
        <v>17</v>
      </c>
      <c r="AE67">
        <v>1.220774</v>
      </c>
      <c r="AF67" t="s">
        <v>17</v>
      </c>
      <c r="AG67">
        <v>1.324676</v>
      </c>
      <c r="AH67" t="s">
        <v>17</v>
      </c>
      <c r="AI67">
        <v>0.78017899999999996</v>
      </c>
      <c r="AJ67" t="s">
        <v>17</v>
      </c>
      <c r="AK67">
        <v>0.78017899999999996</v>
      </c>
    </row>
    <row r="68" spans="1:37" x14ac:dyDescent="0.2">
      <c r="A68" t="s">
        <v>18</v>
      </c>
      <c r="B68">
        <v>15.979386</v>
      </c>
      <c r="C68" t="s">
        <v>18</v>
      </c>
      <c r="D68">
        <v>30.122482000000002</v>
      </c>
      <c r="E68" t="s">
        <v>18</v>
      </c>
      <c r="F68">
        <v>28.109368</v>
      </c>
      <c r="G68" t="s">
        <v>18</v>
      </c>
      <c r="H68">
        <v>26.457415999999998</v>
      </c>
      <c r="I68" t="s">
        <v>18</v>
      </c>
      <c r="J68">
        <v>12.588549</v>
      </c>
      <c r="K68" t="s">
        <v>18</v>
      </c>
      <c r="L68">
        <v>11.908844</v>
      </c>
      <c r="M68" t="s">
        <v>18</v>
      </c>
      <c r="N68">
        <v>11.298204</v>
      </c>
      <c r="O68" t="s">
        <v>18</v>
      </c>
      <c r="P68">
        <v>10.799723</v>
      </c>
      <c r="Q68" t="s">
        <v>18</v>
      </c>
      <c r="R68">
        <v>10.295691</v>
      </c>
      <c r="S68" t="s">
        <v>18</v>
      </c>
      <c r="T68">
        <v>9.8494659999999996</v>
      </c>
      <c r="U68" t="s">
        <v>18</v>
      </c>
      <c r="V68">
        <v>9.4305430000000001</v>
      </c>
      <c r="W68" t="s">
        <v>18</v>
      </c>
      <c r="X68">
        <v>9.0596379999999996</v>
      </c>
      <c r="Y68" t="s">
        <v>18</v>
      </c>
      <c r="Z68">
        <v>8.6798160000000006</v>
      </c>
      <c r="AB68" t="s">
        <v>18</v>
      </c>
      <c r="AC68">
        <v>0.98439299999999996</v>
      </c>
      <c r="AD68" t="s">
        <v>18</v>
      </c>
      <c r="AE68">
        <v>1.0562419999999999</v>
      </c>
      <c r="AF68" t="s">
        <v>18</v>
      </c>
      <c r="AG68">
        <v>1.138978</v>
      </c>
      <c r="AH68" t="s">
        <v>18</v>
      </c>
      <c r="AI68">
        <v>0.63787799999999995</v>
      </c>
      <c r="AJ68" t="s">
        <v>18</v>
      </c>
      <c r="AK68">
        <v>0.63787799999999995</v>
      </c>
    </row>
    <row r="69" spans="1:37" x14ac:dyDescent="0.2">
      <c r="A69" t="s">
        <v>19</v>
      </c>
      <c r="B69">
        <v>16.527152999999998</v>
      </c>
      <c r="C69" t="s">
        <v>19</v>
      </c>
      <c r="D69">
        <v>31.448906000000001</v>
      </c>
      <c r="E69" t="s">
        <v>19</v>
      </c>
      <c r="F69">
        <v>29.959479999999999</v>
      </c>
      <c r="G69" t="s">
        <v>19</v>
      </c>
      <c r="H69">
        <v>27.962202000000001</v>
      </c>
      <c r="I69" t="s">
        <v>19</v>
      </c>
      <c r="J69">
        <v>12.967162</v>
      </c>
      <c r="K69" t="s">
        <v>19</v>
      </c>
      <c r="L69">
        <v>12.314852</v>
      </c>
      <c r="M69" t="s">
        <v>19</v>
      </c>
      <c r="N69">
        <v>11.647247999999999</v>
      </c>
      <c r="O69" t="s">
        <v>19</v>
      </c>
      <c r="P69">
        <v>11.003653</v>
      </c>
      <c r="Q69" t="s">
        <v>19</v>
      </c>
      <c r="R69">
        <v>10.508682</v>
      </c>
      <c r="S69" t="s">
        <v>19</v>
      </c>
      <c r="T69">
        <v>10.031473999999999</v>
      </c>
      <c r="U69" t="s">
        <v>19</v>
      </c>
      <c r="V69">
        <v>9.6697729999999993</v>
      </c>
      <c r="W69" t="s">
        <v>19</v>
      </c>
      <c r="X69">
        <v>9.2917679999999994</v>
      </c>
      <c r="Y69" t="s">
        <v>19</v>
      </c>
      <c r="Z69">
        <v>8.8972259999999999</v>
      </c>
      <c r="AB69" t="s">
        <v>19</v>
      </c>
      <c r="AC69">
        <v>1.076301</v>
      </c>
      <c r="AD69" t="s">
        <v>19</v>
      </c>
      <c r="AE69">
        <v>1.159138</v>
      </c>
      <c r="AF69" t="s">
        <v>19</v>
      </c>
      <c r="AG69">
        <v>1.2423280000000001</v>
      </c>
      <c r="AH69" t="s">
        <v>19</v>
      </c>
      <c r="AI69">
        <v>0.68606299999999998</v>
      </c>
      <c r="AJ69" t="s">
        <v>19</v>
      </c>
      <c r="AK69">
        <v>0.68606299999999998</v>
      </c>
    </row>
    <row r="70" spans="1:37" x14ac:dyDescent="0.2">
      <c r="A70" t="s">
        <v>20</v>
      </c>
      <c r="B70">
        <v>18.491707999999999</v>
      </c>
      <c r="C70" t="s">
        <v>20</v>
      </c>
      <c r="D70">
        <v>34.592120000000001</v>
      </c>
      <c r="E70" t="s">
        <v>20</v>
      </c>
      <c r="F70">
        <v>32.567247999999999</v>
      </c>
      <c r="G70" t="s">
        <v>20</v>
      </c>
      <c r="H70">
        <v>30.515046000000002</v>
      </c>
      <c r="I70" t="s">
        <v>20</v>
      </c>
      <c r="J70">
        <v>14.443115000000001</v>
      </c>
      <c r="K70" t="s">
        <v>20</v>
      </c>
      <c r="L70">
        <v>13.743515</v>
      </c>
      <c r="M70" t="s">
        <v>20</v>
      </c>
      <c r="N70">
        <v>12.973782</v>
      </c>
      <c r="O70" t="s">
        <v>20</v>
      </c>
      <c r="P70">
        <v>12.397207999999999</v>
      </c>
      <c r="Q70" t="s">
        <v>20</v>
      </c>
      <c r="R70">
        <v>11.786879000000001</v>
      </c>
      <c r="S70" t="s">
        <v>20</v>
      </c>
      <c r="T70">
        <v>11.325946999999999</v>
      </c>
      <c r="U70" t="s">
        <v>20</v>
      </c>
      <c r="V70">
        <v>10.879476</v>
      </c>
      <c r="W70" t="s">
        <v>20</v>
      </c>
      <c r="X70">
        <v>10.39565</v>
      </c>
      <c r="Y70" t="s">
        <v>20</v>
      </c>
      <c r="Z70">
        <v>10.001699</v>
      </c>
      <c r="AB70" t="s">
        <v>20</v>
      </c>
      <c r="AC70">
        <v>1.1254850000000001</v>
      </c>
      <c r="AD70" t="s">
        <v>20</v>
      </c>
      <c r="AE70">
        <v>1.221536</v>
      </c>
      <c r="AF70" t="s">
        <v>20</v>
      </c>
      <c r="AG70">
        <v>1.305987</v>
      </c>
      <c r="AH70" t="s">
        <v>20</v>
      </c>
      <c r="AI70">
        <v>0.73253100000000004</v>
      </c>
      <c r="AJ70" t="s">
        <v>20</v>
      </c>
      <c r="AK70">
        <v>0.73253100000000004</v>
      </c>
    </row>
    <row r="71" spans="1:37" x14ac:dyDescent="0.2">
      <c r="A71" t="s">
        <v>21</v>
      </c>
      <c r="B71">
        <v>33.791111999999998</v>
      </c>
      <c r="C71" t="s">
        <v>21</v>
      </c>
      <c r="D71">
        <v>67.909943999999996</v>
      </c>
      <c r="E71" t="s">
        <v>21</v>
      </c>
      <c r="F71">
        <v>63.678812000000001</v>
      </c>
      <c r="G71" t="s">
        <v>21</v>
      </c>
      <c r="H71">
        <v>59.768071999999997</v>
      </c>
      <c r="I71" t="s">
        <v>21</v>
      </c>
      <c r="J71">
        <v>26.833663999999999</v>
      </c>
      <c r="K71" t="s">
        <v>21</v>
      </c>
      <c r="L71">
        <v>25.491568000000001</v>
      </c>
      <c r="M71" t="s">
        <v>21</v>
      </c>
      <c r="N71">
        <v>24.154071999999999</v>
      </c>
      <c r="O71" t="s">
        <v>21</v>
      </c>
      <c r="P71">
        <v>22.987306</v>
      </c>
      <c r="Q71" t="s">
        <v>21</v>
      </c>
      <c r="R71">
        <v>21.955220000000001</v>
      </c>
      <c r="S71" t="s">
        <v>21</v>
      </c>
      <c r="T71">
        <v>21.006176</v>
      </c>
      <c r="U71" t="s">
        <v>21</v>
      </c>
      <c r="V71">
        <v>20.145475999999999</v>
      </c>
      <c r="W71" t="s">
        <v>21</v>
      </c>
      <c r="X71">
        <v>19.537032</v>
      </c>
      <c r="Y71" t="s">
        <v>21</v>
      </c>
      <c r="Z71">
        <v>18.588868000000002</v>
      </c>
      <c r="AB71" t="s">
        <v>21</v>
      </c>
      <c r="AC71">
        <v>2.2962920000000002</v>
      </c>
      <c r="AD71" t="s">
        <v>21</v>
      </c>
      <c r="AE71">
        <v>2.5015960000000002</v>
      </c>
      <c r="AF71" t="s">
        <v>21</v>
      </c>
      <c r="AG71">
        <v>2.6807599999999998</v>
      </c>
      <c r="AH71" t="s">
        <v>21</v>
      </c>
      <c r="AI71">
        <v>1.4083699999999999</v>
      </c>
      <c r="AJ71" t="s">
        <v>21</v>
      </c>
      <c r="AK71">
        <v>1.4083699999999999</v>
      </c>
    </row>
    <row r="72" spans="1:37" x14ac:dyDescent="0.2">
      <c r="A72" t="s">
        <v>22</v>
      </c>
      <c r="B72">
        <v>10.946187</v>
      </c>
      <c r="C72" t="s">
        <v>22</v>
      </c>
      <c r="D72">
        <v>20.929496</v>
      </c>
      <c r="E72" t="s">
        <v>22</v>
      </c>
      <c r="F72">
        <v>19.667054</v>
      </c>
      <c r="G72" t="s">
        <v>22</v>
      </c>
      <c r="H72">
        <v>18.413364000000001</v>
      </c>
      <c r="I72" t="s">
        <v>22</v>
      </c>
      <c r="J72">
        <v>8.590128</v>
      </c>
      <c r="K72" t="s">
        <v>22</v>
      </c>
      <c r="L72">
        <v>8.0885479999999994</v>
      </c>
      <c r="M72" t="s">
        <v>22</v>
      </c>
      <c r="N72">
        <v>7.7245080000000002</v>
      </c>
      <c r="O72" t="s">
        <v>22</v>
      </c>
      <c r="P72">
        <v>7.3173880000000002</v>
      </c>
      <c r="Q72" t="s">
        <v>22</v>
      </c>
      <c r="R72">
        <v>6.9987899999999996</v>
      </c>
      <c r="S72" t="s">
        <v>22</v>
      </c>
      <c r="T72">
        <v>6.7013340000000001</v>
      </c>
      <c r="U72" t="s">
        <v>22</v>
      </c>
      <c r="V72">
        <v>6.4065620000000001</v>
      </c>
      <c r="W72" t="s">
        <v>22</v>
      </c>
      <c r="X72">
        <v>6.1700530000000002</v>
      </c>
      <c r="Y72" t="s">
        <v>22</v>
      </c>
      <c r="Z72">
        <v>5.9200109999999997</v>
      </c>
      <c r="AB72" t="s">
        <v>22</v>
      </c>
      <c r="AC72">
        <v>0.72286099999999998</v>
      </c>
      <c r="AD72" t="s">
        <v>22</v>
      </c>
      <c r="AE72">
        <v>0.79042000000000001</v>
      </c>
      <c r="AF72" t="s">
        <v>22</v>
      </c>
      <c r="AG72">
        <v>0.85012600000000005</v>
      </c>
      <c r="AH72" t="s">
        <v>22</v>
      </c>
      <c r="AI72">
        <v>0.46238600000000002</v>
      </c>
      <c r="AJ72" t="s">
        <v>22</v>
      </c>
      <c r="AK72">
        <v>0.46238600000000002</v>
      </c>
    </row>
    <row r="73" spans="1:37" x14ac:dyDescent="0.2">
      <c r="A73" t="s">
        <v>23</v>
      </c>
      <c r="B73">
        <v>9.2007919999999999</v>
      </c>
      <c r="C73" t="s">
        <v>23</v>
      </c>
      <c r="D73">
        <v>15.992469</v>
      </c>
      <c r="E73" t="s">
        <v>23</v>
      </c>
      <c r="F73">
        <v>14.782164</v>
      </c>
      <c r="G73" t="s">
        <v>23</v>
      </c>
      <c r="H73">
        <v>14.077833</v>
      </c>
      <c r="I73" t="s">
        <v>23</v>
      </c>
      <c r="J73">
        <v>7.1809760000000002</v>
      </c>
      <c r="K73" t="s">
        <v>23</v>
      </c>
      <c r="L73">
        <v>6.8114340000000002</v>
      </c>
      <c r="M73" t="s">
        <v>23</v>
      </c>
      <c r="N73">
        <v>6.512575</v>
      </c>
      <c r="O73" t="s">
        <v>23</v>
      </c>
      <c r="P73">
        <v>6.1349669999999996</v>
      </c>
      <c r="Q73" t="s">
        <v>23</v>
      </c>
      <c r="R73">
        <v>5.8553829999999998</v>
      </c>
      <c r="S73" t="s">
        <v>23</v>
      </c>
      <c r="T73">
        <v>5.5917050000000001</v>
      </c>
      <c r="U73" t="s">
        <v>23</v>
      </c>
      <c r="V73">
        <v>5.3964340000000002</v>
      </c>
      <c r="W73" t="s">
        <v>23</v>
      </c>
      <c r="X73">
        <v>5.1697860000000002</v>
      </c>
      <c r="Y73" t="s">
        <v>23</v>
      </c>
      <c r="Z73">
        <v>4.9659509999999996</v>
      </c>
      <c r="AB73" t="s">
        <v>23</v>
      </c>
      <c r="AC73">
        <v>0.52328699999999995</v>
      </c>
      <c r="AD73" t="s">
        <v>23</v>
      </c>
      <c r="AE73">
        <v>0.57303700000000002</v>
      </c>
      <c r="AF73" t="s">
        <v>23</v>
      </c>
      <c r="AG73">
        <v>0.60875400000000002</v>
      </c>
      <c r="AH73" t="s">
        <v>23</v>
      </c>
      <c r="AI73">
        <v>0.37547999999999998</v>
      </c>
      <c r="AJ73" t="s">
        <v>23</v>
      </c>
      <c r="AK73">
        <v>0.37547999999999998</v>
      </c>
    </row>
    <row r="74" spans="1:37" x14ac:dyDescent="0.2">
      <c r="A74" t="s">
        <v>24</v>
      </c>
      <c r="B74">
        <v>32.135798000000001</v>
      </c>
      <c r="C74" t="s">
        <v>24</v>
      </c>
      <c r="D74">
        <v>65.298655999999994</v>
      </c>
      <c r="E74" t="s">
        <v>24</v>
      </c>
      <c r="F74">
        <v>61.208807999999998</v>
      </c>
      <c r="G74" t="s">
        <v>24</v>
      </c>
      <c r="H74">
        <v>57.843635999999996</v>
      </c>
      <c r="I74" t="s">
        <v>24</v>
      </c>
      <c r="J74">
        <v>25.447804000000001</v>
      </c>
      <c r="K74" t="s">
        <v>24</v>
      </c>
      <c r="L74">
        <v>24.095592</v>
      </c>
      <c r="M74" t="s">
        <v>24</v>
      </c>
      <c r="N74">
        <v>22.958853999999999</v>
      </c>
      <c r="O74" t="s">
        <v>24</v>
      </c>
      <c r="P74">
        <v>21.948360000000001</v>
      </c>
      <c r="Q74" t="s">
        <v>24</v>
      </c>
      <c r="R74">
        <v>20.946092</v>
      </c>
      <c r="S74" t="s">
        <v>24</v>
      </c>
      <c r="T74">
        <v>19.982796</v>
      </c>
      <c r="U74" t="s">
        <v>24</v>
      </c>
      <c r="V74">
        <v>19.119806000000001</v>
      </c>
      <c r="W74" t="s">
        <v>24</v>
      </c>
      <c r="X74">
        <v>18.464206000000001</v>
      </c>
      <c r="Y74" t="s">
        <v>24</v>
      </c>
      <c r="Z74">
        <v>17.677108</v>
      </c>
      <c r="AB74" t="s">
        <v>24</v>
      </c>
      <c r="AC74">
        <v>2.1809210000000001</v>
      </c>
      <c r="AD74" t="s">
        <v>24</v>
      </c>
      <c r="AE74">
        <v>2.4018169999999999</v>
      </c>
      <c r="AF74" t="s">
        <v>24</v>
      </c>
      <c r="AG74">
        <v>2.5538310000000002</v>
      </c>
      <c r="AH74" t="s">
        <v>24</v>
      </c>
      <c r="AI74">
        <v>1.315342</v>
      </c>
      <c r="AJ74" t="s">
        <v>24</v>
      </c>
      <c r="AK74">
        <v>1.315342</v>
      </c>
    </row>
    <row r="75" spans="1:37" x14ac:dyDescent="0.2">
      <c r="A75" t="s">
        <v>25</v>
      </c>
      <c r="B75">
        <v>13.290846999999999</v>
      </c>
      <c r="C75" t="s">
        <v>25</v>
      </c>
      <c r="D75">
        <v>24.757192</v>
      </c>
      <c r="E75" t="s">
        <v>25</v>
      </c>
      <c r="F75">
        <v>23.404848000000001</v>
      </c>
      <c r="G75" t="s">
        <v>25</v>
      </c>
      <c r="H75">
        <v>21.747422</v>
      </c>
      <c r="I75" t="s">
        <v>25</v>
      </c>
      <c r="J75">
        <v>10.452443000000001</v>
      </c>
      <c r="K75" t="s">
        <v>25</v>
      </c>
      <c r="L75">
        <v>9.9133499999999994</v>
      </c>
      <c r="M75" t="s">
        <v>25</v>
      </c>
      <c r="N75">
        <v>9.3666699999999992</v>
      </c>
      <c r="O75" t="s">
        <v>25</v>
      </c>
      <c r="P75">
        <v>8.9146619999999999</v>
      </c>
      <c r="Q75" t="s">
        <v>25</v>
      </c>
      <c r="R75">
        <v>8.5411850000000005</v>
      </c>
      <c r="S75" t="s">
        <v>25</v>
      </c>
      <c r="T75">
        <v>8.1673030000000004</v>
      </c>
      <c r="U75" t="s">
        <v>25</v>
      </c>
      <c r="V75">
        <v>7.8379110000000001</v>
      </c>
      <c r="W75" t="s">
        <v>25</v>
      </c>
      <c r="X75">
        <v>7.5214670000000003</v>
      </c>
      <c r="Y75" t="s">
        <v>25</v>
      </c>
      <c r="Z75">
        <v>7.2027479999999997</v>
      </c>
      <c r="AB75" t="s">
        <v>25</v>
      </c>
      <c r="AC75">
        <v>0.85631500000000005</v>
      </c>
      <c r="AD75" t="s">
        <v>25</v>
      </c>
      <c r="AE75">
        <v>0.92582399999999998</v>
      </c>
      <c r="AF75" t="s">
        <v>25</v>
      </c>
      <c r="AG75">
        <v>0.99687000000000003</v>
      </c>
      <c r="AH75" t="s">
        <v>25</v>
      </c>
      <c r="AI75">
        <v>0.55942599999999998</v>
      </c>
      <c r="AJ75" t="s">
        <v>25</v>
      </c>
      <c r="AK75">
        <v>0.55942599999999998</v>
      </c>
    </row>
    <row r="76" spans="1:37" x14ac:dyDescent="0.2">
      <c r="A76" t="s">
        <v>26</v>
      </c>
      <c r="B76">
        <v>25.895468000000001</v>
      </c>
      <c r="C76" t="s">
        <v>26</v>
      </c>
      <c r="D76">
        <v>43.653128000000002</v>
      </c>
      <c r="E76" t="s">
        <v>26</v>
      </c>
      <c r="F76">
        <v>40.749372000000001</v>
      </c>
      <c r="G76" t="s">
        <v>26</v>
      </c>
      <c r="H76">
        <v>38.389375999999999</v>
      </c>
      <c r="I76" t="s">
        <v>26</v>
      </c>
      <c r="J76">
        <v>20.452179999999998</v>
      </c>
      <c r="K76" t="s">
        <v>26</v>
      </c>
      <c r="L76">
        <v>19.361128000000001</v>
      </c>
      <c r="M76" t="s">
        <v>26</v>
      </c>
      <c r="N76">
        <v>18.453075999999999</v>
      </c>
      <c r="O76" t="s">
        <v>26</v>
      </c>
      <c r="P76">
        <v>17.468029999999999</v>
      </c>
      <c r="Q76" t="s">
        <v>26</v>
      </c>
      <c r="R76">
        <v>16.671913</v>
      </c>
      <c r="S76" t="s">
        <v>26</v>
      </c>
      <c r="T76">
        <v>15.972509000000001</v>
      </c>
      <c r="U76" t="s">
        <v>26</v>
      </c>
      <c r="V76">
        <v>15.317928999999999</v>
      </c>
      <c r="W76" t="s">
        <v>26</v>
      </c>
      <c r="X76">
        <v>14.707386</v>
      </c>
      <c r="Y76" t="s">
        <v>26</v>
      </c>
      <c r="Z76">
        <v>14.130946</v>
      </c>
      <c r="AB76" t="s">
        <v>26</v>
      </c>
      <c r="AC76">
        <v>1.451776</v>
      </c>
      <c r="AD76" t="s">
        <v>26</v>
      </c>
      <c r="AE76">
        <v>1.561787</v>
      </c>
      <c r="AF76" t="s">
        <v>26</v>
      </c>
      <c r="AG76">
        <v>1.6785749999999999</v>
      </c>
      <c r="AH76" t="s">
        <v>26</v>
      </c>
      <c r="AI76">
        <v>1.078813</v>
      </c>
      <c r="AJ76" t="s">
        <v>26</v>
      </c>
      <c r="AK76">
        <v>1.078813</v>
      </c>
    </row>
    <row r="77" spans="1:37" x14ac:dyDescent="0.2">
      <c r="A77" t="s">
        <v>27</v>
      </c>
      <c r="B77">
        <v>8.0238870000000002</v>
      </c>
      <c r="C77" t="s">
        <v>27</v>
      </c>
      <c r="D77">
        <v>15.271782999999999</v>
      </c>
      <c r="E77" t="s">
        <v>27</v>
      </c>
      <c r="F77">
        <v>14.186596</v>
      </c>
      <c r="G77" t="s">
        <v>27</v>
      </c>
      <c r="H77">
        <v>13.438178000000001</v>
      </c>
      <c r="I77" t="s">
        <v>27</v>
      </c>
      <c r="J77">
        <v>6.3173050000000002</v>
      </c>
      <c r="K77" t="s">
        <v>27</v>
      </c>
      <c r="L77">
        <v>5.9709849999999998</v>
      </c>
      <c r="M77" t="s">
        <v>27</v>
      </c>
      <c r="N77">
        <v>5.7097499999999997</v>
      </c>
      <c r="O77" t="s">
        <v>27</v>
      </c>
      <c r="P77">
        <v>5.38009</v>
      </c>
      <c r="Q77" t="s">
        <v>27</v>
      </c>
      <c r="R77">
        <v>5.1467840000000002</v>
      </c>
      <c r="S77" t="s">
        <v>27</v>
      </c>
      <c r="T77">
        <v>4.9240529999999998</v>
      </c>
      <c r="U77" t="s">
        <v>27</v>
      </c>
      <c r="V77">
        <v>4.717206</v>
      </c>
      <c r="W77" t="s">
        <v>27</v>
      </c>
      <c r="X77">
        <v>4.5342450000000003</v>
      </c>
      <c r="Y77" t="s">
        <v>27</v>
      </c>
      <c r="Z77">
        <v>4.3641480000000001</v>
      </c>
      <c r="AB77" t="s">
        <v>27</v>
      </c>
      <c r="AC77">
        <v>0.49513200000000002</v>
      </c>
      <c r="AD77" t="s">
        <v>27</v>
      </c>
      <c r="AE77">
        <v>0.53176100000000004</v>
      </c>
      <c r="AF77" t="s">
        <v>27</v>
      </c>
      <c r="AG77">
        <v>0.57265100000000002</v>
      </c>
      <c r="AH77" t="s">
        <v>27</v>
      </c>
      <c r="AI77">
        <v>0.33118599999999998</v>
      </c>
      <c r="AJ77" t="s">
        <v>27</v>
      </c>
      <c r="AK77">
        <v>0.33118599999999998</v>
      </c>
    </row>
    <row r="78" spans="1:37" x14ac:dyDescent="0.2">
      <c r="A78" t="s">
        <v>28</v>
      </c>
      <c r="B78">
        <v>14.213782999999999</v>
      </c>
      <c r="C78" t="s">
        <v>28</v>
      </c>
      <c r="D78">
        <v>27.411902000000001</v>
      </c>
      <c r="E78" t="s">
        <v>28</v>
      </c>
      <c r="F78">
        <v>25.636787999999999</v>
      </c>
      <c r="G78" t="s">
        <v>28</v>
      </c>
      <c r="H78">
        <v>24.037316000000001</v>
      </c>
      <c r="I78" t="s">
        <v>28</v>
      </c>
      <c r="J78">
        <v>11.108169999999999</v>
      </c>
      <c r="K78" t="s">
        <v>28</v>
      </c>
      <c r="L78">
        <v>10.589434000000001</v>
      </c>
      <c r="M78" t="s">
        <v>28</v>
      </c>
      <c r="N78">
        <v>10.077493</v>
      </c>
      <c r="O78" t="s">
        <v>28</v>
      </c>
      <c r="P78">
        <v>9.5985899999999997</v>
      </c>
      <c r="Q78" t="s">
        <v>28</v>
      </c>
      <c r="R78">
        <v>9.1275980000000008</v>
      </c>
      <c r="S78" t="s">
        <v>28</v>
      </c>
      <c r="T78">
        <v>8.7608580000000007</v>
      </c>
      <c r="U78" t="s">
        <v>28</v>
      </c>
      <c r="V78">
        <v>8.4202899999999996</v>
      </c>
      <c r="W78" t="s">
        <v>28</v>
      </c>
      <c r="X78">
        <v>8.0589010000000005</v>
      </c>
      <c r="Y78" t="s">
        <v>28</v>
      </c>
      <c r="Z78">
        <v>7.756983</v>
      </c>
      <c r="AB78" t="s">
        <v>28</v>
      </c>
      <c r="AC78">
        <v>0.96522300000000005</v>
      </c>
      <c r="AD78" t="s">
        <v>28</v>
      </c>
      <c r="AE78">
        <v>1.0364409999999999</v>
      </c>
      <c r="AF78" t="s">
        <v>28</v>
      </c>
      <c r="AG78">
        <v>1.1102669999999999</v>
      </c>
      <c r="AH78" t="s">
        <v>28</v>
      </c>
      <c r="AI78">
        <v>0.61973100000000003</v>
      </c>
      <c r="AJ78" t="s">
        <v>28</v>
      </c>
      <c r="AK78">
        <v>0.61973100000000003</v>
      </c>
    </row>
    <row r="79" spans="1:37" x14ac:dyDescent="0.2">
      <c r="A79" t="s">
        <v>29</v>
      </c>
      <c r="B79">
        <v>8.0463869999999993</v>
      </c>
      <c r="C79" t="s">
        <v>29</v>
      </c>
      <c r="D79">
        <v>15.307271999999999</v>
      </c>
      <c r="E79" t="s">
        <v>29</v>
      </c>
      <c r="F79">
        <v>14.387371999999999</v>
      </c>
      <c r="G79" t="s">
        <v>29</v>
      </c>
      <c r="H79">
        <v>13.578695</v>
      </c>
      <c r="I79" t="s">
        <v>29</v>
      </c>
      <c r="J79">
        <v>6.3090590000000004</v>
      </c>
      <c r="K79" t="s">
        <v>29</v>
      </c>
      <c r="L79">
        <v>5.9809239999999999</v>
      </c>
      <c r="M79" t="s">
        <v>29</v>
      </c>
      <c r="N79">
        <v>5.6812500000000004</v>
      </c>
      <c r="O79" t="s">
        <v>29</v>
      </c>
      <c r="P79">
        <v>5.3690990000000003</v>
      </c>
      <c r="Q79" t="s">
        <v>29</v>
      </c>
      <c r="R79">
        <v>5.1439190000000004</v>
      </c>
      <c r="S79" t="s">
        <v>29</v>
      </c>
      <c r="T79">
        <v>4.9060930000000003</v>
      </c>
      <c r="U79" t="s">
        <v>29</v>
      </c>
      <c r="V79">
        <v>4.7226559999999997</v>
      </c>
      <c r="W79" t="s">
        <v>29</v>
      </c>
      <c r="X79">
        <v>4.5369710000000003</v>
      </c>
      <c r="Y79" t="s">
        <v>29</v>
      </c>
      <c r="Z79">
        <v>4.3404530000000001</v>
      </c>
      <c r="AB79" t="s">
        <v>29</v>
      </c>
      <c r="AC79">
        <v>0.53269299999999997</v>
      </c>
      <c r="AD79" t="s">
        <v>29</v>
      </c>
      <c r="AE79">
        <v>0.56866700000000003</v>
      </c>
      <c r="AF79" t="s">
        <v>29</v>
      </c>
      <c r="AG79">
        <v>0.61603399999999997</v>
      </c>
      <c r="AH79" t="s">
        <v>29</v>
      </c>
      <c r="AI79">
        <v>0.33907799999999999</v>
      </c>
      <c r="AJ79" t="s">
        <v>29</v>
      </c>
      <c r="AK79">
        <v>0.33907799999999999</v>
      </c>
    </row>
    <row r="80" spans="1:37" x14ac:dyDescent="0.2">
      <c r="A80" t="s">
        <v>30</v>
      </c>
      <c r="B80">
        <v>9.4896419999999999</v>
      </c>
      <c r="C80" t="s">
        <v>30</v>
      </c>
      <c r="D80">
        <v>17.891711999999998</v>
      </c>
      <c r="E80" t="s">
        <v>30</v>
      </c>
      <c r="F80">
        <v>16.822316000000001</v>
      </c>
      <c r="G80" t="s">
        <v>30</v>
      </c>
      <c r="H80">
        <v>15.781829</v>
      </c>
      <c r="I80" t="s">
        <v>30</v>
      </c>
      <c r="J80">
        <v>7.4178740000000003</v>
      </c>
      <c r="K80" t="s">
        <v>30</v>
      </c>
      <c r="L80">
        <v>7.0263920000000004</v>
      </c>
      <c r="M80" t="s">
        <v>30</v>
      </c>
      <c r="N80">
        <v>6.7108790000000003</v>
      </c>
      <c r="O80" t="s">
        <v>30</v>
      </c>
      <c r="P80">
        <v>6.3394909999999998</v>
      </c>
      <c r="Q80" t="s">
        <v>30</v>
      </c>
      <c r="R80">
        <v>6.044181</v>
      </c>
      <c r="S80" t="s">
        <v>30</v>
      </c>
      <c r="T80">
        <v>5.7649350000000004</v>
      </c>
      <c r="U80" t="s">
        <v>30</v>
      </c>
      <c r="V80">
        <v>5.548165</v>
      </c>
      <c r="W80" t="s">
        <v>30</v>
      </c>
      <c r="X80">
        <v>5.3261599999999998</v>
      </c>
      <c r="Y80" t="s">
        <v>30</v>
      </c>
      <c r="Z80">
        <v>5.1103519999999998</v>
      </c>
      <c r="AB80" t="s">
        <v>30</v>
      </c>
      <c r="AC80">
        <v>0.59546900000000003</v>
      </c>
      <c r="AD80" t="s">
        <v>30</v>
      </c>
      <c r="AE80">
        <v>0.63654999999999995</v>
      </c>
      <c r="AF80" t="s">
        <v>30</v>
      </c>
      <c r="AG80">
        <v>0.68745599999999996</v>
      </c>
      <c r="AH80" t="s">
        <v>30</v>
      </c>
      <c r="AI80">
        <v>0.39280199999999998</v>
      </c>
      <c r="AJ80" t="s">
        <v>30</v>
      </c>
      <c r="AK80">
        <v>0.39280199999999998</v>
      </c>
    </row>
    <row r="81" spans="1:37" x14ac:dyDescent="0.2">
      <c r="A81" t="s">
        <v>31</v>
      </c>
      <c r="B81">
        <v>26.09338</v>
      </c>
      <c r="C81" t="s">
        <v>31</v>
      </c>
      <c r="D81">
        <v>49.896743999999998</v>
      </c>
      <c r="E81" t="s">
        <v>31</v>
      </c>
      <c r="F81">
        <v>46.638736000000002</v>
      </c>
      <c r="G81" t="s">
        <v>31</v>
      </c>
      <c r="H81">
        <v>44.460932</v>
      </c>
      <c r="I81" t="s">
        <v>31</v>
      </c>
      <c r="J81">
        <v>20.709783999999999</v>
      </c>
      <c r="K81" t="s">
        <v>31</v>
      </c>
      <c r="L81">
        <v>19.678684000000001</v>
      </c>
      <c r="M81" t="s">
        <v>31</v>
      </c>
      <c r="N81">
        <v>18.651464000000001</v>
      </c>
      <c r="O81" t="s">
        <v>31</v>
      </c>
      <c r="P81">
        <v>17.792088</v>
      </c>
      <c r="Q81" t="s">
        <v>31</v>
      </c>
      <c r="R81">
        <v>16.89884</v>
      </c>
      <c r="S81" t="s">
        <v>31</v>
      </c>
      <c r="T81">
        <v>16.255182999999999</v>
      </c>
      <c r="U81" t="s">
        <v>31</v>
      </c>
      <c r="V81">
        <v>15.534190000000001</v>
      </c>
      <c r="W81" t="s">
        <v>31</v>
      </c>
      <c r="X81">
        <v>14.962315</v>
      </c>
      <c r="Y81" t="s">
        <v>31</v>
      </c>
      <c r="Z81">
        <v>14.306549</v>
      </c>
      <c r="AB81" t="s">
        <v>31</v>
      </c>
      <c r="AC81">
        <v>1.6420600000000001</v>
      </c>
      <c r="AD81" t="s">
        <v>31</v>
      </c>
      <c r="AE81">
        <v>1.7716229999999999</v>
      </c>
      <c r="AF81" t="s">
        <v>31</v>
      </c>
      <c r="AG81">
        <v>1.9211320000000001</v>
      </c>
      <c r="AH81" t="s">
        <v>31</v>
      </c>
      <c r="AI81">
        <v>1.0392939999999999</v>
      </c>
      <c r="AJ81" t="s">
        <v>31</v>
      </c>
      <c r="AK81">
        <v>1.0392939999999999</v>
      </c>
    </row>
    <row r="82" spans="1:37" x14ac:dyDescent="0.2">
      <c r="A82" t="s">
        <v>32</v>
      </c>
      <c r="B82">
        <v>19.675955999999999</v>
      </c>
      <c r="C82" t="s">
        <v>32</v>
      </c>
      <c r="D82">
        <v>36.911023999999998</v>
      </c>
      <c r="E82" t="s">
        <v>32</v>
      </c>
      <c r="F82">
        <v>34.724040000000002</v>
      </c>
      <c r="G82" t="s">
        <v>32</v>
      </c>
      <c r="H82">
        <v>32.429671999999997</v>
      </c>
      <c r="I82" t="s">
        <v>32</v>
      </c>
      <c r="J82">
        <v>15.631378</v>
      </c>
      <c r="K82" t="s">
        <v>32</v>
      </c>
      <c r="L82">
        <v>14.797044</v>
      </c>
      <c r="M82" t="s">
        <v>32</v>
      </c>
      <c r="N82">
        <v>14.102195</v>
      </c>
      <c r="O82" t="s">
        <v>32</v>
      </c>
      <c r="P82">
        <v>13.356702</v>
      </c>
      <c r="Q82" t="s">
        <v>32</v>
      </c>
      <c r="R82">
        <v>12.776078999999999</v>
      </c>
      <c r="S82" t="s">
        <v>32</v>
      </c>
      <c r="T82">
        <v>12.22415</v>
      </c>
      <c r="U82" t="s">
        <v>32</v>
      </c>
      <c r="V82">
        <v>11.714840000000001</v>
      </c>
      <c r="W82" t="s">
        <v>32</v>
      </c>
      <c r="X82">
        <v>11.276123</v>
      </c>
      <c r="Y82" t="s">
        <v>32</v>
      </c>
      <c r="Z82">
        <v>10.794498000000001</v>
      </c>
      <c r="AB82" t="s">
        <v>32</v>
      </c>
      <c r="AC82">
        <v>1.262597</v>
      </c>
      <c r="AD82" t="s">
        <v>32</v>
      </c>
      <c r="AE82">
        <v>1.3416170000000001</v>
      </c>
      <c r="AF82" t="s">
        <v>32</v>
      </c>
      <c r="AG82">
        <v>1.4480010000000001</v>
      </c>
      <c r="AH82" t="s">
        <v>32</v>
      </c>
      <c r="AI82">
        <v>0.83918199999999998</v>
      </c>
      <c r="AJ82" t="s">
        <v>32</v>
      </c>
      <c r="AK82">
        <v>0.83918199999999998</v>
      </c>
    </row>
    <row r="83" spans="1:37" x14ac:dyDescent="0.2">
      <c r="A83" t="s">
        <v>33</v>
      </c>
      <c r="B83">
        <v>20.852996000000001</v>
      </c>
      <c r="C83" t="s">
        <v>33</v>
      </c>
      <c r="D83">
        <v>39.809491999999999</v>
      </c>
      <c r="E83" t="s">
        <v>33</v>
      </c>
      <c r="F83">
        <v>37.136415999999997</v>
      </c>
      <c r="G83" t="s">
        <v>33</v>
      </c>
      <c r="H83">
        <v>35.033451999999997</v>
      </c>
      <c r="I83" t="s">
        <v>33</v>
      </c>
      <c r="J83">
        <v>16.481603</v>
      </c>
      <c r="K83" t="s">
        <v>33</v>
      </c>
      <c r="L83">
        <v>15.643179999999999</v>
      </c>
      <c r="M83" t="s">
        <v>33</v>
      </c>
      <c r="N83">
        <v>14.868783000000001</v>
      </c>
      <c r="O83" t="s">
        <v>33</v>
      </c>
      <c r="P83">
        <v>14.100367</v>
      </c>
      <c r="Q83" t="s">
        <v>33</v>
      </c>
      <c r="R83">
        <v>13.501609999999999</v>
      </c>
      <c r="S83" t="s">
        <v>33</v>
      </c>
      <c r="T83">
        <v>12.89564</v>
      </c>
      <c r="U83" t="s">
        <v>33</v>
      </c>
      <c r="V83">
        <v>12.356954</v>
      </c>
      <c r="W83" t="s">
        <v>33</v>
      </c>
      <c r="X83">
        <v>11.871759000000001</v>
      </c>
      <c r="Y83" t="s">
        <v>33</v>
      </c>
      <c r="Z83">
        <v>11.439304999999999</v>
      </c>
      <c r="AB83" t="s">
        <v>33</v>
      </c>
      <c r="AC83">
        <v>1.3047629999999999</v>
      </c>
      <c r="AD83" t="s">
        <v>33</v>
      </c>
      <c r="AE83">
        <v>1.3891340000000001</v>
      </c>
      <c r="AF83" t="s">
        <v>33</v>
      </c>
      <c r="AG83">
        <v>1.4985759999999999</v>
      </c>
      <c r="AH83" t="s">
        <v>33</v>
      </c>
      <c r="AI83">
        <v>0.84323899999999996</v>
      </c>
      <c r="AJ83" t="s">
        <v>33</v>
      </c>
      <c r="AK83">
        <v>0.84323899999999996</v>
      </c>
    </row>
    <row r="84" spans="1:37" x14ac:dyDescent="0.2">
      <c r="A84" t="s">
        <v>34</v>
      </c>
      <c r="B84">
        <v>9.5803379999999994</v>
      </c>
      <c r="C84" t="s">
        <v>34</v>
      </c>
      <c r="D84">
        <v>15.931732</v>
      </c>
      <c r="E84" t="s">
        <v>34</v>
      </c>
      <c r="F84">
        <v>15.012763</v>
      </c>
      <c r="G84" t="s">
        <v>34</v>
      </c>
      <c r="H84">
        <v>14.107551000000001</v>
      </c>
      <c r="I84" t="s">
        <v>34</v>
      </c>
      <c r="J84">
        <v>7.5398449999999997</v>
      </c>
      <c r="K84" t="s">
        <v>34</v>
      </c>
      <c r="L84">
        <v>7.15015</v>
      </c>
      <c r="M84" t="s">
        <v>34</v>
      </c>
      <c r="N84">
        <v>6.8383960000000004</v>
      </c>
      <c r="O84" t="s">
        <v>34</v>
      </c>
      <c r="P84">
        <v>6.4674480000000001</v>
      </c>
      <c r="Q84" t="s">
        <v>34</v>
      </c>
      <c r="R84">
        <v>6.1758810000000004</v>
      </c>
      <c r="S84" t="s">
        <v>34</v>
      </c>
      <c r="T84">
        <v>5.9289490000000002</v>
      </c>
      <c r="U84" t="s">
        <v>34</v>
      </c>
      <c r="V84">
        <v>5.6771190000000002</v>
      </c>
      <c r="W84" t="s">
        <v>34</v>
      </c>
      <c r="X84">
        <v>5.4574230000000004</v>
      </c>
      <c r="Y84" t="s">
        <v>34</v>
      </c>
      <c r="Z84">
        <v>5.2480719999999996</v>
      </c>
      <c r="AB84" t="s">
        <v>34</v>
      </c>
      <c r="AC84">
        <v>0.631463</v>
      </c>
      <c r="AD84" t="s">
        <v>34</v>
      </c>
      <c r="AE84">
        <v>0.67261099999999996</v>
      </c>
      <c r="AF84" t="s">
        <v>34</v>
      </c>
      <c r="AG84">
        <v>0.70085699999999995</v>
      </c>
      <c r="AH84" t="s">
        <v>34</v>
      </c>
      <c r="AI84">
        <v>0.56319399999999997</v>
      </c>
      <c r="AJ84" t="s">
        <v>34</v>
      </c>
      <c r="AK84">
        <v>0.56319399999999997</v>
      </c>
    </row>
    <row r="85" spans="1:37" x14ac:dyDescent="0.2">
      <c r="A85" t="s">
        <v>35</v>
      </c>
      <c r="B85">
        <v>26.300827999999999</v>
      </c>
      <c r="C85" t="s">
        <v>35</v>
      </c>
      <c r="D85">
        <v>51.286575999999997</v>
      </c>
      <c r="E85" t="s">
        <v>35</v>
      </c>
      <c r="F85">
        <v>48.155943999999998</v>
      </c>
      <c r="G85" t="s">
        <v>35</v>
      </c>
      <c r="H85">
        <v>45.521687999999997</v>
      </c>
      <c r="I85" t="s">
        <v>35</v>
      </c>
      <c r="J85">
        <v>20.776655999999999</v>
      </c>
      <c r="K85" t="s">
        <v>35</v>
      </c>
      <c r="L85">
        <v>19.75488</v>
      </c>
      <c r="M85" t="s">
        <v>35</v>
      </c>
      <c r="N85">
        <v>18.781131999999999</v>
      </c>
      <c r="O85" t="s">
        <v>35</v>
      </c>
      <c r="P85">
        <v>17.826072</v>
      </c>
      <c r="Q85" t="s">
        <v>35</v>
      </c>
      <c r="R85">
        <v>17.055764</v>
      </c>
      <c r="S85" t="s">
        <v>35</v>
      </c>
      <c r="T85">
        <v>16.277214000000001</v>
      </c>
      <c r="U85" t="s">
        <v>35</v>
      </c>
      <c r="V85">
        <v>15.579383999999999</v>
      </c>
      <c r="W85" t="s">
        <v>35</v>
      </c>
      <c r="X85">
        <v>15.065759</v>
      </c>
      <c r="Y85" t="s">
        <v>35</v>
      </c>
      <c r="Z85">
        <v>14.440353</v>
      </c>
      <c r="AB85" t="s">
        <v>35</v>
      </c>
      <c r="AC85">
        <v>1.712407</v>
      </c>
      <c r="AD85" t="s">
        <v>35</v>
      </c>
      <c r="AE85">
        <v>1.844819</v>
      </c>
      <c r="AF85" t="s">
        <v>35</v>
      </c>
      <c r="AG85">
        <v>1.9914559999999999</v>
      </c>
      <c r="AH85" t="s">
        <v>35</v>
      </c>
      <c r="AI85">
        <v>1.090584</v>
      </c>
      <c r="AJ85" t="s">
        <v>35</v>
      </c>
      <c r="AK85">
        <v>1.090584</v>
      </c>
    </row>
    <row r="86" spans="1:37" x14ac:dyDescent="0.2">
      <c r="A86" t="s">
        <v>36</v>
      </c>
      <c r="B86">
        <v>9.5776660000000007</v>
      </c>
      <c r="C86" t="s">
        <v>36</v>
      </c>
      <c r="D86">
        <v>17.962185999999999</v>
      </c>
      <c r="E86" t="s">
        <v>36</v>
      </c>
      <c r="F86">
        <v>16.870975999999999</v>
      </c>
      <c r="G86" t="s">
        <v>36</v>
      </c>
      <c r="H86">
        <v>15.870305999999999</v>
      </c>
      <c r="I86" t="s">
        <v>36</v>
      </c>
      <c r="J86">
        <v>7.5735250000000001</v>
      </c>
      <c r="K86" t="s">
        <v>36</v>
      </c>
      <c r="L86">
        <v>7.1795090000000004</v>
      </c>
      <c r="M86" t="s">
        <v>36</v>
      </c>
      <c r="N86">
        <v>6.8480860000000003</v>
      </c>
      <c r="O86" t="s">
        <v>36</v>
      </c>
      <c r="P86">
        <v>6.4857519999999997</v>
      </c>
      <c r="Q86" t="s">
        <v>36</v>
      </c>
      <c r="R86">
        <v>6.2081160000000004</v>
      </c>
      <c r="S86" t="s">
        <v>36</v>
      </c>
      <c r="T86">
        <v>5.9176909999999996</v>
      </c>
      <c r="U86" t="s">
        <v>36</v>
      </c>
      <c r="V86">
        <v>5.6945220000000001</v>
      </c>
      <c r="W86" t="s">
        <v>36</v>
      </c>
      <c r="X86">
        <v>5.4662870000000003</v>
      </c>
      <c r="Y86" t="s">
        <v>36</v>
      </c>
      <c r="Z86">
        <v>5.2361110000000002</v>
      </c>
      <c r="AB86" t="s">
        <v>36</v>
      </c>
      <c r="AC86">
        <v>0.647401</v>
      </c>
      <c r="AD86" t="s">
        <v>36</v>
      </c>
      <c r="AE86">
        <v>0.69446300000000005</v>
      </c>
      <c r="AF86" t="s">
        <v>36</v>
      </c>
      <c r="AG86">
        <v>0.75250899999999998</v>
      </c>
      <c r="AH86" t="s">
        <v>36</v>
      </c>
      <c r="AI86">
        <v>0.41523500000000002</v>
      </c>
      <c r="AJ86" t="s">
        <v>36</v>
      </c>
      <c r="AK86">
        <v>0.41523500000000002</v>
      </c>
    </row>
    <row r="87" spans="1:37" x14ac:dyDescent="0.2">
      <c r="A87" t="s">
        <v>37</v>
      </c>
      <c r="B87">
        <v>30.050704</v>
      </c>
      <c r="C87" t="s">
        <v>37</v>
      </c>
      <c r="D87">
        <v>58.198292000000002</v>
      </c>
      <c r="E87" t="s">
        <v>37</v>
      </c>
      <c r="F87">
        <v>54.538111999999998</v>
      </c>
      <c r="G87" t="s">
        <v>37</v>
      </c>
      <c r="H87">
        <v>51.368600000000001</v>
      </c>
      <c r="I87" t="s">
        <v>37</v>
      </c>
      <c r="J87">
        <v>23.856928</v>
      </c>
      <c r="K87" t="s">
        <v>37</v>
      </c>
      <c r="L87">
        <v>22.561336000000001</v>
      </c>
      <c r="M87" t="s">
        <v>37</v>
      </c>
      <c r="N87">
        <v>21.479755999999998</v>
      </c>
      <c r="O87" t="s">
        <v>37</v>
      </c>
      <c r="P87">
        <v>20.413378000000002</v>
      </c>
      <c r="Q87" t="s">
        <v>37</v>
      </c>
      <c r="R87">
        <v>19.520188000000001</v>
      </c>
      <c r="S87" t="s">
        <v>37</v>
      </c>
      <c r="T87">
        <v>18.666888</v>
      </c>
      <c r="U87" t="s">
        <v>37</v>
      </c>
      <c r="V87">
        <v>17.944012000000001</v>
      </c>
      <c r="W87" t="s">
        <v>37</v>
      </c>
      <c r="X87">
        <v>17.194552000000002</v>
      </c>
      <c r="Y87" t="s">
        <v>37</v>
      </c>
      <c r="Z87">
        <v>16.562639000000001</v>
      </c>
      <c r="AB87" t="s">
        <v>37</v>
      </c>
      <c r="AC87">
        <v>1.9955400000000001</v>
      </c>
      <c r="AD87" t="s">
        <v>37</v>
      </c>
      <c r="AE87">
        <v>2.153629</v>
      </c>
      <c r="AF87" t="s">
        <v>37</v>
      </c>
      <c r="AG87">
        <v>2.3155860000000001</v>
      </c>
      <c r="AH87" t="s">
        <v>37</v>
      </c>
      <c r="AI87">
        <v>1.302413</v>
      </c>
      <c r="AJ87" t="s">
        <v>37</v>
      </c>
      <c r="AK87">
        <v>1.302413</v>
      </c>
    </row>
    <row r="88" spans="1:37" x14ac:dyDescent="0.2">
      <c r="A88" t="s">
        <v>38</v>
      </c>
      <c r="B88">
        <v>8.5160879999999999</v>
      </c>
      <c r="C88" t="s">
        <v>38</v>
      </c>
      <c r="D88">
        <v>16.260238999999999</v>
      </c>
      <c r="E88" t="s">
        <v>38</v>
      </c>
      <c r="F88">
        <v>15.247140999999999</v>
      </c>
      <c r="G88" t="s">
        <v>38</v>
      </c>
      <c r="H88">
        <v>14.386008</v>
      </c>
      <c r="I88" t="s">
        <v>38</v>
      </c>
      <c r="J88">
        <v>6.7444959999999998</v>
      </c>
      <c r="K88" t="s">
        <v>38</v>
      </c>
      <c r="L88">
        <v>6.4122769999999996</v>
      </c>
      <c r="M88" t="s">
        <v>38</v>
      </c>
      <c r="N88">
        <v>6.1065230000000001</v>
      </c>
      <c r="O88" t="s">
        <v>38</v>
      </c>
      <c r="P88">
        <v>5.7958699999999999</v>
      </c>
      <c r="Q88" t="s">
        <v>38</v>
      </c>
      <c r="R88">
        <v>5.5196519999999998</v>
      </c>
      <c r="S88" t="s">
        <v>38</v>
      </c>
      <c r="T88">
        <v>5.2813059999999998</v>
      </c>
      <c r="U88" t="s">
        <v>38</v>
      </c>
      <c r="V88">
        <v>5.0889369999999996</v>
      </c>
      <c r="W88" t="s">
        <v>38</v>
      </c>
      <c r="X88">
        <v>4.8827179999999997</v>
      </c>
      <c r="Y88" t="s">
        <v>38</v>
      </c>
      <c r="Z88">
        <v>4.6798820000000001</v>
      </c>
      <c r="AB88" t="s">
        <v>38</v>
      </c>
      <c r="AC88">
        <v>0.60085200000000005</v>
      </c>
      <c r="AD88" t="s">
        <v>38</v>
      </c>
      <c r="AE88">
        <v>0.63708100000000001</v>
      </c>
      <c r="AF88" t="s">
        <v>38</v>
      </c>
      <c r="AG88">
        <v>0.68637400000000004</v>
      </c>
      <c r="AH88" t="s">
        <v>38</v>
      </c>
      <c r="AI88">
        <v>0.38250000000000001</v>
      </c>
      <c r="AJ88" t="s">
        <v>38</v>
      </c>
      <c r="AK88">
        <v>0.38250000000000001</v>
      </c>
    </row>
    <row r="89" spans="1:37" x14ac:dyDescent="0.2">
      <c r="A89" t="s">
        <v>39</v>
      </c>
      <c r="B89">
        <v>7.8665010000000004</v>
      </c>
      <c r="C89" t="s">
        <v>39</v>
      </c>
      <c r="D89">
        <v>15.031669000000001</v>
      </c>
      <c r="E89" t="s">
        <v>39</v>
      </c>
      <c r="F89">
        <v>14.106159999999999</v>
      </c>
      <c r="G89" t="s">
        <v>39</v>
      </c>
      <c r="H89">
        <v>13.286865000000001</v>
      </c>
      <c r="I89" t="s">
        <v>39</v>
      </c>
      <c r="J89">
        <v>6.2154280000000002</v>
      </c>
      <c r="K89" t="s">
        <v>39</v>
      </c>
      <c r="L89">
        <v>5.8900069999999998</v>
      </c>
      <c r="M89" t="s">
        <v>39</v>
      </c>
      <c r="N89">
        <v>5.6058389999999996</v>
      </c>
      <c r="O89" t="s">
        <v>39</v>
      </c>
      <c r="P89">
        <v>5.3252730000000001</v>
      </c>
      <c r="Q89" t="s">
        <v>39</v>
      </c>
      <c r="R89">
        <v>5.1065639999999997</v>
      </c>
      <c r="S89" t="s">
        <v>39</v>
      </c>
      <c r="T89">
        <v>4.8718880000000002</v>
      </c>
      <c r="U89" t="s">
        <v>39</v>
      </c>
      <c r="V89">
        <v>4.6825080000000003</v>
      </c>
      <c r="W89" t="s">
        <v>39</v>
      </c>
      <c r="X89">
        <v>4.4926649999999997</v>
      </c>
      <c r="Y89" t="s">
        <v>39</v>
      </c>
      <c r="Z89">
        <v>4.3154659999999998</v>
      </c>
      <c r="AB89" t="s">
        <v>39</v>
      </c>
      <c r="AC89">
        <v>0.54602200000000001</v>
      </c>
      <c r="AD89" t="s">
        <v>39</v>
      </c>
      <c r="AE89">
        <v>0.58422099999999999</v>
      </c>
      <c r="AF89" t="s">
        <v>39</v>
      </c>
      <c r="AG89">
        <v>0.62704700000000002</v>
      </c>
      <c r="AH89" t="s">
        <v>39</v>
      </c>
      <c r="AI89">
        <v>0.35788700000000001</v>
      </c>
      <c r="AJ89" t="s">
        <v>39</v>
      </c>
      <c r="AK89">
        <v>0.35788700000000001</v>
      </c>
    </row>
    <row r="90" spans="1:37" x14ac:dyDescent="0.2">
      <c r="A90" t="s">
        <v>40</v>
      </c>
      <c r="B90">
        <v>15.726133000000001</v>
      </c>
      <c r="C90" t="s">
        <v>40</v>
      </c>
      <c r="D90">
        <v>30.65662</v>
      </c>
      <c r="E90" t="s">
        <v>40</v>
      </c>
      <c r="F90">
        <v>28.545922000000001</v>
      </c>
      <c r="G90" t="s">
        <v>40</v>
      </c>
      <c r="H90">
        <v>26.866304</v>
      </c>
      <c r="I90" t="s">
        <v>40</v>
      </c>
      <c r="J90">
        <v>12.438162</v>
      </c>
      <c r="K90" t="s">
        <v>40</v>
      </c>
      <c r="L90">
        <v>11.872775000000001</v>
      </c>
      <c r="M90" t="s">
        <v>40</v>
      </c>
      <c r="N90">
        <v>11.276208</v>
      </c>
      <c r="O90" t="s">
        <v>40</v>
      </c>
      <c r="P90">
        <v>10.725102</v>
      </c>
      <c r="Q90" t="s">
        <v>40</v>
      </c>
      <c r="R90">
        <v>10.199873999999999</v>
      </c>
      <c r="S90" t="s">
        <v>40</v>
      </c>
      <c r="T90">
        <v>9.8051189999999995</v>
      </c>
      <c r="U90" t="s">
        <v>40</v>
      </c>
      <c r="V90">
        <v>9.4321370000000009</v>
      </c>
      <c r="W90" t="s">
        <v>40</v>
      </c>
      <c r="X90">
        <v>8.9940320000000007</v>
      </c>
      <c r="Y90" t="s">
        <v>40</v>
      </c>
      <c r="Z90">
        <v>8.7058890000000009</v>
      </c>
      <c r="AB90" t="s">
        <v>40</v>
      </c>
      <c r="AC90">
        <v>1.034389</v>
      </c>
      <c r="AD90" t="s">
        <v>40</v>
      </c>
      <c r="AE90">
        <v>1.094992</v>
      </c>
      <c r="AF90" t="s">
        <v>40</v>
      </c>
      <c r="AG90">
        <v>1.1907490000000001</v>
      </c>
      <c r="AH90" t="s">
        <v>40</v>
      </c>
      <c r="AI90">
        <v>0.66678300000000001</v>
      </c>
      <c r="AJ90" t="s">
        <v>40</v>
      </c>
      <c r="AK90">
        <v>0.66678300000000001</v>
      </c>
    </row>
    <row r="91" spans="1:37" x14ac:dyDescent="0.2">
      <c r="A91" t="s">
        <v>41</v>
      </c>
      <c r="B91">
        <v>11.083803</v>
      </c>
      <c r="C91" t="s">
        <v>41</v>
      </c>
      <c r="D91">
        <v>20.972131999999998</v>
      </c>
      <c r="E91" t="s">
        <v>41</v>
      </c>
      <c r="F91">
        <v>19.611912</v>
      </c>
      <c r="G91" t="s">
        <v>41</v>
      </c>
      <c r="H91">
        <v>18.480694</v>
      </c>
      <c r="I91" t="s">
        <v>41</v>
      </c>
      <c r="J91">
        <v>8.7459790000000002</v>
      </c>
      <c r="K91" t="s">
        <v>41</v>
      </c>
      <c r="L91">
        <v>8.3024850000000008</v>
      </c>
      <c r="M91" t="s">
        <v>41</v>
      </c>
      <c r="N91">
        <v>7.9509920000000003</v>
      </c>
      <c r="O91" t="s">
        <v>41</v>
      </c>
      <c r="P91">
        <v>7.5260850000000001</v>
      </c>
      <c r="Q91" t="s">
        <v>41</v>
      </c>
      <c r="R91">
        <v>7.1434639999999998</v>
      </c>
      <c r="S91" t="s">
        <v>41</v>
      </c>
      <c r="T91">
        <v>6.8703750000000001</v>
      </c>
      <c r="U91" t="s">
        <v>41</v>
      </c>
      <c r="V91">
        <v>6.587396</v>
      </c>
      <c r="W91" t="s">
        <v>41</v>
      </c>
      <c r="X91">
        <v>6.3053410000000003</v>
      </c>
      <c r="Y91" t="s">
        <v>41</v>
      </c>
      <c r="Z91">
        <v>6.0971859999999998</v>
      </c>
      <c r="AB91" t="s">
        <v>41</v>
      </c>
      <c r="AC91">
        <v>0.73736400000000002</v>
      </c>
      <c r="AD91" t="s">
        <v>41</v>
      </c>
      <c r="AE91">
        <v>0.79307399999999995</v>
      </c>
      <c r="AF91" t="s">
        <v>41</v>
      </c>
      <c r="AG91">
        <v>0.85605200000000004</v>
      </c>
      <c r="AH91" t="s">
        <v>41</v>
      </c>
      <c r="AI91">
        <v>0.48063600000000001</v>
      </c>
      <c r="AJ91" t="s">
        <v>41</v>
      </c>
      <c r="AK91">
        <v>0.48063600000000001</v>
      </c>
    </row>
    <row r="92" spans="1:37" x14ac:dyDescent="0.2">
      <c r="A92" t="s">
        <v>42</v>
      </c>
      <c r="B92">
        <v>30.904783999999999</v>
      </c>
      <c r="C92" t="s">
        <v>42</v>
      </c>
      <c r="D92">
        <v>57.849316000000002</v>
      </c>
      <c r="E92" t="s">
        <v>42</v>
      </c>
      <c r="F92">
        <v>54.155608000000001</v>
      </c>
      <c r="G92" t="s">
        <v>42</v>
      </c>
      <c r="H92">
        <v>51.058611999999997</v>
      </c>
      <c r="I92" t="s">
        <v>42</v>
      </c>
      <c r="J92">
        <v>24.36138</v>
      </c>
      <c r="K92" t="s">
        <v>42</v>
      </c>
      <c r="L92">
        <v>23.108436000000001</v>
      </c>
      <c r="M92" t="s">
        <v>42</v>
      </c>
      <c r="N92">
        <v>22.004933999999999</v>
      </c>
      <c r="O92" t="s">
        <v>42</v>
      </c>
      <c r="P92">
        <v>20.983910000000002</v>
      </c>
      <c r="Q92" t="s">
        <v>42</v>
      </c>
      <c r="R92">
        <v>20.078914000000001</v>
      </c>
      <c r="S92" t="s">
        <v>42</v>
      </c>
      <c r="T92">
        <v>19.064883999999999</v>
      </c>
      <c r="U92" t="s">
        <v>42</v>
      </c>
      <c r="V92">
        <v>18.38054</v>
      </c>
      <c r="W92" t="s">
        <v>42</v>
      </c>
      <c r="X92">
        <v>17.556856</v>
      </c>
      <c r="Y92" t="s">
        <v>42</v>
      </c>
      <c r="Z92">
        <v>16.910772000000001</v>
      </c>
      <c r="AB92" t="s">
        <v>42</v>
      </c>
      <c r="AC92">
        <v>1.8448340000000001</v>
      </c>
      <c r="AD92" t="s">
        <v>42</v>
      </c>
      <c r="AE92">
        <v>1.9841930000000001</v>
      </c>
      <c r="AF92" t="s">
        <v>42</v>
      </c>
      <c r="AG92">
        <v>2.1474340000000001</v>
      </c>
      <c r="AH92" t="s">
        <v>42</v>
      </c>
      <c r="AI92">
        <v>1.239188</v>
      </c>
      <c r="AJ92" t="s">
        <v>42</v>
      </c>
      <c r="AK92">
        <v>1.239188</v>
      </c>
    </row>
    <row r="93" spans="1:37" x14ac:dyDescent="0.2">
      <c r="A93" t="s">
        <v>43</v>
      </c>
      <c r="B93">
        <v>10.091566</v>
      </c>
      <c r="C93" t="s">
        <v>43</v>
      </c>
      <c r="D93">
        <v>19.297184000000001</v>
      </c>
      <c r="E93" t="s">
        <v>43</v>
      </c>
      <c r="F93">
        <v>17.995728</v>
      </c>
      <c r="G93" t="s">
        <v>43</v>
      </c>
      <c r="H93">
        <v>17.018063999999999</v>
      </c>
      <c r="I93" t="s">
        <v>43</v>
      </c>
      <c r="J93">
        <v>7.908639</v>
      </c>
      <c r="K93" t="s">
        <v>43</v>
      </c>
      <c r="L93">
        <v>7.4859619999999998</v>
      </c>
      <c r="M93" t="s">
        <v>43</v>
      </c>
      <c r="N93">
        <v>7.1240360000000003</v>
      </c>
      <c r="O93" t="s">
        <v>43</v>
      </c>
      <c r="P93">
        <v>6.756869</v>
      </c>
      <c r="Q93" t="s">
        <v>43</v>
      </c>
      <c r="R93">
        <v>6.4240870000000001</v>
      </c>
      <c r="S93" t="s">
        <v>43</v>
      </c>
      <c r="T93">
        <v>6.1581590000000004</v>
      </c>
      <c r="U93" t="s">
        <v>43</v>
      </c>
      <c r="V93">
        <v>5.8928770000000004</v>
      </c>
      <c r="W93" t="s">
        <v>43</v>
      </c>
      <c r="X93">
        <v>5.6889799999999999</v>
      </c>
      <c r="Y93" t="s">
        <v>43</v>
      </c>
      <c r="Z93">
        <v>5.497115</v>
      </c>
      <c r="AB93" t="s">
        <v>43</v>
      </c>
      <c r="AC93">
        <v>0.66151300000000002</v>
      </c>
      <c r="AD93" t="s">
        <v>43</v>
      </c>
      <c r="AE93">
        <v>0.70772000000000002</v>
      </c>
      <c r="AF93" t="s">
        <v>43</v>
      </c>
      <c r="AG93">
        <v>0.76438799999999996</v>
      </c>
      <c r="AH93" t="s">
        <v>43</v>
      </c>
      <c r="AI93">
        <v>0.43275200000000003</v>
      </c>
      <c r="AJ93" t="s">
        <v>43</v>
      </c>
      <c r="AK93">
        <v>0.43275200000000003</v>
      </c>
    </row>
    <row r="94" spans="1:37" x14ac:dyDescent="0.2">
      <c r="A94" t="s">
        <v>44</v>
      </c>
      <c r="B94">
        <v>33.310048000000002</v>
      </c>
      <c r="C94" t="s">
        <v>44</v>
      </c>
      <c r="D94">
        <v>67.113088000000005</v>
      </c>
      <c r="E94" t="s">
        <v>44</v>
      </c>
      <c r="F94">
        <v>62.914172000000001</v>
      </c>
      <c r="G94" t="s">
        <v>44</v>
      </c>
      <c r="H94">
        <v>59.401868</v>
      </c>
      <c r="I94" t="s">
        <v>44</v>
      </c>
      <c r="J94">
        <v>26.321952</v>
      </c>
      <c r="K94" t="s">
        <v>44</v>
      </c>
      <c r="L94">
        <v>24.894227999999998</v>
      </c>
      <c r="M94" t="s">
        <v>44</v>
      </c>
      <c r="N94">
        <v>23.668040000000001</v>
      </c>
      <c r="O94" t="s">
        <v>44</v>
      </c>
      <c r="P94">
        <v>22.565819999999999</v>
      </c>
      <c r="Q94" t="s">
        <v>44</v>
      </c>
      <c r="R94">
        <v>21.578748000000001</v>
      </c>
      <c r="S94" t="s">
        <v>44</v>
      </c>
      <c r="T94">
        <v>20.562624</v>
      </c>
      <c r="U94" t="s">
        <v>44</v>
      </c>
      <c r="V94">
        <v>19.763055999999999</v>
      </c>
      <c r="W94" t="s">
        <v>44</v>
      </c>
      <c r="X94">
        <v>19.116136000000001</v>
      </c>
      <c r="Y94" t="s">
        <v>44</v>
      </c>
      <c r="Z94">
        <v>18.271526000000001</v>
      </c>
      <c r="AB94" t="s">
        <v>44</v>
      </c>
      <c r="AC94">
        <v>2.2472750000000001</v>
      </c>
      <c r="AD94" t="s">
        <v>44</v>
      </c>
      <c r="AE94">
        <v>2.4184030000000001</v>
      </c>
      <c r="AF94" t="s">
        <v>44</v>
      </c>
      <c r="AG94">
        <v>2.6155819999999999</v>
      </c>
      <c r="AH94" t="s">
        <v>44</v>
      </c>
      <c r="AI94">
        <v>1.3569020000000001</v>
      </c>
      <c r="AJ94" t="s">
        <v>44</v>
      </c>
      <c r="AK94">
        <v>1.3569020000000001</v>
      </c>
    </row>
    <row r="95" spans="1:37" x14ac:dyDescent="0.2">
      <c r="A95" t="s">
        <v>45</v>
      </c>
      <c r="B95">
        <v>26.094031999999999</v>
      </c>
      <c r="C95" t="s">
        <v>45</v>
      </c>
      <c r="D95">
        <v>50.443904000000003</v>
      </c>
      <c r="E95" t="s">
        <v>45</v>
      </c>
      <c r="F95">
        <v>47.617711999999997</v>
      </c>
      <c r="G95" t="s">
        <v>45</v>
      </c>
      <c r="H95">
        <v>44.672803999999999</v>
      </c>
      <c r="I95" t="s">
        <v>45</v>
      </c>
      <c r="J95">
        <v>20.737549999999999</v>
      </c>
      <c r="K95" t="s">
        <v>45</v>
      </c>
      <c r="L95">
        <v>19.553196</v>
      </c>
      <c r="M95" t="s">
        <v>45</v>
      </c>
      <c r="N95">
        <v>18.591463999999998</v>
      </c>
      <c r="O95" t="s">
        <v>45</v>
      </c>
      <c r="P95">
        <v>17.785684</v>
      </c>
      <c r="Q95" t="s">
        <v>45</v>
      </c>
      <c r="R95">
        <v>16.988844</v>
      </c>
      <c r="S95" t="s">
        <v>45</v>
      </c>
      <c r="T95">
        <v>16.192471000000001</v>
      </c>
      <c r="U95" t="s">
        <v>45</v>
      </c>
      <c r="V95">
        <v>15.551501</v>
      </c>
      <c r="W95" t="s">
        <v>45</v>
      </c>
      <c r="X95">
        <v>14.921786000000001</v>
      </c>
      <c r="Y95" t="s">
        <v>45</v>
      </c>
      <c r="Z95">
        <v>14.36726</v>
      </c>
      <c r="AB95" t="s">
        <v>45</v>
      </c>
      <c r="AC95">
        <v>1.682293</v>
      </c>
      <c r="AD95" t="s">
        <v>45</v>
      </c>
      <c r="AE95">
        <v>1.824274</v>
      </c>
      <c r="AF95" t="s">
        <v>45</v>
      </c>
      <c r="AG95">
        <v>1.9608410000000001</v>
      </c>
      <c r="AH95" t="s">
        <v>45</v>
      </c>
      <c r="AI95">
        <v>1.074495</v>
      </c>
      <c r="AJ95" t="s">
        <v>45</v>
      </c>
      <c r="AK95">
        <v>1.074495</v>
      </c>
    </row>
    <row r="96" spans="1:37" x14ac:dyDescent="0.2">
      <c r="A96" t="s">
        <v>46</v>
      </c>
      <c r="B96">
        <v>23.115069999999999</v>
      </c>
      <c r="C96" t="s">
        <v>46</v>
      </c>
      <c r="D96">
        <v>40.714120000000001</v>
      </c>
      <c r="E96" t="s">
        <v>46</v>
      </c>
      <c r="F96">
        <v>38.346755999999999</v>
      </c>
      <c r="G96" t="s">
        <v>46</v>
      </c>
      <c r="H96">
        <v>35.850608000000001</v>
      </c>
      <c r="I96" t="s">
        <v>46</v>
      </c>
      <c r="J96">
        <v>18.220351999999998</v>
      </c>
      <c r="K96" t="s">
        <v>46</v>
      </c>
      <c r="L96">
        <v>17.106567999999999</v>
      </c>
      <c r="M96" t="s">
        <v>46</v>
      </c>
      <c r="N96">
        <v>16.397853000000001</v>
      </c>
      <c r="O96" t="s">
        <v>46</v>
      </c>
      <c r="P96">
        <v>15.604471</v>
      </c>
      <c r="Q96" t="s">
        <v>46</v>
      </c>
      <c r="R96">
        <v>14.848594</v>
      </c>
      <c r="S96" t="s">
        <v>46</v>
      </c>
      <c r="T96">
        <v>14.198145</v>
      </c>
      <c r="U96" t="s">
        <v>46</v>
      </c>
      <c r="V96">
        <v>13.605732</v>
      </c>
      <c r="W96" t="s">
        <v>46</v>
      </c>
      <c r="X96">
        <v>13.097656000000001</v>
      </c>
      <c r="Y96" t="s">
        <v>46</v>
      </c>
      <c r="Z96">
        <v>12.592739999999999</v>
      </c>
      <c r="AB96" t="s">
        <v>46</v>
      </c>
      <c r="AC96">
        <v>1.3264419999999999</v>
      </c>
      <c r="AD96" t="s">
        <v>46</v>
      </c>
      <c r="AE96">
        <v>1.4284939999999999</v>
      </c>
      <c r="AF96" t="s">
        <v>46</v>
      </c>
      <c r="AG96">
        <v>1.5334939999999999</v>
      </c>
      <c r="AH96" t="s">
        <v>46</v>
      </c>
      <c r="AI96">
        <v>0.93810400000000005</v>
      </c>
      <c r="AJ96" t="s">
        <v>46</v>
      </c>
      <c r="AK96">
        <v>0.93810400000000005</v>
      </c>
    </row>
    <row r="97" spans="1:37" x14ac:dyDescent="0.2">
      <c r="A97" t="s">
        <v>47</v>
      </c>
      <c r="B97">
        <v>19.365680000000001</v>
      </c>
      <c r="C97" t="s">
        <v>47</v>
      </c>
      <c r="D97">
        <v>38.448064000000002</v>
      </c>
      <c r="E97" t="s">
        <v>47</v>
      </c>
      <c r="F97">
        <v>36.058199999999999</v>
      </c>
      <c r="G97" t="s">
        <v>47</v>
      </c>
      <c r="H97">
        <v>33.724232000000001</v>
      </c>
      <c r="I97" t="s">
        <v>47</v>
      </c>
      <c r="J97">
        <v>15.264811999999999</v>
      </c>
      <c r="K97" t="s">
        <v>47</v>
      </c>
      <c r="L97">
        <v>14.625821</v>
      </c>
      <c r="M97" t="s">
        <v>47</v>
      </c>
      <c r="N97">
        <v>13.824045</v>
      </c>
      <c r="O97" t="s">
        <v>47</v>
      </c>
      <c r="P97">
        <v>13.130335000000001</v>
      </c>
      <c r="Q97" t="s">
        <v>47</v>
      </c>
      <c r="R97">
        <v>12.506881999999999</v>
      </c>
      <c r="S97" t="s">
        <v>47</v>
      </c>
      <c r="T97">
        <v>12.057708</v>
      </c>
      <c r="U97" t="s">
        <v>47</v>
      </c>
      <c r="V97">
        <v>11.516292999999999</v>
      </c>
      <c r="W97" t="s">
        <v>47</v>
      </c>
      <c r="X97">
        <v>11.088365</v>
      </c>
      <c r="Y97" t="s">
        <v>47</v>
      </c>
      <c r="Z97">
        <v>10.678184999999999</v>
      </c>
      <c r="AB97" t="s">
        <v>47</v>
      </c>
      <c r="AC97">
        <v>1.312263</v>
      </c>
      <c r="AD97" t="s">
        <v>47</v>
      </c>
      <c r="AE97">
        <v>1.4036090000000001</v>
      </c>
      <c r="AF97" t="s">
        <v>47</v>
      </c>
      <c r="AG97">
        <v>1.5137240000000001</v>
      </c>
      <c r="AH97" t="s">
        <v>47</v>
      </c>
      <c r="AI97">
        <v>0.821712</v>
      </c>
      <c r="AJ97" t="s">
        <v>47</v>
      </c>
      <c r="AK97">
        <v>0.821712</v>
      </c>
    </row>
    <row r="98" spans="1:37" x14ac:dyDescent="0.2">
      <c r="A98" t="s">
        <v>48</v>
      </c>
      <c r="B98">
        <v>137.62047999999999</v>
      </c>
      <c r="C98" t="s">
        <v>48</v>
      </c>
      <c r="D98">
        <v>292.47830399999998</v>
      </c>
      <c r="E98" t="s">
        <v>48</v>
      </c>
      <c r="F98">
        <v>274.23919999999998</v>
      </c>
      <c r="G98" t="s">
        <v>48</v>
      </c>
      <c r="H98">
        <v>258.31238400000001</v>
      </c>
      <c r="I98" t="s">
        <v>48</v>
      </c>
      <c r="J98">
        <v>109.353872</v>
      </c>
      <c r="K98" t="s">
        <v>48</v>
      </c>
      <c r="L98">
        <v>103.486384</v>
      </c>
      <c r="M98" t="s">
        <v>48</v>
      </c>
      <c r="N98">
        <v>98.459903999999995</v>
      </c>
      <c r="O98" t="s">
        <v>48</v>
      </c>
      <c r="P98">
        <v>93.866472000000002</v>
      </c>
      <c r="Q98" t="s">
        <v>48</v>
      </c>
      <c r="R98">
        <v>89.647983999999994</v>
      </c>
      <c r="S98" t="s">
        <v>48</v>
      </c>
      <c r="T98">
        <v>85.875488000000004</v>
      </c>
      <c r="U98" t="s">
        <v>48</v>
      </c>
      <c r="V98">
        <v>82.388208000000006</v>
      </c>
      <c r="W98" t="s">
        <v>48</v>
      </c>
      <c r="X98">
        <v>79.664496</v>
      </c>
      <c r="Y98" t="s">
        <v>48</v>
      </c>
      <c r="Z98">
        <v>76.146984000000003</v>
      </c>
      <c r="AB98" t="s">
        <v>48</v>
      </c>
      <c r="AC98">
        <v>10.620049</v>
      </c>
      <c r="AD98" t="s">
        <v>48</v>
      </c>
      <c r="AE98">
        <v>11.522144000000001</v>
      </c>
      <c r="AF98" t="s">
        <v>48</v>
      </c>
      <c r="AG98">
        <v>12.25717</v>
      </c>
      <c r="AH98" t="s">
        <v>48</v>
      </c>
      <c r="AI98">
        <v>6.1806609999999997</v>
      </c>
      <c r="AJ98" t="s">
        <v>48</v>
      </c>
      <c r="AK98">
        <v>6.1806609999999997</v>
      </c>
    </row>
    <row r="99" spans="1:37" x14ac:dyDescent="0.2">
      <c r="A99" t="s">
        <v>49</v>
      </c>
      <c r="B99">
        <v>53.474268000000002</v>
      </c>
      <c r="C99" t="s">
        <v>49</v>
      </c>
      <c r="D99">
        <v>99.437880000000007</v>
      </c>
      <c r="E99" t="s">
        <v>49</v>
      </c>
      <c r="F99">
        <v>92.868791999999999</v>
      </c>
      <c r="G99" t="s">
        <v>49</v>
      </c>
      <c r="H99">
        <v>87.538944000000001</v>
      </c>
      <c r="I99" t="s">
        <v>49</v>
      </c>
      <c r="J99">
        <v>42.388551999999997</v>
      </c>
      <c r="K99" t="s">
        <v>49</v>
      </c>
      <c r="L99">
        <v>40.045248000000001</v>
      </c>
      <c r="M99" t="s">
        <v>49</v>
      </c>
      <c r="N99">
        <v>38.104987999999999</v>
      </c>
      <c r="O99" t="s">
        <v>49</v>
      </c>
      <c r="P99">
        <v>36.3964</v>
      </c>
      <c r="Q99" t="s">
        <v>49</v>
      </c>
      <c r="R99">
        <v>34.610627999999998</v>
      </c>
      <c r="S99" t="s">
        <v>49</v>
      </c>
      <c r="T99">
        <v>33.148408000000003</v>
      </c>
      <c r="U99" t="s">
        <v>49</v>
      </c>
      <c r="V99">
        <v>31.858111999999998</v>
      </c>
      <c r="W99" t="s">
        <v>49</v>
      </c>
      <c r="X99">
        <v>30.484649999999998</v>
      </c>
      <c r="Y99" t="s">
        <v>49</v>
      </c>
      <c r="Z99">
        <v>29.418275999999999</v>
      </c>
      <c r="AB99" t="s">
        <v>49</v>
      </c>
      <c r="AC99">
        <v>3.183411</v>
      </c>
      <c r="AD99" t="s">
        <v>49</v>
      </c>
      <c r="AE99">
        <v>3.4460389999999999</v>
      </c>
      <c r="AF99" t="s">
        <v>49</v>
      </c>
      <c r="AG99">
        <v>3.7370519999999998</v>
      </c>
      <c r="AH99" t="s">
        <v>49</v>
      </c>
      <c r="AI99">
        <v>2.0923630000000002</v>
      </c>
      <c r="AJ99" t="s">
        <v>49</v>
      </c>
      <c r="AK99">
        <v>2.0923630000000002</v>
      </c>
    </row>
    <row r="100" spans="1:37" x14ac:dyDescent="0.2">
      <c r="A100" t="s">
        <v>50</v>
      </c>
      <c r="B100">
        <v>19.360408</v>
      </c>
      <c r="C100" t="s">
        <v>50</v>
      </c>
      <c r="D100">
        <v>36.892575999999998</v>
      </c>
      <c r="E100" t="s">
        <v>50</v>
      </c>
      <c r="F100">
        <v>34.639111999999997</v>
      </c>
      <c r="G100" t="s">
        <v>50</v>
      </c>
      <c r="H100">
        <v>32.492286</v>
      </c>
      <c r="I100" t="s">
        <v>50</v>
      </c>
      <c r="J100">
        <v>15.305058000000001</v>
      </c>
      <c r="K100" t="s">
        <v>50</v>
      </c>
      <c r="L100">
        <v>14.517491</v>
      </c>
      <c r="M100" t="s">
        <v>50</v>
      </c>
      <c r="N100">
        <v>13.709346</v>
      </c>
      <c r="O100" t="s">
        <v>50</v>
      </c>
      <c r="P100">
        <v>13.12895</v>
      </c>
      <c r="Q100" t="s">
        <v>50</v>
      </c>
      <c r="R100">
        <v>12.500932000000001</v>
      </c>
      <c r="S100" t="s">
        <v>50</v>
      </c>
      <c r="T100">
        <v>11.965256999999999</v>
      </c>
      <c r="U100" t="s">
        <v>50</v>
      </c>
      <c r="V100">
        <v>11.494342</v>
      </c>
      <c r="W100" t="s">
        <v>50</v>
      </c>
      <c r="X100">
        <v>10.98968</v>
      </c>
      <c r="Y100" t="s">
        <v>50</v>
      </c>
      <c r="Z100">
        <v>10.560416999999999</v>
      </c>
      <c r="AB100" t="s">
        <v>50</v>
      </c>
      <c r="AC100">
        <v>1.218367</v>
      </c>
      <c r="AD100" t="s">
        <v>50</v>
      </c>
      <c r="AE100">
        <v>1.3138829999999999</v>
      </c>
      <c r="AF100" t="s">
        <v>50</v>
      </c>
      <c r="AG100">
        <v>1.4238500000000001</v>
      </c>
      <c r="AH100" t="s">
        <v>50</v>
      </c>
      <c r="AI100">
        <v>0.80111299999999996</v>
      </c>
      <c r="AJ100" t="s">
        <v>50</v>
      </c>
      <c r="AK100">
        <v>0.80111299999999996</v>
      </c>
    </row>
    <row r="101" spans="1:37" x14ac:dyDescent="0.2">
      <c r="A101" t="s">
        <v>51</v>
      </c>
      <c r="B101">
        <v>9.3621990000000004</v>
      </c>
      <c r="C101" t="s">
        <v>51</v>
      </c>
      <c r="D101">
        <v>17.385528000000001</v>
      </c>
      <c r="E101" t="s">
        <v>51</v>
      </c>
      <c r="F101">
        <v>16.261679000000001</v>
      </c>
      <c r="G101" t="s">
        <v>51</v>
      </c>
      <c r="H101">
        <v>15.248975</v>
      </c>
      <c r="I101" t="s">
        <v>51</v>
      </c>
      <c r="J101">
        <v>7.3388939999999998</v>
      </c>
      <c r="K101" t="s">
        <v>51</v>
      </c>
      <c r="L101">
        <v>6.9305820000000002</v>
      </c>
      <c r="M101" t="s">
        <v>51</v>
      </c>
      <c r="N101">
        <v>6.6324709999999998</v>
      </c>
      <c r="O101" t="s">
        <v>51</v>
      </c>
      <c r="P101">
        <v>6.2678260000000003</v>
      </c>
      <c r="Q101" t="s">
        <v>51</v>
      </c>
      <c r="R101">
        <v>5.9765059999999997</v>
      </c>
      <c r="S101" t="s">
        <v>51</v>
      </c>
      <c r="T101">
        <v>5.7298850000000003</v>
      </c>
      <c r="U101" t="s">
        <v>51</v>
      </c>
      <c r="V101">
        <v>5.4815449999999997</v>
      </c>
      <c r="W101" t="s">
        <v>51</v>
      </c>
      <c r="X101">
        <v>5.2652999999999999</v>
      </c>
      <c r="Y101" t="s">
        <v>51</v>
      </c>
      <c r="Z101">
        <v>5.0720419999999997</v>
      </c>
      <c r="AB101" t="s">
        <v>51</v>
      </c>
      <c r="AC101">
        <v>0.59139799999999998</v>
      </c>
      <c r="AD101" t="s">
        <v>51</v>
      </c>
      <c r="AE101">
        <v>0.63156599999999996</v>
      </c>
      <c r="AF101" t="s">
        <v>51</v>
      </c>
      <c r="AG101">
        <v>0.67857000000000001</v>
      </c>
      <c r="AH101" t="s">
        <v>51</v>
      </c>
      <c r="AI101">
        <v>0.39008199999999998</v>
      </c>
      <c r="AJ101" t="s">
        <v>51</v>
      </c>
      <c r="AK101">
        <v>0.39008199999999998</v>
      </c>
    </row>
    <row r="102" spans="1:37" x14ac:dyDescent="0.2">
      <c r="A102" t="s">
        <v>52</v>
      </c>
      <c r="B102">
        <v>10.263543</v>
      </c>
      <c r="C102" t="s">
        <v>52</v>
      </c>
      <c r="D102">
        <v>19.541384000000001</v>
      </c>
      <c r="E102" t="s">
        <v>52</v>
      </c>
      <c r="F102">
        <v>18.233595999999999</v>
      </c>
      <c r="G102" t="s">
        <v>52</v>
      </c>
      <c r="H102">
        <v>17.215902</v>
      </c>
      <c r="I102" t="s">
        <v>52</v>
      </c>
      <c r="J102">
        <v>8.0545580000000001</v>
      </c>
      <c r="K102" t="s">
        <v>52</v>
      </c>
      <c r="L102">
        <v>7.6355130000000004</v>
      </c>
      <c r="M102" t="s">
        <v>52</v>
      </c>
      <c r="N102">
        <v>7.3083499999999999</v>
      </c>
      <c r="O102" t="s">
        <v>52</v>
      </c>
      <c r="P102">
        <v>6.927861</v>
      </c>
      <c r="Q102" t="s">
        <v>52</v>
      </c>
      <c r="R102">
        <v>6.5665789999999999</v>
      </c>
      <c r="S102" t="s">
        <v>52</v>
      </c>
      <c r="T102">
        <v>6.3122090000000002</v>
      </c>
      <c r="U102" t="s">
        <v>52</v>
      </c>
      <c r="V102">
        <v>6.0687930000000003</v>
      </c>
      <c r="W102" t="s">
        <v>52</v>
      </c>
      <c r="X102">
        <v>5.7962920000000002</v>
      </c>
      <c r="Y102" t="s">
        <v>52</v>
      </c>
      <c r="Z102">
        <v>5.5768459999999997</v>
      </c>
      <c r="AB102" t="s">
        <v>52</v>
      </c>
      <c r="AC102">
        <v>0.65301699999999996</v>
      </c>
      <c r="AD102" t="s">
        <v>52</v>
      </c>
      <c r="AE102">
        <v>0.70223100000000005</v>
      </c>
      <c r="AF102" t="s">
        <v>52</v>
      </c>
      <c r="AG102">
        <v>0.76135600000000003</v>
      </c>
      <c r="AH102" t="s">
        <v>52</v>
      </c>
      <c r="AI102">
        <v>0.427421</v>
      </c>
      <c r="AJ102" t="s">
        <v>52</v>
      </c>
      <c r="AK102">
        <v>0.427421</v>
      </c>
    </row>
    <row r="104" spans="1:37" x14ac:dyDescent="0.2">
      <c r="A104" t="s">
        <v>3</v>
      </c>
      <c r="B104">
        <v>5.2750589999999997</v>
      </c>
      <c r="C104" t="s">
        <v>3</v>
      </c>
      <c r="D104">
        <v>5.1058459999999997</v>
      </c>
      <c r="E104" t="s">
        <v>3</v>
      </c>
      <c r="F104">
        <v>5.0453479999999997</v>
      </c>
      <c r="G104" t="s">
        <v>3</v>
      </c>
      <c r="H104">
        <v>4.9432590000000003</v>
      </c>
      <c r="I104" t="s">
        <v>3</v>
      </c>
      <c r="J104">
        <v>4.7275619999999998</v>
      </c>
      <c r="K104" t="s">
        <v>3</v>
      </c>
      <c r="L104">
        <v>4.6304600000000002</v>
      </c>
      <c r="M104" t="s">
        <v>3</v>
      </c>
      <c r="N104">
        <v>4.3369809999999998</v>
      </c>
      <c r="O104" t="s">
        <v>3</v>
      </c>
      <c r="P104">
        <v>4.4290120000000002</v>
      </c>
      <c r="Q104" t="s">
        <v>3</v>
      </c>
      <c r="R104">
        <v>4.116625</v>
      </c>
      <c r="S104" t="s">
        <v>3</v>
      </c>
      <c r="T104">
        <v>4.1484779999999999</v>
      </c>
      <c r="U104" t="s">
        <v>3</v>
      </c>
      <c r="V104">
        <v>2.1156790000000001</v>
      </c>
      <c r="W104" t="s">
        <v>3</v>
      </c>
      <c r="X104">
        <v>1.430015</v>
      </c>
      <c r="Y104" t="s">
        <v>3</v>
      </c>
      <c r="Z104">
        <v>1.0836410000000001</v>
      </c>
      <c r="AB104" t="s">
        <v>3</v>
      </c>
      <c r="AC104">
        <v>0.86947300000000005</v>
      </c>
      <c r="AD104" t="s">
        <v>3</v>
      </c>
      <c r="AE104">
        <v>0.95846900000000002</v>
      </c>
      <c r="AF104" t="s">
        <v>3</v>
      </c>
      <c r="AG104">
        <v>1.076338</v>
      </c>
      <c r="AH104" t="s">
        <v>3</v>
      </c>
      <c r="AI104">
        <v>1.2144140000000001</v>
      </c>
      <c r="AJ104" t="s">
        <v>3</v>
      </c>
      <c r="AK104">
        <v>1.409216</v>
      </c>
    </row>
    <row r="105" spans="1:37" x14ac:dyDescent="0.2">
      <c r="A105" t="s">
        <v>4</v>
      </c>
      <c r="B105">
        <v>36.539864000000001</v>
      </c>
      <c r="C105" t="s">
        <v>4</v>
      </c>
      <c r="D105">
        <v>35.628540000000001</v>
      </c>
      <c r="E105" t="s">
        <v>4</v>
      </c>
      <c r="F105">
        <v>34.989367999999999</v>
      </c>
      <c r="G105" t="s">
        <v>4</v>
      </c>
      <c r="H105">
        <v>34.230704000000003</v>
      </c>
      <c r="I105" t="s">
        <v>4</v>
      </c>
      <c r="J105">
        <v>32.903255999999999</v>
      </c>
      <c r="K105" t="s">
        <v>4</v>
      </c>
      <c r="L105">
        <v>32.184144000000003</v>
      </c>
      <c r="M105" t="s">
        <v>4</v>
      </c>
      <c r="N105">
        <v>30.497527999999999</v>
      </c>
      <c r="O105" t="s">
        <v>4</v>
      </c>
      <c r="P105">
        <v>31.039784000000001</v>
      </c>
      <c r="Q105" t="s">
        <v>4</v>
      </c>
      <c r="R105">
        <v>29.200831999999998</v>
      </c>
      <c r="S105" t="s">
        <v>4</v>
      </c>
      <c r="T105">
        <v>29.248356000000001</v>
      </c>
      <c r="U105" t="s">
        <v>4</v>
      </c>
      <c r="V105">
        <v>14.496634</v>
      </c>
      <c r="W105" t="s">
        <v>4</v>
      </c>
      <c r="X105">
        <v>9.8084389999999999</v>
      </c>
      <c r="Y105" t="s">
        <v>4</v>
      </c>
      <c r="Z105">
        <v>7.2851929999999996</v>
      </c>
      <c r="AB105" t="s">
        <v>4</v>
      </c>
      <c r="AC105">
        <v>6.2758450000000003</v>
      </c>
      <c r="AD105" t="s">
        <v>4</v>
      </c>
      <c r="AE105">
        <v>6.8972230000000003</v>
      </c>
      <c r="AF105" t="s">
        <v>4</v>
      </c>
      <c r="AG105">
        <v>7.8037960000000002</v>
      </c>
      <c r="AH105" t="s">
        <v>4</v>
      </c>
      <c r="AI105">
        <v>8.8015019999999993</v>
      </c>
      <c r="AJ105" t="s">
        <v>4</v>
      </c>
      <c r="AK105">
        <v>10.231878999999999</v>
      </c>
    </row>
    <row r="106" spans="1:37" x14ac:dyDescent="0.2">
      <c r="A106" t="s">
        <v>5</v>
      </c>
      <c r="B106">
        <v>14.284426</v>
      </c>
      <c r="C106" t="s">
        <v>5</v>
      </c>
      <c r="D106">
        <v>13.997109999999999</v>
      </c>
      <c r="E106" t="s">
        <v>5</v>
      </c>
      <c r="F106">
        <v>13.566112</v>
      </c>
      <c r="G106" t="s">
        <v>5</v>
      </c>
      <c r="H106">
        <v>13.27441</v>
      </c>
      <c r="I106" t="s">
        <v>5</v>
      </c>
      <c r="J106">
        <v>12.743912999999999</v>
      </c>
      <c r="K106" t="s">
        <v>5</v>
      </c>
      <c r="L106">
        <v>12.456638999999999</v>
      </c>
      <c r="M106" t="s">
        <v>5</v>
      </c>
      <c r="N106">
        <v>11.970394000000001</v>
      </c>
      <c r="O106" t="s">
        <v>5</v>
      </c>
      <c r="P106">
        <v>12.223179</v>
      </c>
      <c r="Q106" t="s">
        <v>5</v>
      </c>
      <c r="R106">
        <v>11.525407</v>
      </c>
      <c r="S106" t="s">
        <v>5</v>
      </c>
      <c r="T106">
        <v>11.535882000000001</v>
      </c>
      <c r="U106" t="s">
        <v>5</v>
      </c>
      <c r="V106">
        <v>5.6543659999999996</v>
      </c>
      <c r="W106" t="s">
        <v>5</v>
      </c>
      <c r="X106">
        <v>3.8113329999999999</v>
      </c>
      <c r="Y106" t="s">
        <v>5</v>
      </c>
      <c r="Z106">
        <v>2.8598750000000002</v>
      </c>
      <c r="AB106" t="s">
        <v>5</v>
      </c>
      <c r="AC106">
        <v>2.476931</v>
      </c>
      <c r="AD106" t="s">
        <v>5</v>
      </c>
      <c r="AE106">
        <v>2.727789</v>
      </c>
      <c r="AF106" t="s">
        <v>5</v>
      </c>
      <c r="AG106">
        <v>3.0642339999999999</v>
      </c>
      <c r="AH106" t="s">
        <v>5</v>
      </c>
      <c r="AI106">
        <v>3.456639</v>
      </c>
      <c r="AJ106" t="s">
        <v>5</v>
      </c>
      <c r="AK106">
        <v>4.018097</v>
      </c>
    </row>
    <row r="107" spans="1:37" x14ac:dyDescent="0.2">
      <c r="A107" t="s">
        <v>6</v>
      </c>
      <c r="B107">
        <v>16.345215</v>
      </c>
      <c r="C107" t="s">
        <v>6</v>
      </c>
      <c r="D107">
        <v>15.934872</v>
      </c>
      <c r="E107" t="s">
        <v>6</v>
      </c>
      <c r="F107">
        <v>15.462161</v>
      </c>
      <c r="G107" t="s">
        <v>6</v>
      </c>
      <c r="H107">
        <v>15.221786</v>
      </c>
      <c r="I107" t="s">
        <v>6</v>
      </c>
      <c r="J107">
        <v>14.475742</v>
      </c>
      <c r="K107" t="s">
        <v>6</v>
      </c>
      <c r="L107">
        <v>14.195220000000001</v>
      </c>
      <c r="M107" t="s">
        <v>6</v>
      </c>
      <c r="N107">
        <v>13.709540000000001</v>
      </c>
      <c r="O107" t="s">
        <v>6</v>
      </c>
      <c r="P107">
        <v>13.744754</v>
      </c>
      <c r="Q107" t="s">
        <v>6</v>
      </c>
      <c r="R107">
        <v>13.174559</v>
      </c>
      <c r="S107" t="s">
        <v>6</v>
      </c>
      <c r="T107">
        <v>13.142880999999999</v>
      </c>
      <c r="U107" t="s">
        <v>6</v>
      </c>
      <c r="V107">
        <v>6.4268510000000001</v>
      </c>
      <c r="W107" t="s">
        <v>6</v>
      </c>
      <c r="X107">
        <v>4.3151080000000004</v>
      </c>
      <c r="Y107" t="s">
        <v>6</v>
      </c>
      <c r="Z107">
        <v>3.2304149999999998</v>
      </c>
      <c r="AB107" t="s">
        <v>6</v>
      </c>
      <c r="AC107">
        <v>2.549261</v>
      </c>
      <c r="AD107" t="s">
        <v>6</v>
      </c>
      <c r="AE107">
        <v>2.8138079999999999</v>
      </c>
      <c r="AF107" t="s">
        <v>6</v>
      </c>
      <c r="AG107">
        <v>3.1766019999999999</v>
      </c>
      <c r="AH107" t="s">
        <v>6</v>
      </c>
      <c r="AI107">
        <v>3.5827439999999999</v>
      </c>
      <c r="AJ107" t="s">
        <v>6</v>
      </c>
      <c r="AK107">
        <v>4.1880769999999998</v>
      </c>
    </row>
    <row r="108" spans="1:37" x14ac:dyDescent="0.2">
      <c r="A108" t="s">
        <v>7</v>
      </c>
      <c r="B108">
        <v>8.965598</v>
      </c>
      <c r="C108" t="s">
        <v>7</v>
      </c>
      <c r="D108">
        <v>8.7273350000000001</v>
      </c>
      <c r="E108" t="s">
        <v>7</v>
      </c>
      <c r="F108">
        <v>8.4767259999999993</v>
      </c>
      <c r="G108" t="s">
        <v>7</v>
      </c>
      <c r="H108">
        <v>8.3100090000000009</v>
      </c>
      <c r="I108" t="s">
        <v>7</v>
      </c>
      <c r="J108">
        <v>7.9408539999999999</v>
      </c>
      <c r="K108" t="s">
        <v>7</v>
      </c>
      <c r="L108">
        <v>7.7830430000000002</v>
      </c>
      <c r="M108" t="s">
        <v>7</v>
      </c>
      <c r="N108">
        <v>7.4480259999999996</v>
      </c>
      <c r="O108" t="s">
        <v>7</v>
      </c>
      <c r="P108">
        <v>7.4931590000000003</v>
      </c>
      <c r="Q108" t="s">
        <v>7</v>
      </c>
      <c r="R108">
        <v>7.1408719999999999</v>
      </c>
      <c r="S108" t="s">
        <v>7</v>
      </c>
      <c r="T108">
        <v>7.1503969999999999</v>
      </c>
      <c r="U108" t="s">
        <v>7</v>
      </c>
      <c r="V108">
        <v>3.5207250000000001</v>
      </c>
      <c r="W108" t="s">
        <v>7</v>
      </c>
      <c r="X108">
        <v>2.38626</v>
      </c>
      <c r="Y108" t="s">
        <v>7</v>
      </c>
      <c r="Z108">
        <v>1.7787740000000001</v>
      </c>
      <c r="AB108" t="s">
        <v>7</v>
      </c>
      <c r="AC108">
        <v>1.4820359999999999</v>
      </c>
      <c r="AD108" t="s">
        <v>7</v>
      </c>
      <c r="AE108">
        <v>1.630611</v>
      </c>
      <c r="AF108" t="s">
        <v>7</v>
      </c>
      <c r="AG108">
        <v>1.8367039999999999</v>
      </c>
      <c r="AH108" t="s">
        <v>7</v>
      </c>
      <c r="AI108">
        <v>2.0711759999999999</v>
      </c>
      <c r="AJ108" t="s">
        <v>7</v>
      </c>
      <c r="AK108">
        <v>2.4175309999999999</v>
      </c>
    </row>
    <row r="109" spans="1:37" x14ac:dyDescent="0.2">
      <c r="A109" t="s">
        <v>8</v>
      </c>
      <c r="B109">
        <v>5.7067750000000004</v>
      </c>
      <c r="C109" t="s">
        <v>8</v>
      </c>
      <c r="D109">
        <v>5.5020249999999997</v>
      </c>
      <c r="E109" t="s">
        <v>8</v>
      </c>
      <c r="F109">
        <v>5.4031260000000003</v>
      </c>
      <c r="G109" t="s">
        <v>8</v>
      </c>
      <c r="H109">
        <v>5.2821249999999997</v>
      </c>
      <c r="I109" t="s">
        <v>8</v>
      </c>
      <c r="J109">
        <v>5.0228960000000002</v>
      </c>
      <c r="K109" t="s">
        <v>8</v>
      </c>
      <c r="L109">
        <v>4.979203</v>
      </c>
      <c r="M109" t="s">
        <v>8</v>
      </c>
      <c r="N109">
        <v>4.6961769999999996</v>
      </c>
      <c r="O109" t="s">
        <v>8</v>
      </c>
      <c r="P109">
        <v>4.8367610000000001</v>
      </c>
      <c r="Q109" t="s">
        <v>8</v>
      </c>
      <c r="R109">
        <v>4.5385080000000002</v>
      </c>
      <c r="S109" t="s">
        <v>8</v>
      </c>
      <c r="T109">
        <v>4.4909280000000003</v>
      </c>
      <c r="U109" t="s">
        <v>8</v>
      </c>
      <c r="V109">
        <v>2.2439260000000001</v>
      </c>
      <c r="W109" t="s">
        <v>8</v>
      </c>
      <c r="X109">
        <v>1.520391</v>
      </c>
      <c r="Y109" t="s">
        <v>8</v>
      </c>
      <c r="Z109">
        <v>1.1412409999999999</v>
      </c>
      <c r="AB109" t="s">
        <v>8</v>
      </c>
      <c r="AC109">
        <v>0.91144099999999995</v>
      </c>
      <c r="AD109" t="s">
        <v>8</v>
      </c>
      <c r="AE109">
        <v>1.0056210000000001</v>
      </c>
      <c r="AF109" t="s">
        <v>8</v>
      </c>
      <c r="AG109">
        <v>1.129424</v>
      </c>
      <c r="AH109" t="s">
        <v>8</v>
      </c>
      <c r="AI109">
        <v>1.271136</v>
      </c>
      <c r="AJ109" t="s">
        <v>8</v>
      </c>
      <c r="AK109">
        <v>1.4838020000000001</v>
      </c>
    </row>
    <row r="110" spans="1:37" x14ac:dyDescent="0.2">
      <c r="A110" t="s">
        <v>9</v>
      </c>
      <c r="B110">
        <v>45.474020000000003</v>
      </c>
      <c r="C110" t="s">
        <v>9</v>
      </c>
      <c r="D110">
        <v>44.421487999999997</v>
      </c>
      <c r="E110" t="s">
        <v>9</v>
      </c>
      <c r="F110">
        <v>43.237996000000003</v>
      </c>
      <c r="G110" t="s">
        <v>9</v>
      </c>
      <c r="H110">
        <v>42.355688000000001</v>
      </c>
      <c r="I110" t="s">
        <v>9</v>
      </c>
      <c r="J110">
        <v>40.377983999999998</v>
      </c>
      <c r="K110" t="s">
        <v>9</v>
      </c>
      <c r="L110">
        <v>39.648387999999997</v>
      </c>
      <c r="M110" t="s">
        <v>9</v>
      </c>
      <c r="N110">
        <v>38.696883999999997</v>
      </c>
      <c r="O110" t="s">
        <v>9</v>
      </c>
      <c r="P110">
        <v>38.231444000000003</v>
      </c>
      <c r="Q110" t="s">
        <v>9</v>
      </c>
      <c r="R110">
        <v>37.532131999999997</v>
      </c>
      <c r="S110" t="s">
        <v>9</v>
      </c>
      <c r="T110">
        <v>37.350248000000001</v>
      </c>
      <c r="U110" t="s">
        <v>9</v>
      </c>
      <c r="V110">
        <v>18.073139999999999</v>
      </c>
      <c r="W110" t="s">
        <v>9</v>
      </c>
      <c r="X110">
        <v>12.28303</v>
      </c>
      <c r="Y110" t="s">
        <v>9</v>
      </c>
      <c r="Z110">
        <v>9.0238130000000005</v>
      </c>
      <c r="AB110" t="s">
        <v>9</v>
      </c>
      <c r="AC110">
        <v>6.1435459999999997</v>
      </c>
      <c r="AD110" t="s">
        <v>9</v>
      </c>
      <c r="AE110">
        <v>6.7659029999999998</v>
      </c>
      <c r="AF110" t="s">
        <v>9</v>
      </c>
      <c r="AG110">
        <v>7.644374</v>
      </c>
      <c r="AH110" t="s">
        <v>9</v>
      </c>
      <c r="AI110">
        <v>8.630039</v>
      </c>
      <c r="AJ110" t="s">
        <v>9</v>
      </c>
      <c r="AK110">
        <v>10.100447000000001</v>
      </c>
    </row>
    <row r="111" spans="1:37" x14ac:dyDescent="0.2">
      <c r="A111" t="s">
        <v>10</v>
      </c>
      <c r="B111">
        <v>15.325775</v>
      </c>
      <c r="C111" t="s">
        <v>10</v>
      </c>
      <c r="D111">
        <v>14.90081</v>
      </c>
      <c r="E111" t="s">
        <v>10</v>
      </c>
      <c r="F111">
        <v>14.493853</v>
      </c>
      <c r="G111" t="s">
        <v>10</v>
      </c>
      <c r="H111">
        <v>14.239193</v>
      </c>
      <c r="I111" t="s">
        <v>10</v>
      </c>
      <c r="J111">
        <v>13.538675</v>
      </c>
      <c r="K111" t="s">
        <v>10</v>
      </c>
      <c r="L111">
        <v>13.244102</v>
      </c>
      <c r="M111" t="s">
        <v>10</v>
      </c>
      <c r="N111">
        <v>12.768241</v>
      </c>
      <c r="O111" t="s">
        <v>10</v>
      </c>
      <c r="P111">
        <v>12.723421</v>
      </c>
      <c r="Q111" t="s">
        <v>10</v>
      </c>
      <c r="R111">
        <v>12.35023</v>
      </c>
      <c r="S111" t="s">
        <v>10</v>
      </c>
      <c r="T111">
        <v>12.220116000000001</v>
      </c>
      <c r="U111" t="s">
        <v>10</v>
      </c>
      <c r="V111">
        <v>6.033118</v>
      </c>
      <c r="W111" t="s">
        <v>10</v>
      </c>
      <c r="X111">
        <v>4.0792599999999997</v>
      </c>
      <c r="Y111" t="s">
        <v>10</v>
      </c>
      <c r="Z111">
        <v>3.0094509999999999</v>
      </c>
      <c r="AB111" t="s">
        <v>10</v>
      </c>
      <c r="AC111">
        <v>2.4265690000000002</v>
      </c>
      <c r="AD111" t="s">
        <v>10</v>
      </c>
      <c r="AE111">
        <v>2.6787969999999999</v>
      </c>
      <c r="AF111" t="s">
        <v>10</v>
      </c>
      <c r="AG111">
        <v>3.0230070000000002</v>
      </c>
      <c r="AH111" t="s">
        <v>10</v>
      </c>
      <c r="AI111">
        <v>3.4095589999999998</v>
      </c>
      <c r="AJ111" t="s">
        <v>10</v>
      </c>
      <c r="AK111">
        <v>3.989852</v>
      </c>
    </row>
    <row r="112" spans="1:37" x14ac:dyDescent="0.2">
      <c r="A112" t="s">
        <v>11</v>
      </c>
      <c r="B112">
        <v>43.188139999999997</v>
      </c>
      <c r="C112" t="s">
        <v>11</v>
      </c>
      <c r="D112">
        <v>42.136288</v>
      </c>
      <c r="E112" t="s">
        <v>11</v>
      </c>
      <c r="F112">
        <v>41.134556000000003</v>
      </c>
      <c r="G112" t="s">
        <v>11</v>
      </c>
      <c r="H112">
        <v>40.383595999999997</v>
      </c>
      <c r="I112" t="s">
        <v>11</v>
      </c>
      <c r="J112">
        <v>38.48612</v>
      </c>
      <c r="K112" t="s">
        <v>11</v>
      </c>
      <c r="L112">
        <v>37.619799999999998</v>
      </c>
      <c r="M112" t="s">
        <v>11</v>
      </c>
      <c r="N112">
        <v>36.507531999999998</v>
      </c>
      <c r="O112" t="s">
        <v>11</v>
      </c>
      <c r="P112">
        <v>36.483412000000001</v>
      </c>
      <c r="Q112" t="s">
        <v>11</v>
      </c>
      <c r="R112">
        <v>35.633111999999997</v>
      </c>
      <c r="S112" t="s">
        <v>11</v>
      </c>
      <c r="T112">
        <v>35.371732000000002</v>
      </c>
      <c r="U112" t="s">
        <v>11</v>
      </c>
      <c r="V112">
        <v>17.309256000000001</v>
      </c>
      <c r="W112" t="s">
        <v>11</v>
      </c>
      <c r="X112">
        <v>11.848687</v>
      </c>
      <c r="Y112" t="s">
        <v>11</v>
      </c>
      <c r="Z112">
        <v>8.7451919999999994</v>
      </c>
      <c r="AB112" t="s">
        <v>11</v>
      </c>
      <c r="AC112">
        <v>6.7965249999999999</v>
      </c>
      <c r="AD112" t="s">
        <v>11</v>
      </c>
      <c r="AE112">
        <v>7.4596879999999999</v>
      </c>
      <c r="AF112" t="s">
        <v>11</v>
      </c>
      <c r="AG112">
        <v>8.4604029999999995</v>
      </c>
      <c r="AH112" t="s">
        <v>11</v>
      </c>
      <c r="AI112">
        <v>9.6534899999999997</v>
      </c>
      <c r="AJ112" t="s">
        <v>11</v>
      </c>
      <c r="AK112">
        <v>11.246786999999999</v>
      </c>
    </row>
    <row r="113" spans="1:37" x14ac:dyDescent="0.2">
      <c r="A113" t="s">
        <v>12</v>
      </c>
      <c r="B113">
        <v>5.0226240000000004</v>
      </c>
      <c r="C113" t="s">
        <v>12</v>
      </c>
      <c r="D113">
        <v>4.8924390000000004</v>
      </c>
      <c r="E113" t="s">
        <v>12</v>
      </c>
      <c r="F113">
        <v>4.8109590000000004</v>
      </c>
      <c r="G113" t="s">
        <v>12</v>
      </c>
      <c r="H113">
        <v>4.726324</v>
      </c>
      <c r="I113" t="s">
        <v>12</v>
      </c>
      <c r="J113">
        <v>4.4925600000000001</v>
      </c>
      <c r="K113" t="s">
        <v>12</v>
      </c>
      <c r="L113">
        <v>4.390701</v>
      </c>
      <c r="M113" t="s">
        <v>12</v>
      </c>
      <c r="N113">
        <v>4.1489799999999999</v>
      </c>
      <c r="O113" t="s">
        <v>12</v>
      </c>
      <c r="P113">
        <v>4.2170439999999996</v>
      </c>
      <c r="Q113" t="s">
        <v>12</v>
      </c>
      <c r="R113">
        <v>3.9613580000000002</v>
      </c>
      <c r="S113" t="s">
        <v>12</v>
      </c>
      <c r="T113">
        <v>3.9459849999999999</v>
      </c>
      <c r="U113" t="s">
        <v>12</v>
      </c>
      <c r="V113">
        <v>2.0271940000000002</v>
      </c>
      <c r="W113" t="s">
        <v>12</v>
      </c>
      <c r="X113">
        <v>1.3887510000000001</v>
      </c>
      <c r="Y113" t="s">
        <v>12</v>
      </c>
      <c r="Z113">
        <v>1.0381640000000001</v>
      </c>
      <c r="AB113" t="s">
        <v>12</v>
      </c>
      <c r="AC113">
        <v>0.92124099999999998</v>
      </c>
      <c r="AD113" t="s">
        <v>12</v>
      </c>
      <c r="AE113">
        <v>1.007271</v>
      </c>
      <c r="AF113" t="s">
        <v>12</v>
      </c>
      <c r="AG113">
        <v>1.1296120000000001</v>
      </c>
      <c r="AH113" t="s">
        <v>12</v>
      </c>
      <c r="AI113">
        <v>1.2533540000000001</v>
      </c>
      <c r="AJ113" t="s">
        <v>12</v>
      </c>
      <c r="AK113">
        <v>1.463468</v>
      </c>
    </row>
    <row r="114" spans="1:37" x14ac:dyDescent="0.2">
      <c r="A114" t="s">
        <v>13</v>
      </c>
      <c r="B114">
        <v>14.729094</v>
      </c>
      <c r="C114" t="s">
        <v>13</v>
      </c>
      <c r="D114">
        <v>14.417152</v>
      </c>
      <c r="E114" t="s">
        <v>13</v>
      </c>
      <c r="F114">
        <v>13.985640999999999</v>
      </c>
      <c r="G114" t="s">
        <v>13</v>
      </c>
      <c r="H114">
        <v>13.661868</v>
      </c>
      <c r="I114" t="s">
        <v>13</v>
      </c>
      <c r="J114">
        <v>13.081742999999999</v>
      </c>
      <c r="K114" t="s">
        <v>13</v>
      </c>
      <c r="L114">
        <v>12.752238999999999</v>
      </c>
      <c r="M114" t="s">
        <v>13</v>
      </c>
      <c r="N114">
        <v>12.309281</v>
      </c>
      <c r="O114" t="s">
        <v>13</v>
      </c>
      <c r="P114">
        <v>12.233756</v>
      </c>
      <c r="Q114" t="s">
        <v>13</v>
      </c>
      <c r="R114">
        <v>11.881741</v>
      </c>
      <c r="S114" t="s">
        <v>13</v>
      </c>
      <c r="T114">
        <v>11.790772</v>
      </c>
      <c r="U114" t="s">
        <v>13</v>
      </c>
      <c r="V114">
        <v>5.8585209999999996</v>
      </c>
      <c r="W114" t="s">
        <v>13</v>
      </c>
      <c r="X114">
        <v>3.9600059999999999</v>
      </c>
      <c r="Y114" t="s">
        <v>13</v>
      </c>
      <c r="Z114">
        <v>2.953735</v>
      </c>
      <c r="AB114" t="s">
        <v>13</v>
      </c>
      <c r="AC114">
        <v>2.3913220000000002</v>
      </c>
      <c r="AD114" t="s">
        <v>13</v>
      </c>
      <c r="AE114">
        <v>2.6353260000000001</v>
      </c>
      <c r="AF114" t="s">
        <v>13</v>
      </c>
      <c r="AG114">
        <v>2.970011</v>
      </c>
      <c r="AH114" t="s">
        <v>13</v>
      </c>
      <c r="AI114">
        <v>3.3474879999999998</v>
      </c>
      <c r="AJ114" t="s">
        <v>13</v>
      </c>
      <c r="AK114">
        <v>3.9091279999999999</v>
      </c>
    </row>
    <row r="115" spans="1:37" x14ac:dyDescent="0.2">
      <c r="A115" t="s">
        <v>14</v>
      </c>
      <c r="B115">
        <v>4.5785640000000001</v>
      </c>
      <c r="C115" t="s">
        <v>14</v>
      </c>
      <c r="D115">
        <v>4.4215099999999996</v>
      </c>
      <c r="E115" t="s">
        <v>14</v>
      </c>
      <c r="F115">
        <v>4.286505</v>
      </c>
      <c r="G115" t="s">
        <v>14</v>
      </c>
      <c r="H115">
        <v>4.1765790000000003</v>
      </c>
      <c r="I115" t="s">
        <v>14</v>
      </c>
      <c r="J115">
        <v>3.9994540000000001</v>
      </c>
      <c r="K115" t="s">
        <v>14</v>
      </c>
      <c r="L115">
        <v>3.9134739999999999</v>
      </c>
      <c r="M115" t="s">
        <v>14</v>
      </c>
      <c r="N115">
        <v>3.742553</v>
      </c>
      <c r="O115" t="s">
        <v>14</v>
      </c>
      <c r="P115">
        <v>3.7331880000000002</v>
      </c>
      <c r="Q115" t="s">
        <v>14</v>
      </c>
      <c r="R115">
        <v>3.5597479999999999</v>
      </c>
      <c r="S115" t="s">
        <v>14</v>
      </c>
      <c r="T115">
        <v>3.5500820000000002</v>
      </c>
      <c r="U115" t="s">
        <v>14</v>
      </c>
      <c r="V115">
        <v>1.807439</v>
      </c>
      <c r="W115" t="s">
        <v>14</v>
      </c>
      <c r="X115">
        <v>1.225657</v>
      </c>
      <c r="Y115" t="s">
        <v>14</v>
      </c>
      <c r="Z115">
        <v>0.92435500000000004</v>
      </c>
      <c r="AB115" t="s">
        <v>14</v>
      </c>
      <c r="AC115">
        <v>0.72142499999999998</v>
      </c>
      <c r="AD115" t="s">
        <v>14</v>
      </c>
      <c r="AE115">
        <v>0.79491299999999998</v>
      </c>
      <c r="AF115" t="s">
        <v>14</v>
      </c>
      <c r="AG115">
        <v>0.895783</v>
      </c>
      <c r="AH115" t="s">
        <v>14</v>
      </c>
      <c r="AI115">
        <v>1.010116</v>
      </c>
      <c r="AJ115" t="s">
        <v>14</v>
      </c>
      <c r="AK115">
        <v>1.1756740000000001</v>
      </c>
    </row>
    <row r="116" spans="1:37" x14ac:dyDescent="0.2">
      <c r="A116" t="s">
        <v>15</v>
      </c>
      <c r="B116">
        <v>10.310316</v>
      </c>
      <c r="C116" t="s">
        <v>15</v>
      </c>
      <c r="D116">
        <v>10.040190000000001</v>
      </c>
      <c r="E116" t="s">
        <v>15</v>
      </c>
      <c r="F116">
        <v>9.7861220000000007</v>
      </c>
      <c r="G116" t="s">
        <v>15</v>
      </c>
      <c r="H116">
        <v>9.5545100000000005</v>
      </c>
      <c r="I116" t="s">
        <v>15</v>
      </c>
      <c r="J116">
        <v>9.1280459999999994</v>
      </c>
      <c r="K116" t="s">
        <v>15</v>
      </c>
      <c r="L116">
        <v>8.8995390000000008</v>
      </c>
      <c r="M116" t="s">
        <v>15</v>
      </c>
      <c r="N116">
        <v>8.5199269999999991</v>
      </c>
      <c r="O116" t="s">
        <v>15</v>
      </c>
      <c r="P116">
        <v>8.5626329999999999</v>
      </c>
      <c r="Q116" t="s">
        <v>15</v>
      </c>
      <c r="R116">
        <v>8.2010919999999992</v>
      </c>
      <c r="S116" t="s">
        <v>15</v>
      </c>
      <c r="T116">
        <v>8.1755809999999993</v>
      </c>
      <c r="U116" t="s">
        <v>15</v>
      </c>
      <c r="V116">
        <v>4.0879789999999998</v>
      </c>
      <c r="W116" t="s">
        <v>15</v>
      </c>
      <c r="X116">
        <v>2.7723019999999998</v>
      </c>
      <c r="Y116" t="s">
        <v>15</v>
      </c>
      <c r="Z116">
        <v>2.0649060000000001</v>
      </c>
      <c r="AB116" t="s">
        <v>15</v>
      </c>
      <c r="AC116">
        <v>1.695959</v>
      </c>
      <c r="AD116" t="s">
        <v>15</v>
      </c>
      <c r="AE116">
        <v>1.8655900000000001</v>
      </c>
      <c r="AF116" t="s">
        <v>15</v>
      </c>
      <c r="AG116">
        <v>2.102983</v>
      </c>
      <c r="AH116" t="s">
        <v>15</v>
      </c>
      <c r="AI116">
        <v>2.3667959999999999</v>
      </c>
      <c r="AJ116" t="s">
        <v>15</v>
      </c>
      <c r="AK116">
        <v>2.7588509999999999</v>
      </c>
    </row>
    <row r="117" spans="1:37" x14ac:dyDescent="0.2">
      <c r="A117" t="s">
        <v>16</v>
      </c>
      <c r="B117">
        <v>10.485309000000001</v>
      </c>
      <c r="C117" t="s">
        <v>16</v>
      </c>
      <c r="D117">
        <v>10.254251</v>
      </c>
      <c r="E117" t="s">
        <v>16</v>
      </c>
      <c r="F117">
        <v>9.9748490000000007</v>
      </c>
      <c r="G117" t="s">
        <v>16</v>
      </c>
      <c r="H117">
        <v>9.7537529999999997</v>
      </c>
      <c r="I117" t="s">
        <v>16</v>
      </c>
      <c r="J117">
        <v>9.3379429999999992</v>
      </c>
      <c r="K117" t="s">
        <v>16</v>
      </c>
      <c r="L117">
        <v>9.0614760000000008</v>
      </c>
      <c r="M117" t="s">
        <v>16</v>
      </c>
      <c r="N117">
        <v>8.7255819999999993</v>
      </c>
      <c r="O117" t="s">
        <v>16</v>
      </c>
      <c r="P117">
        <v>8.715052</v>
      </c>
      <c r="Q117" t="s">
        <v>16</v>
      </c>
      <c r="R117">
        <v>8.3916850000000007</v>
      </c>
      <c r="S117" t="s">
        <v>16</v>
      </c>
      <c r="T117">
        <v>8.3812859999999993</v>
      </c>
      <c r="U117" t="s">
        <v>16</v>
      </c>
      <c r="V117">
        <v>4.156517</v>
      </c>
      <c r="W117" t="s">
        <v>16</v>
      </c>
      <c r="X117">
        <v>2.8197719999999999</v>
      </c>
      <c r="Y117" t="s">
        <v>16</v>
      </c>
      <c r="Z117">
        <v>2.1014759999999999</v>
      </c>
      <c r="AB117" t="s">
        <v>16</v>
      </c>
      <c r="AC117">
        <v>1.72037</v>
      </c>
      <c r="AD117" t="s">
        <v>16</v>
      </c>
      <c r="AE117">
        <v>1.9009689999999999</v>
      </c>
      <c r="AF117" t="s">
        <v>16</v>
      </c>
      <c r="AG117">
        <v>2.1334230000000001</v>
      </c>
      <c r="AH117" t="s">
        <v>16</v>
      </c>
      <c r="AI117">
        <v>2.4048189999999998</v>
      </c>
      <c r="AJ117" t="s">
        <v>16</v>
      </c>
      <c r="AK117">
        <v>2.8104619999999998</v>
      </c>
    </row>
    <row r="118" spans="1:37" x14ac:dyDescent="0.2">
      <c r="A118" t="s">
        <v>17</v>
      </c>
      <c r="B118">
        <v>10.230976999999999</v>
      </c>
      <c r="C118" t="s">
        <v>17</v>
      </c>
      <c r="D118">
        <v>10.033663000000001</v>
      </c>
      <c r="E118" t="s">
        <v>17</v>
      </c>
      <c r="F118">
        <v>9.7871269999999999</v>
      </c>
      <c r="G118" t="s">
        <v>17</v>
      </c>
      <c r="H118">
        <v>9.5756300000000003</v>
      </c>
      <c r="I118" t="s">
        <v>17</v>
      </c>
      <c r="J118">
        <v>9.0893669999999993</v>
      </c>
      <c r="K118" t="s">
        <v>17</v>
      </c>
      <c r="L118">
        <v>8.9185920000000003</v>
      </c>
      <c r="M118" t="s">
        <v>17</v>
      </c>
      <c r="N118">
        <v>8.5810220000000008</v>
      </c>
      <c r="O118" t="s">
        <v>17</v>
      </c>
      <c r="P118">
        <v>8.5302000000000007</v>
      </c>
      <c r="Q118" t="s">
        <v>17</v>
      </c>
      <c r="R118">
        <v>8.1810910000000003</v>
      </c>
      <c r="S118" t="s">
        <v>17</v>
      </c>
      <c r="T118">
        <v>8.1789269999999998</v>
      </c>
      <c r="U118" t="s">
        <v>17</v>
      </c>
      <c r="V118">
        <v>4.0561610000000003</v>
      </c>
      <c r="W118" t="s">
        <v>17</v>
      </c>
      <c r="X118">
        <v>2.7483110000000002</v>
      </c>
      <c r="Y118" t="s">
        <v>17</v>
      </c>
      <c r="Z118">
        <v>2.047142</v>
      </c>
      <c r="AB118" t="s">
        <v>17</v>
      </c>
      <c r="AC118">
        <v>1.5536080000000001</v>
      </c>
      <c r="AD118" t="s">
        <v>17</v>
      </c>
      <c r="AE118">
        <v>1.719803</v>
      </c>
      <c r="AF118" t="s">
        <v>17</v>
      </c>
      <c r="AG118">
        <v>1.939144</v>
      </c>
      <c r="AH118" t="s">
        <v>17</v>
      </c>
      <c r="AI118">
        <v>2.1858590000000002</v>
      </c>
      <c r="AJ118" t="s">
        <v>17</v>
      </c>
      <c r="AK118">
        <v>2.5596160000000001</v>
      </c>
    </row>
    <row r="119" spans="1:37" x14ac:dyDescent="0.2">
      <c r="A119" t="s">
        <v>18</v>
      </c>
      <c r="B119">
        <v>8.3745100000000008</v>
      </c>
      <c r="C119" t="s">
        <v>18</v>
      </c>
      <c r="D119">
        <v>8.1421489999999999</v>
      </c>
      <c r="E119" t="s">
        <v>18</v>
      </c>
      <c r="F119">
        <v>7.9652219999999998</v>
      </c>
      <c r="G119" t="s">
        <v>18</v>
      </c>
      <c r="H119">
        <v>7.778219</v>
      </c>
      <c r="I119" t="s">
        <v>18</v>
      </c>
      <c r="J119">
        <v>7.4152189999999996</v>
      </c>
      <c r="K119" t="s">
        <v>18</v>
      </c>
      <c r="L119">
        <v>7.226845</v>
      </c>
      <c r="M119" t="s">
        <v>18</v>
      </c>
      <c r="N119">
        <v>6.9026880000000004</v>
      </c>
      <c r="O119" t="s">
        <v>18</v>
      </c>
      <c r="P119">
        <v>6.9289360000000002</v>
      </c>
      <c r="Q119" t="s">
        <v>18</v>
      </c>
      <c r="R119">
        <v>6.5985820000000004</v>
      </c>
      <c r="S119" t="s">
        <v>18</v>
      </c>
      <c r="T119">
        <v>6.574103</v>
      </c>
      <c r="U119" t="s">
        <v>18</v>
      </c>
      <c r="V119">
        <v>3.2915459999999999</v>
      </c>
      <c r="W119" t="s">
        <v>18</v>
      </c>
      <c r="X119">
        <v>2.2244030000000001</v>
      </c>
      <c r="Y119" t="s">
        <v>18</v>
      </c>
      <c r="Z119">
        <v>1.674852</v>
      </c>
      <c r="AB119" t="s">
        <v>18</v>
      </c>
      <c r="AC119">
        <v>1.346803</v>
      </c>
      <c r="AD119" t="s">
        <v>18</v>
      </c>
      <c r="AE119">
        <v>1.480124</v>
      </c>
      <c r="AF119" t="s">
        <v>18</v>
      </c>
      <c r="AG119">
        <v>1.6627259999999999</v>
      </c>
      <c r="AH119" t="s">
        <v>18</v>
      </c>
      <c r="AI119">
        <v>1.8832850000000001</v>
      </c>
      <c r="AJ119" t="s">
        <v>18</v>
      </c>
      <c r="AK119">
        <v>2.1929810000000001</v>
      </c>
    </row>
    <row r="120" spans="1:37" x14ac:dyDescent="0.2">
      <c r="A120" t="s">
        <v>19</v>
      </c>
      <c r="B120">
        <v>8.6059249999999992</v>
      </c>
      <c r="C120" t="s">
        <v>19</v>
      </c>
      <c r="D120">
        <v>8.3876019999999993</v>
      </c>
      <c r="E120" t="s">
        <v>19</v>
      </c>
      <c r="F120">
        <v>8.2241920000000004</v>
      </c>
      <c r="G120" t="s">
        <v>19</v>
      </c>
      <c r="H120">
        <v>8.0032589999999999</v>
      </c>
      <c r="I120" t="s">
        <v>19</v>
      </c>
      <c r="J120">
        <v>7.6458469999999998</v>
      </c>
      <c r="K120" t="s">
        <v>19</v>
      </c>
      <c r="L120">
        <v>7.4489559999999999</v>
      </c>
      <c r="M120" t="s">
        <v>19</v>
      </c>
      <c r="N120">
        <v>7.1058050000000001</v>
      </c>
      <c r="O120" t="s">
        <v>19</v>
      </c>
      <c r="P120">
        <v>7.1561519999999996</v>
      </c>
      <c r="Q120" t="s">
        <v>19</v>
      </c>
      <c r="R120">
        <v>6.8613309999999998</v>
      </c>
      <c r="S120" t="s">
        <v>19</v>
      </c>
      <c r="T120">
        <v>6.8574549999999999</v>
      </c>
      <c r="U120" t="s">
        <v>19</v>
      </c>
      <c r="V120">
        <v>3.4205559999999999</v>
      </c>
      <c r="W120" t="s">
        <v>19</v>
      </c>
      <c r="X120">
        <v>2.3174440000000001</v>
      </c>
      <c r="Y120" t="s">
        <v>19</v>
      </c>
      <c r="Z120">
        <v>1.7410699999999999</v>
      </c>
      <c r="AB120" t="s">
        <v>19</v>
      </c>
      <c r="AC120">
        <v>1.4767300000000001</v>
      </c>
      <c r="AD120" t="s">
        <v>19</v>
      </c>
      <c r="AE120">
        <v>1.616846</v>
      </c>
      <c r="AF120" t="s">
        <v>19</v>
      </c>
      <c r="AG120">
        <v>1.8160289999999999</v>
      </c>
      <c r="AH120" t="s">
        <v>19</v>
      </c>
      <c r="AI120">
        <v>2.0472389999999998</v>
      </c>
      <c r="AJ120" t="s">
        <v>19</v>
      </c>
      <c r="AK120">
        <v>2.3772169999999999</v>
      </c>
    </row>
    <row r="121" spans="1:37" x14ac:dyDescent="0.2">
      <c r="A121" t="s">
        <v>20</v>
      </c>
      <c r="B121">
        <v>9.651885</v>
      </c>
      <c r="C121" t="s">
        <v>20</v>
      </c>
      <c r="D121">
        <v>9.3730370000000001</v>
      </c>
      <c r="E121" t="s">
        <v>20</v>
      </c>
      <c r="F121">
        <v>9.1378909999999998</v>
      </c>
      <c r="G121" t="s">
        <v>20</v>
      </c>
      <c r="H121">
        <v>8.8967200000000002</v>
      </c>
      <c r="I121" t="s">
        <v>20</v>
      </c>
      <c r="J121">
        <v>8.5343990000000005</v>
      </c>
      <c r="K121" t="s">
        <v>20</v>
      </c>
      <c r="L121">
        <v>8.3031539999999993</v>
      </c>
      <c r="M121" t="s">
        <v>20</v>
      </c>
      <c r="N121">
        <v>7.9492669999999999</v>
      </c>
      <c r="O121" t="s">
        <v>20</v>
      </c>
      <c r="P121">
        <v>7.9483490000000003</v>
      </c>
      <c r="Q121" t="s">
        <v>20</v>
      </c>
      <c r="R121">
        <v>7.6587259999999997</v>
      </c>
      <c r="S121" t="s">
        <v>20</v>
      </c>
      <c r="T121">
        <v>7.6101809999999999</v>
      </c>
      <c r="U121" t="s">
        <v>20</v>
      </c>
      <c r="V121">
        <v>3.8042419999999999</v>
      </c>
      <c r="W121" t="s">
        <v>20</v>
      </c>
      <c r="X121">
        <v>2.5593430000000001</v>
      </c>
      <c r="Y121" t="s">
        <v>20</v>
      </c>
      <c r="Z121">
        <v>1.9183110000000001</v>
      </c>
      <c r="AB121" t="s">
        <v>20</v>
      </c>
      <c r="AC121">
        <v>1.5446629999999999</v>
      </c>
      <c r="AD121" t="s">
        <v>20</v>
      </c>
      <c r="AE121">
        <v>1.702868</v>
      </c>
      <c r="AF121" t="s">
        <v>20</v>
      </c>
      <c r="AG121">
        <v>1.916096</v>
      </c>
      <c r="AH121" t="s">
        <v>20</v>
      </c>
      <c r="AI121">
        <v>2.163764</v>
      </c>
      <c r="AJ121" t="s">
        <v>20</v>
      </c>
      <c r="AK121">
        <v>2.530513</v>
      </c>
    </row>
    <row r="122" spans="1:37" x14ac:dyDescent="0.2">
      <c r="A122" t="s">
        <v>21</v>
      </c>
      <c r="B122">
        <v>18.202776</v>
      </c>
      <c r="C122" t="s">
        <v>21</v>
      </c>
      <c r="D122">
        <v>17.742176000000001</v>
      </c>
      <c r="E122" t="s">
        <v>21</v>
      </c>
      <c r="F122">
        <v>17.499288</v>
      </c>
      <c r="G122" t="s">
        <v>21</v>
      </c>
      <c r="H122">
        <v>16.952912000000001</v>
      </c>
      <c r="I122" t="s">
        <v>21</v>
      </c>
      <c r="J122">
        <v>16.190570999999998</v>
      </c>
      <c r="K122" t="s">
        <v>21</v>
      </c>
      <c r="L122">
        <v>15.893586000000001</v>
      </c>
      <c r="M122" t="s">
        <v>21</v>
      </c>
      <c r="N122">
        <v>15.232341999999999</v>
      </c>
      <c r="O122" t="s">
        <v>21</v>
      </c>
      <c r="P122">
        <v>15.367075</v>
      </c>
      <c r="Q122" t="s">
        <v>21</v>
      </c>
      <c r="R122">
        <v>14.806537000000001</v>
      </c>
      <c r="S122" t="s">
        <v>21</v>
      </c>
      <c r="T122">
        <v>14.778898999999999</v>
      </c>
      <c r="U122" t="s">
        <v>21</v>
      </c>
      <c r="V122">
        <v>7.2757180000000004</v>
      </c>
      <c r="W122" t="s">
        <v>21</v>
      </c>
      <c r="X122">
        <v>4.954339</v>
      </c>
      <c r="Y122" t="s">
        <v>21</v>
      </c>
      <c r="Z122">
        <v>3.6721699999999999</v>
      </c>
      <c r="AB122" t="s">
        <v>21</v>
      </c>
      <c r="AC122">
        <v>3.2033109999999998</v>
      </c>
      <c r="AD122" t="s">
        <v>21</v>
      </c>
      <c r="AE122">
        <v>3.4932089999999998</v>
      </c>
      <c r="AF122" t="s">
        <v>21</v>
      </c>
      <c r="AG122">
        <v>3.9245429999999999</v>
      </c>
      <c r="AH122" t="s">
        <v>21</v>
      </c>
      <c r="AI122">
        <v>4.4247709999999998</v>
      </c>
      <c r="AJ122" t="s">
        <v>21</v>
      </c>
      <c r="AK122">
        <v>5.1688179999999999</v>
      </c>
    </row>
    <row r="123" spans="1:37" x14ac:dyDescent="0.2">
      <c r="A123" t="s">
        <v>22</v>
      </c>
      <c r="B123">
        <v>5.7060550000000001</v>
      </c>
      <c r="C123" t="s">
        <v>22</v>
      </c>
      <c r="D123">
        <v>5.5634360000000003</v>
      </c>
      <c r="E123" t="s">
        <v>22</v>
      </c>
      <c r="F123">
        <v>5.4982600000000001</v>
      </c>
      <c r="G123" t="s">
        <v>22</v>
      </c>
      <c r="H123">
        <v>5.3502000000000001</v>
      </c>
      <c r="I123" t="s">
        <v>22</v>
      </c>
      <c r="J123">
        <v>5.0926539999999996</v>
      </c>
      <c r="K123" t="s">
        <v>22</v>
      </c>
      <c r="L123">
        <v>4.9845230000000003</v>
      </c>
      <c r="M123" t="s">
        <v>22</v>
      </c>
      <c r="N123">
        <v>4.7036949999999997</v>
      </c>
      <c r="O123" t="s">
        <v>22</v>
      </c>
      <c r="P123">
        <v>4.7981910000000001</v>
      </c>
      <c r="Q123" t="s">
        <v>22</v>
      </c>
      <c r="R123">
        <v>4.4956750000000003</v>
      </c>
      <c r="S123" t="s">
        <v>22</v>
      </c>
      <c r="T123">
        <v>4.4843679999999999</v>
      </c>
      <c r="U123" t="s">
        <v>22</v>
      </c>
      <c r="V123">
        <v>2.2880579999999999</v>
      </c>
      <c r="W123" t="s">
        <v>22</v>
      </c>
      <c r="X123">
        <v>1.5625089999999999</v>
      </c>
      <c r="Y123" t="s">
        <v>22</v>
      </c>
      <c r="Z123">
        <v>1.1747259999999999</v>
      </c>
      <c r="AB123" t="s">
        <v>22</v>
      </c>
      <c r="AC123">
        <v>0.98721599999999998</v>
      </c>
      <c r="AD123" t="s">
        <v>22</v>
      </c>
      <c r="AE123">
        <v>1.0830610000000001</v>
      </c>
      <c r="AF123" t="s">
        <v>22</v>
      </c>
      <c r="AG123">
        <v>1.2178310000000001</v>
      </c>
      <c r="AH123" t="s">
        <v>22</v>
      </c>
      <c r="AI123">
        <v>1.366144</v>
      </c>
      <c r="AJ123" t="s">
        <v>22</v>
      </c>
      <c r="AK123">
        <v>1.5957060000000001</v>
      </c>
    </row>
    <row r="124" spans="1:37" x14ac:dyDescent="0.2">
      <c r="A124" t="s">
        <v>23</v>
      </c>
      <c r="B124">
        <v>4.7861830000000003</v>
      </c>
      <c r="C124" t="s">
        <v>23</v>
      </c>
      <c r="D124">
        <v>4.6206529999999999</v>
      </c>
      <c r="E124" t="s">
        <v>23</v>
      </c>
      <c r="F124">
        <v>4.522062</v>
      </c>
      <c r="G124" t="s">
        <v>23</v>
      </c>
      <c r="H124">
        <v>4.353758</v>
      </c>
      <c r="I124" t="s">
        <v>23</v>
      </c>
      <c r="J124">
        <v>4.1904219999999999</v>
      </c>
      <c r="K124" t="s">
        <v>23</v>
      </c>
      <c r="L124">
        <v>4.0881400000000001</v>
      </c>
      <c r="M124" t="s">
        <v>23</v>
      </c>
      <c r="N124">
        <v>3.9142060000000001</v>
      </c>
      <c r="O124" t="s">
        <v>23</v>
      </c>
      <c r="P124">
        <v>3.895797</v>
      </c>
      <c r="Q124" t="s">
        <v>23</v>
      </c>
      <c r="R124">
        <v>3.7066659999999998</v>
      </c>
      <c r="S124" t="s">
        <v>23</v>
      </c>
      <c r="T124">
        <v>3.7015210000000001</v>
      </c>
      <c r="U124" t="s">
        <v>23</v>
      </c>
      <c r="V124">
        <v>1.8853279999999999</v>
      </c>
      <c r="W124" t="s">
        <v>23</v>
      </c>
      <c r="X124">
        <v>1.277674</v>
      </c>
      <c r="Y124" t="s">
        <v>23</v>
      </c>
      <c r="Z124">
        <v>0.96427600000000002</v>
      </c>
      <c r="AB124" t="s">
        <v>23</v>
      </c>
      <c r="AC124">
        <v>0.71390500000000001</v>
      </c>
      <c r="AD124" t="s">
        <v>23</v>
      </c>
      <c r="AE124">
        <v>0.79090400000000005</v>
      </c>
      <c r="AF124" t="s">
        <v>23</v>
      </c>
      <c r="AG124">
        <v>0.885521</v>
      </c>
      <c r="AH124" t="s">
        <v>23</v>
      </c>
      <c r="AI124">
        <v>1.00031</v>
      </c>
      <c r="AJ124" t="s">
        <v>23</v>
      </c>
      <c r="AK124">
        <v>1.176612</v>
      </c>
    </row>
    <row r="125" spans="1:37" x14ac:dyDescent="0.2">
      <c r="A125" t="s">
        <v>24</v>
      </c>
      <c r="B125">
        <v>17.222940000000001</v>
      </c>
      <c r="C125" t="s">
        <v>24</v>
      </c>
      <c r="D125">
        <v>16.729206999999999</v>
      </c>
      <c r="E125" t="s">
        <v>24</v>
      </c>
      <c r="F125">
        <v>16.438461</v>
      </c>
      <c r="G125" t="s">
        <v>24</v>
      </c>
      <c r="H125">
        <v>15.973580999999999</v>
      </c>
      <c r="I125" t="s">
        <v>24</v>
      </c>
      <c r="J125">
        <v>15.221653</v>
      </c>
      <c r="K125" t="s">
        <v>24</v>
      </c>
      <c r="L125">
        <v>14.955643</v>
      </c>
      <c r="M125" t="s">
        <v>24</v>
      </c>
      <c r="N125">
        <v>14.35158</v>
      </c>
      <c r="O125" t="s">
        <v>24</v>
      </c>
      <c r="P125">
        <v>14.370099</v>
      </c>
      <c r="Q125" t="s">
        <v>24</v>
      </c>
      <c r="R125">
        <v>13.831616</v>
      </c>
      <c r="S125" t="s">
        <v>24</v>
      </c>
      <c r="T125">
        <v>13.797593000000001</v>
      </c>
      <c r="U125" t="s">
        <v>24</v>
      </c>
      <c r="V125">
        <v>6.8245579999999997</v>
      </c>
      <c r="W125" t="s">
        <v>24</v>
      </c>
      <c r="X125">
        <v>4.6161159999999999</v>
      </c>
      <c r="Y125" t="s">
        <v>24</v>
      </c>
      <c r="Z125">
        <v>3.4495610000000001</v>
      </c>
      <c r="AB125" t="s">
        <v>24</v>
      </c>
      <c r="AC125">
        <v>3.0213549999999998</v>
      </c>
      <c r="AD125" t="s">
        <v>24</v>
      </c>
      <c r="AE125">
        <v>3.321726</v>
      </c>
      <c r="AF125" t="s">
        <v>24</v>
      </c>
      <c r="AG125">
        <v>3.735242</v>
      </c>
      <c r="AH125" t="s">
        <v>24</v>
      </c>
      <c r="AI125">
        <v>4.2140620000000002</v>
      </c>
      <c r="AJ125" t="s">
        <v>24</v>
      </c>
      <c r="AK125">
        <v>4.9392569999999996</v>
      </c>
    </row>
    <row r="126" spans="1:37" x14ac:dyDescent="0.2">
      <c r="A126" t="s">
        <v>25</v>
      </c>
      <c r="B126">
        <v>6.9933949999999996</v>
      </c>
      <c r="C126" t="s">
        <v>25</v>
      </c>
      <c r="D126">
        <v>6.7529709999999996</v>
      </c>
      <c r="E126" t="s">
        <v>25</v>
      </c>
      <c r="F126">
        <v>6.6857850000000001</v>
      </c>
      <c r="G126" t="s">
        <v>25</v>
      </c>
      <c r="H126">
        <v>6.5532310000000003</v>
      </c>
      <c r="I126" t="s">
        <v>25</v>
      </c>
      <c r="J126">
        <v>6.2127309999999998</v>
      </c>
      <c r="K126" t="s">
        <v>25</v>
      </c>
      <c r="L126">
        <v>6.0633869999999996</v>
      </c>
      <c r="M126" t="s">
        <v>25</v>
      </c>
      <c r="N126">
        <v>5.76152</v>
      </c>
      <c r="O126" t="s">
        <v>25</v>
      </c>
      <c r="P126">
        <v>5.8798690000000002</v>
      </c>
      <c r="Q126" t="s">
        <v>25</v>
      </c>
      <c r="R126">
        <v>5.5443309999999997</v>
      </c>
      <c r="S126" t="s">
        <v>25</v>
      </c>
      <c r="T126">
        <v>5.5334219999999998</v>
      </c>
      <c r="U126" t="s">
        <v>25</v>
      </c>
      <c r="V126">
        <v>2.7963049999999998</v>
      </c>
      <c r="W126" t="s">
        <v>25</v>
      </c>
      <c r="X126">
        <v>1.9055880000000001</v>
      </c>
      <c r="Y126" t="s">
        <v>25</v>
      </c>
      <c r="Z126">
        <v>1.4258569999999999</v>
      </c>
      <c r="AB126" t="s">
        <v>25</v>
      </c>
      <c r="AC126">
        <v>1.166436</v>
      </c>
      <c r="AD126" t="s">
        <v>25</v>
      </c>
      <c r="AE126">
        <v>1.2862290000000001</v>
      </c>
      <c r="AF126" t="s">
        <v>25</v>
      </c>
      <c r="AG126">
        <v>1.434736</v>
      </c>
      <c r="AH126" t="s">
        <v>25</v>
      </c>
      <c r="AI126">
        <v>1.6174839999999999</v>
      </c>
      <c r="AJ126" t="s">
        <v>25</v>
      </c>
      <c r="AK126">
        <v>1.8872679999999999</v>
      </c>
    </row>
    <row r="127" spans="1:37" x14ac:dyDescent="0.2">
      <c r="A127" t="s">
        <v>26</v>
      </c>
      <c r="B127">
        <v>13.613942</v>
      </c>
      <c r="C127" t="s">
        <v>26</v>
      </c>
      <c r="D127">
        <v>13.269313</v>
      </c>
      <c r="E127" t="s">
        <v>26</v>
      </c>
      <c r="F127">
        <v>12.998972</v>
      </c>
      <c r="G127" t="s">
        <v>26</v>
      </c>
      <c r="H127">
        <v>12.637884</v>
      </c>
      <c r="I127" t="s">
        <v>26</v>
      </c>
      <c r="J127">
        <v>12.114898</v>
      </c>
      <c r="K127" t="s">
        <v>26</v>
      </c>
      <c r="L127">
        <v>11.750287</v>
      </c>
      <c r="M127" t="s">
        <v>26</v>
      </c>
      <c r="N127">
        <v>11.307435</v>
      </c>
      <c r="O127" t="s">
        <v>26</v>
      </c>
      <c r="P127">
        <v>11.284045000000001</v>
      </c>
      <c r="Q127" t="s">
        <v>26</v>
      </c>
      <c r="R127">
        <v>10.917997</v>
      </c>
      <c r="S127" t="s">
        <v>26</v>
      </c>
      <c r="T127">
        <v>10.847652999999999</v>
      </c>
      <c r="U127" t="s">
        <v>26</v>
      </c>
      <c r="V127">
        <v>5.4011899999999997</v>
      </c>
      <c r="W127" t="s">
        <v>26</v>
      </c>
      <c r="X127">
        <v>3.6953640000000001</v>
      </c>
      <c r="Y127" t="s">
        <v>26</v>
      </c>
      <c r="Z127">
        <v>2.7889249999999999</v>
      </c>
      <c r="AB127" t="s">
        <v>26</v>
      </c>
      <c r="AC127">
        <v>1.988856</v>
      </c>
      <c r="AD127" t="s">
        <v>26</v>
      </c>
      <c r="AE127">
        <v>2.2081680000000001</v>
      </c>
      <c r="AF127" t="s">
        <v>26</v>
      </c>
      <c r="AG127">
        <v>2.4684439999999999</v>
      </c>
      <c r="AH127" t="s">
        <v>26</v>
      </c>
      <c r="AI127">
        <v>2.7817409999999998</v>
      </c>
      <c r="AJ127" t="s">
        <v>26</v>
      </c>
      <c r="AK127">
        <v>3.2431990000000002</v>
      </c>
    </row>
    <row r="128" spans="1:37" x14ac:dyDescent="0.2">
      <c r="A128" t="s">
        <v>27</v>
      </c>
      <c r="B128">
        <v>4.1948259999999999</v>
      </c>
      <c r="C128" t="s">
        <v>27</v>
      </c>
      <c r="D128">
        <v>4.0603160000000003</v>
      </c>
      <c r="E128" t="s">
        <v>27</v>
      </c>
      <c r="F128">
        <v>3.9839690000000001</v>
      </c>
      <c r="G128" t="s">
        <v>27</v>
      </c>
      <c r="H128">
        <v>3.86714</v>
      </c>
      <c r="I128" t="s">
        <v>27</v>
      </c>
      <c r="J128">
        <v>3.6944330000000001</v>
      </c>
      <c r="K128" t="s">
        <v>27</v>
      </c>
      <c r="L128">
        <v>3.5939920000000001</v>
      </c>
      <c r="M128" t="s">
        <v>27</v>
      </c>
      <c r="N128">
        <v>3.4328799999999999</v>
      </c>
      <c r="O128" t="s">
        <v>27</v>
      </c>
      <c r="P128">
        <v>3.4416250000000002</v>
      </c>
      <c r="Q128" t="s">
        <v>27</v>
      </c>
      <c r="R128">
        <v>3.259007</v>
      </c>
      <c r="S128" t="s">
        <v>27</v>
      </c>
      <c r="T128">
        <v>3.2551649999999999</v>
      </c>
      <c r="U128" t="s">
        <v>27</v>
      </c>
      <c r="V128">
        <v>1.656207</v>
      </c>
      <c r="W128" t="s">
        <v>27</v>
      </c>
      <c r="X128">
        <v>1.1225609999999999</v>
      </c>
      <c r="Y128" t="s">
        <v>27</v>
      </c>
      <c r="Z128">
        <v>0.84959600000000002</v>
      </c>
      <c r="AB128" t="s">
        <v>27</v>
      </c>
      <c r="AC128">
        <v>0.67924799999999996</v>
      </c>
      <c r="AD128" t="s">
        <v>27</v>
      </c>
      <c r="AE128">
        <v>0.74998399999999998</v>
      </c>
      <c r="AF128" t="s">
        <v>27</v>
      </c>
      <c r="AG128">
        <v>0.84153800000000001</v>
      </c>
      <c r="AH128" t="s">
        <v>27</v>
      </c>
      <c r="AI128">
        <v>0.94997500000000001</v>
      </c>
      <c r="AJ128" t="s">
        <v>27</v>
      </c>
      <c r="AK128">
        <v>1.1145989999999999</v>
      </c>
    </row>
    <row r="129" spans="1:37" x14ac:dyDescent="0.2">
      <c r="A129" t="s">
        <v>28</v>
      </c>
      <c r="B129">
        <v>7.4893140000000002</v>
      </c>
      <c r="C129" t="s">
        <v>28</v>
      </c>
      <c r="D129">
        <v>7.3225360000000004</v>
      </c>
      <c r="E129" t="s">
        <v>28</v>
      </c>
      <c r="F129">
        <v>7.2607210000000002</v>
      </c>
      <c r="G129" t="s">
        <v>28</v>
      </c>
      <c r="H129">
        <v>7.1061800000000002</v>
      </c>
      <c r="I129" t="s">
        <v>28</v>
      </c>
      <c r="J129">
        <v>6.7137079999999996</v>
      </c>
      <c r="K129" t="s">
        <v>28</v>
      </c>
      <c r="L129">
        <v>6.6072959999999998</v>
      </c>
      <c r="M129" t="s">
        <v>28</v>
      </c>
      <c r="N129">
        <v>6.2559690000000003</v>
      </c>
      <c r="O129" t="s">
        <v>28</v>
      </c>
      <c r="P129">
        <v>6.3906330000000002</v>
      </c>
      <c r="Q129" t="s">
        <v>28</v>
      </c>
      <c r="R129">
        <v>6.012632</v>
      </c>
      <c r="S129" t="s">
        <v>28</v>
      </c>
      <c r="T129">
        <v>5.9681100000000002</v>
      </c>
      <c r="U129" t="s">
        <v>28</v>
      </c>
      <c r="V129">
        <v>3.0168620000000002</v>
      </c>
      <c r="W129" t="s">
        <v>28</v>
      </c>
      <c r="X129">
        <v>2.060022</v>
      </c>
      <c r="Y129" t="s">
        <v>28</v>
      </c>
      <c r="Z129">
        <v>1.551593</v>
      </c>
      <c r="AB129" t="s">
        <v>28</v>
      </c>
      <c r="AC129">
        <v>1.2993749999999999</v>
      </c>
      <c r="AD129" t="s">
        <v>28</v>
      </c>
      <c r="AE129">
        <v>1.428831</v>
      </c>
      <c r="AF129" t="s">
        <v>28</v>
      </c>
      <c r="AG129">
        <v>1.5984430000000001</v>
      </c>
      <c r="AH129" t="s">
        <v>28</v>
      </c>
      <c r="AI129">
        <v>1.805304</v>
      </c>
      <c r="AJ129" t="s">
        <v>28</v>
      </c>
      <c r="AK129">
        <v>2.094608</v>
      </c>
    </row>
    <row r="130" spans="1:37" x14ac:dyDescent="0.2">
      <c r="A130" t="s">
        <v>29</v>
      </c>
      <c r="B130">
        <v>4.1731400000000001</v>
      </c>
      <c r="C130" t="s">
        <v>29</v>
      </c>
      <c r="D130">
        <v>4.0402139999999997</v>
      </c>
      <c r="E130" t="s">
        <v>29</v>
      </c>
      <c r="F130">
        <v>3.9827789999999998</v>
      </c>
      <c r="G130" t="s">
        <v>29</v>
      </c>
      <c r="H130">
        <v>3.89778</v>
      </c>
      <c r="I130" t="s">
        <v>29</v>
      </c>
      <c r="J130">
        <v>3.7153160000000001</v>
      </c>
      <c r="K130" t="s">
        <v>29</v>
      </c>
      <c r="L130">
        <v>3.6142799999999999</v>
      </c>
      <c r="M130" t="s">
        <v>29</v>
      </c>
      <c r="N130">
        <v>3.4215939999999998</v>
      </c>
      <c r="O130" t="s">
        <v>29</v>
      </c>
      <c r="P130">
        <v>3.4518740000000001</v>
      </c>
      <c r="Q130" t="s">
        <v>29</v>
      </c>
      <c r="R130">
        <v>3.2494480000000001</v>
      </c>
      <c r="S130" t="s">
        <v>29</v>
      </c>
      <c r="T130">
        <v>3.2412920000000001</v>
      </c>
      <c r="U130" t="s">
        <v>29</v>
      </c>
      <c r="V130">
        <v>1.6665650000000001</v>
      </c>
      <c r="W130" t="s">
        <v>29</v>
      </c>
      <c r="X130">
        <v>1.131175</v>
      </c>
      <c r="Y130" t="s">
        <v>29</v>
      </c>
      <c r="Z130">
        <v>0.85623800000000005</v>
      </c>
      <c r="AB130" t="s">
        <v>29</v>
      </c>
      <c r="AC130">
        <v>0.71964600000000001</v>
      </c>
      <c r="AD130" t="s">
        <v>29</v>
      </c>
      <c r="AE130">
        <v>0.77571500000000004</v>
      </c>
      <c r="AF130" t="s">
        <v>29</v>
      </c>
      <c r="AG130">
        <v>0.86377300000000001</v>
      </c>
      <c r="AH130" t="s">
        <v>29</v>
      </c>
      <c r="AI130">
        <v>0.97269600000000001</v>
      </c>
      <c r="AJ130" t="s">
        <v>29</v>
      </c>
      <c r="AK130">
        <v>1.1373150000000001</v>
      </c>
    </row>
    <row r="131" spans="1:37" x14ac:dyDescent="0.2">
      <c r="A131" t="s">
        <v>30</v>
      </c>
      <c r="B131">
        <v>4.9369389999999997</v>
      </c>
      <c r="C131" t="s">
        <v>30</v>
      </c>
      <c r="D131">
        <v>4.7732739999999998</v>
      </c>
      <c r="E131" t="s">
        <v>30</v>
      </c>
      <c r="F131">
        <v>4.7463150000000001</v>
      </c>
      <c r="G131" t="s">
        <v>30</v>
      </c>
      <c r="H131">
        <v>4.6095860000000002</v>
      </c>
      <c r="I131" t="s">
        <v>30</v>
      </c>
      <c r="J131">
        <v>4.3870610000000001</v>
      </c>
      <c r="K131" t="s">
        <v>30</v>
      </c>
      <c r="L131">
        <v>4.2856399999999999</v>
      </c>
      <c r="M131" t="s">
        <v>30</v>
      </c>
      <c r="N131">
        <v>4.0322069999999997</v>
      </c>
      <c r="O131" t="s">
        <v>30</v>
      </c>
      <c r="P131">
        <v>4.1269460000000002</v>
      </c>
      <c r="Q131" t="s">
        <v>30</v>
      </c>
      <c r="R131">
        <v>3.8500049999999999</v>
      </c>
      <c r="S131" t="s">
        <v>30</v>
      </c>
      <c r="T131">
        <v>3.8450229999999999</v>
      </c>
      <c r="U131" t="s">
        <v>30</v>
      </c>
      <c r="V131">
        <v>1.969049</v>
      </c>
      <c r="W131" t="s">
        <v>30</v>
      </c>
      <c r="X131">
        <v>1.338681</v>
      </c>
      <c r="Y131" t="s">
        <v>30</v>
      </c>
      <c r="Z131">
        <v>1.0067889999999999</v>
      </c>
      <c r="AB131" t="s">
        <v>30</v>
      </c>
      <c r="AC131">
        <v>0.81427799999999995</v>
      </c>
      <c r="AD131" t="s">
        <v>30</v>
      </c>
      <c r="AE131">
        <v>0.89629499999999995</v>
      </c>
      <c r="AF131" t="s">
        <v>30</v>
      </c>
      <c r="AG131">
        <v>1.0049570000000001</v>
      </c>
      <c r="AH131" t="s">
        <v>30</v>
      </c>
      <c r="AI131">
        <v>1.1322300000000001</v>
      </c>
      <c r="AJ131" t="s">
        <v>30</v>
      </c>
      <c r="AK131">
        <v>1.3276349999999999</v>
      </c>
    </row>
    <row r="132" spans="1:37" x14ac:dyDescent="0.2">
      <c r="A132" t="s">
        <v>31</v>
      </c>
      <c r="B132">
        <v>13.864070999999999</v>
      </c>
      <c r="C132" t="s">
        <v>31</v>
      </c>
      <c r="D132">
        <v>13.569502999999999</v>
      </c>
      <c r="E132" t="s">
        <v>31</v>
      </c>
      <c r="F132">
        <v>13.249086999999999</v>
      </c>
      <c r="G132" t="s">
        <v>31</v>
      </c>
      <c r="H132">
        <v>12.920807</v>
      </c>
      <c r="I132" t="s">
        <v>31</v>
      </c>
      <c r="J132">
        <v>12.294238</v>
      </c>
      <c r="K132" t="s">
        <v>31</v>
      </c>
      <c r="L132">
        <v>12.022143</v>
      </c>
      <c r="M132" t="s">
        <v>31</v>
      </c>
      <c r="N132">
        <v>11.557116000000001</v>
      </c>
      <c r="O132" t="s">
        <v>31</v>
      </c>
      <c r="P132">
        <v>11.56753</v>
      </c>
      <c r="Q132" t="s">
        <v>31</v>
      </c>
      <c r="R132">
        <v>11.137007000000001</v>
      </c>
      <c r="S132" t="s">
        <v>31</v>
      </c>
      <c r="T132">
        <v>11.091480000000001</v>
      </c>
      <c r="U132" t="s">
        <v>31</v>
      </c>
      <c r="V132">
        <v>5.4863689999999998</v>
      </c>
      <c r="W132" t="s">
        <v>31</v>
      </c>
      <c r="X132">
        <v>3.7037909999999998</v>
      </c>
      <c r="Y132" t="s">
        <v>31</v>
      </c>
      <c r="Z132">
        <v>2.7690519999999998</v>
      </c>
      <c r="AB132" t="s">
        <v>31</v>
      </c>
      <c r="AC132">
        <v>2.2807719999999998</v>
      </c>
      <c r="AD132" t="s">
        <v>31</v>
      </c>
      <c r="AE132">
        <v>2.5182790000000002</v>
      </c>
      <c r="AF132" t="s">
        <v>31</v>
      </c>
      <c r="AG132">
        <v>2.8269329999999999</v>
      </c>
      <c r="AH132" t="s">
        <v>31</v>
      </c>
      <c r="AI132">
        <v>3.195805</v>
      </c>
      <c r="AJ132" t="s">
        <v>31</v>
      </c>
      <c r="AK132">
        <v>3.7326809999999999</v>
      </c>
    </row>
    <row r="133" spans="1:37" x14ac:dyDescent="0.2">
      <c r="A133" t="s">
        <v>32</v>
      </c>
      <c r="B133">
        <v>10.461142000000001</v>
      </c>
      <c r="C133" t="s">
        <v>32</v>
      </c>
      <c r="D133">
        <v>10.216222</v>
      </c>
      <c r="E133" t="s">
        <v>32</v>
      </c>
      <c r="F133">
        <v>10.019686</v>
      </c>
      <c r="G133" t="s">
        <v>32</v>
      </c>
      <c r="H133">
        <v>9.7937390000000004</v>
      </c>
      <c r="I133" t="s">
        <v>32</v>
      </c>
      <c r="J133">
        <v>9.2909039999999994</v>
      </c>
      <c r="K133" t="s">
        <v>32</v>
      </c>
      <c r="L133">
        <v>9.1019869999999994</v>
      </c>
      <c r="M133" t="s">
        <v>32</v>
      </c>
      <c r="N133">
        <v>8.7521339999999999</v>
      </c>
      <c r="O133" t="s">
        <v>32</v>
      </c>
      <c r="P133">
        <v>8.7563440000000003</v>
      </c>
      <c r="Q133" t="s">
        <v>32</v>
      </c>
      <c r="R133">
        <v>8.401484</v>
      </c>
      <c r="S133" t="s">
        <v>32</v>
      </c>
      <c r="T133">
        <v>8.3469490000000004</v>
      </c>
      <c r="U133" t="s">
        <v>32</v>
      </c>
      <c r="V133">
        <v>4.1834199999999999</v>
      </c>
      <c r="W133" t="s">
        <v>32</v>
      </c>
      <c r="X133">
        <v>2.8335910000000002</v>
      </c>
      <c r="Y133" t="s">
        <v>32</v>
      </c>
      <c r="Z133">
        <v>2.122077</v>
      </c>
      <c r="AB133" t="s">
        <v>32</v>
      </c>
      <c r="AC133">
        <v>1.7124550000000001</v>
      </c>
      <c r="AD133" t="s">
        <v>32</v>
      </c>
      <c r="AE133">
        <v>1.887667</v>
      </c>
      <c r="AF133" t="s">
        <v>32</v>
      </c>
      <c r="AG133">
        <v>2.1209289999999998</v>
      </c>
      <c r="AH133" t="s">
        <v>32</v>
      </c>
      <c r="AI133">
        <v>2.3724949999999998</v>
      </c>
      <c r="AJ133" t="s">
        <v>32</v>
      </c>
      <c r="AK133">
        <v>2.7729149999999998</v>
      </c>
    </row>
    <row r="134" spans="1:37" x14ac:dyDescent="0.2">
      <c r="A134" t="s">
        <v>33</v>
      </c>
      <c r="B134">
        <v>11.022900999999999</v>
      </c>
      <c r="C134" t="s">
        <v>33</v>
      </c>
      <c r="D134">
        <v>10.697704999999999</v>
      </c>
      <c r="E134" t="s">
        <v>33</v>
      </c>
      <c r="F134">
        <v>10.468018000000001</v>
      </c>
      <c r="G134" t="s">
        <v>33</v>
      </c>
      <c r="H134">
        <v>10.218502000000001</v>
      </c>
      <c r="I134" t="s">
        <v>33</v>
      </c>
      <c r="J134">
        <v>9.7576920000000005</v>
      </c>
      <c r="K134" t="s">
        <v>33</v>
      </c>
      <c r="L134">
        <v>9.4642219999999995</v>
      </c>
      <c r="M134" t="s">
        <v>33</v>
      </c>
      <c r="N134">
        <v>9.1169700000000002</v>
      </c>
      <c r="O134" t="s">
        <v>33</v>
      </c>
      <c r="P134">
        <v>9.0927720000000001</v>
      </c>
      <c r="Q134" t="s">
        <v>33</v>
      </c>
      <c r="R134">
        <v>8.7627109999999995</v>
      </c>
      <c r="S134" t="s">
        <v>33</v>
      </c>
      <c r="T134">
        <v>8.6937099999999994</v>
      </c>
      <c r="U134" t="s">
        <v>33</v>
      </c>
      <c r="V134">
        <v>4.3288510000000002</v>
      </c>
      <c r="W134" t="s">
        <v>33</v>
      </c>
      <c r="X134">
        <v>2.9206639999999999</v>
      </c>
      <c r="Y134" t="s">
        <v>33</v>
      </c>
      <c r="Z134">
        <v>2.190436</v>
      </c>
      <c r="AB134" t="s">
        <v>33</v>
      </c>
      <c r="AC134">
        <v>1.7919799999999999</v>
      </c>
      <c r="AD134" t="s">
        <v>33</v>
      </c>
      <c r="AE134">
        <v>1.975738</v>
      </c>
      <c r="AF134" t="s">
        <v>33</v>
      </c>
      <c r="AG134">
        <v>2.2192620000000001</v>
      </c>
      <c r="AH134" t="s">
        <v>33</v>
      </c>
      <c r="AI134">
        <v>2.511425</v>
      </c>
      <c r="AJ134" t="s">
        <v>33</v>
      </c>
      <c r="AK134">
        <v>2.9320360000000001</v>
      </c>
    </row>
    <row r="135" spans="1:37" x14ac:dyDescent="0.2">
      <c r="A135" t="s">
        <v>34</v>
      </c>
      <c r="B135">
        <v>5.0450090000000003</v>
      </c>
      <c r="C135" t="s">
        <v>34</v>
      </c>
      <c r="D135">
        <v>4.8798440000000003</v>
      </c>
      <c r="E135" t="s">
        <v>34</v>
      </c>
      <c r="F135">
        <v>4.7874129999999999</v>
      </c>
      <c r="G135" t="s">
        <v>34</v>
      </c>
      <c r="H135">
        <v>4.6339269999999999</v>
      </c>
      <c r="I135" t="s">
        <v>34</v>
      </c>
      <c r="J135">
        <v>4.4460519999999999</v>
      </c>
      <c r="K135" t="s">
        <v>34</v>
      </c>
      <c r="L135">
        <v>4.3754600000000003</v>
      </c>
      <c r="M135" t="s">
        <v>34</v>
      </c>
      <c r="N135">
        <v>4.1578520000000001</v>
      </c>
      <c r="O135" t="s">
        <v>34</v>
      </c>
      <c r="P135">
        <v>4.1627580000000002</v>
      </c>
      <c r="Q135" t="s">
        <v>34</v>
      </c>
      <c r="R135">
        <v>3.9432420000000001</v>
      </c>
      <c r="S135" t="s">
        <v>34</v>
      </c>
      <c r="T135">
        <v>3.930237</v>
      </c>
      <c r="U135" t="s">
        <v>34</v>
      </c>
      <c r="V135">
        <v>2.0286689999999998</v>
      </c>
      <c r="W135" t="s">
        <v>34</v>
      </c>
      <c r="X135">
        <v>1.396819</v>
      </c>
      <c r="Y135" t="s">
        <v>34</v>
      </c>
      <c r="Z135">
        <v>1.0731329999999999</v>
      </c>
      <c r="AB135" t="s">
        <v>34</v>
      </c>
      <c r="AC135">
        <v>0.79823100000000002</v>
      </c>
      <c r="AD135" t="s">
        <v>34</v>
      </c>
      <c r="AE135">
        <v>0.86014299999999999</v>
      </c>
      <c r="AF135" t="s">
        <v>34</v>
      </c>
      <c r="AG135">
        <v>0.96077800000000002</v>
      </c>
      <c r="AH135" t="s">
        <v>34</v>
      </c>
      <c r="AI135">
        <v>1.0528919999999999</v>
      </c>
      <c r="AJ135" t="s">
        <v>34</v>
      </c>
      <c r="AK135">
        <v>1.228675</v>
      </c>
    </row>
    <row r="136" spans="1:37" x14ac:dyDescent="0.2">
      <c r="A136" t="s">
        <v>35</v>
      </c>
      <c r="B136">
        <v>14.026414000000001</v>
      </c>
      <c r="C136" t="s">
        <v>35</v>
      </c>
      <c r="D136">
        <v>13.644724999999999</v>
      </c>
      <c r="E136" t="s">
        <v>35</v>
      </c>
      <c r="F136">
        <v>13.474387</v>
      </c>
      <c r="G136" t="s">
        <v>35</v>
      </c>
      <c r="H136">
        <v>13.100365999999999</v>
      </c>
      <c r="I136" t="s">
        <v>35</v>
      </c>
      <c r="J136">
        <v>12.426192</v>
      </c>
      <c r="K136" t="s">
        <v>35</v>
      </c>
      <c r="L136">
        <v>12.199293000000001</v>
      </c>
      <c r="M136" t="s">
        <v>35</v>
      </c>
      <c r="N136">
        <v>11.678877</v>
      </c>
      <c r="O136" t="s">
        <v>35</v>
      </c>
      <c r="P136">
        <v>11.924761999999999</v>
      </c>
      <c r="Q136" t="s">
        <v>35</v>
      </c>
      <c r="R136">
        <v>11.319944</v>
      </c>
      <c r="S136" t="s">
        <v>35</v>
      </c>
      <c r="T136">
        <v>11.244611000000001</v>
      </c>
      <c r="U136" t="s">
        <v>35</v>
      </c>
      <c r="V136">
        <v>5.5767139999999999</v>
      </c>
      <c r="W136" t="s">
        <v>35</v>
      </c>
      <c r="X136">
        <v>3.7628219999999999</v>
      </c>
      <c r="Y136" t="s">
        <v>35</v>
      </c>
      <c r="Z136">
        <v>2.8210730000000002</v>
      </c>
      <c r="AB136" t="s">
        <v>35</v>
      </c>
      <c r="AC136">
        <v>2.3664529999999999</v>
      </c>
      <c r="AD136" t="s">
        <v>35</v>
      </c>
      <c r="AE136">
        <v>2.6060180000000002</v>
      </c>
      <c r="AF136" t="s">
        <v>35</v>
      </c>
      <c r="AG136">
        <v>2.9297430000000002</v>
      </c>
      <c r="AH136" t="s">
        <v>35</v>
      </c>
      <c r="AI136">
        <v>3.3060049999999999</v>
      </c>
      <c r="AJ136" t="s">
        <v>35</v>
      </c>
      <c r="AK136">
        <v>3.856239</v>
      </c>
    </row>
    <row r="137" spans="1:37" x14ac:dyDescent="0.2">
      <c r="A137" t="s">
        <v>36</v>
      </c>
      <c r="B137">
        <v>5.032915</v>
      </c>
      <c r="C137" t="s">
        <v>36</v>
      </c>
      <c r="D137">
        <v>4.9040059999999999</v>
      </c>
      <c r="E137" t="s">
        <v>36</v>
      </c>
      <c r="F137">
        <v>4.8580649999999999</v>
      </c>
      <c r="G137" t="s">
        <v>36</v>
      </c>
      <c r="H137">
        <v>4.7435080000000003</v>
      </c>
      <c r="I137" t="s">
        <v>36</v>
      </c>
      <c r="J137">
        <v>4.507733</v>
      </c>
      <c r="K137" t="s">
        <v>36</v>
      </c>
      <c r="L137">
        <v>4.3927820000000004</v>
      </c>
      <c r="M137" t="s">
        <v>36</v>
      </c>
      <c r="N137">
        <v>4.1533040000000003</v>
      </c>
      <c r="O137" t="s">
        <v>36</v>
      </c>
      <c r="P137">
        <v>4.2845829999999996</v>
      </c>
      <c r="Q137" t="s">
        <v>36</v>
      </c>
      <c r="R137">
        <v>3.9512710000000002</v>
      </c>
      <c r="S137" t="s">
        <v>36</v>
      </c>
      <c r="T137">
        <v>3.9498030000000002</v>
      </c>
      <c r="U137" t="s">
        <v>36</v>
      </c>
      <c r="V137">
        <v>2.0279039999999999</v>
      </c>
      <c r="W137" t="s">
        <v>36</v>
      </c>
      <c r="X137">
        <v>1.3812230000000001</v>
      </c>
      <c r="Y137" t="s">
        <v>36</v>
      </c>
      <c r="Z137">
        <v>1.0469809999999999</v>
      </c>
      <c r="AB137" t="s">
        <v>36</v>
      </c>
      <c r="AC137">
        <v>0.872479</v>
      </c>
      <c r="AD137" t="s">
        <v>36</v>
      </c>
      <c r="AE137">
        <v>0.95685799999999999</v>
      </c>
      <c r="AF137" t="s">
        <v>36</v>
      </c>
      <c r="AG137">
        <v>1.070986</v>
      </c>
      <c r="AH137" t="s">
        <v>36</v>
      </c>
      <c r="AI137">
        <v>1.185959</v>
      </c>
      <c r="AJ137" t="s">
        <v>36</v>
      </c>
      <c r="AK137">
        <v>1.3794010000000001</v>
      </c>
    </row>
    <row r="138" spans="1:37" x14ac:dyDescent="0.2">
      <c r="A138" t="s">
        <v>37</v>
      </c>
      <c r="B138">
        <v>16.119351999999999</v>
      </c>
      <c r="C138" t="s">
        <v>37</v>
      </c>
      <c r="D138">
        <v>15.648248000000001</v>
      </c>
      <c r="E138" t="s">
        <v>37</v>
      </c>
      <c r="F138">
        <v>15.380606999999999</v>
      </c>
      <c r="G138" t="s">
        <v>37</v>
      </c>
      <c r="H138">
        <v>14.941081000000001</v>
      </c>
      <c r="I138" t="s">
        <v>37</v>
      </c>
      <c r="J138">
        <v>14.259480999999999</v>
      </c>
      <c r="K138" t="s">
        <v>37</v>
      </c>
      <c r="L138">
        <v>13.898621</v>
      </c>
      <c r="M138" t="s">
        <v>37</v>
      </c>
      <c r="N138">
        <v>13.410855</v>
      </c>
      <c r="O138" t="s">
        <v>37</v>
      </c>
      <c r="P138">
        <v>13.541399999999999</v>
      </c>
      <c r="Q138" t="s">
        <v>37</v>
      </c>
      <c r="R138">
        <v>12.990373</v>
      </c>
      <c r="S138" t="s">
        <v>37</v>
      </c>
      <c r="T138">
        <v>12.876071</v>
      </c>
      <c r="U138" t="s">
        <v>37</v>
      </c>
      <c r="V138">
        <v>6.3848669999999998</v>
      </c>
      <c r="W138" t="s">
        <v>37</v>
      </c>
      <c r="X138">
        <v>4.3153329999999999</v>
      </c>
      <c r="Y138" t="s">
        <v>37</v>
      </c>
      <c r="Z138">
        <v>3.2573859999999999</v>
      </c>
      <c r="AB138" t="s">
        <v>37</v>
      </c>
      <c r="AC138">
        <v>2.7264249999999999</v>
      </c>
      <c r="AD138" t="s">
        <v>37</v>
      </c>
      <c r="AE138">
        <v>2.9952519999999998</v>
      </c>
      <c r="AF138" t="s">
        <v>37</v>
      </c>
      <c r="AG138">
        <v>3.3621530000000002</v>
      </c>
      <c r="AH138" t="s">
        <v>37</v>
      </c>
      <c r="AI138">
        <v>3.7730649999999999</v>
      </c>
      <c r="AJ138" t="s">
        <v>37</v>
      </c>
      <c r="AK138">
        <v>4.3965240000000003</v>
      </c>
    </row>
    <row r="139" spans="1:37" x14ac:dyDescent="0.2">
      <c r="A139" t="s">
        <v>38</v>
      </c>
      <c r="B139">
        <v>4.5129390000000003</v>
      </c>
      <c r="C139" t="s">
        <v>38</v>
      </c>
      <c r="D139">
        <v>4.3752589999999998</v>
      </c>
      <c r="E139" t="s">
        <v>38</v>
      </c>
      <c r="F139">
        <v>4.3375110000000001</v>
      </c>
      <c r="G139" t="s">
        <v>38</v>
      </c>
      <c r="H139">
        <v>4.2212370000000004</v>
      </c>
      <c r="I139" t="s">
        <v>38</v>
      </c>
      <c r="J139">
        <v>4.026713</v>
      </c>
      <c r="K139" t="s">
        <v>38</v>
      </c>
      <c r="L139">
        <v>3.9157440000000001</v>
      </c>
      <c r="M139" t="s">
        <v>38</v>
      </c>
      <c r="N139">
        <v>3.702277</v>
      </c>
      <c r="O139" t="s">
        <v>38</v>
      </c>
      <c r="P139">
        <v>3.8060749999999999</v>
      </c>
      <c r="Q139" t="s">
        <v>38</v>
      </c>
      <c r="R139">
        <v>3.5170149999999998</v>
      </c>
      <c r="S139" t="s">
        <v>38</v>
      </c>
      <c r="T139">
        <v>3.5107810000000002</v>
      </c>
      <c r="U139" t="s">
        <v>38</v>
      </c>
      <c r="V139">
        <v>1.8130550000000001</v>
      </c>
      <c r="W139" t="s">
        <v>38</v>
      </c>
      <c r="X139">
        <v>1.238953</v>
      </c>
      <c r="Y139" t="s">
        <v>38</v>
      </c>
      <c r="Z139">
        <v>0.94848100000000002</v>
      </c>
      <c r="AB139" t="s">
        <v>38</v>
      </c>
      <c r="AC139">
        <v>0.80262800000000001</v>
      </c>
      <c r="AD139" t="s">
        <v>38</v>
      </c>
      <c r="AE139">
        <v>0.86986699999999995</v>
      </c>
      <c r="AF139" t="s">
        <v>38</v>
      </c>
      <c r="AG139">
        <v>0.96960500000000005</v>
      </c>
      <c r="AH139" t="s">
        <v>38</v>
      </c>
      <c r="AI139">
        <v>1.0873999999999999</v>
      </c>
      <c r="AJ139" t="s">
        <v>38</v>
      </c>
      <c r="AK139">
        <v>1.261199</v>
      </c>
    </row>
    <row r="140" spans="1:37" x14ac:dyDescent="0.2">
      <c r="A140" t="s">
        <v>39</v>
      </c>
      <c r="B140">
        <v>4.15937</v>
      </c>
      <c r="C140" t="s">
        <v>39</v>
      </c>
      <c r="D140">
        <v>4.0185849999999999</v>
      </c>
      <c r="E140" t="s">
        <v>39</v>
      </c>
      <c r="F140">
        <v>3.948604</v>
      </c>
      <c r="G140" t="s">
        <v>39</v>
      </c>
      <c r="H140">
        <v>3.8390339999999998</v>
      </c>
      <c r="I140" t="s">
        <v>39</v>
      </c>
      <c r="J140">
        <v>3.6736870000000001</v>
      </c>
      <c r="K140" t="s">
        <v>39</v>
      </c>
      <c r="L140">
        <v>3.5729350000000002</v>
      </c>
      <c r="M140" t="s">
        <v>39</v>
      </c>
      <c r="N140">
        <v>3.4071859999999998</v>
      </c>
      <c r="O140" t="s">
        <v>39</v>
      </c>
      <c r="P140">
        <v>3.4566889999999999</v>
      </c>
      <c r="Q140" t="s">
        <v>39</v>
      </c>
      <c r="R140">
        <v>3.236901</v>
      </c>
      <c r="S140" t="s">
        <v>39</v>
      </c>
      <c r="T140">
        <v>3.2160299999999999</v>
      </c>
      <c r="U140" t="s">
        <v>39</v>
      </c>
      <c r="V140">
        <v>1.6592739999999999</v>
      </c>
      <c r="W140" t="s">
        <v>39</v>
      </c>
      <c r="X140">
        <v>1.1336900000000001</v>
      </c>
      <c r="Y140" t="s">
        <v>39</v>
      </c>
      <c r="Z140">
        <v>0.86538999999999999</v>
      </c>
      <c r="AB140" t="s">
        <v>39</v>
      </c>
      <c r="AC140">
        <v>0.72865500000000005</v>
      </c>
      <c r="AD140" t="s">
        <v>39</v>
      </c>
      <c r="AE140">
        <v>0.79562900000000003</v>
      </c>
      <c r="AF140" t="s">
        <v>39</v>
      </c>
      <c r="AG140">
        <v>0.88608699999999996</v>
      </c>
      <c r="AH140" t="s">
        <v>39</v>
      </c>
      <c r="AI140">
        <v>0.99560000000000004</v>
      </c>
      <c r="AJ140" t="s">
        <v>39</v>
      </c>
      <c r="AK140">
        <v>1.160156</v>
      </c>
    </row>
    <row r="141" spans="1:37" x14ac:dyDescent="0.2">
      <c r="A141" t="s">
        <v>40</v>
      </c>
      <c r="B141">
        <v>8.3877240000000004</v>
      </c>
      <c r="C141" t="s">
        <v>40</v>
      </c>
      <c r="D141">
        <v>8.1477749999999993</v>
      </c>
      <c r="E141" t="s">
        <v>40</v>
      </c>
      <c r="F141">
        <v>8.0207739999999994</v>
      </c>
      <c r="G141" t="s">
        <v>40</v>
      </c>
      <c r="H141">
        <v>7.8156429999999997</v>
      </c>
      <c r="I141" t="s">
        <v>40</v>
      </c>
      <c r="J141">
        <v>7.4295270000000002</v>
      </c>
      <c r="K141" t="s">
        <v>40</v>
      </c>
      <c r="L141">
        <v>7.2525880000000003</v>
      </c>
      <c r="M141" t="s">
        <v>40</v>
      </c>
      <c r="N141">
        <v>6.8701790000000003</v>
      </c>
      <c r="O141" t="s">
        <v>40</v>
      </c>
      <c r="P141">
        <v>7.0366679999999997</v>
      </c>
      <c r="Q141" t="s">
        <v>40</v>
      </c>
      <c r="R141">
        <v>6.6388220000000002</v>
      </c>
      <c r="S141" t="s">
        <v>40</v>
      </c>
      <c r="T141">
        <v>6.5835600000000003</v>
      </c>
      <c r="U141" t="s">
        <v>40</v>
      </c>
      <c r="V141">
        <v>3.3182019999999999</v>
      </c>
      <c r="W141" t="s">
        <v>40</v>
      </c>
      <c r="X141">
        <v>2.2508379999999999</v>
      </c>
      <c r="Y141" t="s">
        <v>40</v>
      </c>
      <c r="Z141">
        <v>1.7007129999999999</v>
      </c>
      <c r="AB141" t="s">
        <v>40</v>
      </c>
      <c r="AC141">
        <v>1.399492</v>
      </c>
      <c r="AD141" t="s">
        <v>40</v>
      </c>
      <c r="AE141">
        <v>1.5584210000000001</v>
      </c>
      <c r="AF141" t="s">
        <v>40</v>
      </c>
      <c r="AG141">
        <v>1.73289</v>
      </c>
      <c r="AH141" t="s">
        <v>40</v>
      </c>
      <c r="AI141">
        <v>1.955006</v>
      </c>
      <c r="AJ141" t="s">
        <v>40</v>
      </c>
      <c r="AK141">
        <v>2.2731249999999998</v>
      </c>
    </row>
    <row r="142" spans="1:37" x14ac:dyDescent="0.2">
      <c r="A142" t="s">
        <v>41</v>
      </c>
      <c r="B142">
        <v>5.8755040000000003</v>
      </c>
      <c r="C142" t="s">
        <v>41</v>
      </c>
      <c r="D142">
        <v>5.7203460000000002</v>
      </c>
      <c r="E142" t="s">
        <v>41</v>
      </c>
      <c r="F142">
        <v>5.6827589999999999</v>
      </c>
      <c r="G142" t="s">
        <v>41</v>
      </c>
      <c r="H142">
        <v>5.507841</v>
      </c>
      <c r="I142" t="s">
        <v>41</v>
      </c>
      <c r="J142">
        <v>5.2138939999999998</v>
      </c>
      <c r="K142" t="s">
        <v>41</v>
      </c>
      <c r="L142">
        <v>5.1039120000000002</v>
      </c>
      <c r="M142" t="s">
        <v>41</v>
      </c>
      <c r="N142">
        <v>4.8589589999999996</v>
      </c>
      <c r="O142" t="s">
        <v>41</v>
      </c>
      <c r="P142">
        <v>5.0208449999999996</v>
      </c>
      <c r="Q142" t="s">
        <v>41</v>
      </c>
      <c r="R142">
        <v>4.6404889999999996</v>
      </c>
      <c r="S142" t="s">
        <v>41</v>
      </c>
      <c r="T142">
        <v>4.6403460000000001</v>
      </c>
      <c r="U142" t="s">
        <v>41</v>
      </c>
      <c r="V142">
        <v>2.361364</v>
      </c>
      <c r="W142" t="s">
        <v>41</v>
      </c>
      <c r="X142">
        <v>1.6061380000000001</v>
      </c>
      <c r="Y142" t="s">
        <v>41</v>
      </c>
      <c r="Z142">
        <v>1.2176579999999999</v>
      </c>
      <c r="AB142" t="s">
        <v>41</v>
      </c>
      <c r="AC142">
        <v>0.99624000000000001</v>
      </c>
      <c r="AD142" t="s">
        <v>41</v>
      </c>
      <c r="AE142">
        <v>1.0988389999999999</v>
      </c>
      <c r="AF142" t="s">
        <v>41</v>
      </c>
      <c r="AG142">
        <v>1.227414</v>
      </c>
      <c r="AH142" t="s">
        <v>41</v>
      </c>
      <c r="AI142">
        <v>1.3838010000000001</v>
      </c>
      <c r="AJ142" t="s">
        <v>41</v>
      </c>
      <c r="AK142">
        <v>1.6058809999999999</v>
      </c>
    </row>
    <row r="143" spans="1:37" x14ac:dyDescent="0.2">
      <c r="A143" t="s">
        <v>42</v>
      </c>
      <c r="B143">
        <v>16.302712</v>
      </c>
      <c r="C143" t="s">
        <v>42</v>
      </c>
      <c r="D143">
        <v>15.920766</v>
      </c>
      <c r="E143" t="s">
        <v>42</v>
      </c>
      <c r="F143">
        <v>15.610438</v>
      </c>
      <c r="G143" t="s">
        <v>42</v>
      </c>
      <c r="H143">
        <v>15.097004</v>
      </c>
      <c r="I143" t="s">
        <v>42</v>
      </c>
      <c r="J143">
        <v>14.51324</v>
      </c>
      <c r="K143" t="s">
        <v>42</v>
      </c>
      <c r="L143">
        <v>14.107791000000001</v>
      </c>
      <c r="M143" t="s">
        <v>42</v>
      </c>
      <c r="N143">
        <v>13.582084999999999</v>
      </c>
      <c r="O143" t="s">
        <v>42</v>
      </c>
      <c r="P143">
        <v>13.707971000000001</v>
      </c>
      <c r="Q143" t="s">
        <v>42</v>
      </c>
      <c r="R143">
        <v>13.131638000000001</v>
      </c>
      <c r="S143" t="s">
        <v>42</v>
      </c>
      <c r="T143">
        <v>13.100028</v>
      </c>
      <c r="U143" t="s">
        <v>42</v>
      </c>
      <c r="V143">
        <v>6.4959389999999999</v>
      </c>
      <c r="W143" t="s">
        <v>42</v>
      </c>
      <c r="X143">
        <v>4.3734140000000004</v>
      </c>
      <c r="Y143" t="s">
        <v>42</v>
      </c>
      <c r="Z143">
        <v>3.3001209999999999</v>
      </c>
      <c r="AB143" t="s">
        <v>42</v>
      </c>
      <c r="AC143">
        <v>2.5638740000000002</v>
      </c>
      <c r="AD143" t="s">
        <v>42</v>
      </c>
      <c r="AE143">
        <v>2.8416329999999999</v>
      </c>
      <c r="AF143" t="s">
        <v>42</v>
      </c>
      <c r="AG143">
        <v>3.1970010000000002</v>
      </c>
      <c r="AH143" t="s">
        <v>42</v>
      </c>
      <c r="AI143">
        <v>3.6214819999999999</v>
      </c>
      <c r="AJ143" t="s">
        <v>42</v>
      </c>
      <c r="AK143">
        <v>4.2241989999999996</v>
      </c>
    </row>
    <row r="144" spans="1:37" x14ac:dyDescent="0.2">
      <c r="A144" t="s">
        <v>43</v>
      </c>
      <c r="B144">
        <v>5.2700589999999998</v>
      </c>
      <c r="C144" t="s">
        <v>43</v>
      </c>
      <c r="D144">
        <v>5.126525</v>
      </c>
      <c r="E144" t="s">
        <v>43</v>
      </c>
      <c r="F144">
        <v>5.0759489999999996</v>
      </c>
      <c r="G144" t="s">
        <v>43</v>
      </c>
      <c r="H144">
        <v>4.9323620000000004</v>
      </c>
      <c r="I144" t="s">
        <v>43</v>
      </c>
      <c r="J144">
        <v>4.6856330000000002</v>
      </c>
      <c r="K144" t="s">
        <v>43</v>
      </c>
      <c r="L144">
        <v>4.596635</v>
      </c>
      <c r="M144" t="s">
        <v>43</v>
      </c>
      <c r="N144">
        <v>4.3381920000000003</v>
      </c>
      <c r="O144" t="s">
        <v>43</v>
      </c>
      <c r="P144">
        <v>4.495749</v>
      </c>
      <c r="Q144" t="s">
        <v>43</v>
      </c>
      <c r="R144">
        <v>4.1304259999999999</v>
      </c>
      <c r="S144" t="s">
        <v>43</v>
      </c>
      <c r="T144">
        <v>4.123596</v>
      </c>
      <c r="U144" t="s">
        <v>43</v>
      </c>
      <c r="V144">
        <v>2.1067879999999999</v>
      </c>
      <c r="W144" t="s">
        <v>43</v>
      </c>
      <c r="X144">
        <v>1.4277850000000001</v>
      </c>
      <c r="Y144" t="s">
        <v>43</v>
      </c>
      <c r="Z144">
        <v>1.074203</v>
      </c>
      <c r="AB144" t="s">
        <v>43</v>
      </c>
      <c r="AC144">
        <v>0.87561999999999995</v>
      </c>
      <c r="AD144" t="s">
        <v>43</v>
      </c>
      <c r="AE144">
        <v>0.970024</v>
      </c>
      <c r="AF144" t="s">
        <v>43</v>
      </c>
      <c r="AG144">
        <v>1.088014</v>
      </c>
      <c r="AH144" t="s">
        <v>43</v>
      </c>
      <c r="AI144">
        <v>1.228893</v>
      </c>
      <c r="AJ144" t="s">
        <v>43</v>
      </c>
      <c r="AK144">
        <v>1.4269609999999999</v>
      </c>
    </row>
    <row r="145" spans="1:37" x14ac:dyDescent="0.2">
      <c r="A145" t="s">
        <v>44</v>
      </c>
      <c r="B145">
        <v>17.843364000000001</v>
      </c>
      <c r="C145" t="s">
        <v>44</v>
      </c>
      <c r="D145">
        <v>17.331658000000001</v>
      </c>
      <c r="E145" t="s">
        <v>44</v>
      </c>
      <c r="F145">
        <v>17.126647999999999</v>
      </c>
      <c r="G145" t="s">
        <v>44</v>
      </c>
      <c r="H145">
        <v>16.617906000000001</v>
      </c>
      <c r="I145" t="s">
        <v>44</v>
      </c>
      <c r="J145">
        <v>15.791785000000001</v>
      </c>
      <c r="K145" t="s">
        <v>44</v>
      </c>
      <c r="L145">
        <v>15.492576</v>
      </c>
      <c r="M145" t="s">
        <v>44</v>
      </c>
      <c r="N145">
        <v>14.920555</v>
      </c>
      <c r="O145" t="s">
        <v>44</v>
      </c>
      <c r="P145">
        <v>15.184971000000001</v>
      </c>
      <c r="Q145" t="s">
        <v>44</v>
      </c>
      <c r="R145">
        <v>14.513396999999999</v>
      </c>
      <c r="S145" t="s">
        <v>44</v>
      </c>
      <c r="T145">
        <v>14.364743000000001</v>
      </c>
      <c r="U145" t="s">
        <v>44</v>
      </c>
      <c r="V145">
        <v>7.1012789999999999</v>
      </c>
      <c r="W145" t="s">
        <v>44</v>
      </c>
      <c r="X145">
        <v>4.7992590000000002</v>
      </c>
      <c r="Y145" t="s">
        <v>44</v>
      </c>
      <c r="Z145">
        <v>3.5756410000000001</v>
      </c>
      <c r="AB145" t="s">
        <v>44</v>
      </c>
      <c r="AC145">
        <v>3.1000670000000001</v>
      </c>
      <c r="AD145" t="s">
        <v>44</v>
      </c>
      <c r="AE145">
        <v>3.4168120000000002</v>
      </c>
      <c r="AF145" t="s">
        <v>44</v>
      </c>
      <c r="AG145">
        <v>3.8400430000000001</v>
      </c>
      <c r="AH145" t="s">
        <v>44</v>
      </c>
      <c r="AI145">
        <v>4.3348870000000002</v>
      </c>
      <c r="AJ145" t="s">
        <v>44</v>
      </c>
      <c r="AK145">
        <v>5.0409879999999996</v>
      </c>
    </row>
    <row r="146" spans="1:37" x14ac:dyDescent="0.2">
      <c r="A146" t="s">
        <v>45</v>
      </c>
      <c r="B146">
        <v>13.964387</v>
      </c>
      <c r="C146" t="s">
        <v>45</v>
      </c>
      <c r="D146">
        <v>13.568523000000001</v>
      </c>
      <c r="E146" t="s">
        <v>45</v>
      </c>
      <c r="F146">
        <v>13.411149</v>
      </c>
      <c r="G146" t="s">
        <v>45</v>
      </c>
      <c r="H146">
        <v>13.008727</v>
      </c>
      <c r="I146" t="s">
        <v>45</v>
      </c>
      <c r="J146">
        <v>12.392127</v>
      </c>
      <c r="K146" t="s">
        <v>45</v>
      </c>
      <c r="L146">
        <v>12.142996</v>
      </c>
      <c r="M146" t="s">
        <v>45</v>
      </c>
      <c r="N146">
        <v>11.668348999999999</v>
      </c>
      <c r="O146" t="s">
        <v>45</v>
      </c>
      <c r="P146">
        <v>11.894762</v>
      </c>
      <c r="Q146" t="s">
        <v>45</v>
      </c>
      <c r="R146">
        <v>11.244144</v>
      </c>
      <c r="S146" t="s">
        <v>45</v>
      </c>
      <c r="T146">
        <v>11.186184000000001</v>
      </c>
      <c r="U146" t="s">
        <v>45</v>
      </c>
      <c r="V146">
        <v>5.5872080000000004</v>
      </c>
      <c r="W146" t="s">
        <v>45</v>
      </c>
      <c r="X146">
        <v>3.7650399999999999</v>
      </c>
      <c r="Y146" t="s">
        <v>45</v>
      </c>
      <c r="Z146">
        <v>2.8016200000000002</v>
      </c>
      <c r="AB146" t="s">
        <v>45</v>
      </c>
      <c r="AC146">
        <v>2.3228490000000002</v>
      </c>
      <c r="AD146" t="s">
        <v>45</v>
      </c>
      <c r="AE146">
        <v>2.5620379999999998</v>
      </c>
      <c r="AF146" t="s">
        <v>45</v>
      </c>
      <c r="AG146">
        <v>2.8841389999999998</v>
      </c>
      <c r="AH146" t="s">
        <v>45</v>
      </c>
      <c r="AI146">
        <v>3.2654179999999999</v>
      </c>
      <c r="AJ146" t="s">
        <v>45</v>
      </c>
      <c r="AK146">
        <v>3.8009210000000002</v>
      </c>
    </row>
    <row r="147" spans="1:37" x14ac:dyDescent="0.2">
      <c r="A147" t="s">
        <v>46</v>
      </c>
      <c r="B147">
        <v>12.170557000000001</v>
      </c>
      <c r="C147" t="s">
        <v>46</v>
      </c>
      <c r="D147">
        <v>11.913166</v>
      </c>
      <c r="E147" t="s">
        <v>46</v>
      </c>
      <c r="F147">
        <v>11.627684</v>
      </c>
      <c r="G147" t="s">
        <v>46</v>
      </c>
      <c r="H147">
        <v>11.341343</v>
      </c>
      <c r="I147" t="s">
        <v>46</v>
      </c>
      <c r="J147">
        <v>10.815860000000001</v>
      </c>
      <c r="K147" t="s">
        <v>46</v>
      </c>
      <c r="L147">
        <v>10.548659000000001</v>
      </c>
      <c r="M147" t="s">
        <v>46</v>
      </c>
      <c r="N147">
        <v>10.13556</v>
      </c>
      <c r="O147" t="s">
        <v>46</v>
      </c>
      <c r="P147">
        <v>10.202106000000001</v>
      </c>
      <c r="Q147" t="s">
        <v>46</v>
      </c>
      <c r="R147">
        <v>9.7515219999999996</v>
      </c>
      <c r="S147" t="s">
        <v>46</v>
      </c>
      <c r="T147">
        <v>9.718121</v>
      </c>
      <c r="U147" t="s">
        <v>46</v>
      </c>
      <c r="V147">
        <v>4.8273359999999998</v>
      </c>
      <c r="W147" t="s">
        <v>46</v>
      </c>
      <c r="X147">
        <v>3.2565870000000001</v>
      </c>
      <c r="Y147" t="s">
        <v>46</v>
      </c>
      <c r="Z147">
        <v>2.433182</v>
      </c>
      <c r="AB147" t="s">
        <v>46</v>
      </c>
      <c r="AC147">
        <v>1.8220810000000001</v>
      </c>
      <c r="AD147" t="s">
        <v>46</v>
      </c>
      <c r="AE147">
        <v>2.0130029999999999</v>
      </c>
      <c r="AF147" t="s">
        <v>46</v>
      </c>
      <c r="AG147">
        <v>2.2672119999999998</v>
      </c>
      <c r="AH147" t="s">
        <v>46</v>
      </c>
      <c r="AI147">
        <v>2.554303</v>
      </c>
      <c r="AJ147" t="s">
        <v>46</v>
      </c>
      <c r="AK147">
        <v>2.9801850000000001</v>
      </c>
    </row>
    <row r="148" spans="1:37" x14ac:dyDescent="0.2">
      <c r="A148" t="s">
        <v>47</v>
      </c>
      <c r="B148">
        <v>10.293487000000001</v>
      </c>
      <c r="C148" t="s">
        <v>47</v>
      </c>
      <c r="D148">
        <v>10.016745</v>
      </c>
      <c r="E148" t="s">
        <v>47</v>
      </c>
      <c r="F148">
        <v>9.8793600000000001</v>
      </c>
      <c r="G148" t="s">
        <v>47</v>
      </c>
      <c r="H148">
        <v>9.6309120000000004</v>
      </c>
      <c r="I148" t="s">
        <v>47</v>
      </c>
      <c r="J148">
        <v>9.1977799999999998</v>
      </c>
      <c r="K148" t="s">
        <v>47</v>
      </c>
      <c r="L148">
        <v>8.9521540000000002</v>
      </c>
      <c r="M148" t="s">
        <v>47</v>
      </c>
      <c r="N148">
        <v>8.5636019999999995</v>
      </c>
      <c r="O148" t="s">
        <v>47</v>
      </c>
      <c r="P148">
        <v>8.7322769999999998</v>
      </c>
      <c r="Q148" t="s">
        <v>47</v>
      </c>
      <c r="R148">
        <v>8.2581199999999999</v>
      </c>
      <c r="S148" t="s">
        <v>47</v>
      </c>
      <c r="T148">
        <v>8.2863629999999997</v>
      </c>
      <c r="U148" t="s">
        <v>47</v>
      </c>
      <c r="V148">
        <v>4.1144629999999998</v>
      </c>
      <c r="W148" t="s">
        <v>47</v>
      </c>
      <c r="X148">
        <v>2.774343</v>
      </c>
      <c r="Y148" t="s">
        <v>47</v>
      </c>
      <c r="Z148">
        <v>2.081852</v>
      </c>
      <c r="AB148" t="s">
        <v>47</v>
      </c>
      <c r="AC148">
        <v>1.782662</v>
      </c>
      <c r="AD148" t="s">
        <v>47</v>
      </c>
      <c r="AE148">
        <v>1.9563200000000001</v>
      </c>
      <c r="AF148" t="s">
        <v>47</v>
      </c>
      <c r="AG148">
        <v>2.1994750000000001</v>
      </c>
      <c r="AH148" t="s">
        <v>47</v>
      </c>
      <c r="AI148">
        <v>2.4715639999999999</v>
      </c>
      <c r="AJ148" t="s">
        <v>47</v>
      </c>
      <c r="AK148">
        <v>2.8741249999999998</v>
      </c>
    </row>
    <row r="149" spans="1:37" x14ac:dyDescent="0.2">
      <c r="A149" t="s">
        <v>48</v>
      </c>
      <c r="B149">
        <v>74.526520000000005</v>
      </c>
      <c r="C149" t="s">
        <v>48</v>
      </c>
      <c r="D149">
        <v>73.073183999999998</v>
      </c>
      <c r="E149" t="s">
        <v>48</v>
      </c>
      <c r="F149">
        <v>71.493288000000007</v>
      </c>
      <c r="G149" t="s">
        <v>48</v>
      </c>
      <c r="H149">
        <v>69.491696000000005</v>
      </c>
      <c r="I149" t="s">
        <v>48</v>
      </c>
      <c r="J149">
        <v>66.459580000000003</v>
      </c>
      <c r="K149" t="s">
        <v>48</v>
      </c>
      <c r="L149">
        <v>64.952160000000006</v>
      </c>
      <c r="M149" t="s">
        <v>48</v>
      </c>
      <c r="N149">
        <v>63.080536000000002</v>
      </c>
      <c r="O149" t="s">
        <v>48</v>
      </c>
      <c r="P149">
        <v>62.993200000000002</v>
      </c>
      <c r="Q149" t="s">
        <v>48</v>
      </c>
      <c r="R149">
        <v>60.865175999999998</v>
      </c>
      <c r="S149" t="s">
        <v>48</v>
      </c>
      <c r="T149">
        <v>60.272736000000002</v>
      </c>
      <c r="U149" t="s">
        <v>48</v>
      </c>
      <c r="V149">
        <v>30.485157999999998</v>
      </c>
      <c r="W149" t="s">
        <v>48</v>
      </c>
      <c r="X149">
        <v>21.046220000000002</v>
      </c>
      <c r="Y149" t="s">
        <v>48</v>
      </c>
      <c r="Z149">
        <v>15.681876000000001</v>
      </c>
      <c r="AB149" t="s">
        <v>48</v>
      </c>
      <c r="AC149">
        <v>14.715384999999999</v>
      </c>
      <c r="AD149" t="s">
        <v>48</v>
      </c>
      <c r="AE149">
        <v>16.015476</v>
      </c>
      <c r="AF149" t="s">
        <v>48</v>
      </c>
      <c r="AG149">
        <v>17.782892</v>
      </c>
      <c r="AH149" t="s">
        <v>48</v>
      </c>
      <c r="AI149">
        <v>19.987625999999999</v>
      </c>
      <c r="AJ149" t="s">
        <v>48</v>
      </c>
      <c r="AK149">
        <v>23.504964000000001</v>
      </c>
    </row>
    <row r="150" spans="1:37" x14ac:dyDescent="0.2">
      <c r="A150" t="s">
        <v>49</v>
      </c>
      <c r="B150">
        <v>28.509519999999998</v>
      </c>
      <c r="C150" t="s">
        <v>49</v>
      </c>
      <c r="D150">
        <v>27.795392</v>
      </c>
      <c r="E150" t="s">
        <v>49</v>
      </c>
      <c r="F150">
        <v>27.320108000000001</v>
      </c>
      <c r="G150" t="s">
        <v>49</v>
      </c>
      <c r="H150">
        <v>26.564692000000001</v>
      </c>
      <c r="I150" t="s">
        <v>49</v>
      </c>
      <c r="J150">
        <v>25.207502000000002</v>
      </c>
      <c r="K150" t="s">
        <v>49</v>
      </c>
      <c r="L150">
        <v>24.758223999999998</v>
      </c>
      <c r="M150" t="s">
        <v>49</v>
      </c>
      <c r="N150">
        <v>23.756522</v>
      </c>
      <c r="O150" t="s">
        <v>49</v>
      </c>
      <c r="P150">
        <v>23.877306000000001</v>
      </c>
      <c r="Q150" t="s">
        <v>49</v>
      </c>
      <c r="R150">
        <v>22.984638</v>
      </c>
      <c r="S150" t="s">
        <v>49</v>
      </c>
      <c r="T150">
        <v>23.017157999999998</v>
      </c>
      <c r="U150" t="s">
        <v>49</v>
      </c>
      <c r="V150">
        <v>11.432945</v>
      </c>
      <c r="W150" t="s">
        <v>49</v>
      </c>
      <c r="X150">
        <v>7.632314</v>
      </c>
      <c r="Y150" t="s">
        <v>49</v>
      </c>
      <c r="Z150">
        <v>5.6457610000000003</v>
      </c>
      <c r="AB150" t="s">
        <v>49</v>
      </c>
      <c r="AC150">
        <v>4.4460379999999997</v>
      </c>
      <c r="AD150" t="s">
        <v>49</v>
      </c>
      <c r="AE150">
        <v>4.9662899999999999</v>
      </c>
      <c r="AF150" t="s">
        <v>49</v>
      </c>
      <c r="AG150">
        <v>5.5535370000000004</v>
      </c>
      <c r="AH150" t="s">
        <v>49</v>
      </c>
      <c r="AI150">
        <v>6.3110039999999996</v>
      </c>
      <c r="AJ150" t="s">
        <v>49</v>
      </c>
      <c r="AK150">
        <v>7.328303</v>
      </c>
    </row>
    <row r="151" spans="1:37" x14ac:dyDescent="0.2">
      <c r="A151" t="s">
        <v>50</v>
      </c>
      <c r="B151">
        <v>10.208074</v>
      </c>
      <c r="C151" t="s">
        <v>50</v>
      </c>
      <c r="D151">
        <v>9.9789689999999993</v>
      </c>
      <c r="E151" t="s">
        <v>50</v>
      </c>
      <c r="F151">
        <v>9.7187760000000001</v>
      </c>
      <c r="G151" t="s">
        <v>50</v>
      </c>
      <c r="H151">
        <v>9.5115990000000004</v>
      </c>
      <c r="I151" t="s">
        <v>50</v>
      </c>
      <c r="J151">
        <v>9.0912799999999994</v>
      </c>
      <c r="K151" t="s">
        <v>50</v>
      </c>
      <c r="L151">
        <v>8.8220620000000007</v>
      </c>
      <c r="M151" t="s">
        <v>50</v>
      </c>
      <c r="N151">
        <v>8.4492449999999995</v>
      </c>
      <c r="O151" t="s">
        <v>50</v>
      </c>
      <c r="P151">
        <v>8.5104679999999995</v>
      </c>
      <c r="Q151" t="s">
        <v>50</v>
      </c>
      <c r="R151">
        <v>8.1501300000000008</v>
      </c>
      <c r="S151" t="s">
        <v>50</v>
      </c>
      <c r="T151">
        <v>8.1319859999999995</v>
      </c>
      <c r="U151" t="s">
        <v>50</v>
      </c>
      <c r="V151">
        <v>4.0647779999999996</v>
      </c>
      <c r="W151" t="s">
        <v>50</v>
      </c>
      <c r="X151">
        <v>2.7258900000000001</v>
      </c>
      <c r="Y151" t="s">
        <v>50</v>
      </c>
      <c r="Z151">
        <v>2.0489060000000001</v>
      </c>
      <c r="AB151" t="s">
        <v>50</v>
      </c>
      <c r="AC151">
        <v>1.679859</v>
      </c>
      <c r="AD151" t="s">
        <v>50</v>
      </c>
      <c r="AE151">
        <v>1.873351</v>
      </c>
      <c r="AF151" t="s">
        <v>50</v>
      </c>
      <c r="AG151">
        <v>2.0851769999999998</v>
      </c>
      <c r="AH151" t="s">
        <v>50</v>
      </c>
      <c r="AI151">
        <v>2.3497479999999999</v>
      </c>
      <c r="AJ151" t="s">
        <v>50</v>
      </c>
      <c r="AK151">
        <v>2.7447409999999999</v>
      </c>
    </row>
    <row r="152" spans="1:37" x14ac:dyDescent="0.2">
      <c r="A152" t="s">
        <v>51</v>
      </c>
      <c r="B152">
        <v>4.8848229999999999</v>
      </c>
      <c r="C152" t="s">
        <v>51</v>
      </c>
      <c r="D152">
        <v>4.723185</v>
      </c>
      <c r="E152" t="s">
        <v>51</v>
      </c>
      <c r="F152">
        <v>4.6730099999999997</v>
      </c>
      <c r="G152" t="s">
        <v>51</v>
      </c>
      <c r="H152">
        <v>4.5659140000000003</v>
      </c>
      <c r="I152" t="s">
        <v>51</v>
      </c>
      <c r="J152">
        <v>4.37087</v>
      </c>
      <c r="K152" t="s">
        <v>51</v>
      </c>
      <c r="L152">
        <v>4.2550290000000004</v>
      </c>
      <c r="M152" t="s">
        <v>51</v>
      </c>
      <c r="N152">
        <v>3.9978199999999999</v>
      </c>
      <c r="O152" t="s">
        <v>51</v>
      </c>
      <c r="P152">
        <v>4.0581269999999998</v>
      </c>
      <c r="Q152" t="s">
        <v>51</v>
      </c>
      <c r="R152">
        <v>3.8210299999999999</v>
      </c>
      <c r="S152" t="s">
        <v>51</v>
      </c>
      <c r="T152">
        <v>3.8176429999999999</v>
      </c>
      <c r="U152" t="s">
        <v>51</v>
      </c>
      <c r="V152">
        <v>1.9471940000000001</v>
      </c>
      <c r="W152" t="s">
        <v>51</v>
      </c>
      <c r="X152">
        <v>1.3302160000000001</v>
      </c>
      <c r="Y152" t="s">
        <v>51</v>
      </c>
      <c r="Z152">
        <v>0.99591600000000002</v>
      </c>
      <c r="AB152" t="s">
        <v>51</v>
      </c>
      <c r="AC152">
        <v>0.80411900000000003</v>
      </c>
      <c r="AD152" t="s">
        <v>51</v>
      </c>
      <c r="AE152">
        <v>0.901092</v>
      </c>
      <c r="AF152" t="s">
        <v>51</v>
      </c>
      <c r="AG152">
        <v>1.0002960000000001</v>
      </c>
      <c r="AH152" t="s">
        <v>51</v>
      </c>
      <c r="AI152">
        <v>1.1055379999999999</v>
      </c>
      <c r="AJ152" t="s">
        <v>51</v>
      </c>
      <c r="AK152">
        <v>1.2765230000000001</v>
      </c>
    </row>
    <row r="153" spans="1:37" x14ac:dyDescent="0.2">
      <c r="A153" t="s">
        <v>52</v>
      </c>
      <c r="B153">
        <v>5.3873699999999998</v>
      </c>
      <c r="C153" t="s">
        <v>52</v>
      </c>
      <c r="D153">
        <v>5.2225089999999996</v>
      </c>
      <c r="E153" t="s">
        <v>52</v>
      </c>
      <c r="F153">
        <v>5.174506</v>
      </c>
      <c r="G153" t="s">
        <v>52</v>
      </c>
      <c r="H153">
        <v>5.0645129999999998</v>
      </c>
      <c r="I153" t="s">
        <v>52</v>
      </c>
      <c r="J153">
        <v>4.7951079999999999</v>
      </c>
      <c r="K153" t="s">
        <v>52</v>
      </c>
      <c r="L153">
        <v>4.6786799999999999</v>
      </c>
      <c r="M153" t="s">
        <v>52</v>
      </c>
      <c r="N153">
        <v>4.4089369999999999</v>
      </c>
      <c r="O153" t="s">
        <v>52</v>
      </c>
      <c r="P153">
        <v>4.5314620000000003</v>
      </c>
      <c r="Q153" t="s">
        <v>52</v>
      </c>
      <c r="R153">
        <v>4.2111520000000002</v>
      </c>
      <c r="S153" t="s">
        <v>52</v>
      </c>
      <c r="T153">
        <v>4.2265050000000004</v>
      </c>
      <c r="U153" t="s">
        <v>52</v>
      </c>
      <c r="V153">
        <v>2.1501990000000002</v>
      </c>
      <c r="W153" t="s">
        <v>52</v>
      </c>
      <c r="X153">
        <v>1.4616359999999999</v>
      </c>
      <c r="Y153" t="s">
        <v>52</v>
      </c>
      <c r="Z153">
        <v>1.094746</v>
      </c>
      <c r="AB153" t="s">
        <v>52</v>
      </c>
      <c r="AC153">
        <v>0.90111300000000005</v>
      </c>
      <c r="AD153" t="s">
        <v>52</v>
      </c>
      <c r="AE153">
        <v>0.99739999999999995</v>
      </c>
      <c r="AF153" t="s">
        <v>52</v>
      </c>
      <c r="AG153">
        <v>1.111437</v>
      </c>
      <c r="AH153" t="s">
        <v>52</v>
      </c>
      <c r="AI153">
        <v>1.2497499999999999</v>
      </c>
      <c r="AJ153" t="s">
        <v>52</v>
      </c>
      <c r="AK153">
        <v>1.439978</v>
      </c>
    </row>
    <row r="155" spans="1:37" x14ac:dyDescent="0.2">
      <c r="A155" t="s">
        <v>3</v>
      </c>
      <c r="B155">
        <v>0.88335699999999995</v>
      </c>
      <c r="C155" t="s">
        <v>3</v>
      </c>
      <c r="D155">
        <v>0.74471500000000002</v>
      </c>
      <c r="E155" t="s">
        <v>3</v>
      </c>
      <c r="F155">
        <v>0.64242299999999997</v>
      </c>
      <c r="G155" t="s">
        <v>3</v>
      </c>
      <c r="H155">
        <v>0.565384</v>
      </c>
      <c r="I155" t="s">
        <v>3</v>
      </c>
      <c r="J155">
        <v>0.50871699999999997</v>
      </c>
      <c r="K155" t="s">
        <v>3</v>
      </c>
      <c r="L155">
        <v>0.46411599999999997</v>
      </c>
      <c r="M155" t="s">
        <v>3</v>
      </c>
      <c r="N155">
        <v>0.42841099999999999</v>
      </c>
      <c r="O155" t="s">
        <v>3</v>
      </c>
      <c r="P155">
        <v>0.40555099999999999</v>
      </c>
      <c r="Q155" t="s">
        <v>3</v>
      </c>
      <c r="R155">
        <v>0.37107800000000002</v>
      </c>
      <c r="S155" t="s">
        <v>3</v>
      </c>
      <c r="T155">
        <v>0.35243999999999998</v>
      </c>
      <c r="U155" t="s">
        <v>3</v>
      </c>
      <c r="V155">
        <v>0.33255899999999999</v>
      </c>
      <c r="W155" t="s">
        <v>3</v>
      </c>
      <c r="X155">
        <v>0.59942499999999999</v>
      </c>
      <c r="Y155" t="s">
        <v>3</v>
      </c>
      <c r="Z155">
        <v>207.97521599999999</v>
      </c>
      <c r="AB155" t="s">
        <v>3</v>
      </c>
      <c r="AC155">
        <v>1.709063</v>
      </c>
      <c r="AD155" t="s">
        <v>3</v>
      </c>
      <c r="AE155">
        <v>2.7805140000000002</v>
      </c>
      <c r="AF155" t="s">
        <v>3</v>
      </c>
      <c r="AG155">
        <v>2.1235949999999999</v>
      </c>
      <c r="AH155" t="s">
        <v>3</v>
      </c>
      <c r="AI155">
        <v>4.1700330000000001</v>
      </c>
      <c r="AJ155" t="s">
        <v>3</v>
      </c>
      <c r="AK155">
        <v>8.0830509999999993</v>
      </c>
    </row>
    <row r="156" spans="1:37" x14ac:dyDescent="0.2">
      <c r="A156" t="s">
        <v>4</v>
      </c>
      <c r="B156">
        <v>5.8696989999999998</v>
      </c>
      <c r="C156" t="s">
        <v>4</v>
      </c>
      <c r="D156">
        <v>4.9175110000000002</v>
      </c>
      <c r="E156" t="s">
        <v>4</v>
      </c>
      <c r="F156">
        <v>4.2014139999999998</v>
      </c>
      <c r="G156" t="s">
        <v>4</v>
      </c>
      <c r="H156">
        <v>3.648463</v>
      </c>
      <c r="I156" t="s">
        <v>4</v>
      </c>
      <c r="J156">
        <v>3.2743440000000001</v>
      </c>
      <c r="K156" t="s">
        <v>4</v>
      </c>
      <c r="L156">
        <v>2.9777840000000002</v>
      </c>
      <c r="M156" t="s">
        <v>4</v>
      </c>
      <c r="N156">
        <v>2.7169050000000001</v>
      </c>
      <c r="O156" t="s">
        <v>4</v>
      </c>
      <c r="P156">
        <v>2.5327489999999999</v>
      </c>
      <c r="Q156" t="s">
        <v>4</v>
      </c>
      <c r="R156">
        <v>2.3314409999999999</v>
      </c>
      <c r="S156" t="s">
        <v>4</v>
      </c>
      <c r="T156">
        <v>2.1622620000000001</v>
      </c>
      <c r="U156" t="s">
        <v>4</v>
      </c>
      <c r="V156">
        <v>2.0355799999999999</v>
      </c>
      <c r="W156" t="s">
        <v>4</v>
      </c>
      <c r="X156">
        <v>4.2196999999999996</v>
      </c>
      <c r="Y156" t="s">
        <v>4</v>
      </c>
      <c r="Z156">
        <v>1603.8085120000001</v>
      </c>
      <c r="AB156" t="s">
        <v>4</v>
      </c>
      <c r="AC156">
        <v>12.588146</v>
      </c>
      <c r="AD156" t="s">
        <v>4</v>
      </c>
      <c r="AE156">
        <v>20.614134</v>
      </c>
      <c r="AF156" t="s">
        <v>4</v>
      </c>
      <c r="AG156">
        <v>15.498136000000001</v>
      </c>
      <c r="AH156" t="s">
        <v>4</v>
      </c>
      <c r="AI156">
        <v>31.426680000000001</v>
      </c>
      <c r="AJ156" t="s">
        <v>4</v>
      </c>
      <c r="AK156">
        <v>62.183464000000001</v>
      </c>
    </row>
    <row r="157" spans="1:37" x14ac:dyDescent="0.2">
      <c r="A157" t="s">
        <v>5</v>
      </c>
      <c r="B157">
        <v>2.310079</v>
      </c>
      <c r="C157" t="s">
        <v>5</v>
      </c>
      <c r="D157">
        <v>1.9422250000000001</v>
      </c>
      <c r="E157" t="s">
        <v>5</v>
      </c>
      <c r="F157">
        <v>1.6729540000000001</v>
      </c>
      <c r="G157" t="s">
        <v>5</v>
      </c>
      <c r="H157">
        <v>1.4698150000000001</v>
      </c>
      <c r="I157" t="s">
        <v>5</v>
      </c>
      <c r="J157">
        <v>1.3177129999999999</v>
      </c>
      <c r="K157" t="s">
        <v>5</v>
      </c>
      <c r="L157">
        <v>1.2200740000000001</v>
      </c>
      <c r="M157" t="s">
        <v>5</v>
      </c>
      <c r="N157">
        <v>1.1233610000000001</v>
      </c>
      <c r="O157" t="s">
        <v>5</v>
      </c>
      <c r="P157">
        <v>1.0522860000000001</v>
      </c>
      <c r="Q157" t="s">
        <v>5</v>
      </c>
      <c r="R157">
        <v>0.97900600000000004</v>
      </c>
      <c r="S157" t="s">
        <v>5</v>
      </c>
      <c r="T157">
        <v>0.92543900000000001</v>
      </c>
      <c r="U157" t="s">
        <v>5</v>
      </c>
      <c r="V157">
        <v>0.87230799999999997</v>
      </c>
      <c r="W157" t="s">
        <v>5</v>
      </c>
      <c r="X157">
        <v>1.7076249999999999</v>
      </c>
      <c r="Y157" t="s">
        <v>5</v>
      </c>
      <c r="Z157">
        <v>630.78892800000006</v>
      </c>
      <c r="AB157" t="s">
        <v>5</v>
      </c>
      <c r="AC157">
        <v>4.8897370000000002</v>
      </c>
      <c r="AD157" t="s">
        <v>5</v>
      </c>
      <c r="AE157">
        <v>8.0097280000000008</v>
      </c>
      <c r="AF157" t="s">
        <v>5</v>
      </c>
      <c r="AG157">
        <v>6.0425110000000002</v>
      </c>
      <c r="AH157" t="s">
        <v>5</v>
      </c>
      <c r="AI157">
        <v>12.139165</v>
      </c>
      <c r="AJ157" t="s">
        <v>5</v>
      </c>
      <c r="AK157">
        <v>24.121780000000001</v>
      </c>
    </row>
    <row r="158" spans="1:37" x14ac:dyDescent="0.2">
      <c r="A158" t="s">
        <v>6</v>
      </c>
      <c r="B158">
        <v>2.592349</v>
      </c>
      <c r="C158" t="s">
        <v>6</v>
      </c>
      <c r="D158">
        <v>2.177829</v>
      </c>
      <c r="E158" t="s">
        <v>6</v>
      </c>
      <c r="F158">
        <v>1.868797</v>
      </c>
      <c r="G158" t="s">
        <v>6</v>
      </c>
      <c r="H158">
        <v>1.620814</v>
      </c>
      <c r="I158" t="s">
        <v>6</v>
      </c>
      <c r="J158">
        <v>1.4497279999999999</v>
      </c>
      <c r="K158" t="s">
        <v>6</v>
      </c>
      <c r="L158">
        <v>1.320052</v>
      </c>
      <c r="M158" t="s">
        <v>6</v>
      </c>
      <c r="N158">
        <v>1.214548</v>
      </c>
      <c r="O158" t="s">
        <v>6</v>
      </c>
      <c r="P158">
        <v>1.1308229999999999</v>
      </c>
      <c r="Q158" t="s">
        <v>6</v>
      </c>
      <c r="R158">
        <v>1.044357</v>
      </c>
      <c r="S158" t="s">
        <v>6</v>
      </c>
      <c r="T158">
        <v>0.97335199999999999</v>
      </c>
      <c r="U158" t="s">
        <v>6</v>
      </c>
      <c r="V158">
        <v>0.91375099999999998</v>
      </c>
      <c r="W158" t="s">
        <v>6</v>
      </c>
      <c r="X158">
        <v>1.713314</v>
      </c>
      <c r="Y158" t="s">
        <v>6</v>
      </c>
      <c r="Z158">
        <v>630.463168</v>
      </c>
      <c r="AB158" t="s">
        <v>6</v>
      </c>
      <c r="AC158">
        <v>5.1930759999999996</v>
      </c>
      <c r="AD158" t="s">
        <v>6</v>
      </c>
      <c r="AE158">
        <v>8.4926250000000003</v>
      </c>
      <c r="AF158" t="s">
        <v>6</v>
      </c>
      <c r="AG158">
        <v>6.3675889999999997</v>
      </c>
      <c r="AH158" t="s">
        <v>6</v>
      </c>
      <c r="AI158">
        <v>12.899899</v>
      </c>
      <c r="AJ158" t="s">
        <v>6</v>
      </c>
      <c r="AK158">
        <v>25.947132</v>
      </c>
    </row>
    <row r="159" spans="1:37" x14ac:dyDescent="0.2">
      <c r="A159" t="s">
        <v>7</v>
      </c>
      <c r="B159">
        <v>1.4398249999999999</v>
      </c>
      <c r="C159" t="s">
        <v>7</v>
      </c>
      <c r="D159">
        <v>1.214178</v>
      </c>
      <c r="E159" t="s">
        <v>7</v>
      </c>
      <c r="F159">
        <v>1.0408710000000001</v>
      </c>
      <c r="G159" t="s">
        <v>7</v>
      </c>
      <c r="H159">
        <v>0.91267600000000004</v>
      </c>
      <c r="I159" t="s">
        <v>7</v>
      </c>
      <c r="J159">
        <v>0.81568799999999997</v>
      </c>
      <c r="K159" t="s">
        <v>7</v>
      </c>
      <c r="L159">
        <v>0.74168900000000004</v>
      </c>
      <c r="M159" t="s">
        <v>7</v>
      </c>
      <c r="N159">
        <v>0.67495000000000005</v>
      </c>
      <c r="O159" t="s">
        <v>7</v>
      </c>
      <c r="P159">
        <v>0.63992899999999997</v>
      </c>
      <c r="Q159" t="s">
        <v>7</v>
      </c>
      <c r="R159">
        <v>0.59878799999999999</v>
      </c>
      <c r="S159" t="s">
        <v>7</v>
      </c>
      <c r="T159">
        <v>0.56155299999999997</v>
      </c>
      <c r="U159" t="s">
        <v>7</v>
      </c>
      <c r="V159">
        <v>0.52976900000000005</v>
      </c>
      <c r="W159" t="s">
        <v>7</v>
      </c>
      <c r="X159">
        <v>1.0139670000000001</v>
      </c>
      <c r="Y159" t="s">
        <v>7</v>
      </c>
      <c r="Z159">
        <v>368.25532800000002</v>
      </c>
      <c r="AB159" t="s">
        <v>7</v>
      </c>
      <c r="AC159">
        <v>2.9337149999999999</v>
      </c>
      <c r="AD159" t="s">
        <v>7</v>
      </c>
      <c r="AE159">
        <v>4.8294689999999996</v>
      </c>
      <c r="AF159" t="s">
        <v>7</v>
      </c>
      <c r="AG159">
        <v>3.6366999999999998</v>
      </c>
      <c r="AH159" t="s">
        <v>7</v>
      </c>
      <c r="AI159">
        <v>7.2582779999999998</v>
      </c>
      <c r="AJ159" t="s">
        <v>7</v>
      </c>
      <c r="AK159">
        <v>14.485768999999999</v>
      </c>
    </row>
    <row r="160" spans="1:37" x14ac:dyDescent="0.2">
      <c r="A160" t="s">
        <v>8</v>
      </c>
      <c r="B160">
        <v>0.922454</v>
      </c>
      <c r="C160" t="s">
        <v>8</v>
      </c>
      <c r="D160">
        <v>0.77791299999999997</v>
      </c>
      <c r="E160" t="s">
        <v>8</v>
      </c>
      <c r="F160">
        <v>0.66665600000000003</v>
      </c>
      <c r="G160" t="s">
        <v>8</v>
      </c>
      <c r="H160">
        <v>0.58346600000000004</v>
      </c>
      <c r="I160" t="s">
        <v>8</v>
      </c>
      <c r="J160">
        <v>0.52681999999999995</v>
      </c>
      <c r="K160" t="s">
        <v>8</v>
      </c>
      <c r="L160">
        <v>0.483933</v>
      </c>
      <c r="M160" t="s">
        <v>8</v>
      </c>
      <c r="N160">
        <v>0.44137399999999999</v>
      </c>
      <c r="O160" t="s">
        <v>8</v>
      </c>
      <c r="P160">
        <v>0.41030100000000003</v>
      </c>
      <c r="Q160" t="s">
        <v>8</v>
      </c>
      <c r="R160">
        <v>0.38171100000000002</v>
      </c>
      <c r="S160" t="s">
        <v>8</v>
      </c>
      <c r="T160">
        <v>0.35539399999999999</v>
      </c>
      <c r="U160" t="s">
        <v>8</v>
      </c>
      <c r="V160">
        <v>0.33641399999999999</v>
      </c>
      <c r="W160" t="s">
        <v>8</v>
      </c>
      <c r="X160">
        <v>0.61457799999999996</v>
      </c>
      <c r="Y160" t="s">
        <v>8</v>
      </c>
      <c r="Z160">
        <v>220.09623999999999</v>
      </c>
      <c r="AB160" t="s">
        <v>8</v>
      </c>
      <c r="AC160">
        <v>1.8106340000000001</v>
      </c>
      <c r="AD160" t="s">
        <v>8</v>
      </c>
      <c r="AE160">
        <v>2.9771209999999999</v>
      </c>
      <c r="AF160" t="s">
        <v>8</v>
      </c>
      <c r="AG160">
        <v>2.2367439999999998</v>
      </c>
      <c r="AH160" t="s">
        <v>8</v>
      </c>
      <c r="AI160">
        <v>4.464804</v>
      </c>
      <c r="AJ160" t="s">
        <v>8</v>
      </c>
      <c r="AK160">
        <v>8.8684609999999999</v>
      </c>
    </row>
    <row r="161" spans="1:37" x14ac:dyDescent="0.2">
      <c r="A161" t="s">
        <v>9</v>
      </c>
      <c r="B161">
        <v>7.23597</v>
      </c>
      <c r="C161" t="s">
        <v>9</v>
      </c>
      <c r="D161">
        <v>6.0696079999999997</v>
      </c>
      <c r="E161" t="s">
        <v>9</v>
      </c>
      <c r="F161">
        <v>5.1860759999999999</v>
      </c>
      <c r="G161" t="s">
        <v>9</v>
      </c>
      <c r="H161">
        <v>4.5150319999999997</v>
      </c>
      <c r="I161" t="s">
        <v>9</v>
      </c>
      <c r="J161">
        <v>4.0398870000000002</v>
      </c>
      <c r="K161" t="s">
        <v>9</v>
      </c>
      <c r="L161">
        <v>3.680374</v>
      </c>
      <c r="M161" t="s">
        <v>9</v>
      </c>
      <c r="N161">
        <v>3.3585180000000001</v>
      </c>
      <c r="O161" t="s">
        <v>9</v>
      </c>
      <c r="P161">
        <v>3.1236959999999998</v>
      </c>
      <c r="Q161" t="s">
        <v>9</v>
      </c>
      <c r="R161">
        <v>2.8680340000000002</v>
      </c>
      <c r="S161" t="s">
        <v>9</v>
      </c>
      <c r="T161">
        <v>2.6946840000000001</v>
      </c>
      <c r="U161" t="s">
        <v>9</v>
      </c>
      <c r="V161">
        <v>2.5060419999999999</v>
      </c>
      <c r="W161" t="s">
        <v>9</v>
      </c>
      <c r="X161">
        <v>4.1640709999999999</v>
      </c>
      <c r="Y161" t="s">
        <v>9</v>
      </c>
      <c r="Z161">
        <v>1560.313856</v>
      </c>
      <c r="AB161" t="s">
        <v>9</v>
      </c>
      <c r="AC161">
        <v>12.573024</v>
      </c>
      <c r="AD161" t="s">
        <v>9</v>
      </c>
      <c r="AE161">
        <v>20.663775999999999</v>
      </c>
      <c r="AF161" t="s">
        <v>9</v>
      </c>
      <c r="AG161">
        <v>15.482068</v>
      </c>
      <c r="AH161" t="s">
        <v>9</v>
      </c>
      <c r="AI161">
        <v>31.309448</v>
      </c>
      <c r="AJ161" t="s">
        <v>9</v>
      </c>
      <c r="AK161">
        <v>61.575788000000003</v>
      </c>
    </row>
    <row r="162" spans="1:37" x14ac:dyDescent="0.2">
      <c r="A162" t="s">
        <v>10</v>
      </c>
      <c r="B162">
        <v>2.4225089999999998</v>
      </c>
      <c r="C162" t="s">
        <v>10</v>
      </c>
      <c r="D162">
        <v>2.0404270000000002</v>
      </c>
      <c r="E162" t="s">
        <v>10</v>
      </c>
      <c r="F162">
        <v>1.7383789999999999</v>
      </c>
      <c r="G162" t="s">
        <v>10</v>
      </c>
      <c r="H162">
        <v>1.5180640000000001</v>
      </c>
      <c r="I162" t="s">
        <v>10</v>
      </c>
      <c r="J162">
        <v>1.3619159999999999</v>
      </c>
      <c r="K162" t="s">
        <v>10</v>
      </c>
      <c r="L162">
        <v>1.233811</v>
      </c>
      <c r="M162" t="s">
        <v>10</v>
      </c>
      <c r="N162">
        <v>1.1322680000000001</v>
      </c>
      <c r="O162" t="s">
        <v>10</v>
      </c>
      <c r="P162">
        <v>1.044929</v>
      </c>
      <c r="Q162" t="s">
        <v>10</v>
      </c>
      <c r="R162">
        <v>0.96423499999999995</v>
      </c>
      <c r="S162" t="s">
        <v>10</v>
      </c>
      <c r="T162">
        <v>0.90212400000000004</v>
      </c>
      <c r="U162" t="s">
        <v>10</v>
      </c>
      <c r="V162">
        <v>0.84462400000000004</v>
      </c>
      <c r="W162" t="s">
        <v>10</v>
      </c>
      <c r="X162">
        <v>1.6396390000000001</v>
      </c>
      <c r="Y162" t="s">
        <v>10</v>
      </c>
      <c r="Z162">
        <v>603.28671999999995</v>
      </c>
      <c r="AB162" t="s">
        <v>10</v>
      </c>
      <c r="AC162">
        <v>4.9179760000000003</v>
      </c>
      <c r="AD162" t="s">
        <v>10</v>
      </c>
      <c r="AE162">
        <v>8.0921880000000002</v>
      </c>
      <c r="AF162" t="s">
        <v>10</v>
      </c>
      <c r="AG162">
        <v>6.0821990000000001</v>
      </c>
      <c r="AH162" t="s">
        <v>10</v>
      </c>
      <c r="AI162">
        <v>12.317164</v>
      </c>
      <c r="AJ162" t="s">
        <v>10</v>
      </c>
      <c r="AK162">
        <v>24.384846</v>
      </c>
    </row>
    <row r="163" spans="1:37" x14ac:dyDescent="0.2">
      <c r="A163" t="s">
        <v>11</v>
      </c>
      <c r="B163">
        <v>7.01403</v>
      </c>
      <c r="C163" t="s">
        <v>11</v>
      </c>
      <c r="D163">
        <v>5.8148090000000003</v>
      </c>
      <c r="E163" t="s">
        <v>11</v>
      </c>
      <c r="F163">
        <v>4.9540389999999999</v>
      </c>
      <c r="G163" t="s">
        <v>11</v>
      </c>
      <c r="H163">
        <v>4.3023899999999999</v>
      </c>
      <c r="I163" t="s">
        <v>11</v>
      </c>
      <c r="J163">
        <v>3.8642500000000002</v>
      </c>
      <c r="K163" t="s">
        <v>11</v>
      </c>
      <c r="L163">
        <v>3.4966210000000002</v>
      </c>
      <c r="M163" t="s">
        <v>11</v>
      </c>
      <c r="N163">
        <v>3.2209660000000002</v>
      </c>
      <c r="O163" t="s">
        <v>11</v>
      </c>
      <c r="P163">
        <v>2.990723</v>
      </c>
      <c r="Q163" t="s">
        <v>11</v>
      </c>
      <c r="R163">
        <v>2.7561650000000002</v>
      </c>
      <c r="S163" t="s">
        <v>11</v>
      </c>
      <c r="T163">
        <v>2.5740940000000001</v>
      </c>
      <c r="U163" t="s">
        <v>11</v>
      </c>
      <c r="V163">
        <v>2.4214709999999999</v>
      </c>
      <c r="W163" t="s">
        <v>11</v>
      </c>
      <c r="X163">
        <v>4.5559799999999999</v>
      </c>
      <c r="Y163" t="s">
        <v>11</v>
      </c>
      <c r="Z163">
        <v>1754.984704</v>
      </c>
      <c r="AB163" t="s">
        <v>11</v>
      </c>
      <c r="AC163">
        <v>13.959382</v>
      </c>
      <c r="AD163" t="s">
        <v>11</v>
      </c>
      <c r="AE163">
        <v>22.660574</v>
      </c>
      <c r="AF163" t="s">
        <v>11</v>
      </c>
      <c r="AG163">
        <v>17.083098</v>
      </c>
      <c r="AH163" t="s">
        <v>11</v>
      </c>
      <c r="AI163">
        <v>34.458280000000002</v>
      </c>
      <c r="AJ163" t="s">
        <v>11</v>
      </c>
      <c r="AK163">
        <v>67.304136</v>
      </c>
    </row>
    <row r="164" spans="1:37" x14ac:dyDescent="0.2">
      <c r="A164" t="s">
        <v>12</v>
      </c>
      <c r="B164">
        <v>0.84443800000000002</v>
      </c>
      <c r="C164" t="s">
        <v>12</v>
      </c>
      <c r="D164">
        <v>0.72431999999999996</v>
      </c>
      <c r="E164" t="s">
        <v>12</v>
      </c>
      <c r="F164">
        <v>0.63146400000000003</v>
      </c>
      <c r="G164" t="s">
        <v>12</v>
      </c>
      <c r="H164">
        <v>0.54993099999999995</v>
      </c>
      <c r="I164" t="s">
        <v>12</v>
      </c>
      <c r="J164">
        <v>0.50513799999999998</v>
      </c>
      <c r="K164" t="s">
        <v>12</v>
      </c>
      <c r="L164">
        <v>0.45984900000000001</v>
      </c>
      <c r="M164" t="s">
        <v>12</v>
      </c>
      <c r="N164">
        <v>0.43275799999999998</v>
      </c>
      <c r="O164" t="s">
        <v>12</v>
      </c>
      <c r="P164">
        <v>0.40318599999999999</v>
      </c>
      <c r="Q164" t="s">
        <v>12</v>
      </c>
      <c r="R164">
        <v>0.374305</v>
      </c>
      <c r="S164" t="s">
        <v>12</v>
      </c>
      <c r="T164">
        <v>0.35119600000000001</v>
      </c>
      <c r="U164" t="s">
        <v>12</v>
      </c>
      <c r="V164">
        <v>0.33437899999999998</v>
      </c>
      <c r="W164" t="s">
        <v>12</v>
      </c>
      <c r="X164">
        <v>0.66047500000000003</v>
      </c>
      <c r="Y164" t="s">
        <v>12</v>
      </c>
      <c r="Z164">
        <v>221.58828800000001</v>
      </c>
      <c r="AB164" t="s">
        <v>12</v>
      </c>
      <c r="AC164">
        <v>1.770837</v>
      </c>
      <c r="AD164" t="s">
        <v>12</v>
      </c>
      <c r="AE164">
        <v>2.8794330000000001</v>
      </c>
      <c r="AF164" t="s">
        <v>12</v>
      </c>
      <c r="AG164">
        <v>2.1716389999999999</v>
      </c>
      <c r="AH164" t="s">
        <v>12</v>
      </c>
      <c r="AI164">
        <v>4.2881349999999996</v>
      </c>
      <c r="AJ164" t="s">
        <v>12</v>
      </c>
      <c r="AK164">
        <v>8.3603539999999992</v>
      </c>
    </row>
    <row r="165" spans="1:37" x14ac:dyDescent="0.2">
      <c r="A165" t="s">
        <v>13</v>
      </c>
      <c r="B165">
        <v>2.3838900000000001</v>
      </c>
      <c r="C165" t="s">
        <v>13</v>
      </c>
      <c r="D165">
        <v>2.0006460000000001</v>
      </c>
      <c r="E165" t="s">
        <v>13</v>
      </c>
      <c r="F165">
        <v>1.7122580000000001</v>
      </c>
      <c r="G165" t="s">
        <v>13</v>
      </c>
      <c r="H165">
        <v>1.508284</v>
      </c>
      <c r="I165" t="s">
        <v>13</v>
      </c>
      <c r="J165">
        <v>1.357094</v>
      </c>
      <c r="K165" t="s">
        <v>13</v>
      </c>
      <c r="L165">
        <v>1.2389969999999999</v>
      </c>
      <c r="M165" t="s">
        <v>13</v>
      </c>
      <c r="N165">
        <v>1.1312469999999999</v>
      </c>
      <c r="O165" t="s">
        <v>13</v>
      </c>
      <c r="P165">
        <v>1.071261</v>
      </c>
      <c r="Q165" t="s">
        <v>13</v>
      </c>
      <c r="R165">
        <v>0.99776200000000004</v>
      </c>
      <c r="S165" t="s">
        <v>13</v>
      </c>
      <c r="T165">
        <v>0.96344099999999999</v>
      </c>
      <c r="U165" t="s">
        <v>13</v>
      </c>
      <c r="V165">
        <v>0.878529</v>
      </c>
      <c r="W165" t="s">
        <v>13</v>
      </c>
      <c r="X165">
        <v>1.630603</v>
      </c>
      <c r="Y165" t="s">
        <v>13</v>
      </c>
      <c r="Z165">
        <v>605.05657599999995</v>
      </c>
      <c r="AB165" t="s">
        <v>13</v>
      </c>
      <c r="AC165">
        <v>4.7598260000000003</v>
      </c>
      <c r="AD165" t="s">
        <v>13</v>
      </c>
      <c r="AE165">
        <v>7.8086140000000004</v>
      </c>
      <c r="AF165" t="s">
        <v>13</v>
      </c>
      <c r="AG165">
        <v>5.8848779999999996</v>
      </c>
      <c r="AH165" t="s">
        <v>13</v>
      </c>
      <c r="AI165">
        <v>11.879135</v>
      </c>
      <c r="AJ165" t="s">
        <v>13</v>
      </c>
      <c r="AK165">
        <v>23.280636000000001</v>
      </c>
    </row>
    <row r="166" spans="1:37" x14ac:dyDescent="0.2">
      <c r="A166" t="s">
        <v>14</v>
      </c>
      <c r="B166">
        <v>0.74637100000000001</v>
      </c>
      <c r="C166" t="s">
        <v>14</v>
      </c>
      <c r="D166">
        <v>0.62824400000000002</v>
      </c>
      <c r="E166" t="s">
        <v>14</v>
      </c>
      <c r="F166">
        <v>0.55383099999999996</v>
      </c>
      <c r="G166" t="s">
        <v>14</v>
      </c>
      <c r="H166">
        <v>0.47852</v>
      </c>
      <c r="I166" t="s">
        <v>14</v>
      </c>
      <c r="J166">
        <v>0.432481</v>
      </c>
      <c r="K166" t="s">
        <v>14</v>
      </c>
      <c r="L166">
        <v>0.39159100000000002</v>
      </c>
      <c r="M166" t="s">
        <v>14</v>
      </c>
      <c r="N166">
        <v>0.359624</v>
      </c>
      <c r="O166" t="s">
        <v>14</v>
      </c>
      <c r="P166">
        <v>0.33510400000000001</v>
      </c>
      <c r="Q166" t="s">
        <v>14</v>
      </c>
      <c r="R166">
        <v>0.31238100000000002</v>
      </c>
      <c r="S166" t="s">
        <v>14</v>
      </c>
      <c r="T166">
        <v>0.293435</v>
      </c>
      <c r="U166" t="s">
        <v>14</v>
      </c>
      <c r="V166">
        <v>0.28509699999999999</v>
      </c>
      <c r="W166" t="s">
        <v>14</v>
      </c>
      <c r="X166">
        <v>0.49199900000000002</v>
      </c>
      <c r="Y166" t="s">
        <v>14</v>
      </c>
      <c r="Z166">
        <v>177.22753599999999</v>
      </c>
      <c r="AB166" t="s">
        <v>14</v>
      </c>
      <c r="AC166">
        <v>1.424248</v>
      </c>
      <c r="AD166" t="s">
        <v>14</v>
      </c>
      <c r="AE166">
        <v>2.3358099999999999</v>
      </c>
      <c r="AF166" t="s">
        <v>14</v>
      </c>
      <c r="AG166">
        <v>1.7615050000000001</v>
      </c>
      <c r="AH166" t="s">
        <v>14</v>
      </c>
      <c r="AI166">
        <v>3.491638</v>
      </c>
      <c r="AJ166" t="s">
        <v>14</v>
      </c>
      <c r="AK166">
        <v>6.8584800000000001</v>
      </c>
    </row>
    <row r="167" spans="1:37" x14ac:dyDescent="0.2">
      <c r="A167" t="s">
        <v>15</v>
      </c>
      <c r="B167">
        <v>1.6623479999999999</v>
      </c>
      <c r="C167" t="s">
        <v>15</v>
      </c>
      <c r="D167">
        <v>1.3988970000000001</v>
      </c>
      <c r="E167" t="s">
        <v>15</v>
      </c>
      <c r="F167">
        <v>1.206019</v>
      </c>
      <c r="G167" t="s">
        <v>15</v>
      </c>
      <c r="H167">
        <v>1.0530090000000001</v>
      </c>
      <c r="I167" t="s">
        <v>15</v>
      </c>
      <c r="J167">
        <v>0.95103899999999997</v>
      </c>
      <c r="K167" t="s">
        <v>15</v>
      </c>
      <c r="L167">
        <v>0.86757899999999999</v>
      </c>
      <c r="M167" t="s">
        <v>15</v>
      </c>
      <c r="N167">
        <v>0.80201900000000004</v>
      </c>
      <c r="O167" t="s">
        <v>15</v>
      </c>
      <c r="P167">
        <v>0.74346800000000002</v>
      </c>
      <c r="Q167" t="s">
        <v>15</v>
      </c>
      <c r="R167">
        <v>0.689635</v>
      </c>
      <c r="S167" t="s">
        <v>15</v>
      </c>
      <c r="T167">
        <v>0.652532</v>
      </c>
      <c r="U167" t="s">
        <v>15</v>
      </c>
      <c r="V167">
        <v>0.60670299999999999</v>
      </c>
      <c r="W167" t="s">
        <v>15</v>
      </c>
      <c r="X167">
        <v>1.164104</v>
      </c>
      <c r="Y167" t="s">
        <v>15</v>
      </c>
      <c r="Z167">
        <v>431.32028800000001</v>
      </c>
      <c r="AB167" t="s">
        <v>15</v>
      </c>
      <c r="AC167">
        <v>3.3599459999999999</v>
      </c>
      <c r="AD167" t="s">
        <v>15</v>
      </c>
      <c r="AE167">
        <v>5.5069889999999999</v>
      </c>
      <c r="AF167" t="s">
        <v>15</v>
      </c>
      <c r="AG167">
        <v>4.1484420000000002</v>
      </c>
      <c r="AH167" t="s">
        <v>15</v>
      </c>
      <c r="AI167">
        <v>8.3572199999999999</v>
      </c>
      <c r="AJ167" t="s">
        <v>15</v>
      </c>
      <c r="AK167">
        <v>16.475951999999999</v>
      </c>
    </row>
    <row r="168" spans="1:37" x14ac:dyDescent="0.2">
      <c r="A168" t="s">
        <v>16</v>
      </c>
      <c r="B168">
        <v>1.706745</v>
      </c>
      <c r="C168" t="s">
        <v>16</v>
      </c>
      <c r="D168">
        <v>1.4298660000000001</v>
      </c>
      <c r="E168" t="s">
        <v>16</v>
      </c>
      <c r="F168">
        <v>1.2248490000000001</v>
      </c>
      <c r="G168" t="s">
        <v>16</v>
      </c>
      <c r="H168">
        <v>1.068273</v>
      </c>
      <c r="I168" t="s">
        <v>16</v>
      </c>
      <c r="J168">
        <v>0.97147300000000003</v>
      </c>
      <c r="K168" t="s">
        <v>16</v>
      </c>
      <c r="L168">
        <v>0.88133300000000003</v>
      </c>
      <c r="M168" t="s">
        <v>16</v>
      </c>
      <c r="N168">
        <v>0.812446</v>
      </c>
      <c r="O168" t="s">
        <v>16</v>
      </c>
      <c r="P168">
        <v>0.74684899999999999</v>
      </c>
      <c r="Q168" t="s">
        <v>16</v>
      </c>
      <c r="R168">
        <v>0.69696100000000005</v>
      </c>
      <c r="S168" t="s">
        <v>16</v>
      </c>
      <c r="T168">
        <v>0.65224700000000002</v>
      </c>
      <c r="U168" t="s">
        <v>16</v>
      </c>
      <c r="V168">
        <v>0.61969799999999997</v>
      </c>
      <c r="W168" t="s">
        <v>16</v>
      </c>
      <c r="X168">
        <v>1.1848350000000001</v>
      </c>
      <c r="Y168" t="s">
        <v>16</v>
      </c>
      <c r="Z168">
        <v>431.25439999999998</v>
      </c>
      <c r="AB168" t="s">
        <v>16</v>
      </c>
      <c r="AC168">
        <v>3.4158189999999999</v>
      </c>
      <c r="AD168" t="s">
        <v>16</v>
      </c>
      <c r="AE168">
        <v>5.5935410000000001</v>
      </c>
      <c r="AF168" t="s">
        <v>16</v>
      </c>
      <c r="AG168">
        <v>4.2308110000000001</v>
      </c>
      <c r="AH168" t="s">
        <v>16</v>
      </c>
      <c r="AI168">
        <v>8.4965150000000005</v>
      </c>
      <c r="AJ168" t="s">
        <v>16</v>
      </c>
      <c r="AK168">
        <v>16.691583999999999</v>
      </c>
    </row>
    <row r="169" spans="1:37" x14ac:dyDescent="0.2">
      <c r="A169" t="s">
        <v>17</v>
      </c>
      <c r="B169">
        <v>1.654741</v>
      </c>
      <c r="C169" t="s">
        <v>17</v>
      </c>
      <c r="D169">
        <v>1.3827959999999999</v>
      </c>
      <c r="E169" t="s">
        <v>17</v>
      </c>
      <c r="F169">
        <v>1.1760539999999999</v>
      </c>
      <c r="G169" t="s">
        <v>17</v>
      </c>
      <c r="H169">
        <v>1.0383690000000001</v>
      </c>
      <c r="I169" t="s">
        <v>17</v>
      </c>
      <c r="J169">
        <v>0.92514300000000005</v>
      </c>
      <c r="K169" t="s">
        <v>17</v>
      </c>
      <c r="L169">
        <v>0.85038800000000003</v>
      </c>
      <c r="M169" t="s">
        <v>17</v>
      </c>
      <c r="N169">
        <v>0.78017899999999996</v>
      </c>
      <c r="O169" t="s">
        <v>17</v>
      </c>
      <c r="P169">
        <v>0.72311700000000001</v>
      </c>
      <c r="Q169" t="s">
        <v>17</v>
      </c>
      <c r="R169">
        <v>0.674597</v>
      </c>
      <c r="S169" t="s">
        <v>17</v>
      </c>
      <c r="T169">
        <v>0.62887599999999999</v>
      </c>
      <c r="U169" t="s">
        <v>17</v>
      </c>
      <c r="V169">
        <v>0.59059499999999998</v>
      </c>
      <c r="W169" t="s">
        <v>17</v>
      </c>
      <c r="X169">
        <v>1.0633280000000001</v>
      </c>
      <c r="Y169" t="s">
        <v>17</v>
      </c>
      <c r="Z169">
        <v>394.90192000000002</v>
      </c>
      <c r="AB169" t="s">
        <v>17</v>
      </c>
      <c r="AC169">
        <v>3.1162209999999999</v>
      </c>
      <c r="AD169" t="s">
        <v>17</v>
      </c>
      <c r="AE169">
        <v>5.1264060000000002</v>
      </c>
      <c r="AF169" t="s">
        <v>17</v>
      </c>
      <c r="AG169">
        <v>3.8749500000000001</v>
      </c>
      <c r="AH169" t="s">
        <v>17</v>
      </c>
      <c r="AI169">
        <v>7.8006520000000004</v>
      </c>
      <c r="AJ169" t="s">
        <v>17</v>
      </c>
      <c r="AK169">
        <v>15.247681</v>
      </c>
    </row>
    <row r="170" spans="1:37" x14ac:dyDescent="0.2">
      <c r="A170" t="s">
        <v>18</v>
      </c>
      <c r="B170">
        <v>1.3545339999999999</v>
      </c>
      <c r="C170" t="s">
        <v>18</v>
      </c>
      <c r="D170">
        <v>1.13266</v>
      </c>
      <c r="E170" t="s">
        <v>18</v>
      </c>
      <c r="F170">
        <v>0.97347300000000003</v>
      </c>
      <c r="G170" t="s">
        <v>18</v>
      </c>
      <c r="H170">
        <v>0.84900799999999998</v>
      </c>
      <c r="I170" t="s">
        <v>18</v>
      </c>
      <c r="J170">
        <v>0.77297499999999997</v>
      </c>
      <c r="K170" t="s">
        <v>18</v>
      </c>
      <c r="L170">
        <v>0.69372</v>
      </c>
      <c r="M170" t="s">
        <v>18</v>
      </c>
      <c r="N170">
        <v>0.63787799999999995</v>
      </c>
      <c r="O170" t="s">
        <v>18</v>
      </c>
      <c r="P170">
        <v>0.59065000000000001</v>
      </c>
      <c r="Q170" t="s">
        <v>18</v>
      </c>
      <c r="R170">
        <v>0.54680200000000001</v>
      </c>
      <c r="S170" t="s">
        <v>18</v>
      </c>
      <c r="T170">
        <v>0.51669399999999999</v>
      </c>
      <c r="U170" t="s">
        <v>18</v>
      </c>
      <c r="V170">
        <v>0.480937</v>
      </c>
      <c r="W170" t="s">
        <v>18</v>
      </c>
      <c r="X170">
        <v>0.92037899999999995</v>
      </c>
      <c r="Y170" t="s">
        <v>18</v>
      </c>
      <c r="Z170">
        <v>337.59177599999998</v>
      </c>
      <c r="AB170" t="s">
        <v>18</v>
      </c>
      <c r="AC170">
        <v>2.6744590000000001</v>
      </c>
      <c r="AD170" t="s">
        <v>18</v>
      </c>
      <c r="AE170">
        <v>4.3788169999999997</v>
      </c>
      <c r="AF170" t="s">
        <v>18</v>
      </c>
      <c r="AG170">
        <v>3.306203</v>
      </c>
      <c r="AH170" t="s">
        <v>18</v>
      </c>
      <c r="AI170">
        <v>6.6431310000000003</v>
      </c>
      <c r="AJ170" t="s">
        <v>18</v>
      </c>
      <c r="AK170">
        <v>13.078416000000001</v>
      </c>
    </row>
    <row r="171" spans="1:37" x14ac:dyDescent="0.2">
      <c r="A171" t="s">
        <v>19</v>
      </c>
      <c r="B171">
        <v>1.4071910000000001</v>
      </c>
      <c r="C171" t="s">
        <v>19</v>
      </c>
      <c r="D171">
        <v>1.1795279999999999</v>
      </c>
      <c r="E171" t="s">
        <v>19</v>
      </c>
      <c r="F171">
        <v>1.0185690000000001</v>
      </c>
      <c r="G171" t="s">
        <v>19</v>
      </c>
      <c r="H171">
        <v>0.89192700000000003</v>
      </c>
      <c r="I171" t="s">
        <v>19</v>
      </c>
      <c r="J171">
        <v>0.79886500000000005</v>
      </c>
      <c r="K171" t="s">
        <v>19</v>
      </c>
      <c r="L171">
        <v>0.73934999999999995</v>
      </c>
      <c r="M171" t="s">
        <v>19</v>
      </c>
      <c r="N171">
        <v>0.68606299999999998</v>
      </c>
      <c r="O171" t="s">
        <v>19</v>
      </c>
      <c r="P171">
        <v>0.63696900000000001</v>
      </c>
      <c r="Q171" t="s">
        <v>19</v>
      </c>
      <c r="R171">
        <v>0.59254200000000001</v>
      </c>
      <c r="S171" t="s">
        <v>19</v>
      </c>
      <c r="T171">
        <v>0.558091</v>
      </c>
      <c r="U171" t="s">
        <v>19</v>
      </c>
      <c r="V171">
        <v>0.51877399999999996</v>
      </c>
      <c r="W171" t="s">
        <v>19</v>
      </c>
      <c r="X171">
        <v>1.004113</v>
      </c>
      <c r="Y171" t="s">
        <v>19</v>
      </c>
      <c r="Z171">
        <v>358.29859199999999</v>
      </c>
      <c r="AB171" t="s">
        <v>19</v>
      </c>
      <c r="AC171">
        <v>2.903044</v>
      </c>
      <c r="AD171" t="s">
        <v>19</v>
      </c>
      <c r="AE171">
        <v>4.7164580000000003</v>
      </c>
      <c r="AF171" t="s">
        <v>19</v>
      </c>
      <c r="AG171">
        <v>3.574894</v>
      </c>
      <c r="AH171" t="s">
        <v>19</v>
      </c>
      <c r="AI171">
        <v>7.1619999999999999</v>
      </c>
      <c r="AJ171" t="s">
        <v>19</v>
      </c>
      <c r="AK171">
        <v>14.009574000000001</v>
      </c>
    </row>
    <row r="172" spans="1:37" x14ac:dyDescent="0.2">
      <c r="A172" t="s">
        <v>20</v>
      </c>
      <c r="B172">
        <v>1.549482</v>
      </c>
      <c r="C172" t="s">
        <v>20</v>
      </c>
      <c r="D172">
        <v>1.3020099999999999</v>
      </c>
      <c r="E172" t="s">
        <v>20</v>
      </c>
      <c r="F172">
        <v>1.1163259999999999</v>
      </c>
      <c r="G172" t="s">
        <v>20</v>
      </c>
      <c r="H172">
        <v>0.97522699999999996</v>
      </c>
      <c r="I172" t="s">
        <v>20</v>
      </c>
      <c r="J172">
        <v>0.87698799999999999</v>
      </c>
      <c r="K172" t="s">
        <v>20</v>
      </c>
      <c r="L172">
        <v>0.79522199999999998</v>
      </c>
      <c r="M172" t="s">
        <v>20</v>
      </c>
      <c r="N172">
        <v>0.73253100000000004</v>
      </c>
      <c r="O172" t="s">
        <v>20</v>
      </c>
      <c r="P172">
        <v>0.67513699999999999</v>
      </c>
      <c r="Q172" t="s">
        <v>20</v>
      </c>
      <c r="R172">
        <v>0.62984399999999996</v>
      </c>
      <c r="S172" t="s">
        <v>20</v>
      </c>
      <c r="T172">
        <v>0.58622700000000005</v>
      </c>
      <c r="U172" t="s">
        <v>20</v>
      </c>
      <c r="V172">
        <v>0.55221600000000004</v>
      </c>
      <c r="W172" t="s">
        <v>20</v>
      </c>
      <c r="X172">
        <v>1.053844</v>
      </c>
      <c r="Y172" t="s">
        <v>20</v>
      </c>
      <c r="Z172">
        <v>387.086656</v>
      </c>
      <c r="AB172" t="s">
        <v>20</v>
      </c>
      <c r="AC172">
        <v>3.0806589999999998</v>
      </c>
      <c r="AD172" t="s">
        <v>20</v>
      </c>
      <c r="AE172">
        <v>5.0549020000000002</v>
      </c>
      <c r="AF172" t="s">
        <v>20</v>
      </c>
      <c r="AG172">
        <v>3.8155380000000001</v>
      </c>
      <c r="AH172" t="s">
        <v>20</v>
      </c>
      <c r="AI172">
        <v>7.6902850000000003</v>
      </c>
      <c r="AJ172" t="s">
        <v>20</v>
      </c>
      <c r="AK172">
        <v>15.106462000000001</v>
      </c>
    </row>
    <row r="173" spans="1:37" x14ac:dyDescent="0.2">
      <c r="A173" t="s">
        <v>21</v>
      </c>
      <c r="B173">
        <v>2.9520010000000001</v>
      </c>
      <c r="C173" t="s">
        <v>21</v>
      </c>
      <c r="D173">
        <v>2.4850669999999999</v>
      </c>
      <c r="E173" t="s">
        <v>21</v>
      </c>
      <c r="F173">
        <v>2.1202009999999998</v>
      </c>
      <c r="G173" t="s">
        <v>21</v>
      </c>
      <c r="H173">
        <v>1.860698</v>
      </c>
      <c r="I173" t="s">
        <v>21</v>
      </c>
      <c r="J173">
        <v>1.67011</v>
      </c>
      <c r="K173" t="s">
        <v>21</v>
      </c>
      <c r="L173">
        <v>1.5261089999999999</v>
      </c>
      <c r="M173" t="s">
        <v>21</v>
      </c>
      <c r="N173">
        <v>1.4083699999999999</v>
      </c>
      <c r="O173" t="s">
        <v>21</v>
      </c>
      <c r="P173">
        <v>1.3095779999999999</v>
      </c>
      <c r="Q173" t="s">
        <v>21</v>
      </c>
      <c r="R173">
        <v>1.212974</v>
      </c>
      <c r="S173" t="s">
        <v>21</v>
      </c>
      <c r="T173">
        <v>1.1603159999999999</v>
      </c>
      <c r="U173" t="s">
        <v>21</v>
      </c>
      <c r="V173">
        <v>1.0867359999999999</v>
      </c>
      <c r="W173" t="s">
        <v>21</v>
      </c>
      <c r="X173">
        <v>2.1525989999999999</v>
      </c>
      <c r="Y173" t="s">
        <v>21</v>
      </c>
      <c r="Z173">
        <v>816.38566400000002</v>
      </c>
      <c r="AB173" t="s">
        <v>21</v>
      </c>
      <c r="AC173">
        <v>6.3352320000000004</v>
      </c>
      <c r="AD173" t="s">
        <v>21</v>
      </c>
      <c r="AE173">
        <v>10.328972</v>
      </c>
      <c r="AF173" t="s">
        <v>21</v>
      </c>
      <c r="AG173">
        <v>7.8309569999999997</v>
      </c>
      <c r="AH173" t="s">
        <v>21</v>
      </c>
      <c r="AI173">
        <v>15.828943000000001</v>
      </c>
      <c r="AJ173" t="s">
        <v>21</v>
      </c>
      <c r="AK173">
        <v>30.824216</v>
      </c>
    </row>
    <row r="174" spans="1:37" x14ac:dyDescent="0.2">
      <c r="A174" t="s">
        <v>22</v>
      </c>
      <c r="B174">
        <v>0.94692399999999999</v>
      </c>
      <c r="C174" t="s">
        <v>22</v>
      </c>
      <c r="D174">
        <v>0.80521500000000001</v>
      </c>
      <c r="E174" t="s">
        <v>22</v>
      </c>
      <c r="F174">
        <v>0.69825899999999996</v>
      </c>
      <c r="G174" t="s">
        <v>22</v>
      </c>
      <c r="H174">
        <v>0.60886200000000001</v>
      </c>
      <c r="I174" t="s">
        <v>22</v>
      </c>
      <c r="J174">
        <v>0.54627400000000004</v>
      </c>
      <c r="K174" t="s">
        <v>22</v>
      </c>
      <c r="L174">
        <v>0.50153099999999995</v>
      </c>
      <c r="M174" t="s">
        <v>22</v>
      </c>
      <c r="N174">
        <v>0.46238600000000002</v>
      </c>
      <c r="O174" t="s">
        <v>22</v>
      </c>
      <c r="P174">
        <v>0.44063400000000003</v>
      </c>
      <c r="Q174" t="s">
        <v>22</v>
      </c>
      <c r="R174">
        <v>0.41569299999999998</v>
      </c>
      <c r="S174" t="s">
        <v>22</v>
      </c>
      <c r="T174">
        <v>0.39271800000000001</v>
      </c>
      <c r="U174" t="s">
        <v>22</v>
      </c>
      <c r="V174">
        <v>0.37279800000000002</v>
      </c>
      <c r="W174" t="s">
        <v>22</v>
      </c>
      <c r="X174">
        <v>0.68114300000000005</v>
      </c>
      <c r="Y174" t="s">
        <v>22</v>
      </c>
      <c r="Z174">
        <v>239.360624</v>
      </c>
      <c r="AB174" t="s">
        <v>22</v>
      </c>
      <c r="AC174">
        <v>1.931621</v>
      </c>
      <c r="AD174" t="s">
        <v>22</v>
      </c>
      <c r="AE174">
        <v>3.1506080000000001</v>
      </c>
      <c r="AF174" t="s">
        <v>22</v>
      </c>
      <c r="AG174">
        <v>2.3844289999999999</v>
      </c>
      <c r="AH174" t="s">
        <v>22</v>
      </c>
      <c r="AI174">
        <v>4.7246870000000003</v>
      </c>
      <c r="AJ174" t="s">
        <v>22</v>
      </c>
      <c r="AK174">
        <v>9.1839130000000004</v>
      </c>
    </row>
    <row r="175" spans="1:37" x14ac:dyDescent="0.2">
      <c r="A175" t="s">
        <v>23</v>
      </c>
      <c r="B175">
        <v>0.77937000000000001</v>
      </c>
      <c r="C175" t="s">
        <v>23</v>
      </c>
      <c r="D175">
        <v>0.655366</v>
      </c>
      <c r="E175" t="s">
        <v>23</v>
      </c>
      <c r="F175">
        <v>0.56530199999999997</v>
      </c>
      <c r="G175" t="s">
        <v>23</v>
      </c>
      <c r="H175">
        <v>0.50051400000000001</v>
      </c>
      <c r="I175" t="s">
        <v>23</v>
      </c>
      <c r="J175">
        <v>0.45077499999999998</v>
      </c>
      <c r="K175" t="s">
        <v>23</v>
      </c>
      <c r="L175">
        <v>0.411528</v>
      </c>
      <c r="M175" t="s">
        <v>23</v>
      </c>
      <c r="N175">
        <v>0.37547999999999998</v>
      </c>
      <c r="O175" t="s">
        <v>23</v>
      </c>
      <c r="P175">
        <v>0.35159200000000002</v>
      </c>
      <c r="Q175" t="s">
        <v>23</v>
      </c>
      <c r="R175">
        <v>0.32668000000000003</v>
      </c>
      <c r="S175" t="s">
        <v>23</v>
      </c>
      <c r="T175">
        <v>0.30660599999999999</v>
      </c>
      <c r="U175" t="s">
        <v>23</v>
      </c>
      <c r="V175">
        <v>0.28920899999999999</v>
      </c>
      <c r="W175" t="s">
        <v>23</v>
      </c>
      <c r="X175">
        <v>0.49064600000000003</v>
      </c>
      <c r="Y175" t="s">
        <v>23</v>
      </c>
      <c r="Z175">
        <v>175.11564799999999</v>
      </c>
      <c r="AB175" t="s">
        <v>23</v>
      </c>
      <c r="AC175">
        <v>1.4088320000000001</v>
      </c>
      <c r="AD175" t="s">
        <v>23</v>
      </c>
      <c r="AE175">
        <v>2.2981009999999999</v>
      </c>
      <c r="AF175" t="s">
        <v>23</v>
      </c>
      <c r="AG175">
        <v>1.739641</v>
      </c>
      <c r="AH175" t="s">
        <v>23</v>
      </c>
      <c r="AI175">
        <v>3.445649</v>
      </c>
      <c r="AJ175" t="s">
        <v>23</v>
      </c>
      <c r="AK175">
        <v>6.7758520000000004</v>
      </c>
    </row>
    <row r="176" spans="1:37" x14ac:dyDescent="0.2">
      <c r="A176" t="s">
        <v>24</v>
      </c>
      <c r="B176">
        <v>2.7812199999999998</v>
      </c>
      <c r="C176" t="s">
        <v>24</v>
      </c>
      <c r="D176">
        <v>2.3393869999999999</v>
      </c>
      <c r="E176" t="s">
        <v>24</v>
      </c>
      <c r="F176">
        <v>2.0008659999999998</v>
      </c>
      <c r="G176" t="s">
        <v>24</v>
      </c>
      <c r="H176">
        <v>1.749995</v>
      </c>
      <c r="I176" t="s">
        <v>24</v>
      </c>
      <c r="J176">
        <v>1.5731869999999999</v>
      </c>
      <c r="K176" t="s">
        <v>24</v>
      </c>
      <c r="L176">
        <v>1.435257</v>
      </c>
      <c r="M176" t="s">
        <v>24</v>
      </c>
      <c r="N176">
        <v>1.315342</v>
      </c>
      <c r="O176" t="s">
        <v>24</v>
      </c>
      <c r="P176">
        <v>1.22553</v>
      </c>
      <c r="Q176" t="s">
        <v>24</v>
      </c>
      <c r="R176">
        <v>1.1493279999999999</v>
      </c>
      <c r="S176" t="s">
        <v>24</v>
      </c>
      <c r="T176">
        <v>1.0780780000000001</v>
      </c>
      <c r="U176" t="s">
        <v>24</v>
      </c>
      <c r="V176">
        <v>1.027096</v>
      </c>
      <c r="W176" t="s">
        <v>24</v>
      </c>
      <c r="X176">
        <v>2.0450050000000002</v>
      </c>
      <c r="Y176" t="s">
        <v>24</v>
      </c>
      <c r="Z176">
        <v>767.613696</v>
      </c>
      <c r="AB176" t="s">
        <v>24</v>
      </c>
      <c r="AC176">
        <v>5.9912080000000003</v>
      </c>
      <c r="AD176" t="s">
        <v>24</v>
      </c>
      <c r="AE176">
        <v>9.8170230000000007</v>
      </c>
      <c r="AF176" t="s">
        <v>24</v>
      </c>
      <c r="AG176">
        <v>7.3927290000000001</v>
      </c>
      <c r="AH176" t="s">
        <v>24</v>
      </c>
      <c r="AI176">
        <v>15.027096</v>
      </c>
      <c r="AJ176" t="s">
        <v>24</v>
      </c>
      <c r="AK176">
        <v>29.503862000000002</v>
      </c>
    </row>
    <row r="177" spans="1:37" x14ac:dyDescent="0.2">
      <c r="A177" t="s">
        <v>25</v>
      </c>
      <c r="B177">
        <v>1.150898</v>
      </c>
      <c r="C177" t="s">
        <v>25</v>
      </c>
      <c r="D177">
        <v>0.97386099999999998</v>
      </c>
      <c r="E177" t="s">
        <v>25</v>
      </c>
      <c r="F177">
        <v>0.84125099999999997</v>
      </c>
      <c r="G177" t="s">
        <v>25</v>
      </c>
      <c r="H177">
        <v>0.73532600000000004</v>
      </c>
      <c r="I177" t="s">
        <v>25</v>
      </c>
      <c r="J177">
        <v>0.66616500000000001</v>
      </c>
      <c r="K177" t="s">
        <v>25</v>
      </c>
      <c r="L177">
        <v>0.60717500000000002</v>
      </c>
      <c r="M177" t="s">
        <v>25</v>
      </c>
      <c r="N177">
        <v>0.55942599999999998</v>
      </c>
      <c r="O177" t="s">
        <v>25</v>
      </c>
      <c r="P177">
        <v>0.515907</v>
      </c>
      <c r="Q177" t="s">
        <v>25</v>
      </c>
      <c r="R177">
        <v>0.48007499999999997</v>
      </c>
      <c r="S177" t="s">
        <v>25</v>
      </c>
      <c r="T177">
        <v>0.45498699999999997</v>
      </c>
      <c r="U177" t="s">
        <v>25</v>
      </c>
      <c r="V177">
        <v>0.44035600000000003</v>
      </c>
      <c r="W177" t="s">
        <v>25</v>
      </c>
      <c r="X177">
        <v>0.79716399999999998</v>
      </c>
      <c r="Y177" t="s">
        <v>25</v>
      </c>
      <c r="Z177">
        <v>289.63456000000002</v>
      </c>
      <c r="AB177" t="s">
        <v>25</v>
      </c>
      <c r="AC177">
        <v>2.2959450000000001</v>
      </c>
      <c r="AD177" t="s">
        <v>25</v>
      </c>
      <c r="AE177">
        <v>3.738858</v>
      </c>
      <c r="AF177" t="s">
        <v>25</v>
      </c>
      <c r="AG177">
        <v>2.8248000000000002</v>
      </c>
      <c r="AH177" t="s">
        <v>25</v>
      </c>
      <c r="AI177">
        <v>5.6532580000000001</v>
      </c>
      <c r="AJ177" t="s">
        <v>25</v>
      </c>
      <c r="AK177">
        <v>11.096136</v>
      </c>
    </row>
    <row r="178" spans="1:37" x14ac:dyDescent="0.2">
      <c r="A178" t="s">
        <v>26</v>
      </c>
      <c r="B178">
        <v>2.220164</v>
      </c>
      <c r="C178" t="s">
        <v>26</v>
      </c>
      <c r="D178">
        <v>1.8818870000000001</v>
      </c>
      <c r="E178" t="s">
        <v>26</v>
      </c>
      <c r="F178">
        <v>1.6172899999999999</v>
      </c>
      <c r="G178" t="s">
        <v>26</v>
      </c>
      <c r="H178">
        <v>1.419713</v>
      </c>
      <c r="I178" t="s">
        <v>26</v>
      </c>
      <c r="J178">
        <v>1.284065</v>
      </c>
      <c r="K178" t="s">
        <v>26</v>
      </c>
      <c r="L178">
        <v>1.1733039999999999</v>
      </c>
      <c r="M178" t="s">
        <v>26</v>
      </c>
      <c r="N178">
        <v>1.078813</v>
      </c>
      <c r="O178" t="s">
        <v>26</v>
      </c>
      <c r="P178">
        <v>1.019771</v>
      </c>
      <c r="Q178" t="s">
        <v>26</v>
      </c>
      <c r="R178">
        <v>0.95307600000000003</v>
      </c>
      <c r="S178" t="s">
        <v>26</v>
      </c>
      <c r="T178">
        <v>0.89042399999999999</v>
      </c>
      <c r="U178" t="s">
        <v>26</v>
      </c>
      <c r="V178">
        <v>0.85235300000000003</v>
      </c>
      <c r="W178" t="s">
        <v>26</v>
      </c>
      <c r="X178">
        <v>1.364681</v>
      </c>
      <c r="Y178" t="s">
        <v>26</v>
      </c>
      <c r="Z178">
        <v>501.94592</v>
      </c>
      <c r="AB178" t="s">
        <v>26</v>
      </c>
      <c r="AC178">
        <v>3.913297</v>
      </c>
      <c r="AD178" t="s">
        <v>26</v>
      </c>
      <c r="AE178">
        <v>6.38246</v>
      </c>
      <c r="AF178" t="s">
        <v>26</v>
      </c>
      <c r="AG178">
        <v>4.8400639999999999</v>
      </c>
      <c r="AH178" t="s">
        <v>26</v>
      </c>
      <c r="AI178">
        <v>9.7685239999999993</v>
      </c>
      <c r="AJ178" t="s">
        <v>26</v>
      </c>
      <c r="AK178">
        <v>19.125544000000001</v>
      </c>
    </row>
    <row r="179" spans="1:37" x14ac:dyDescent="0.2">
      <c r="A179" t="s">
        <v>27</v>
      </c>
      <c r="B179">
        <v>0.68709600000000004</v>
      </c>
      <c r="C179" t="s">
        <v>27</v>
      </c>
      <c r="D179">
        <v>0.57663399999999998</v>
      </c>
      <c r="E179" t="s">
        <v>27</v>
      </c>
      <c r="F179">
        <v>0.49744300000000002</v>
      </c>
      <c r="G179" t="s">
        <v>27</v>
      </c>
      <c r="H179">
        <v>0.43996200000000002</v>
      </c>
      <c r="I179" t="s">
        <v>27</v>
      </c>
      <c r="J179">
        <v>0.3967</v>
      </c>
      <c r="K179" t="s">
        <v>27</v>
      </c>
      <c r="L179">
        <v>0.36015900000000001</v>
      </c>
      <c r="M179" t="s">
        <v>27</v>
      </c>
      <c r="N179">
        <v>0.33118599999999998</v>
      </c>
      <c r="O179" t="s">
        <v>27</v>
      </c>
      <c r="P179">
        <v>0.3095</v>
      </c>
      <c r="Q179" t="s">
        <v>27</v>
      </c>
      <c r="R179">
        <v>0.28807700000000003</v>
      </c>
      <c r="S179" t="s">
        <v>27</v>
      </c>
      <c r="T179">
        <v>0.269262</v>
      </c>
      <c r="U179" t="s">
        <v>27</v>
      </c>
      <c r="V179">
        <v>0.25566499999999998</v>
      </c>
      <c r="W179" t="s">
        <v>27</v>
      </c>
      <c r="X179">
        <v>0.46426800000000001</v>
      </c>
      <c r="Y179" t="s">
        <v>27</v>
      </c>
      <c r="Z179">
        <v>167.44576000000001</v>
      </c>
      <c r="AB179" t="s">
        <v>27</v>
      </c>
      <c r="AC179">
        <v>1.340541</v>
      </c>
      <c r="AD179" t="s">
        <v>27</v>
      </c>
      <c r="AE179">
        <v>2.190185</v>
      </c>
      <c r="AF179" t="s">
        <v>27</v>
      </c>
      <c r="AG179">
        <v>1.659791</v>
      </c>
      <c r="AH179" t="s">
        <v>27</v>
      </c>
      <c r="AI179">
        <v>3.2989459999999999</v>
      </c>
      <c r="AJ179" t="s">
        <v>27</v>
      </c>
      <c r="AK179">
        <v>6.4348429999999999</v>
      </c>
    </row>
    <row r="180" spans="1:37" x14ac:dyDescent="0.2">
      <c r="A180" t="s">
        <v>28</v>
      </c>
      <c r="B180">
        <v>1.2577499999999999</v>
      </c>
      <c r="C180" t="s">
        <v>28</v>
      </c>
      <c r="D180">
        <v>1.059512</v>
      </c>
      <c r="E180" t="s">
        <v>28</v>
      </c>
      <c r="F180">
        <v>0.91408900000000004</v>
      </c>
      <c r="G180" t="s">
        <v>28</v>
      </c>
      <c r="H180">
        <v>0.80295099999999997</v>
      </c>
      <c r="I180" t="s">
        <v>28</v>
      </c>
      <c r="J180">
        <v>0.7339</v>
      </c>
      <c r="K180" t="s">
        <v>28</v>
      </c>
      <c r="L180">
        <v>0.66869100000000004</v>
      </c>
      <c r="M180" t="s">
        <v>28</v>
      </c>
      <c r="N180">
        <v>0.61973100000000003</v>
      </c>
      <c r="O180" t="s">
        <v>28</v>
      </c>
      <c r="P180">
        <v>0.57930099999999995</v>
      </c>
      <c r="Q180" t="s">
        <v>28</v>
      </c>
      <c r="R180">
        <v>0.54582900000000001</v>
      </c>
      <c r="S180" t="s">
        <v>28</v>
      </c>
      <c r="T180">
        <v>0.51354599999999995</v>
      </c>
      <c r="U180" t="s">
        <v>28</v>
      </c>
      <c r="V180">
        <v>0.48206300000000002</v>
      </c>
      <c r="W180" t="s">
        <v>28</v>
      </c>
      <c r="X180">
        <v>0.91795800000000005</v>
      </c>
      <c r="Y180" t="s">
        <v>28</v>
      </c>
      <c r="Z180">
        <v>323.87932799999999</v>
      </c>
      <c r="AB180" t="s">
        <v>28</v>
      </c>
      <c r="AC180">
        <v>2.5391949999999999</v>
      </c>
      <c r="AD180" t="s">
        <v>28</v>
      </c>
      <c r="AE180">
        <v>4.1357920000000004</v>
      </c>
      <c r="AF180" t="s">
        <v>28</v>
      </c>
      <c r="AG180">
        <v>3.1254019999999998</v>
      </c>
      <c r="AH180" t="s">
        <v>28</v>
      </c>
      <c r="AI180">
        <v>6.2508790000000003</v>
      </c>
      <c r="AJ180" t="s">
        <v>28</v>
      </c>
      <c r="AK180">
        <v>12.150505000000001</v>
      </c>
    </row>
    <row r="181" spans="1:37" x14ac:dyDescent="0.2">
      <c r="A181" t="s">
        <v>29</v>
      </c>
      <c r="B181">
        <v>0.69699199999999994</v>
      </c>
      <c r="C181" t="s">
        <v>29</v>
      </c>
      <c r="D181">
        <v>0.58647300000000002</v>
      </c>
      <c r="E181" t="s">
        <v>29</v>
      </c>
      <c r="F181">
        <v>0.50619999999999998</v>
      </c>
      <c r="G181" t="s">
        <v>29</v>
      </c>
      <c r="H181">
        <v>0.44285000000000002</v>
      </c>
      <c r="I181" t="s">
        <v>29</v>
      </c>
      <c r="J181">
        <v>0.402337</v>
      </c>
      <c r="K181" t="s">
        <v>29</v>
      </c>
      <c r="L181">
        <v>0.36752400000000002</v>
      </c>
      <c r="M181" t="s">
        <v>29</v>
      </c>
      <c r="N181">
        <v>0.33907799999999999</v>
      </c>
      <c r="O181" t="s">
        <v>29</v>
      </c>
      <c r="P181">
        <v>0.31604500000000002</v>
      </c>
      <c r="Q181" t="s">
        <v>29</v>
      </c>
      <c r="R181">
        <v>0.29528900000000002</v>
      </c>
      <c r="S181" t="s">
        <v>29</v>
      </c>
      <c r="T181">
        <v>0.27569199999999999</v>
      </c>
      <c r="U181" t="s">
        <v>29</v>
      </c>
      <c r="V181">
        <v>0.26195800000000002</v>
      </c>
      <c r="W181" t="s">
        <v>29</v>
      </c>
      <c r="X181">
        <v>0.50025200000000003</v>
      </c>
      <c r="Y181" t="s">
        <v>29</v>
      </c>
      <c r="Z181">
        <v>167.68940799999999</v>
      </c>
      <c r="AB181" t="s">
        <v>29</v>
      </c>
      <c r="AC181">
        <v>1.3744879999999999</v>
      </c>
      <c r="AD181" t="s">
        <v>29</v>
      </c>
      <c r="AE181">
        <v>2.236583</v>
      </c>
      <c r="AF181" t="s">
        <v>29</v>
      </c>
      <c r="AG181">
        <v>1.696259</v>
      </c>
      <c r="AH181" t="s">
        <v>29</v>
      </c>
      <c r="AI181">
        <v>3.374333</v>
      </c>
      <c r="AJ181" t="s">
        <v>29</v>
      </c>
      <c r="AK181">
        <v>6.5602090000000004</v>
      </c>
    </row>
    <row r="182" spans="1:37" x14ac:dyDescent="0.2">
      <c r="A182" t="s">
        <v>30</v>
      </c>
      <c r="B182">
        <v>0.82166700000000004</v>
      </c>
      <c r="C182" t="s">
        <v>30</v>
      </c>
      <c r="D182">
        <v>0.68930999999999998</v>
      </c>
      <c r="E182" t="s">
        <v>30</v>
      </c>
      <c r="F182">
        <v>0.59038500000000005</v>
      </c>
      <c r="G182" t="s">
        <v>30</v>
      </c>
      <c r="H182">
        <v>0.52058099999999996</v>
      </c>
      <c r="I182" t="s">
        <v>30</v>
      </c>
      <c r="J182">
        <v>0.46906700000000001</v>
      </c>
      <c r="K182" t="s">
        <v>30</v>
      </c>
      <c r="L182">
        <v>0.42663099999999998</v>
      </c>
      <c r="M182" t="s">
        <v>30</v>
      </c>
      <c r="N182">
        <v>0.39280199999999998</v>
      </c>
      <c r="O182" t="s">
        <v>30</v>
      </c>
      <c r="P182">
        <v>0.36744500000000002</v>
      </c>
      <c r="Q182" t="s">
        <v>30</v>
      </c>
      <c r="R182">
        <v>0.34315299999999999</v>
      </c>
      <c r="S182" t="s">
        <v>30</v>
      </c>
      <c r="T182">
        <v>0.31866899999999998</v>
      </c>
      <c r="U182" t="s">
        <v>30</v>
      </c>
      <c r="V182">
        <v>0.30340499999999998</v>
      </c>
      <c r="W182" t="s">
        <v>30</v>
      </c>
      <c r="X182">
        <v>0.553338</v>
      </c>
      <c r="Y182" t="s">
        <v>30</v>
      </c>
      <c r="Z182">
        <v>198.96296000000001</v>
      </c>
      <c r="AB182" t="s">
        <v>30</v>
      </c>
      <c r="AC182">
        <v>1.6054550000000001</v>
      </c>
      <c r="AD182" t="s">
        <v>30</v>
      </c>
      <c r="AE182">
        <v>2.6162730000000001</v>
      </c>
      <c r="AF182" t="s">
        <v>30</v>
      </c>
      <c r="AG182">
        <v>1.9808429999999999</v>
      </c>
      <c r="AH182" t="s">
        <v>30</v>
      </c>
      <c r="AI182">
        <v>3.9459879999999998</v>
      </c>
      <c r="AJ182" t="s">
        <v>30</v>
      </c>
      <c r="AK182">
        <v>7.6662030000000003</v>
      </c>
    </row>
    <row r="183" spans="1:37" x14ac:dyDescent="0.2">
      <c r="A183" t="s">
        <v>31</v>
      </c>
      <c r="B183">
        <v>2.2367240000000002</v>
      </c>
      <c r="C183" t="s">
        <v>31</v>
      </c>
      <c r="D183">
        <v>1.8736200000000001</v>
      </c>
      <c r="E183" t="s">
        <v>31</v>
      </c>
      <c r="F183">
        <v>1.6085339999999999</v>
      </c>
      <c r="G183" t="s">
        <v>31</v>
      </c>
      <c r="H183">
        <v>1.399186</v>
      </c>
      <c r="I183" t="s">
        <v>31</v>
      </c>
      <c r="J183">
        <v>1.252591</v>
      </c>
      <c r="K183" t="s">
        <v>31</v>
      </c>
      <c r="L183">
        <v>1.1346080000000001</v>
      </c>
      <c r="M183" t="s">
        <v>31</v>
      </c>
      <c r="N183">
        <v>1.0392939999999999</v>
      </c>
      <c r="O183" t="s">
        <v>31</v>
      </c>
      <c r="P183">
        <v>0.96836</v>
      </c>
      <c r="Q183" t="s">
        <v>31</v>
      </c>
      <c r="R183">
        <v>0.90143200000000001</v>
      </c>
      <c r="S183" t="s">
        <v>31</v>
      </c>
      <c r="T183">
        <v>0.848912</v>
      </c>
      <c r="U183" t="s">
        <v>31</v>
      </c>
      <c r="V183">
        <v>0.807419</v>
      </c>
      <c r="W183" t="s">
        <v>31</v>
      </c>
      <c r="X183">
        <v>1.533684</v>
      </c>
      <c r="Y183" t="s">
        <v>31</v>
      </c>
      <c r="Z183">
        <v>564.89376000000004</v>
      </c>
      <c r="AB183" t="s">
        <v>31</v>
      </c>
      <c r="AC183">
        <v>4.5391050000000002</v>
      </c>
      <c r="AD183" t="s">
        <v>31</v>
      </c>
      <c r="AE183">
        <v>7.4469409999999998</v>
      </c>
      <c r="AF183" t="s">
        <v>31</v>
      </c>
      <c r="AG183">
        <v>5.6193090000000003</v>
      </c>
      <c r="AH183" t="s">
        <v>31</v>
      </c>
      <c r="AI183">
        <v>11.425397</v>
      </c>
      <c r="AJ183" t="s">
        <v>31</v>
      </c>
      <c r="AK183">
        <v>22.261255999999999</v>
      </c>
    </row>
    <row r="184" spans="1:37" x14ac:dyDescent="0.2">
      <c r="A184" t="s">
        <v>32</v>
      </c>
      <c r="B184">
        <v>1.7110780000000001</v>
      </c>
      <c r="C184" t="s">
        <v>32</v>
      </c>
      <c r="D184">
        <v>1.441595</v>
      </c>
      <c r="E184" t="s">
        <v>32</v>
      </c>
      <c r="F184">
        <v>1.237638</v>
      </c>
      <c r="G184" t="s">
        <v>32</v>
      </c>
      <c r="H184">
        <v>1.086144</v>
      </c>
      <c r="I184" t="s">
        <v>32</v>
      </c>
      <c r="J184">
        <v>0.99341699999999999</v>
      </c>
      <c r="K184" t="s">
        <v>32</v>
      </c>
      <c r="L184">
        <v>0.90555099999999999</v>
      </c>
      <c r="M184" t="s">
        <v>32</v>
      </c>
      <c r="N184">
        <v>0.83918199999999998</v>
      </c>
      <c r="O184" t="s">
        <v>32</v>
      </c>
      <c r="P184">
        <v>0.777972</v>
      </c>
      <c r="Q184" t="s">
        <v>32</v>
      </c>
      <c r="R184">
        <v>0.72687000000000002</v>
      </c>
      <c r="S184" t="s">
        <v>32</v>
      </c>
      <c r="T184">
        <v>0.67689200000000005</v>
      </c>
      <c r="U184" t="s">
        <v>32</v>
      </c>
      <c r="V184">
        <v>0.65004399999999996</v>
      </c>
      <c r="W184" t="s">
        <v>32</v>
      </c>
      <c r="X184">
        <v>1.1768320000000001</v>
      </c>
      <c r="Y184" t="s">
        <v>32</v>
      </c>
      <c r="Z184">
        <v>430.66675199999997</v>
      </c>
      <c r="AB184" t="s">
        <v>32</v>
      </c>
      <c r="AC184">
        <v>3.3634949999999999</v>
      </c>
      <c r="AD184" t="s">
        <v>32</v>
      </c>
      <c r="AE184">
        <v>5.5070969999999999</v>
      </c>
      <c r="AF184" t="s">
        <v>32</v>
      </c>
      <c r="AG184">
        <v>4.1654229999999997</v>
      </c>
      <c r="AH184" t="s">
        <v>32</v>
      </c>
      <c r="AI184">
        <v>8.3761930000000007</v>
      </c>
      <c r="AJ184" t="s">
        <v>32</v>
      </c>
      <c r="AK184">
        <v>16.329059000000001</v>
      </c>
    </row>
    <row r="185" spans="1:37" x14ac:dyDescent="0.2">
      <c r="A185" t="s">
        <v>33</v>
      </c>
      <c r="B185">
        <v>1.760645</v>
      </c>
      <c r="C185" t="s">
        <v>33</v>
      </c>
      <c r="D185">
        <v>1.4889559999999999</v>
      </c>
      <c r="E185" t="s">
        <v>33</v>
      </c>
      <c r="F185">
        <v>1.2708120000000001</v>
      </c>
      <c r="G185" t="s">
        <v>33</v>
      </c>
      <c r="H185">
        <v>1.1109990000000001</v>
      </c>
      <c r="I185" t="s">
        <v>33</v>
      </c>
      <c r="J185">
        <v>0.99409099999999995</v>
      </c>
      <c r="K185" t="s">
        <v>33</v>
      </c>
      <c r="L185">
        <v>0.90066199999999996</v>
      </c>
      <c r="M185" t="s">
        <v>33</v>
      </c>
      <c r="N185">
        <v>0.84323899999999996</v>
      </c>
      <c r="O185" t="s">
        <v>33</v>
      </c>
      <c r="P185">
        <v>0.78757999999999995</v>
      </c>
      <c r="Q185" t="s">
        <v>33</v>
      </c>
      <c r="R185">
        <v>0.73145199999999999</v>
      </c>
      <c r="S185" t="s">
        <v>33</v>
      </c>
      <c r="T185">
        <v>0.68704500000000002</v>
      </c>
      <c r="U185" t="s">
        <v>33</v>
      </c>
      <c r="V185">
        <v>0.64514000000000005</v>
      </c>
      <c r="W185" t="s">
        <v>33</v>
      </c>
      <c r="X185">
        <v>1.2226189999999999</v>
      </c>
      <c r="Y185" t="s">
        <v>33</v>
      </c>
      <c r="Z185">
        <v>445.41756800000002</v>
      </c>
      <c r="AB185" t="s">
        <v>33</v>
      </c>
      <c r="AC185">
        <v>3.5510480000000002</v>
      </c>
      <c r="AD185" t="s">
        <v>33</v>
      </c>
      <c r="AE185">
        <v>5.8268829999999996</v>
      </c>
      <c r="AF185" t="s">
        <v>33</v>
      </c>
      <c r="AG185">
        <v>4.4219229999999996</v>
      </c>
      <c r="AH185" t="s">
        <v>33</v>
      </c>
      <c r="AI185">
        <v>8.9160240000000002</v>
      </c>
      <c r="AJ185" t="s">
        <v>33</v>
      </c>
      <c r="AK185">
        <v>17.427928000000001</v>
      </c>
    </row>
    <row r="186" spans="1:37" x14ac:dyDescent="0.2">
      <c r="A186" t="s">
        <v>34</v>
      </c>
      <c r="B186">
        <v>0.89099799999999996</v>
      </c>
      <c r="C186" t="s">
        <v>34</v>
      </c>
      <c r="D186">
        <v>0.77986299999999997</v>
      </c>
      <c r="E186" t="s">
        <v>34</v>
      </c>
      <c r="F186">
        <v>0.71454300000000004</v>
      </c>
      <c r="G186" t="s">
        <v>34</v>
      </c>
      <c r="H186">
        <v>0.64998199999999995</v>
      </c>
      <c r="I186" t="s">
        <v>34</v>
      </c>
      <c r="J186">
        <v>0.63012900000000005</v>
      </c>
      <c r="K186" t="s">
        <v>34</v>
      </c>
      <c r="L186">
        <v>0.60148999999999997</v>
      </c>
      <c r="M186" t="s">
        <v>34</v>
      </c>
      <c r="N186">
        <v>0.56319399999999997</v>
      </c>
      <c r="O186" t="s">
        <v>34</v>
      </c>
      <c r="P186">
        <v>0.54169100000000003</v>
      </c>
      <c r="Q186" t="s">
        <v>34</v>
      </c>
      <c r="R186">
        <v>0.525393</v>
      </c>
      <c r="S186" t="s">
        <v>34</v>
      </c>
      <c r="T186">
        <v>0.51642500000000002</v>
      </c>
      <c r="U186" t="s">
        <v>34</v>
      </c>
      <c r="V186">
        <v>0.50007400000000002</v>
      </c>
      <c r="W186" t="s">
        <v>34</v>
      </c>
      <c r="X186">
        <v>0.61668900000000004</v>
      </c>
      <c r="Y186" t="s">
        <v>34</v>
      </c>
      <c r="Z186">
        <v>181.13182399999999</v>
      </c>
      <c r="AB186" t="s">
        <v>34</v>
      </c>
      <c r="AC186">
        <v>1.460045</v>
      </c>
      <c r="AD186" t="s">
        <v>34</v>
      </c>
      <c r="AE186">
        <v>2.3473980000000001</v>
      </c>
      <c r="AF186" t="s">
        <v>34</v>
      </c>
      <c r="AG186">
        <v>1.793936</v>
      </c>
      <c r="AH186" t="s">
        <v>34</v>
      </c>
      <c r="AI186">
        <v>3.518443</v>
      </c>
      <c r="AJ186" t="s">
        <v>34</v>
      </c>
      <c r="AK186">
        <v>6.8164530000000001</v>
      </c>
    </row>
    <row r="187" spans="1:37" x14ac:dyDescent="0.2">
      <c r="A187" t="s">
        <v>35</v>
      </c>
      <c r="B187">
        <v>2.2705109999999999</v>
      </c>
      <c r="C187" t="s">
        <v>35</v>
      </c>
      <c r="D187">
        <v>1.911287</v>
      </c>
      <c r="E187" t="s">
        <v>35</v>
      </c>
      <c r="F187">
        <v>1.63697</v>
      </c>
      <c r="G187" t="s">
        <v>35</v>
      </c>
      <c r="H187">
        <v>1.4384840000000001</v>
      </c>
      <c r="I187" t="s">
        <v>35</v>
      </c>
      <c r="J187">
        <v>1.2925500000000001</v>
      </c>
      <c r="K187" t="s">
        <v>35</v>
      </c>
      <c r="L187">
        <v>1.171594</v>
      </c>
      <c r="M187" t="s">
        <v>35</v>
      </c>
      <c r="N187">
        <v>1.090584</v>
      </c>
      <c r="O187" t="s">
        <v>35</v>
      </c>
      <c r="P187">
        <v>1.0032639999999999</v>
      </c>
      <c r="Q187" t="s">
        <v>35</v>
      </c>
      <c r="R187">
        <v>0.93404799999999999</v>
      </c>
      <c r="S187" t="s">
        <v>35</v>
      </c>
      <c r="T187">
        <v>0.87995999999999996</v>
      </c>
      <c r="U187" t="s">
        <v>35</v>
      </c>
      <c r="V187">
        <v>0.84645599999999999</v>
      </c>
      <c r="W187" t="s">
        <v>35</v>
      </c>
      <c r="X187">
        <v>1.6180140000000001</v>
      </c>
      <c r="Y187" t="s">
        <v>35</v>
      </c>
      <c r="Z187">
        <v>603.13145599999996</v>
      </c>
      <c r="AB187" t="s">
        <v>35</v>
      </c>
      <c r="AC187">
        <v>4.7023970000000004</v>
      </c>
      <c r="AD187" t="s">
        <v>35</v>
      </c>
      <c r="AE187">
        <v>7.7100559999999998</v>
      </c>
      <c r="AF187" t="s">
        <v>35</v>
      </c>
      <c r="AG187">
        <v>5.8107170000000004</v>
      </c>
      <c r="AH187" t="s">
        <v>35</v>
      </c>
      <c r="AI187">
        <v>11.828632000000001</v>
      </c>
      <c r="AJ187" t="s">
        <v>35</v>
      </c>
      <c r="AK187">
        <v>22.893280000000001</v>
      </c>
    </row>
    <row r="188" spans="1:37" x14ac:dyDescent="0.2">
      <c r="A188" t="s">
        <v>36</v>
      </c>
      <c r="B188">
        <v>0.84785500000000003</v>
      </c>
      <c r="C188" t="s">
        <v>36</v>
      </c>
      <c r="D188">
        <v>0.71714500000000003</v>
      </c>
      <c r="E188" t="s">
        <v>36</v>
      </c>
      <c r="F188">
        <v>0.62433799999999995</v>
      </c>
      <c r="G188" t="s">
        <v>36</v>
      </c>
      <c r="H188">
        <v>0.55198599999999998</v>
      </c>
      <c r="I188" t="s">
        <v>36</v>
      </c>
      <c r="J188">
        <v>0.49413400000000002</v>
      </c>
      <c r="K188" t="s">
        <v>36</v>
      </c>
      <c r="L188">
        <v>0.45141799999999999</v>
      </c>
      <c r="M188" t="s">
        <v>36</v>
      </c>
      <c r="N188">
        <v>0.41523500000000002</v>
      </c>
      <c r="O188" t="s">
        <v>36</v>
      </c>
      <c r="P188">
        <v>0.39232400000000001</v>
      </c>
      <c r="Q188" t="s">
        <v>36</v>
      </c>
      <c r="R188">
        <v>0.37380400000000003</v>
      </c>
      <c r="S188" t="s">
        <v>36</v>
      </c>
      <c r="T188">
        <v>0.37142700000000001</v>
      </c>
      <c r="U188" t="s">
        <v>36</v>
      </c>
      <c r="V188">
        <v>0.34590700000000002</v>
      </c>
      <c r="W188" t="s">
        <v>36</v>
      </c>
      <c r="X188">
        <v>0.60822200000000004</v>
      </c>
      <c r="Y188" t="s">
        <v>36</v>
      </c>
      <c r="Z188">
        <v>202.61447999999999</v>
      </c>
      <c r="AB188" t="s">
        <v>36</v>
      </c>
      <c r="AC188">
        <v>1.681155</v>
      </c>
      <c r="AD188" t="s">
        <v>36</v>
      </c>
      <c r="AE188">
        <v>2.706607</v>
      </c>
      <c r="AF188" t="s">
        <v>36</v>
      </c>
      <c r="AG188">
        <v>2.0665680000000002</v>
      </c>
      <c r="AH188" t="s">
        <v>36</v>
      </c>
      <c r="AI188">
        <v>4.0661649999999998</v>
      </c>
      <c r="AJ188" t="s">
        <v>36</v>
      </c>
      <c r="AK188">
        <v>7.8649750000000003</v>
      </c>
    </row>
    <row r="189" spans="1:37" x14ac:dyDescent="0.2">
      <c r="A189" t="s">
        <v>37</v>
      </c>
      <c r="B189">
        <v>2.6254499999999998</v>
      </c>
      <c r="C189" t="s">
        <v>37</v>
      </c>
      <c r="D189">
        <v>2.2188490000000001</v>
      </c>
      <c r="E189" t="s">
        <v>37</v>
      </c>
      <c r="F189">
        <v>1.9056029999999999</v>
      </c>
      <c r="G189" t="s">
        <v>37</v>
      </c>
      <c r="H189">
        <v>1.677902</v>
      </c>
      <c r="I189" t="s">
        <v>37</v>
      </c>
      <c r="J189">
        <v>1.5232319999999999</v>
      </c>
      <c r="K189" t="s">
        <v>37</v>
      </c>
      <c r="L189">
        <v>1.4058710000000001</v>
      </c>
      <c r="M189" t="s">
        <v>37</v>
      </c>
      <c r="N189">
        <v>1.302413</v>
      </c>
      <c r="O189" t="s">
        <v>37</v>
      </c>
      <c r="P189">
        <v>1.2111590000000001</v>
      </c>
      <c r="Q189" t="s">
        <v>37</v>
      </c>
      <c r="R189">
        <v>1.1482680000000001</v>
      </c>
      <c r="S189" t="s">
        <v>37</v>
      </c>
      <c r="T189">
        <v>1.09409</v>
      </c>
      <c r="U189" t="s">
        <v>37</v>
      </c>
      <c r="V189">
        <v>1.0600830000000001</v>
      </c>
      <c r="W189" t="s">
        <v>37</v>
      </c>
      <c r="X189">
        <v>1.8818900000000001</v>
      </c>
      <c r="Y189" t="s">
        <v>37</v>
      </c>
      <c r="Z189">
        <v>706.51475200000004</v>
      </c>
      <c r="AB189" t="s">
        <v>37</v>
      </c>
      <c r="AC189">
        <v>5.3379669999999999</v>
      </c>
      <c r="AD189" t="s">
        <v>37</v>
      </c>
      <c r="AE189">
        <v>8.7236519999999995</v>
      </c>
      <c r="AF189" t="s">
        <v>37</v>
      </c>
      <c r="AG189">
        <v>6.6165399999999996</v>
      </c>
      <c r="AH189" t="s">
        <v>37</v>
      </c>
      <c r="AI189">
        <v>13.388957</v>
      </c>
      <c r="AJ189" t="s">
        <v>37</v>
      </c>
      <c r="AK189">
        <v>25.970981999999999</v>
      </c>
    </row>
    <row r="190" spans="1:37" x14ac:dyDescent="0.2">
      <c r="A190" t="s">
        <v>38</v>
      </c>
      <c r="B190">
        <v>0.76504700000000003</v>
      </c>
      <c r="C190" t="s">
        <v>38</v>
      </c>
      <c r="D190">
        <v>0.65310699999999999</v>
      </c>
      <c r="E190" t="s">
        <v>38</v>
      </c>
      <c r="F190">
        <v>0.55518400000000001</v>
      </c>
      <c r="G190" t="s">
        <v>38</v>
      </c>
      <c r="H190">
        <v>0.50145099999999998</v>
      </c>
      <c r="I190" t="s">
        <v>38</v>
      </c>
      <c r="J190">
        <v>0.45635900000000001</v>
      </c>
      <c r="K190" t="s">
        <v>38</v>
      </c>
      <c r="L190">
        <v>0.42031299999999999</v>
      </c>
      <c r="M190" t="s">
        <v>38</v>
      </c>
      <c r="N190">
        <v>0.38250000000000001</v>
      </c>
      <c r="O190" t="s">
        <v>38</v>
      </c>
      <c r="P190">
        <v>0.36232700000000001</v>
      </c>
      <c r="Q190" t="s">
        <v>38</v>
      </c>
      <c r="R190">
        <v>0.33526400000000001</v>
      </c>
      <c r="S190" t="s">
        <v>38</v>
      </c>
      <c r="T190">
        <v>0.31633699999999998</v>
      </c>
      <c r="U190" t="s">
        <v>38</v>
      </c>
      <c r="V190">
        <v>0.30936599999999997</v>
      </c>
      <c r="W190" t="s">
        <v>38</v>
      </c>
      <c r="X190">
        <v>0.57484599999999997</v>
      </c>
      <c r="Y190" t="s">
        <v>38</v>
      </c>
      <c r="Z190">
        <v>184.512112</v>
      </c>
      <c r="AB190" t="s">
        <v>38</v>
      </c>
      <c r="AC190">
        <v>1.5142789999999999</v>
      </c>
      <c r="AD190" t="s">
        <v>38</v>
      </c>
      <c r="AE190">
        <v>2.4390499999999999</v>
      </c>
      <c r="AF190" t="s">
        <v>38</v>
      </c>
      <c r="AG190">
        <v>1.865944</v>
      </c>
      <c r="AH190" t="s">
        <v>38</v>
      </c>
      <c r="AI190">
        <v>3.669152</v>
      </c>
      <c r="AJ190" t="s">
        <v>38</v>
      </c>
      <c r="AK190">
        <v>7.0537869999999998</v>
      </c>
    </row>
    <row r="191" spans="1:37" x14ac:dyDescent="0.2">
      <c r="A191" t="s">
        <v>39</v>
      </c>
      <c r="B191">
        <v>0.70457400000000003</v>
      </c>
      <c r="C191" t="s">
        <v>39</v>
      </c>
      <c r="D191">
        <v>0.59629600000000005</v>
      </c>
      <c r="E191" t="s">
        <v>39</v>
      </c>
      <c r="F191">
        <v>0.51824800000000004</v>
      </c>
      <c r="G191" t="s">
        <v>39</v>
      </c>
      <c r="H191">
        <v>0.46589000000000003</v>
      </c>
      <c r="I191" t="s">
        <v>39</v>
      </c>
      <c r="J191">
        <v>0.41847800000000002</v>
      </c>
      <c r="K191" t="s">
        <v>39</v>
      </c>
      <c r="L191">
        <v>0.38384499999999999</v>
      </c>
      <c r="M191" t="s">
        <v>39</v>
      </c>
      <c r="N191">
        <v>0.35788700000000001</v>
      </c>
      <c r="O191" t="s">
        <v>39</v>
      </c>
      <c r="P191">
        <v>0.33620800000000001</v>
      </c>
      <c r="Q191" t="s">
        <v>39</v>
      </c>
      <c r="R191">
        <v>0.31127100000000002</v>
      </c>
      <c r="S191" t="s">
        <v>39</v>
      </c>
      <c r="T191">
        <v>0.30347499999999999</v>
      </c>
      <c r="U191" t="s">
        <v>39</v>
      </c>
      <c r="V191">
        <v>0.29169400000000001</v>
      </c>
      <c r="W191" t="s">
        <v>39</v>
      </c>
      <c r="X191">
        <v>0.51534999999999997</v>
      </c>
      <c r="Y191" t="s">
        <v>39</v>
      </c>
      <c r="Z191">
        <v>170.38391999999999</v>
      </c>
      <c r="AB191" t="s">
        <v>39</v>
      </c>
      <c r="AC191">
        <v>1.3861779999999999</v>
      </c>
      <c r="AD191" t="s">
        <v>39</v>
      </c>
      <c r="AE191">
        <v>2.238521</v>
      </c>
      <c r="AF191" t="s">
        <v>39</v>
      </c>
      <c r="AG191">
        <v>1.703076</v>
      </c>
      <c r="AH191" t="s">
        <v>39</v>
      </c>
      <c r="AI191">
        <v>3.3549600000000002</v>
      </c>
      <c r="AJ191" t="s">
        <v>39</v>
      </c>
      <c r="AK191">
        <v>6.496982</v>
      </c>
    </row>
    <row r="192" spans="1:37" x14ac:dyDescent="0.2">
      <c r="A192" t="s">
        <v>40</v>
      </c>
      <c r="B192">
        <v>1.3726290000000001</v>
      </c>
      <c r="C192" t="s">
        <v>40</v>
      </c>
      <c r="D192">
        <v>1.151613</v>
      </c>
      <c r="E192" t="s">
        <v>40</v>
      </c>
      <c r="F192">
        <v>0.99652499999999999</v>
      </c>
      <c r="G192" t="s">
        <v>40</v>
      </c>
      <c r="H192">
        <v>0.87448300000000001</v>
      </c>
      <c r="I192" t="s">
        <v>40</v>
      </c>
      <c r="J192">
        <v>0.78303800000000001</v>
      </c>
      <c r="K192" t="s">
        <v>40</v>
      </c>
      <c r="L192">
        <v>0.71845300000000001</v>
      </c>
      <c r="M192" t="s">
        <v>40</v>
      </c>
      <c r="N192">
        <v>0.66678300000000001</v>
      </c>
      <c r="O192" t="s">
        <v>40</v>
      </c>
      <c r="P192">
        <v>0.62076399999999998</v>
      </c>
      <c r="Q192" t="s">
        <v>40</v>
      </c>
      <c r="R192">
        <v>0.57497699999999996</v>
      </c>
      <c r="S192" t="s">
        <v>40</v>
      </c>
      <c r="T192">
        <v>0.53808500000000004</v>
      </c>
      <c r="U192" t="s">
        <v>40</v>
      </c>
      <c r="V192">
        <v>0.51382799999999995</v>
      </c>
      <c r="W192" t="s">
        <v>40</v>
      </c>
      <c r="X192">
        <v>0.97097199999999995</v>
      </c>
      <c r="Y192" t="s">
        <v>40</v>
      </c>
      <c r="Z192">
        <v>344.16710399999999</v>
      </c>
      <c r="AB192" t="s">
        <v>40</v>
      </c>
      <c r="AC192">
        <v>2.7599879999999999</v>
      </c>
      <c r="AD192" t="s">
        <v>40</v>
      </c>
      <c r="AE192">
        <v>4.488327</v>
      </c>
      <c r="AF192" t="s">
        <v>40</v>
      </c>
      <c r="AG192">
        <v>3.4199350000000002</v>
      </c>
      <c r="AH192" t="s">
        <v>40</v>
      </c>
      <c r="AI192">
        <v>6.803833</v>
      </c>
      <c r="AJ192" t="s">
        <v>40</v>
      </c>
      <c r="AK192">
        <v>13.285232000000001</v>
      </c>
    </row>
    <row r="193" spans="1:37" x14ac:dyDescent="0.2">
      <c r="A193" t="s">
        <v>41</v>
      </c>
      <c r="B193">
        <v>0.98326000000000002</v>
      </c>
      <c r="C193" t="s">
        <v>41</v>
      </c>
      <c r="D193">
        <v>0.83487299999999998</v>
      </c>
      <c r="E193" t="s">
        <v>41</v>
      </c>
      <c r="F193">
        <v>0.71146200000000004</v>
      </c>
      <c r="G193" t="s">
        <v>41</v>
      </c>
      <c r="H193">
        <v>0.63787700000000003</v>
      </c>
      <c r="I193" t="s">
        <v>41</v>
      </c>
      <c r="J193">
        <v>0.57078300000000004</v>
      </c>
      <c r="K193" t="s">
        <v>41</v>
      </c>
      <c r="L193">
        <v>0.52283400000000002</v>
      </c>
      <c r="M193" t="s">
        <v>41</v>
      </c>
      <c r="N193">
        <v>0.48063600000000001</v>
      </c>
      <c r="O193" t="s">
        <v>41</v>
      </c>
      <c r="P193">
        <v>0.44799600000000001</v>
      </c>
      <c r="Q193" t="s">
        <v>41</v>
      </c>
      <c r="R193">
        <v>0.41858099999999998</v>
      </c>
      <c r="S193" t="s">
        <v>41</v>
      </c>
      <c r="T193">
        <v>0.392177</v>
      </c>
      <c r="U193" t="s">
        <v>41</v>
      </c>
      <c r="V193">
        <v>0.37625799999999998</v>
      </c>
      <c r="W193" t="s">
        <v>41</v>
      </c>
      <c r="X193">
        <v>0.69464099999999995</v>
      </c>
      <c r="Y193" t="s">
        <v>41</v>
      </c>
      <c r="Z193">
        <v>238.25783999999999</v>
      </c>
      <c r="AB193" t="s">
        <v>41</v>
      </c>
      <c r="AC193">
        <v>1.950442</v>
      </c>
      <c r="AD193" t="s">
        <v>41</v>
      </c>
      <c r="AE193">
        <v>3.1798199999999999</v>
      </c>
      <c r="AF193" t="s">
        <v>41</v>
      </c>
      <c r="AG193">
        <v>2.405176</v>
      </c>
      <c r="AH193" t="s">
        <v>41</v>
      </c>
      <c r="AI193">
        <v>4.7814519999999998</v>
      </c>
      <c r="AJ193" t="s">
        <v>41</v>
      </c>
      <c r="AK193">
        <v>9.2602620000000009</v>
      </c>
    </row>
    <row r="194" spans="1:37" x14ac:dyDescent="0.2">
      <c r="A194" t="s">
        <v>42</v>
      </c>
      <c r="B194">
        <v>2.628584</v>
      </c>
      <c r="C194" t="s">
        <v>42</v>
      </c>
      <c r="D194">
        <v>2.217082</v>
      </c>
      <c r="E194" t="s">
        <v>42</v>
      </c>
      <c r="F194">
        <v>1.8883730000000001</v>
      </c>
      <c r="G194" t="s">
        <v>42</v>
      </c>
      <c r="H194">
        <v>1.66689</v>
      </c>
      <c r="I194" t="s">
        <v>42</v>
      </c>
      <c r="J194">
        <v>1.4988079999999999</v>
      </c>
      <c r="K194" t="s">
        <v>42</v>
      </c>
      <c r="L194">
        <v>1.3750560000000001</v>
      </c>
      <c r="M194" t="s">
        <v>42</v>
      </c>
      <c r="N194">
        <v>1.239188</v>
      </c>
      <c r="O194" t="s">
        <v>42</v>
      </c>
      <c r="P194">
        <v>1.1666350000000001</v>
      </c>
      <c r="Q194" t="s">
        <v>42</v>
      </c>
      <c r="R194">
        <v>1.0774189999999999</v>
      </c>
      <c r="S194" t="s">
        <v>42</v>
      </c>
      <c r="T194">
        <v>1.000713</v>
      </c>
      <c r="U194" t="s">
        <v>42</v>
      </c>
      <c r="V194">
        <v>0.94038100000000002</v>
      </c>
      <c r="W194" t="s">
        <v>42</v>
      </c>
      <c r="X194">
        <v>1.721819</v>
      </c>
      <c r="Y194" t="s">
        <v>42</v>
      </c>
      <c r="Z194">
        <v>639.46975999999995</v>
      </c>
      <c r="AB194" t="s">
        <v>42</v>
      </c>
      <c r="AC194">
        <v>5.1621920000000001</v>
      </c>
      <c r="AD194" t="s">
        <v>42</v>
      </c>
      <c r="AE194">
        <v>8.4907450000000004</v>
      </c>
      <c r="AF194" t="s">
        <v>42</v>
      </c>
      <c r="AG194">
        <v>6.4073370000000001</v>
      </c>
      <c r="AH194" t="s">
        <v>42</v>
      </c>
      <c r="AI194">
        <v>13.064954</v>
      </c>
      <c r="AJ194" t="s">
        <v>42</v>
      </c>
      <c r="AK194">
        <v>25.552152</v>
      </c>
    </row>
    <row r="195" spans="1:37" x14ac:dyDescent="0.2">
      <c r="A195" t="s">
        <v>43</v>
      </c>
      <c r="B195">
        <v>0.86375500000000005</v>
      </c>
      <c r="C195" t="s">
        <v>43</v>
      </c>
      <c r="D195">
        <v>0.74528700000000003</v>
      </c>
      <c r="E195" t="s">
        <v>43</v>
      </c>
      <c r="F195">
        <v>0.64037200000000005</v>
      </c>
      <c r="G195" t="s">
        <v>43</v>
      </c>
      <c r="H195">
        <v>0.56268799999999997</v>
      </c>
      <c r="I195" t="s">
        <v>43</v>
      </c>
      <c r="J195">
        <v>0.51042399999999999</v>
      </c>
      <c r="K195" t="s">
        <v>43</v>
      </c>
      <c r="L195">
        <v>0.46543499999999999</v>
      </c>
      <c r="M195" t="s">
        <v>43</v>
      </c>
      <c r="N195">
        <v>0.43275200000000003</v>
      </c>
      <c r="O195" t="s">
        <v>43</v>
      </c>
      <c r="P195">
        <v>0.40109800000000001</v>
      </c>
      <c r="Q195" t="s">
        <v>43</v>
      </c>
      <c r="R195">
        <v>0.37682199999999999</v>
      </c>
      <c r="S195" t="s">
        <v>43</v>
      </c>
      <c r="T195">
        <v>0.35023900000000002</v>
      </c>
      <c r="U195" t="s">
        <v>43</v>
      </c>
      <c r="V195">
        <v>0.33385799999999999</v>
      </c>
      <c r="W195" t="s">
        <v>43</v>
      </c>
      <c r="X195">
        <v>0.62227600000000005</v>
      </c>
      <c r="Y195" t="s">
        <v>43</v>
      </c>
      <c r="Z195">
        <v>215.51424</v>
      </c>
      <c r="AB195" t="s">
        <v>43</v>
      </c>
      <c r="AC195">
        <v>1.735161</v>
      </c>
      <c r="AD195" t="s">
        <v>43</v>
      </c>
      <c r="AE195">
        <v>2.8443679999999998</v>
      </c>
      <c r="AF195" t="s">
        <v>43</v>
      </c>
      <c r="AG195">
        <v>2.1640239999999999</v>
      </c>
      <c r="AH195" t="s">
        <v>43</v>
      </c>
      <c r="AI195">
        <v>4.2904869999999997</v>
      </c>
      <c r="AJ195" t="s">
        <v>43</v>
      </c>
      <c r="AK195">
        <v>8.3656400000000009</v>
      </c>
    </row>
    <row r="196" spans="1:37" x14ac:dyDescent="0.2">
      <c r="A196" t="s">
        <v>44</v>
      </c>
      <c r="B196">
        <v>2.8623449999999999</v>
      </c>
      <c r="C196" t="s">
        <v>44</v>
      </c>
      <c r="D196">
        <v>2.4195310000000001</v>
      </c>
      <c r="E196" t="s">
        <v>44</v>
      </c>
      <c r="F196">
        <v>2.0698650000000001</v>
      </c>
      <c r="G196" t="s">
        <v>44</v>
      </c>
      <c r="H196">
        <v>1.811715</v>
      </c>
      <c r="I196" t="s">
        <v>44</v>
      </c>
      <c r="J196">
        <v>1.631758</v>
      </c>
      <c r="K196" t="s">
        <v>44</v>
      </c>
      <c r="L196">
        <v>1.473044</v>
      </c>
      <c r="M196" t="s">
        <v>44</v>
      </c>
      <c r="N196">
        <v>1.3569020000000001</v>
      </c>
      <c r="O196" t="s">
        <v>44</v>
      </c>
      <c r="P196">
        <v>1.27267</v>
      </c>
      <c r="Q196" t="s">
        <v>44</v>
      </c>
      <c r="R196">
        <v>1.1726110000000001</v>
      </c>
      <c r="S196" t="s">
        <v>44</v>
      </c>
      <c r="T196">
        <v>1.1086339999999999</v>
      </c>
      <c r="U196" t="s">
        <v>44</v>
      </c>
      <c r="V196">
        <v>1.0470969999999999</v>
      </c>
      <c r="W196" t="s">
        <v>44</v>
      </c>
      <c r="X196">
        <v>2.1075029999999999</v>
      </c>
      <c r="Y196" t="s">
        <v>44</v>
      </c>
      <c r="Z196">
        <v>805.21804799999995</v>
      </c>
      <c r="AB196" t="s">
        <v>44</v>
      </c>
      <c r="AC196">
        <v>6.1862589999999997</v>
      </c>
      <c r="AD196" t="s">
        <v>44</v>
      </c>
      <c r="AE196">
        <v>10.152569</v>
      </c>
      <c r="AF196" t="s">
        <v>44</v>
      </c>
      <c r="AG196">
        <v>7.7003000000000004</v>
      </c>
      <c r="AH196" t="s">
        <v>44</v>
      </c>
      <c r="AI196">
        <v>15.625816</v>
      </c>
      <c r="AJ196" t="s">
        <v>44</v>
      </c>
      <c r="AK196">
        <v>30.271280000000001</v>
      </c>
    </row>
    <row r="197" spans="1:37" x14ac:dyDescent="0.2">
      <c r="A197" t="s">
        <v>45</v>
      </c>
      <c r="B197">
        <v>2.2505850000000001</v>
      </c>
      <c r="C197" t="s">
        <v>45</v>
      </c>
      <c r="D197">
        <v>1.9071419999999999</v>
      </c>
      <c r="E197" t="s">
        <v>45</v>
      </c>
      <c r="F197">
        <v>1.626428</v>
      </c>
      <c r="G197" t="s">
        <v>45</v>
      </c>
      <c r="H197">
        <v>1.425975</v>
      </c>
      <c r="I197" t="s">
        <v>45</v>
      </c>
      <c r="J197">
        <v>1.2858240000000001</v>
      </c>
      <c r="K197" t="s">
        <v>45</v>
      </c>
      <c r="L197">
        <v>1.179457</v>
      </c>
      <c r="M197" t="s">
        <v>45</v>
      </c>
      <c r="N197">
        <v>1.074495</v>
      </c>
      <c r="O197" t="s">
        <v>45</v>
      </c>
      <c r="P197">
        <v>0.99599800000000005</v>
      </c>
      <c r="Q197" t="s">
        <v>45</v>
      </c>
      <c r="R197">
        <v>0.92509799999999998</v>
      </c>
      <c r="S197" t="s">
        <v>45</v>
      </c>
      <c r="T197">
        <v>0.87667799999999996</v>
      </c>
      <c r="U197" t="s">
        <v>45</v>
      </c>
      <c r="V197">
        <v>0.83231100000000002</v>
      </c>
      <c r="W197" t="s">
        <v>45</v>
      </c>
      <c r="X197">
        <v>1.587737</v>
      </c>
      <c r="Y197" t="s">
        <v>45</v>
      </c>
      <c r="Z197">
        <v>579.98457599999995</v>
      </c>
      <c r="AB197" t="s">
        <v>45</v>
      </c>
      <c r="AC197">
        <v>4.650004</v>
      </c>
      <c r="AD197" t="s">
        <v>45</v>
      </c>
      <c r="AE197">
        <v>7.6239239999999997</v>
      </c>
      <c r="AF197" t="s">
        <v>45</v>
      </c>
      <c r="AG197">
        <v>5.804208</v>
      </c>
      <c r="AH197" t="s">
        <v>45</v>
      </c>
      <c r="AI197">
        <v>11.674515</v>
      </c>
      <c r="AJ197" t="s">
        <v>45</v>
      </c>
      <c r="AK197">
        <v>22.634751999999999</v>
      </c>
    </row>
    <row r="198" spans="1:37" x14ac:dyDescent="0.2">
      <c r="A198" t="s">
        <v>46</v>
      </c>
      <c r="B198">
        <v>1.9608699999999999</v>
      </c>
      <c r="C198" t="s">
        <v>46</v>
      </c>
      <c r="D198">
        <v>1.656617</v>
      </c>
      <c r="E198" t="s">
        <v>46</v>
      </c>
      <c r="F198">
        <v>1.4240459999999999</v>
      </c>
      <c r="G198" t="s">
        <v>46</v>
      </c>
      <c r="H198">
        <v>1.249425</v>
      </c>
      <c r="I198" t="s">
        <v>46</v>
      </c>
      <c r="J198">
        <v>1.125197</v>
      </c>
      <c r="K198" t="s">
        <v>46</v>
      </c>
      <c r="L198">
        <v>1.0312699999999999</v>
      </c>
      <c r="M198" t="s">
        <v>46</v>
      </c>
      <c r="N198">
        <v>0.93810400000000005</v>
      </c>
      <c r="O198" t="s">
        <v>46</v>
      </c>
      <c r="P198">
        <v>0.87844299999999997</v>
      </c>
      <c r="Q198" t="s">
        <v>46</v>
      </c>
      <c r="R198">
        <v>0.84114299999999997</v>
      </c>
      <c r="S198" t="s">
        <v>46</v>
      </c>
      <c r="T198">
        <v>0.78242900000000004</v>
      </c>
      <c r="U198" t="s">
        <v>46</v>
      </c>
      <c r="V198">
        <v>0.74201700000000004</v>
      </c>
      <c r="W198" t="s">
        <v>46</v>
      </c>
      <c r="X198">
        <v>1.240837</v>
      </c>
      <c r="Y198" t="s">
        <v>46</v>
      </c>
      <c r="Z198">
        <v>468.550656</v>
      </c>
      <c r="AB198" t="s">
        <v>46</v>
      </c>
      <c r="AC198">
        <v>3.6336379999999999</v>
      </c>
      <c r="AD198" t="s">
        <v>46</v>
      </c>
      <c r="AE198">
        <v>5.962262</v>
      </c>
      <c r="AF198" t="s">
        <v>46</v>
      </c>
      <c r="AG198">
        <v>4.5129679999999999</v>
      </c>
      <c r="AH198" t="s">
        <v>46</v>
      </c>
      <c r="AI198">
        <v>9.0996380000000006</v>
      </c>
      <c r="AJ198" t="s">
        <v>46</v>
      </c>
      <c r="AK198">
        <v>17.834432</v>
      </c>
    </row>
    <row r="199" spans="1:37" x14ac:dyDescent="0.2">
      <c r="A199" t="s">
        <v>47</v>
      </c>
      <c r="B199">
        <v>1.685818</v>
      </c>
      <c r="C199" t="s">
        <v>47</v>
      </c>
      <c r="D199">
        <v>1.425719</v>
      </c>
      <c r="E199" t="s">
        <v>47</v>
      </c>
      <c r="F199">
        <v>1.2348600000000001</v>
      </c>
      <c r="G199" t="s">
        <v>47</v>
      </c>
      <c r="H199">
        <v>1.0842369999999999</v>
      </c>
      <c r="I199" t="s">
        <v>47</v>
      </c>
      <c r="J199">
        <v>0.98789800000000005</v>
      </c>
      <c r="K199" t="s">
        <v>47</v>
      </c>
      <c r="L199">
        <v>0.89807400000000004</v>
      </c>
      <c r="M199" t="s">
        <v>47</v>
      </c>
      <c r="N199">
        <v>0.821712</v>
      </c>
      <c r="O199" t="s">
        <v>47</v>
      </c>
      <c r="P199">
        <v>0.78898299999999999</v>
      </c>
      <c r="Q199" t="s">
        <v>47</v>
      </c>
      <c r="R199">
        <v>0.733541</v>
      </c>
      <c r="S199" t="s">
        <v>47</v>
      </c>
      <c r="T199">
        <v>0.68384599999999995</v>
      </c>
      <c r="U199" t="s">
        <v>47</v>
      </c>
      <c r="V199">
        <v>0.65258899999999997</v>
      </c>
      <c r="W199" t="s">
        <v>47</v>
      </c>
      <c r="X199">
        <v>1.234729</v>
      </c>
      <c r="Y199" t="s">
        <v>47</v>
      </c>
      <c r="Z199">
        <v>450.66883200000001</v>
      </c>
      <c r="AB199" t="s">
        <v>47</v>
      </c>
      <c r="AC199">
        <v>3.492991</v>
      </c>
      <c r="AD199" t="s">
        <v>47</v>
      </c>
      <c r="AE199">
        <v>5.7104309999999998</v>
      </c>
      <c r="AF199" t="s">
        <v>47</v>
      </c>
      <c r="AG199">
        <v>4.3239380000000001</v>
      </c>
      <c r="AH199" t="s">
        <v>47</v>
      </c>
      <c r="AI199">
        <v>8.7283369999999998</v>
      </c>
      <c r="AJ199" t="s">
        <v>47</v>
      </c>
      <c r="AK199">
        <v>16.896281999999999</v>
      </c>
    </row>
    <row r="200" spans="1:37" x14ac:dyDescent="0.2">
      <c r="A200" t="s">
        <v>48</v>
      </c>
      <c r="B200">
        <v>12.742782</v>
      </c>
      <c r="C200" t="s">
        <v>48</v>
      </c>
      <c r="D200">
        <v>10.775231</v>
      </c>
      <c r="E200" t="s">
        <v>48</v>
      </c>
      <c r="F200">
        <v>9.2730519999999999</v>
      </c>
      <c r="G200" t="s">
        <v>48</v>
      </c>
      <c r="H200">
        <v>8.0914490000000008</v>
      </c>
      <c r="I200" t="s">
        <v>48</v>
      </c>
      <c r="J200">
        <v>7.3384309999999999</v>
      </c>
      <c r="K200" t="s">
        <v>48</v>
      </c>
      <c r="L200">
        <v>6.7099799999999998</v>
      </c>
      <c r="M200" t="s">
        <v>48</v>
      </c>
      <c r="N200">
        <v>6.1806609999999997</v>
      </c>
      <c r="O200" t="s">
        <v>48</v>
      </c>
      <c r="P200">
        <v>5.4439719999999996</v>
      </c>
      <c r="Q200" t="s">
        <v>48</v>
      </c>
      <c r="R200">
        <v>5.4216509999999998</v>
      </c>
      <c r="S200" t="s">
        <v>48</v>
      </c>
      <c r="T200">
        <v>5.1106470000000002</v>
      </c>
      <c r="U200" t="s">
        <v>48</v>
      </c>
      <c r="V200">
        <v>5.0214530000000002</v>
      </c>
      <c r="W200" t="s">
        <v>48</v>
      </c>
      <c r="X200">
        <v>10.060313000000001</v>
      </c>
      <c r="Y200" t="s">
        <v>48</v>
      </c>
      <c r="Z200">
        <v>3853.9704320000001</v>
      </c>
      <c r="AB200" t="s">
        <v>48</v>
      </c>
      <c r="AC200">
        <v>28.501131999999998</v>
      </c>
      <c r="AD200" t="s">
        <v>48</v>
      </c>
      <c r="AE200">
        <v>45.447076000000003</v>
      </c>
      <c r="AF200" t="s">
        <v>48</v>
      </c>
      <c r="AG200">
        <v>35.069679999999998</v>
      </c>
      <c r="AH200" t="s">
        <v>48</v>
      </c>
      <c r="AI200">
        <v>69.044839999999994</v>
      </c>
      <c r="AJ200" t="s">
        <v>48</v>
      </c>
      <c r="AK200">
        <v>133.33621600000001</v>
      </c>
    </row>
    <row r="201" spans="1:37" x14ac:dyDescent="0.2">
      <c r="A201" t="s">
        <v>49</v>
      </c>
      <c r="B201">
        <v>4.5263540000000004</v>
      </c>
      <c r="C201" t="s">
        <v>49</v>
      </c>
      <c r="D201">
        <v>3.8045179999999998</v>
      </c>
      <c r="E201" t="s">
        <v>49</v>
      </c>
      <c r="F201">
        <v>3.252888</v>
      </c>
      <c r="G201" t="s">
        <v>49</v>
      </c>
      <c r="H201">
        <v>2.8254549999999998</v>
      </c>
      <c r="I201" t="s">
        <v>49</v>
      </c>
      <c r="J201">
        <v>2.5307810000000002</v>
      </c>
      <c r="K201" t="s">
        <v>49</v>
      </c>
      <c r="L201">
        <v>2.2909169999999999</v>
      </c>
      <c r="M201" t="s">
        <v>49</v>
      </c>
      <c r="N201">
        <v>2.0923630000000002</v>
      </c>
      <c r="O201" t="s">
        <v>49</v>
      </c>
      <c r="P201">
        <v>1.934461</v>
      </c>
      <c r="Q201" t="s">
        <v>49</v>
      </c>
      <c r="R201">
        <v>1.7906200000000001</v>
      </c>
      <c r="S201" t="s">
        <v>49</v>
      </c>
      <c r="T201">
        <v>1.657003</v>
      </c>
      <c r="U201" t="s">
        <v>49</v>
      </c>
      <c r="V201">
        <v>1.558419</v>
      </c>
      <c r="W201" t="s">
        <v>49</v>
      </c>
      <c r="X201">
        <v>2.986497</v>
      </c>
      <c r="Y201" t="s">
        <v>49</v>
      </c>
      <c r="Z201">
        <v>1092.9233919999999</v>
      </c>
      <c r="AB201" t="s">
        <v>49</v>
      </c>
      <c r="AC201">
        <v>8.9893140000000002</v>
      </c>
      <c r="AD201" t="s">
        <v>49</v>
      </c>
      <c r="AE201">
        <v>14.875481000000001</v>
      </c>
      <c r="AF201" t="s">
        <v>49</v>
      </c>
      <c r="AG201">
        <v>11.194445</v>
      </c>
      <c r="AH201" t="s">
        <v>49</v>
      </c>
      <c r="AI201">
        <v>22.717008</v>
      </c>
      <c r="AJ201" t="s">
        <v>49</v>
      </c>
      <c r="AK201">
        <v>44.269919999999999</v>
      </c>
    </row>
    <row r="202" spans="1:37" x14ac:dyDescent="0.2">
      <c r="A202" t="s">
        <v>50</v>
      </c>
      <c r="B202">
        <v>1.6486940000000001</v>
      </c>
      <c r="C202" t="s">
        <v>50</v>
      </c>
      <c r="D202">
        <v>1.3898779999999999</v>
      </c>
      <c r="E202" t="s">
        <v>50</v>
      </c>
      <c r="F202">
        <v>1.1929689999999999</v>
      </c>
      <c r="G202" t="s">
        <v>50</v>
      </c>
      <c r="H202">
        <v>1.0387150000000001</v>
      </c>
      <c r="I202" t="s">
        <v>50</v>
      </c>
      <c r="J202">
        <v>0.94096299999999999</v>
      </c>
      <c r="K202" t="s">
        <v>50</v>
      </c>
      <c r="L202">
        <v>0.86280500000000004</v>
      </c>
      <c r="M202" t="s">
        <v>50</v>
      </c>
      <c r="N202">
        <v>0.80111299999999996</v>
      </c>
      <c r="O202" t="s">
        <v>50</v>
      </c>
      <c r="P202">
        <v>0.73055199999999998</v>
      </c>
      <c r="Q202" t="s">
        <v>50</v>
      </c>
      <c r="R202">
        <v>0.691465</v>
      </c>
      <c r="S202" t="s">
        <v>50</v>
      </c>
      <c r="T202">
        <v>0.64210299999999998</v>
      </c>
      <c r="U202" t="s">
        <v>50</v>
      </c>
      <c r="V202">
        <v>0.59481499999999998</v>
      </c>
      <c r="W202" t="s">
        <v>50</v>
      </c>
      <c r="X202">
        <v>1.1545620000000001</v>
      </c>
      <c r="Y202" t="s">
        <v>50</v>
      </c>
      <c r="Z202">
        <v>414.44211200000001</v>
      </c>
      <c r="AB202" t="s">
        <v>50</v>
      </c>
      <c r="AC202">
        <v>3.3311540000000002</v>
      </c>
      <c r="AD202" t="s">
        <v>50</v>
      </c>
      <c r="AE202">
        <v>5.4777469999999999</v>
      </c>
      <c r="AF202" t="s">
        <v>50</v>
      </c>
      <c r="AG202">
        <v>4.1399609999999996</v>
      </c>
      <c r="AH202" t="s">
        <v>50</v>
      </c>
      <c r="AI202">
        <v>8.2920119999999997</v>
      </c>
      <c r="AJ202" t="s">
        <v>50</v>
      </c>
      <c r="AK202">
        <v>16.217742000000001</v>
      </c>
    </row>
    <row r="203" spans="1:37" x14ac:dyDescent="0.2">
      <c r="A203" t="s">
        <v>51</v>
      </c>
      <c r="B203">
        <v>0.80535199999999996</v>
      </c>
      <c r="C203" t="s">
        <v>51</v>
      </c>
      <c r="D203">
        <v>0.68324200000000002</v>
      </c>
      <c r="E203" t="s">
        <v>51</v>
      </c>
      <c r="F203">
        <v>0.58772800000000003</v>
      </c>
      <c r="G203" t="s">
        <v>51</v>
      </c>
      <c r="H203">
        <v>0.51351100000000005</v>
      </c>
      <c r="I203" t="s">
        <v>51</v>
      </c>
      <c r="J203">
        <v>0.46379300000000001</v>
      </c>
      <c r="K203" t="s">
        <v>51</v>
      </c>
      <c r="L203">
        <v>0.42320200000000002</v>
      </c>
      <c r="M203" t="s">
        <v>51</v>
      </c>
      <c r="N203">
        <v>0.39008199999999998</v>
      </c>
      <c r="O203" t="s">
        <v>51</v>
      </c>
      <c r="P203">
        <v>0.362456</v>
      </c>
      <c r="Q203" t="s">
        <v>51</v>
      </c>
      <c r="R203">
        <v>0.33693499999999998</v>
      </c>
      <c r="S203" t="s">
        <v>51</v>
      </c>
      <c r="T203">
        <v>0.31632300000000002</v>
      </c>
      <c r="U203" t="s">
        <v>51</v>
      </c>
      <c r="V203">
        <v>0.29931799999999997</v>
      </c>
      <c r="W203" t="s">
        <v>51</v>
      </c>
      <c r="X203">
        <v>0.552952</v>
      </c>
      <c r="Y203" t="s">
        <v>51</v>
      </c>
      <c r="Z203">
        <v>192.35217599999999</v>
      </c>
      <c r="AB203" t="s">
        <v>51</v>
      </c>
      <c r="AC203">
        <v>1.550108</v>
      </c>
      <c r="AD203" t="s">
        <v>51</v>
      </c>
      <c r="AE203">
        <v>2.5432109999999999</v>
      </c>
      <c r="AF203" t="s">
        <v>51</v>
      </c>
      <c r="AG203">
        <v>1.940515</v>
      </c>
      <c r="AH203" t="s">
        <v>51</v>
      </c>
      <c r="AI203">
        <v>3.8189069999999998</v>
      </c>
      <c r="AJ203" t="s">
        <v>51</v>
      </c>
      <c r="AK203">
        <v>7.4636170000000002</v>
      </c>
    </row>
    <row r="204" spans="1:37" x14ac:dyDescent="0.2">
      <c r="A204" t="s">
        <v>52</v>
      </c>
      <c r="B204">
        <v>0.89171999999999996</v>
      </c>
      <c r="C204" t="s">
        <v>52</v>
      </c>
      <c r="D204">
        <v>0.74781200000000003</v>
      </c>
      <c r="E204" t="s">
        <v>52</v>
      </c>
      <c r="F204">
        <v>0.64987799999999996</v>
      </c>
      <c r="G204" t="s">
        <v>52</v>
      </c>
      <c r="H204">
        <v>0.563496</v>
      </c>
      <c r="I204" t="s">
        <v>52</v>
      </c>
      <c r="J204">
        <v>0.50995500000000005</v>
      </c>
      <c r="K204" t="s">
        <v>52</v>
      </c>
      <c r="L204">
        <v>0.464306</v>
      </c>
      <c r="M204" t="s">
        <v>52</v>
      </c>
      <c r="N204">
        <v>0.427421</v>
      </c>
      <c r="O204" t="s">
        <v>52</v>
      </c>
      <c r="P204">
        <v>0.39830599999999999</v>
      </c>
      <c r="Q204" t="s">
        <v>52</v>
      </c>
      <c r="R204">
        <v>0.36828</v>
      </c>
      <c r="S204" t="s">
        <v>52</v>
      </c>
      <c r="T204">
        <v>0.34506700000000001</v>
      </c>
      <c r="U204" t="s">
        <v>52</v>
      </c>
      <c r="V204">
        <v>0.32761200000000001</v>
      </c>
      <c r="W204" t="s">
        <v>52</v>
      </c>
      <c r="X204">
        <v>0.61442799999999997</v>
      </c>
      <c r="Y204" t="s">
        <v>52</v>
      </c>
      <c r="Z204">
        <v>215.61638400000001</v>
      </c>
      <c r="AB204" t="s">
        <v>52</v>
      </c>
      <c r="AC204">
        <v>1.753107</v>
      </c>
      <c r="AD204" t="s">
        <v>52</v>
      </c>
      <c r="AE204">
        <v>2.8736839999999999</v>
      </c>
      <c r="AF204" t="s">
        <v>52</v>
      </c>
      <c r="AG204">
        <v>2.1938870000000001</v>
      </c>
      <c r="AH204" t="s">
        <v>52</v>
      </c>
      <c r="AI204">
        <v>4.3127509999999996</v>
      </c>
      <c r="AJ204" t="s">
        <v>52</v>
      </c>
      <c r="AK204">
        <v>8.4632719999999999</v>
      </c>
    </row>
    <row r="208" spans="1:37" x14ac:dyDescent="0.2">
      <c r="A208" t="s">
        <v>1</v>
      </c>
      <c r="B208" t="s">
        <v>76</v>
      </c>
    </row>
    <row r="209" spans="1:32" x14ac:dyDescent="0.2">
      <c r="A209" t="s">
        <v>49</v>
      </c>
      <c r="B209">
        <v>16.173378</v>
      </c>
      <c r="C209" t="s">
        <v>3</v>
      </c>
      <c r="D209">
        <v>8.5798279999999991</v>
      </c>
      <c r="E209" t="s">
        <v>1</v>
      </c>
      <c r="F209" t="s">
        <v>76</v>
      </c>
      <c r="G209" t="s">
        <v>1</v>
      </c>
      <c r="H209" t="s">
        <v>76</v>
      </c>
      <c r="I209" t="s">
        <v>1</v>
      </c>
      <c r="J209" t="s">
        <v>76</v>
      </c>
      <c r="K209" t="s">
        <v>1</v>
      </c>
      <c r="L209" t="s">
        <v>76</v>
      </c>
      <c r="M209" t="s">
        <v>1</v>
      </c>
      <c r="N209" t="s">
        <v>76</v>
      </c>
      <c r="O209" t="s">
        <v>1</v>
      </c>
      <c r="P209" t="s">
        <v>76</v>
      </c>
      <c r="S209" t="s">
        <v>1</v>
      </c>
      <c r="T209" t="s">
        <v>76</v>
      </c>
      <c r="U209" t="s">
        <v>1</v>
      </c>
      <c r="V209" t="s">
        <v>76</v>
      </c>
      <c r="W209" t="s">
        <v>1</v>
      </c>
      <c r="X209" t="s">
        <v>76</v>
      </c>
      <c r="Y209" t="s">
        <v>1</v>
      </c>
      <c r="Z209" t="s">
        <v>76</v>
      </c>
      <c r="AA209" t="s">
        <v>1</v>
      </c>
      <c r="AB209" t="s">
        <v>76</v>
      </c>
      <c r="AC209" t="s">
        <v>1</v>
      </c>
      <c r="AD209" t="s">
        <v>76</v>
      </c>
      <c r="AE209" t="s">
        <v>1</v>
      </c>
      <c r="AF209" t="s">
        <v>76</v>
      </c>
    </row>
    <row r="210" spans="1:32" x14ac:dyDescent="0.2">
      <c r="A210" t="s">
        <v>13</v>
      </c>
      <c r="B210">
        <v>9.2914759999999994</v>
      </c>
      <c r="C210" t="s">
        <v>4</v>
      </c>
      <c r="D210">
        <v>63.791927999999999</v>
      </c>
      <c r="E210" t="s">
        <v>49</v>
      </c>
      <c r="F210">
        <v>10.959438</v>
      </c>
      <c r="G210" t="s">
        <v>49</v>
      </c>
      <c r="H210">
        <v>8.2324169999999999</v>
      </c>
      <c r="I210" t="s">
        <v>49</v>
      </c>
      <c r="J210">
        <v>6.6258030000000003</v>
      </c>
      <c r="K210" t="s">
        <v>49</v>
      </c>
      <c r="L210">
        <v>5.715414</v>
      </c>
      <c r="M210" t="s">
        <v>49</v>
      </c>
      <c r="N210">
        <v>4.3955250000000001</v>
      </c>
      <c r="O210" t="s">
        <v>49</v>
      </c>
      <c r="P210">
        <v>3.8223199999999999</v>
      </c>
      <c r="Q210" t="s">
        <v>1</v>
      </c>
      <c r="R210" t="s">
        <v>76</v>
      </c>
      <c r="S210" t="s">
        <v>49</v>
      </c>
      <c r="T210">
        <v>4.9123029999999996</v>
      </c>
      <c r="U210" t="s">
        <v>49</v>
      </c>
      <c r="V210">
        <v>3.4638650000000002</v>
      </c>
      <c r="W210" t="s">
        <v>49</v>
      </c>
      <c r="X210">
        <v>3.158941</v>
      </c>
      <c r="Y210" t="s">
        <v>49</v>
      </c>
      <c r="Z210">
        <v>2.9367399999999999</v>
      </c>
      <c r="AA210" t="s">
        <v>49</v>
      </c>
      <c r="AB210">
        <v>2.7095880000000001</v>
      </c>
      <c r="AC210" t="s">
        <v>49</v>
      </c>
      <c r="AD210">
        <v>2.5394450000000002</v>
      </c>
      <c r="AE210" t="s">
        <v>49</v>
      </c>
      <c r="AF210">
        <v>2.3480819999999998</v>
      </c>
    </row>
    <row r="211" spans="1:32" x14ac:dyDescent="0.2">
      <c r="A211" t="s">
        <v>14</v>
      </c>
      <c r="B211">
        <v>2.2102629999999999</v>
      </c>
      <c r="C211" t="s">
        <v>5</v>
      </c>
      <c r="D211">
        <v>24.540544000000001</v>
      </c>
      <c r="E211" t="s">
        <v>13</v>
      </c>
      <c r="F211">
        <v>6.292465</v>
      </c>
      <c r="G211" t="s">
        <v>13</v>
      </c>
      <c r="H211">
        <v>4.7809970000000002</v>
      </c>
      <c r="I211" t="s">
        <v>13</v>
      </c>
      <c r="J211">
        <v>3.827671</v>
      </c>
      <c r="K211" t="s">
        <v>13</v>
      </c>
      <c r="L211">
        <v>3.3015690000000002</v>
      </c>
      <c r="M211" t="s">
        <v>13</v>
      </c>
      <c r="N211">
        <v>2.432315</v>
      </c>
      <c r="O211" t="s">
        <v>13</v>
      </c>
      <c r="P211">
        <v>2.2102490000000001</v>
      </c>
      <c r="Q211" t="s">
        <v>49</v>
      </c>
      <c r="R211">
        <v>4.3955250000000001</v>
      </c>
      <c r="S211" t="s">
        <v>13</v>
      </c>
      <c r="T211">
        <v>2.8558780000000001</v>
      </c>
      <c r="U211" t="s">
        <v>13</v>
      </c>
      <c r="V211">
        <v>2.035695</v>
      </c>
      <c r="W211" t="s">
        <v>13</v>
      </c>
      <c r="X211">
        <v>1.859165</v>
      </c>
      <c r="Y211" t="s">
        <v>13</v>
      </c>
      <c r="Z211">
        <v>1.727778</v>
      </c>
      <c r="AA211" t="s">
        <v>13</v>
      </c>
      <c r="AB211">
        <v>1.585458</v>
      </c>
      <c r="AC211" t="s">
        <v>13</v>
      </c>
      <c r="AD211">
        <v>1.4777210000000001</v>
      </c>
      <c r="AE211" t="s">
        <v>13</v>
      </c>
      <c r="AF211">
        <v>1.403921</v>
      </c>
    </row>
    <row r="212" spans="1:32" x14ac:dyDescent="0.2">
      <c r="A212" t="s">
        <v>48</v>
      </c>
      <c r="B212">
        <v>84.478120000000004</v>
      </c>
      <c r="C212" t="s">
        <v>6</v>
      </c>
      <c r="D212">
        <v>26.008664</v>
      </c>
      <c r="E212" t="s">
        <v>14</v>
      </c>
      <c r="F212">
        <v>1.471835</v>
      </c>
      <c r="G212" t="s">
        <v>14</v>
      </c>
      <c r="H212">
        <v>1.1437310000000001</v>
      </c>
      <c r="I212" t="s">
        <v>14</v>
      </c>
      <c r="J212">
        <v>0.88326700000000002</v>
      </c>
      <c r="K212" t="s">
        <v>14</v>
      </c>
      <c r="L212">
        <v>0.81654599999999999</v>
      </c>
      <c r="M212" t="s">
        <v>14</v>
      </c>
      <c r="N212">
        <v>0.59346299999999996</v>
      </c>
      <c r="O212" t="s">
        <v>14</v>
      </c>
      <c r="P212">
        <v>0.53582799999999997</v>
      </c>
      <c r="Q212" t="s">
        <v>13</v>
      </c>
      <c r="R212">
        <v>2.432315</v>
      </c>
      <c r="S212" t="s">
        <v>14</v>
      </c>
      <c r="T212">
        <v>0.69544399999999995</v>
      </c>
      <c r="U212" t="s">
        <v>14</v>
      </c>
      <c r="V212">
        <v>0.452098</v>
      </c>
      <c r="W212" t="s">
        <v>14</v>
      </c>
      <c r="X212">
        <v>0.46354400000000001</v>
      </c>
      <c r="Y212" t="s">
        <v>14</v>
      </c>
      <c r="Z212">
        <v>0.429313</v>
      </c>
      <c r="AA212" t="s">
        <v>14</v>
      </c>
      <c r="AB212">
        <v>0.35378900000000002</v>
      </c>
      <c r="AC212" t="s">
        <v>14</v>
      </c>
      <c r="AD212">
        <v>0.33225100000000002</v>
      </c>
      <c r="AE212" t="s">
        <v>14</v>
      </c>
      <c r="AF212">
        <v>0.32895600000000003</v>
      </c>
    </row>
    <row r="213" spans="1:32" x14ac:dyDescent="0.2">
      <c r="A213" t="s">
        <v>3</v>
      </c>
      <c r="B213">
        <v>3.5339659999999999</v>
      </c>
      <c r="C213" t="s">
        <v>7</v>
      </c>
      <c r="D213">
        <v>14.774240000000001</v>
      </c>
      <c r="E213" t="s">
        <v>48</v>
      </c>
      <c r="F213">
        <v>57.636476000000002</v>
      </c>
      <c r="G213" t="s">
        <v>48</v>
      </c>
      <c r="H213">
        <v>43.660704000000003</v>
      </c>
      <c r="I213" t="s">
        <v>48</v>
      </c>
      <c r="J213">
        <v>35.157128</v>
      </c>
      <c r="K213" t="s">
        <v>48</v>
      </c>
      <c r="L213">
        <v>30.740390000000001</v>
      </c>
      <c r="M213" t="s">
        <v>48</v>
      </c>
      <c r="N213">
        <v>23.458843999999999</v>
      </c>
      <c r="O213" t="s">
        <v>48</v>
      </c>
      <c r="P213">
        <v>21.112535999999999</v>
      </c>
      <c r="Q213" t="s">
        <v>14</v>
      </c>
      <c r="R213">
        <v>0.59346299999999996</v>
      </c>
      <c r="S213" t="s">
        <v>48</v>
      </c>
      <c r="T213">
        <v>26.0687</v>
      </c>
      <c r="U213" t="s">
        <v>48</v>
      </c>
      <c r="V213">
        <v>19.724194000000001</v>
      </c>
      <c r="W213" t="s">
        <v>48</v>
      </c>
      <c r="X213">
        <v>18.113416000000001</v>
      </c>
      <c r="Y213" t="s">
        <v>48</v>
      </c>
      <c r="Z213">
        <v>17.120424</v>
      </c>
      <c r="AA213" t="s">
        <v>48</v>
      </c>
      <c r="AB213">
        <v>15.714662000000001</v>
      </c>
      <c r="AC213" t="s">
        <v>48</v>
      </c>
      <c r="AD213">
        <v>14.85352</v>
      </c>
      <c r="AE213" t="s">
        <v>48</v>
      </c>
      <c r="AF213">
        <v>13.684498</v>
      </c>
    </row>
    <row r="214" spans="1:32" x14ac:dyDescent="0.2">
      <c r="A214" t="s">
        <v>24</v>
      </c>
      <c r="B214">
        <v>13.3604</v>
      </c>
      <c r="C214" t="s">
        <v>8</v>
      </c>
      <c r="D214">
        <v>9.1438950000000006</v>
      </c>
      <c r="E214" t="s">
        <v>3</v>
      </c>
      <c r="F214">
        <v>2.3982019999999999</v>
      </c>
      <c r="G214" t="s">
        <v>3</v>
      </c>
      <c r="H214">
        <v>1.797701</v>
      </c>
      <c r="I214" t="s">
        <v>3</v>
      </c>
      <c r="J214">
        <v>1.4549890000000001</v>
      </c>
      <c r="K214" t="s">
        <v>3</v>
      </c>
      <c r="L214">
        <v>1.249954</v>
      </c>
      <c r="M214" t="s">
        <v>3</v>
      </c>
      <c r="N214">
        <v>0.90528299999999995</v>
      </c>
      <c r="O214" t="s">
        <v>3</v>
      </c>
      <c r="P214">
        <v>0.82056499999999999</v>
      </c>
      <c r="Q214" t="s">
        <v>48</v>
      </c>
      <c r="R214">
        <v>23.458843999999999</v>
      </c>
      <c r="S214" t="s">
        <v>3</v>
      </c>
      <c r="T214">
        <v>1.0696950000000001</v>
      </c>
      <c r="U214" t="s">
        <v>3</v>
      </c>
      <c r="V214">
        <v>0.7298</v>
      </c>
      <c r="W214" t="s">
        <v>3</v>
      </c>
      <c r="X214">
        <v>0.68079400000000001</v>
      </c>
      <c r="Y214" t="s">
        <v>3</v>
      </c>
      <c r="Z214">
        <v>0.61203200000000002</v>
      </c>
      <c r="AA214" t="s">
        <v>3</v>
      </c>
      <c r="AB214">
        <v>0.58867199999999997</v>
      </c>
      <c r="AC214" t="s">
        <v>3</v>
      </c>
      <c r="AD214">
        <v>0.52998900000000004</v>
      </c>
      <c r="AE214" t="s">
        <v>3</v>
      </c>
      <c r="AF214">
        <v>0.50394099999999997</v>
      </c>
    </row>
    <row r="215" spans="1:32" x14ac:dyDescent="0.2">
      <c r="A215" t="s">
        <v>25</v>
      </c>
      <c r="B215">
        <v>5.0682980000000004</v>
      </c>
      <c r="C215" t="s">
        <v>9</v>
      </c>
      <c r="D215">
        <v>62.862063999999997</v>
      </c>
      <c r="E215" t="s">
        <v>24</v>
      </c>
      <c r="F215">
        <v>9.2027230000000007</v>
      </c>
      <c r="G215" t="s">
        <v>24</v>
      </c>
      <c r="H215">
        <v>6.8985269999999996</v>
      </c>
      <c r="I215" t="s">
        <v>24</v>
      </c>
      <c r="J215">
        <v>5.5516629999999996</v>
      </c>
      <c r="K215" t="s">
        <v>24</v>
      </c>
      <c r="L215">
        <v>4.8344469999999999</v>
      </c>
      <c r="M215" t="s">
        <v>24</v>
      </c>
      <c r="N215">
        <v>3.5472039999999998</v>
      </c>
      <c r="O215" t="s">
        <v>24</v>
      </c>
      <c r="P215">
        <v>3.2585920000000002</v>
      </c>
      <c r="Q215" t="s">
        <v>3</v>
      </c>
      <c r="R215">
        <v>0.90528299999999995</v>
      </c>
      <c r="S215" t="s">
        <v>24</v>
      </c>
      <c r="T215">
        <v>4.0982779999999996</v>
      </c>
      <c r="U215" t="s">
        <v>24</v>
      </c>
      <c r="V215">
        <v>2.9336660000000001</v>
      </c>
      <c r="W215" t="s">
        <v>24</v>
      </c>
      <c r="X215">
        <v>2.6789239999999999</v>
      </c>
      <c r="Y215" t="s">
        <v>24</v>
      </c>
      <c r="Z215">
        <v>2.4801899999999999</v>
      </c>
      <c r="AA215" t="s">
        <v>24</v>
      </c>
      <c r="AB215">
        <v>2.3533970000000002</v>
      </c>
      <c r="AC215" t="s">
        <v>24</v>
      </c>
      <c r="AD215">
        <v>2.1386820000000002</v>
      </c>
      <c r="AE215" t="s">
        <v>24</v>
      </c>
      <c r="AF215">
        <v>2.0217499999999999</v>
      </c>
    </row>
    <row r="216" spans="1:32" x14ac:dyDescent="0.2">
      <c r="A216" t="s">
        <v>38</v>
      </c>
      <c r="B216">
        <v>2.7849330000000001</v>
      </c>
      <c r="C216" t="s">
        <v>10</v>
      </c>
      <c r="D216">
        <v>24.719472</v>
      </c>
      <c r="E216" t="s">
        <v>25</v>
      </c>
      <c r="F216">
        <v>3.5220880000000001</v>
      </c>
      <c r="G216" t="s">
        <v>25</v>
      </c>
      <c r="H216">
        <v>2.6592799999999999</v>
      </c>
      <c r="I216" t="s">
        <v>25</v>
      </c>
      <c r="J216">
        <v>2.0949049999999998</v>
      </c>
      <c r="K216" t="s">
        <v>25</v>
      </c>
      <c r="L216">
        <v>1.8094520000000001</v>
      </c>
      <c r="M216" t="s">
        <v>25</v>
      </c>
      <c r="N216">
        <v>1.3504860000000001</v>
      </c>
      <c r="O216" t="s">
        <v>25</v>
      </c>
      <c r="P216">
        <v>1.223328</v>
      </c>
      <c r="Q216" t="s">
        <v>24</v>
      </c>
      <c r="R216">
        <v>3.5472039999999998</v>
      </c>
      <c r="S216" t="s">
        <v>25</v>
      </c>
      <c r="T216">
        <v>1.5453889999999999</v>
      </c>
      <c r="U216" t="s">
        <v>25</v>
      </c>
      <c r="V216">
        <v>1.1179950000000001</v>
      </c>
      <c r="W216" t="s">
        <v>25</v>
      </c>
      <c r="X216">
        <v>1.003044</v>
      </c>
      <c r="Y216" t="s">
        <v>25</v>
      </c>
      <c r="Z216">
        <v>0.940612</v>
      </c>
      <c r="AA216" t="s">
        <v>25</v>
      </c>
      <c r="AB216">
        <v>0.85481099999999999</v>
      </c>
      <c r="AC216" t="s">
        <v>25</v>
      </c>
      <c r="AD216">
        <v>0.79327700000000001</v>
      </c>
      <c r="AE216" t="s">
        <v>25</v>
      </c>
      <c r="AF216">
        <v>0.75376100000000001</v>
      </c>
    </row>
    <row r="217" spans="1:32" x14ac:dyDescent="0.2">
      <c r="A217" t="s">
        <v>35</v>
      </c>
      <c r="B217">
        <v>9.4682659999999998</v>
      </c>
      <c r="C217" t="s">
        <v>11</v>
      </c>
      <c r="D217">
        <v>69.154736</v>
      </c>
      <c r="E217" t="s">
        <v>38</v>
      </c>
      <c r="F217">
        <v>1.8231109999999999</v>
      </c>
      <c r="G217" t="s">
        <v>38</v>
      </c>
      <c r="H217">
        <v>1.3739920000000001</v>
      </c>
      <c r="I217" t="s">
        <v>38</v>
      </c>
      <c r="J217">
        <v>1.1661870000000001</v>
      </c>
      <c r="K217" t="s">
        <v>38</v>
      </c>
      <c r="L217">
        <v>0.99352300000000004</v>
      </c>
      <c r="M217" t="s">
        <v>38</v>
      </c>
      <c r="N217">
        <v>0.75515200000000005</v>
      </c>
      <c r="O217" t="s">
        <v>38</v>
      </c>
      <c r="P217">
        <v>0.68079999999999996</v>
      </c>
      <c r="Q217" t="s">
        <v>25</v>
      </c>
      <c r="R217">
        <v>1.3504860000000001</v>
      </c>
      <c r="S217" t="s">
        <v>38</v>
      </c>
      <c r="T217">
        <v>0.87488900000000003</v>
      </c>
      <c r="U217" t="s">
        <v>38</v>
      </c>
      <c r="V217">
        <v>0.58068200000000003</v>
      </c>
      <c r="W217" t="s">
        <v>38</v>
      </c>
      <c r="X217">
        <v>0.567994</v>
      </c>
      <c r="Y217" t="s">
        <v>38</v>
      </c>
      <c r="Z217">
        <v>0.490427</v>
      </c>
      <c r="AA217" t="s">
        <v>38</v>
      </c>
      <c r="AB217">
        <v>0.50339699999999998</v>
      </c>
      <c r="AC217" t="s">
        <v>38</v>
      </c>
      <c r="AD217">
        <v>0.470526</v>
      </c>
      <c r="AE217" t="s">
        <v>38</v>
      </c>
      <c r="AF217">
        <v>0.40005099999999999</v>
      </c>
    </row>
    <row r="218" spans="1:32" x14ac:dyDescent="0.2">
      <c r="A218" t="s">
        <v>10</v>
      </c>
      <c r="B218">
        <v>9.1940100000000005</v>
      </c>
      <c r="C218" t="s">
        <v>12</v>
      </c>
      <c r="D218">
        <v>8.7986199999999997</v>
      </c>
      <c r="E218" t="s">
        <v>35</v>
      </c>
      <c r="F218">
        <v>6.3651840000000002</v>
      </c>
      <c r="G218" t="s">
        <v>35</v>
      </c>
      <c r="H218">
        <v>4.848306</v>
      </c>
      <c r="I218" t="s">
        <v>35</v>
      </c>
      <c r="J218">
        <v>3.907362</v>
      </c>
      <c r="K218" t="s">
        <v>35</v>
      </c>
      <c r="L218">
        <v>3.3248669999999998</v>
      </c>
      <c r="M218" t="s">
        <v>35</v>
      </c>
      <c r="N218">
        <v>2.5164650000000002</v>
      </c>
      <c r="O218" t="s">
        <v>35</v>
      </c>
      <c r="P218">
        <v>2.2577029999999998</v>
      </c>
      <c r="Q218" t="s">
        <v>38</v>
      </c>
      <c r="R218">
        <v>0.75515200000000005</v>
      </c>
      <c r="S218" t="s">
        <v>35</v>
      </c>
      <c r="T218">
        <v>2.8523170000000002</v>
      </c>
      <c r="U218" t="s">
        <v>35</v>
      </c>
      <c r="V218">
        <v>2.0885090000000002</v>
      </c>
      <c r="W218" t="s">
        <v>35</v>
      </c>
      <c r="X218">
        <v>1.8635330000000001</v>
      </c>
      <c r="Y218" t="s">
        <v>35</v>
      </c>
      <c r="Z218">
        <v>1.7456780000000001</v>
      </c>
      <c r="AA218" t="s">
        <v>35</v>
      </c>
      <c r="AB218">
        <v>1.5978920000000001</v>
      </c>
      <c r="AC218" t="s">
        <v>35</v>
      </c>
      <c r="AD218">
        <v>1.5065599999999999</v>
      </c>
      <c r="AE218" t="s">
        <v>35</v>
      </c>
      <c r="AF218">
        <v>1.4126529999999999</v>
      </c>
    </row>
    <row r="219" spans="1:32" x14ac:dyDescent="0.2">
      <c r="A219" t="s">
        <v>30</v>
      </c>
      <c r="B219">
        <v>3.1308250000000002</v>
      </c>
      <c r="C219" t="s">
        <v>13</v>
      </c>
      <c r="D219">
        <v>24.072108</v>
      </c>
      <c r="E219" t="s">
        <v>10</v>
      </c>
      <c r="F219">
        <v>6.2848860000000002</v>
      </c>
      <c r="G219" t="s">
        <v>10</v>
      </c>
      <c r="H219">
        <v>4.6407040000000004</v>
      </c>
      <c r="I219" t="s">
        <v>10</v>
      </c>
      <c r="J219">
        <v>3.8261219999999998</v>
      </c>
      <c r="K219" t="s">
        <v>10</v>
      </c>
      <c r="L219">
        <v>3.2164519999999999</v>
      </c>
      <c r="M219" t="s">
        <v>10</v>
      </c>
      <c r="N219">
        <v>2.388204</v>
      </c>
      <c r="O219" t="s">
        <v>10</v>
      </c>
      <c r="P219">
        <v>2.1688960000000002</v>
      </c>
      <c r="Q219" t="s">
        <v>35</v>
      </c>
      <c r="R219">
        <v>2.5164650000000002</v>
      </c>
      <c r="S219" t="s">
        <v>10</v>
      </c>
      <c r="T219">
        <v>2.758419</v>
      </c>
      <c r="U219" t="s">
        <v>10</v>
      </c>
      <c r="V219">
        <v>1.963498</v>
      </c>
      <c r="W219" t="s">
        <v>10</v>
      </c>
      <c r="X219">
        <v>1.8120099999999999</v>
      </c>
      <c r="Y219" t="s">
        <v>10</v>
      </c>
      <c r="Z219">
        <v>1.6205179999999999</v>
      </c>
      <c r="AA219" t="s">
        <v>10</v>
      </c>
      <c r="AB219">
        <v>1.5034479999999999</v>
      </c>
      <c r="AC219" t="s">
        <v>10</v>
      </c>
      <c r="AD219">
        <v>1.4072039999999999</v>
      </c>
      <c r="AE219" t="s">
        <v>10</v>
      </c>
      <c r="AF219">
        <v>1.33606</v>
      </c>
    </row>
    <row r="220" spans="1:32" x14ac:dyDescent="0.2">
      <c r="A220" t="s">
        <v>42</v>
      </c>
      <c r="B220">
        <v>9.6119620000000001</v>
      </c>
      <c r="C220" t="s">
        <v>14</v>
      </c>
      <c r="D220">
        <v>7.0972150000000003</v>
      </c>
      <c r="E220" t="s">
        <v>30</v>
      </c>
      <c r="F220">
        <v>2.061779</v>
      </c>
      <c r="G220" t="s">
        <v>30</v>
      </c>
      <c r="H220">
        <v>1.539696</v>
      </c>
      <c r="I220" t="s">
        <v>30</v>
      </c>
      <c r="J220">
        <v>1.3008189999999999</v>
      </c>
      <c r="K220" t="s">
        <v>30</v>
      </c>
      <c r="L220">
        <v>1.079909</v>
      </c>
      <c r="M220" t="s">
        <v>30</v>
      </c>
      <c r="N220">
        <v>0.82890699999999995</v>
      </c>
      <c r="O220" t="s">
        <v>30</v>
      </c>
      <c r="P220">
        <v>0.76762300000000006</v>
      </c>
      <c r="Q220" t="s">
        <v>10</v>
      </c>
      <c r="R220">
        <v>2.388204</v>
      </c>
      <c r="S220" t="s">
        <v>30</v>
      </c>
      <c r="T220">
        <v>0.95732600000000001</v>
      </c>
      <c r="U220" t="s">
        <v>30</v>
      </c>
      <c r="V220">
        <v>0.68467699999999998</v>
      </c>
      <c r="W220" t="s">
        <v>30</v>
      </c>
      <c r="X220">
        <v>0.63132500000000003</v>
      </c>
      <c r="Y220" t="s">
        <v>30</v>
      </c>
      <c r="Z220">
        <v>0.58593600000000001</v>
      </c>
      <c r="AA220" t="s">
        <v>30</v>
      </c>
      <c r="AB220">
        <v>0.49984800000000001</v>
      </c>
      <c r="AC220" t="s">
        <v>30</v>
      </c>
      <c r="AD220">
        <v>0.46292699999999998</v>
      </c>
      <c r="AE220" t="s">
        <v>30</v>
      </c>
      <c r="AF220">
        <v>0.49825799999999998</v>
      </c>
    </row>
    <row r="221" spans="1:32" x14ac:dyDescent="0.2">
      <c r="A221" t="s">
        <v>16</v>
      </c>
      <c r="B221">
        <v>6.1671199999999997</v>
      </c>
      <c r="C221" t="s">
        <v>15</v>
      </c>
      <c r="D221">
        <v>16.983736</v>
      </c>
      <c r="E221" t="s">
        <v>42</v>
      </c>
      <c r="F221">
        <v>6.4310340000000004</v>
      </c>
      <c r="G221" t="s">
        <v>42</v>
      </c>
      <c r="H221">
        <v>4.8284649999999996</v>
      </c>
      <c r="I221" t="s">
        <v>42</v>
      </c>
      <c r="J221">
        <v>3.9441160000000002</v>
      </c>
      <c r="K221" t="s">
        <v>42</v>
      </c>
      <c r="L221">
        <v>3.4089849999999999</v>
      </c>
      <c r="M221" t="s">
        <v>42</v>
      </c>
      <c r="N221">
        <v>2.4869370000000002</v>
      </c>
      <c r="O221" t="s">
        <v>42</v>
      </c>
      <c r="P221">
        <v>2.2455259999999999</v>
      </c>
      <c r="Q221" t="s">
        <v>30</v>
      </c>
      <c r="R221">
        <v>0.82890699999999995</v>
      </c>
      <c r="S221" t="s">
        <v>42</v>
      </c>
      <c r="T221">
        <v>2.9029419999999999</v>
      </c>
      <c r="U221" t="s">
        <v>42</v>
      </c>
      <c r="V221">
        <v>2.0147279999999999</v>
      </c>
      <c r="W221" t="s">
        <v>42</v>
      </c>
      <c r="X221">
        <v>1.8590390000000001</v>
      </c>
      <c r="Y221" t="s">
        <v>42</v>
      </c>
      <c r="Z221">
        <v>1.7029179999999999</v>
      </c>
      <c r="AA221" t="s">
        <v>42</v>
      </c>
      <c r="AB221">
        <v>1.559871</v>
      </c>
      <c r="AC221" t="s">
        <v>42</v>
      </c>
      <c r="AD221">
        <v>1.432409</v>
      </c>
      <c r="AE221" t="s">
        <v>42</v>
      </c>
      <c r="AF221">
        <v>1.3446830000000001</v>
      </c>
    </row>
    <row r="222" spans="1:32" x14ac:dyDescent="0.2">
      <c r="A222" t="s">
        <v>4</v>
      </c>
      <c r="B222">
        <v>29.602442</v>
      </c>
      <c r="C222" t="s">
        <v>16</v>
      </c>
      <c r="D222">
        <v>17.248190000000001</v>
      </c>
      <c r="E222" t="s">
        <v>16</v>
      </c>
      <c r="F222">
        <v>4.1632930000000004</v>
      </c>
      <c r="G222" t="s">
        <v>16</v>
      </c>
      <c r="H222">
        <v>3.1342780000000001</v>
      </c>
      <c r="I222" t="s">
        <v>16</v>
      </c>
      <c r="J222">
        <v>2.5349159999999999</v>
      </c>
      <c r="K222" t="s">
        <v>16</v>
      </c>
      <c r="L222">
        <v>2.2044790000000001</v>
      </c>
      <c r="M222" t="s">
        <v>16</v>
      </c>
      <c r="N222">
        <v>1.591067</v>
      </c>
      <c r="O222" t="s">
        <v>16</v>
      </c>
      <c r="P222">
        <v>1.489622</v>
      </c>
      <c r="Q222" t="s">
        <v>42</v>
      </c>
      <c r="R222">
        <v>2.4869370000000002</v>
      </c>
      <c r="S222" t="s">
        <v>16</v>
      </c>
      <c r="T222">
        <v>1.8620509999999999</v>
      </c>
      <c r="U222" t="s">
        <v>16</v>
      </c>
      <c r="V222">
        <v>1.3206500000000001</v>
      </c>
      <c r="W222" t="s">
        <v>16</v>
      </c>
      <c r="X222">
        <v>1.207068</v>
      </c>
      <c r="Y222" t="s">
        <v>16</v>
      </c>
      <c r="Z222">
        <v>1.1092569999999999</v>
      </c>
      <c r="AA222" t="s">
        <v>16</v>
      </c>
      <c r="AB222">
        <v>1.0301389999999999</v>
      </c>
      <c r="AC222" t="s">
        <v>16</v>
      </c>
      <c r="AD222">
        <v>0.96521699999999999</v>
      </c>
      <c r="AE222" t="s">
        <v>16</v>
      </c>
      <c r="AF222">
        <v>0.90853499999999998</v>
      </c>
    </row>
    <row r="223" spans="1:32" x14ac:dyDescent="0.2">
      <c r="A223" t="s">
        <v>52</v>
      </c>
      <c r="B223">
        <v>3.413316</v>
      </c>
      <c r="C223" t="s">
        <v>17</v>
      </c>
      <c r="D223">
        <v>15.87317</v>
      </c>
      <c r="E223" t="s">
        <v>4</v>
      </c>
      <c r="F223">
        <v>20.183066</v>
      </c>
      <c r="G223" t="s">
        <v>4</v>
      </c>
      <c r="H223">
        <v>15.214767999999999</v>
      </c>
      <c r="I223" t="s">
        <v>4</v>
      </c>
      <c r="J223">
        <v>12.23743</v>
      </c>
      <c r="K223" t="s">
        <v>4</v>
      </c>
      <c r="L223">
        <v>10.551690000000001</v>
      </c>
      <c r="M223" t="s">
        <v>4</v>
      </c>
      <c r="N223">
        <v>7.7842979999999997</v>
      </c>
      <c r="O223" t="s">
        <v>4</v>
      </c>
      <c r="P223">
        <v>7.1520599999999996</v>
      </c>
      <c r="Q223" t="s">
        <v>16</v>
      </c>
      <c r="R223">
        <v>1.591067</v>
      </c>
      <c r="S223" t="s">
        <v>4</v>
      </c>
      <c r="T223">
        <v>9.0481839999999991</v>
      </c>
      <c r="U223" t="s">
        <v>4</v>
      </c>
      <c r="V223">
        <v>6.395365</v>
      </c>
      <c r="W223" t="s">
        <v>4</v>
      </c>
      <c r="X223">
        <v>5.9117430000000004</v>
      </c>
      <c r="Y223" t="s">
        <v>4</v>
      </c>
      <c r="Z223">
        <v>5.4321000000000002</v>
      </c>
      <c r="AA223" t="s">
        <v>4</v>
      </c>
      <c r="AB223">
        <v>4.9779850000000003</v>
      </c>
      <c r="AC223" t="s">
        <v>4</v>
      </c>
      <c r="AD223">
        <v>4.6214560000000002</v>
      </c>
      <c r="AE223" t="s">
        <v>4</v>
      </c>
      <c r="AF223">
        <v>4.3820750000000004</v>
      </c>
    </row>
    <row r="224" spans="1:32" x14ac:dyDescent="0.2">
      <c r="A224" t="s">
        <v>50</v>
      </c>
      <c r="B224">
        <v>5.9327990000000002</v>
      </c>
      <c r="C224" t="s">
        <v>18</v>
      </c>
      <c r="D224">
        <v>13.582286</v>
      </c>
      <c r="E224" t="s">
        <v>52</v>
      </c>
      <c r="F224">
        <v>2.3577340000000002</v>
      </c>
      <c r="G224" t="s">
        <v>52</v>
      </c>
      <c r="H224">
        <v>1.732653</v>
      </c>
      <c r="I224" t="s">
        <v>52</v>
      </c>
      <c r="J224">
        <v>1.404477</v>
      </c>
      <c r="K224" t="s">
        <v>52</v>
      </c>
      <c r="L224">
        <v>1.2244710000000001</v>
      </c>
      <c r="M224" t="s">
        <v>52</v>
      </c>
      <c r="N224">
        <v>0.91597200000000001</v>
      </c>
      <c r="O224" t="s">
        <v>52</v>
      </c>
      <c r="P224">
        <v>0.80625599999999997</v>
      </c>
      <c r="Q224" t="s">
        <v>4</v>
      </c>
      <c r="R224">
        <v>7.7842979999999997</v>
      </c>
      <c r="S224" t="s">
        <v>52</v>
      </c>
      <c r="T224">
        <v>1.0254909999999999</v>
      </c>
      <c r="U224" t="s">
        <v>52</v>
      </c>
      <c r="V224">
        <v>0.73838199999999998</v>
      </c>
      <c r="W224" t="s">
        <v>52</v>
      </c>
      <c r="X224">
        <v>0.67245699999999997</v>
      </c>
      <c r="Y224" t="s">
        <v>52</v>
      </c>
      <c r="Z224">
        <v>0.59862000000000004</v>
      </c>
      <c r="AA224" t="s">
        <v>52</v>
      </c>
      <c r="AB224">
        <v>0.56610499999999997</v>
      </c>
      <c r="AC224" t="s">
        <v>52</v>
      </c>
      <c r="AD224">
        <v>0.56741799999999998</v>
      </c>
      <c r="AE224" t="s">
        <v>52</v>
      </c>
      <c r="AF224">
        <v>0.48596299999999998</v>
      </c>
    </row>
    <row r="225" spans="1:32" x14ac:dyDescent="0.2">
      <c r="A225" t="s">
        <v>28</v>
      </c>
      <c r="B225">
        <v>5.1356849999999996</v>
      </c>
      <c r="C225" t="s">
        <v>19</v>
      </c>
      <c r="D225">
        <v>14.584607999999999</v>
      </c>
      <c r="E225" t="s">
        <v>50</v>
      </c>
      <c r="F225">
        <v>4.053858</v>
      </c>
      <c r="G225" t="s">
        <v>50</v>
      </c>
      <c r="H225">
        <v>3.0352239999999999</v>
      </c>
      <c r="I225" t="s">
        <v>50</v>
      </c>
      <c r="J225">
        <v>2.4451010000000002</v>
      </c>
      <c r="K225" t="s">
        <v>50</v>
      </c>
      <c r="L225">
        <v>2.1132059999999999</v>
      </c>
      <c r="M225" t="s">
        <v>50</v>
      </c>
      <c r="N225">
        <v>1.5749679999999999</v>
      </c>
      <c r="O225" t="s">
        <v>50</v>
      </c>
      <c r="P225">
        <v>1.4011530000000001</v>
      </c>
      <c r="Q225" t="s">
        <v>52</v>
      </c>
      <c r="R225">
        <v>0.91597200000000001</v>
      </c>
      <c r="S225" t="s">
        <v>50</v>
      </c>
      <c r="T225">
        <v>1.784065</v>
      </c>
      <c r="U225" t="s">
        <v>50</v>
      </c>
      <c r="V225">
        <v>1.2757019999999999</v>
      </c>
      <c r="W225" t="s">
        <v>50</v>
      </c>
      <c r="X225">
        <v>1.1700079999999999</v>
      </c>
      <c r="Y225" t="s">
        <v>50</v>
      </c>
      <c r="Z225">
        <v>1.0769200000000001</v>
      </c>
      <c r="AA225" t="s">
        <v>50</v>
      </c>
      <c r="AB225">
        <v>0.99634900000000004</v>
      </c>
      <c r="AC225" t="s">
        <v>50</v>
      </c>
      <c r="AD225">
        <v>0.91581000000000001</v>
      </c>
      <c r="AE225" t="s">
        <v>50</v>
      </c>
      <c r="AF225">
        <v>0.877996</v>
      </c>
    </row>
    <row r="226" spans="1:32" x14ac:dyDescent="0.2">
      <c r="A226" t="s">
        <v>27</v>
      </c>
      <c r="B226">
        <v>2.0843449999999999</v>
      </c>
      <c r="C226" t="s">
        <v>20</v>
      </c>
      <c r="D226">
        <v>15.664614</v>
      </c>
      <c r="E226" t="s">
        <v>28</v>
      </c>
      <c r="F226">
        <v>3.5260609999999999</v>
      </c>
      <c r="G226" t="s">
        <v>28</v>
      </c>
      <c r="H226">
        <v>2.6460590000000002</v>
      </c>
      <c r="I226" t="s">
        <v>28</v>
      </c>
      <c r="J226">
        <v>2.1628020000000001</v>
      </c>
      <c r="K226" t="s">
        <v>28</v>
      </c>
      <c r="L226">
        <v>1.799185</v>
      </c>
      <c r="M226" t="s">
        <v>28</v>
      </c>
      <c r="N226">
        <v>1.352452</v>
      </c>
      <c r="O226" t="s">
        <v>28</v>
      </c>
      <c r="P226">
        <v>1.274697</v>
      </c>
      <c r="Q226" t="s">
        <v>50</v>
      </c>
      <c r="R226">
        <v>1.5749679999999999</v>
      </c>
      <c r="S226" t="s">
        <v>28</v>
      </c>
      <c r="T226">
        <v>1.582209</v>
      </c>
      <c r="U226" t="s">
        <v>28</v>
      </c>
      <c r="V226">
        <v>1.1155200000000001</v>
      </c>
      <c r="W226" t="s">
        <v>28</v>
      </c>
      <c r="X226">
        <v>1.0272349999999999</v>
      </c>
      <c r="Y226" t="s">
        <v>28</v>
      </c>
      <c r="Z226">
        <v>0.94475100000000001</v>
      </c>
      <c r="AA226" t="s">
        <v>28</v>
      </c>
      <c r="AB226">
        <v>0.876718</v>
      </c>
      <c r="AC226" t="s">
        <v>28</v>
      </c>
      <c r="AD226">
        <v>0.83322700000000005</v>
      </c>
      <c r="AE226" t="s">
        <v>28</v>
      </c>
      <c r="AF226">
        <v>0.74352300000000004</v>
      </c>
    </row>
    <row r="227" spans="1:32" x14ac:dyDescent="0.2">
      <c r="A227" t="s">
        <v>22</v>
      </c>
      <c r="B227">
        <v>3.5956299999999999</v>
      </c>
      <c r="C227" t="s">
        <v>21</v>
      </c>
      <c r="D227">
        <v>31.759727999999999</v>
      </c>
      <c r="E227" t="s">
        <v>27</v>
      </c>
      <c r="F227">
        <v>1.420847</v>
      </c>
      <c r="G227" t="s">
        <v>27</v>
      </c>
      <c r="H227">
        <v>1.086047</v>
      </c>
      <c r="I227" t="s">
        <v>27</v>
      </c>
      <c r="J227">
        <v>0.86882199999999998</v>
      </c>
      <c r="K227" t="s">
        <v>27</v>
      </c>
      <c r="L227">
        <v>0.80547899999999995</v>
      </c>
      <c r="M227" t="s">
        <v>27</v>
      </c>
      <c r="N227">
        <v>0.570604</v>
      </c>
      <c r="O227" t="s">
        <v>27</v>
      </c>
      <c r="P227">
        <v>0.528057</v>
      </c>
      <c r="Q227" t="s">
        <v>28</v>
      </c>
      <c r="R227">
        <v>1.352452</v>
      </c>
      <c r="S227" t="s">
        <v>27</v>
      </c>
      <c r="T227">
        <v>0.65361000000000002</v>
      </c>
      <c r="U227" t="s">
        <v>27</v>
      </c>
      <c r="V227">
        <v>0.48268</v>
      </c>
      <c r="W227" t="s">
        <v>27</v>
      </c>
      <c r="X227">
        <v>0.43393500000000002</v>
      </c>
      <c r="Y227" t="s">
        <v>27</v>
      </c>
      <c r="Z227">
        <v>0.406225</v>
      </c>
      <c r="AA227" t="s">
        <v>27</v>
      </c>
      <c r="AB227">
        <v>0.37744499999999997</v>
      </c>
      <c r="AC227" t="s">
        <v>27</v>
      </c>
      <c r="AD227">
        <v>0.34704800000000002</v>
      </c>
      <c r="AE227" t="s">
        <v>27</v>
      </c>
      <c r="AF227">
        <v>0.32898100000000002</v>
      </c>
    </row>
    <row r="228" spans="1:32" x14ac:dyDescent="0.2">
      <c r="A228" t="s">
        <v>17</v>
      </c>
      <c r="B228">
        <v>5.8100949999999996</v>
      </c>
      <c r="C228" t="s">
        <v>22</v>
      </c>
      <c r="D228">
        <v>9.6423389999999998</v>
      </c>
      <c r="E228" t="s">
        <v>22</v>
      </c>
      <c r="F228">
        <v>2.424874</v>
      </c>
      <c r="G228" t="s">
        <v>22</v>
      </c>
      <c r="H228">
        <v>1.80369</v>
      </c>
      <c r="I228" t="s">
        <v>22</v>
      </c>
      <c r="J228">
        <v>1.483754</v>
      </c>
      <c r="K228" t="s">
        <v>22</v>
      </c>
      <c r="L228">
        <v>1.2554270000000001</v>
      </c>
      <c r="M228" t="s">
        <v>22</v>
      </c>
      <c r="N228">
        <v>0.91237999999999997</v>
      </c>
      <c r="O228" t="s">
        <v>22</v>
      </c>
      <c r="P228">
        <v>1.05518</v>
      </c>
      <c r="Q228" t="s">
        <v>27</v>
      </c>
      <c r="R228">
        <v>0.570604</v>
      </c>
      <c r="S228" t="s">
        <v>22</v>
      </c>
      <c r="T228">
        <v>1.1132629999999999</v>
      </c>
      <c r="U228" t="s">
        <v>22</v>
      </c>
      <c r="V228">
        <v>0.74521999999999999</v>
      </c>
      <c r="W228" t="s">
        <v>22</v>
      </c>
      <c r="X228">
        <v>0.71519600000000005</v>
      </c>
      <c r="Y228" t="s">
        <v>22</v>
      </c>
      <c r="Z228">
        <v>0.67235299999999998</v>
      </c>
      <c r="AA228" t="s">
        <v>22</v>
      </c>
      <c r="AB228">
        <v>0.62071600000000005</v>
      </c>
      <c r="AC228" t="s">
        <v>22</v>
      </c>
      <c r="AD228">
        <v>0.58617600000000003</v>
      </c>
      <c r="AE228" t="s">
        <v>22</v>
      </c>
      <c r="AF228">
        <v>0.54990899999999998</v>
      </c>
    </row>
    <row r="229" spans="1:32" x14ac:dyDescent="0.2">
      <c r="A229" t="s">
        <v>46</v>
      </c>
      <c r="B229">
        <v>7.2614369999999999</v>
      </c>
      <c r="C229" t="s">
        <v>23</v>
      </c>
      <c r="D229">
        <v>6.9724500000000003</v>
      </c>
      <c r="E229" t="s">
        <v>17</v>
      </c>
      <c r="F229">
        <v>3.9264760000000001</v>
      </c>
      <c r="G229" t="s">
        <v>17</v>
      </c>
      <c r="H229">
        <v>2.9547140000000001</v>
      </c>
      <c r="I229" t="s">
        <v>17</v>
      </c>
      <c r="J229">
        <v>2.3745050000000001</v>
      </c>
      <c r="K229" t="s">
        <v>17</v>
      </c>
      <c r="L229">
        <v>2.1033659999999998</v>
      </c>
      <c r="M229" t="s">
        <v>17</v>
      </c>
      <c r="N229">
        <v>1.5169729999999999</v>
      </c>
      <c r="O229" t="s">
        <v>17</v>
      </c>
      <c r="P229">
        <v>1.4280870000000001</v>
      </c>
      <c r="Q229" t="s">
        <v>22</v>
      </c>
      <c r="R229">
        <v>0.91237999999999997</v>
      </c>
      <c r="S229" t="s">
        <v>17</v>
      </c>
      <c r="T229">
        <v>1.7723199999999999</v>
      </c>
      <c r="U229" t="s">
        <v>17</v>
      </c>
      <c r="V229">
        <v>1.263814</v>
      </c>
      <c r="W229" t="s">
        <v>17</v>
      </c>
      <c r="X229">
        <v>1.1480779999999999</v>
      </c>
      <c r="Y229" t="s">
        <v>17</v>
      </c>
      <c r="Z229">
        <v>1.0324789999999999</v>
      </c>
      <c r="AA229" t="s">
        <v>17</v>
      </c>
      <c r="AB229">
        <v>0.966445</v>
      </c>
      <c r="AC229" t="s">
        <v>17</v>
      </c>
      <c r="AD229">
        <v>0.88967399999999996</v>
      </c>
      <c r="AE229" t="s">
        <v>17</v>
      </c>
      <c r="AF229">
        <v>0.83363600000000004</v>
      </c>
    </row>
    <row r="230" spans="1:32" x14ac:dyDescent="0.2">
      <c r="A230" t="s">
        <v>18</v>
      </c>
      <c r="B230">
        <v>4.7987310000000001</v>
      </c>
      <c r="C230" t="s">
        <v>24</v>
      </c>
      <c r="D230">
        <v>30.180814000000002</v>
      </c>
      <c r="E230" t="s">
        <v>46</v>
      </c>
      <c r="F230">
        <v>4.9027849999999997</v>
      </c>
      <c r="G230" t="s">
        <v>46</v>
      </c>
      <c r="H230">
        <v>3.697438</v>
      </c>
      <c r="I230" t="s">
        <v>46</v>
      </c>
      <c r="J230">
        <v>3.001201</v>
      </c>
      <c r="K230" t="s">
        <v>46</v>
      </c>
      <c r="L230">
        <v>2.555698</v>
      </c>
      <c r="M230" t="s">
        <v>46</v>
      </c>
      <c r="N230">
        <v>1.9494549999999999</v>
      </c>
      <c r="O230" t="s">
        <v>46</v>
      </c>
      <c r="P230">
        <v>1.787709</v>
      </c>
      <c r="Q230" t="s">
        <v>17</v>
      </c>
      <c r="R230">
        <v>1.5169729999999999</v>
      </c>
      <c r="S230" t="s">
        <v>46</v>
      </c>
      <c r="T230">
        <v>2.273612</v>
      </c>
      <c r="U230" t="s">
        <v>46</v>
      </c>
      <c r="V230">
        <v>1.636161</v>
      </c>
      <c r="W230" t="s">
        <v>46</v>
      </c>
      <c r="X230">
        <v>1.4762569999999999</v>
      </c>
      <c r="Y230" t="s">
        <v>46</v>
      </c>
      <c r="Z230">
        <v>1.369448</v>
      </c>
      <c r="AA230" t="s">
        <v>46</v>
      </c>
      <c r="AB230">
        <v>1.2510749999999999</v>
      </c>
      <c r="AC230" t="s">
        <v>46</v>
      </c>
      <c r="AD230">
        <v>1.1761280000000001</v>
      </c>
      <c r="AE230" t="s">
        <v>46</v>
      </c>
      <c r="AF230">
        <v>1.085399</v>
      </c>
    </row>
    <row r="231" spans="1:32" x14ac:dyDescent="0.2">
      <c r="A231" t="s">
        <v>47</v>
      </c>
      <c r="B231">
        <v>5.7979370000000001</v>
      </c>
      <c r="C231" t="s">
        <v>25</v>
      </c>
      <c r="D231">
        <v>11.439501</v>
      </c>
      <c r="E231" t="s">
        <v>18</v>
      </c>
      <c r="F231">
        <v>3.277139</v>
      </c>
      <c r="G231" t="s">
        <v>18</v>
      </c>
      <c r="H231">
        <v>2.4642569999999999</v>
      </c>
      <c r="I231" t="s">
        <v>18</v>
      </c>
      <c r="J231">
        <v>1.9734389999999999</v>
      </c>
      <c r="K231" t="s">
        <v>18</v>
      </c>
      <c r="L231">
        <v>1.701247</v>
      </c>
      <c r="M231" t="s">
        <v>18</v>
      </c>
      <c r="N231">
        <v>1.2723070000000001</v>
      </c>
      <c r="O231" t="s">
        <v>18</v>
      </c>
      <c r="P231">
        <v>1.154285</v>
      </c>
      <c r="Q231" t="s">
        <v>46</v>
      </c>
      <c r="R231">
        <v>1.9494549999999999</v>
      </c>
      <c r="S231" t="s">
        <v>18</v>
      </c>
      <c r="T231">
        <v>1.4519169999999999</v>
      </c>
      <c r="U231" t="s">
        <v>18</v>
      </c>
      <c r="V231">
        <v>1.0329660000000001</v>
      </c>
      <c r="W231" t="s">
        <v>18</v>
      </c>
      <c r="X231">
        <v>0.94277100000000003</v>
      </c>
      <c r="Y231" t="s">
        <v>18</v>
      </c>
      <c r="Z231">
        <v>0.85198499999999999</v>
      </c>
      <c r="AA231" t="s">
        <v>18</v>
      </c>
      <c r="AB231">
        <v>0.78249000000000002</v>
      </c>
      <c r="AC231" t="s">
        <v>18</v>
      </c>
      <c r="AD231">
        <v>0.72758900000000004</v>
      </c>
      <c r="AE231" t="s">
        <v>18</v>
      </c>
      <c r="AF231">
        <v>0.69624399999999997</v>
      </c>
    </row>
    <row r="232" spans="1:32" x14ac:dyDescent="0.2">
      <c r="A232" t="s">
        <v>51</v>
      </c>
      <c r="B232">
        <v>3.03572</v>
      </c>
      <c r="C232" t="s">
        <v>26</v>
      </c>
      <c r="D232">
        <v>19.597989999999999</v>
      </c>
      <c r="E232" t="s">
        <v>47</v>
      </c>
      <c r="F232">
        <v>3.9155600000000002</v>
      </c>
      <c r="G232" t="s">
        <v>47</v>
      </c>
      <c r="H232">
        <v>2.953166</v>
      </c>
      <c r="I232" t="s">
        <v>47</v>
      </c>
      <c r="J232">
        <v>2.404731</v>
      </c>
      <c r="K232" t="s">
        <v>47</v>
      </c>
      <c r="L232">
        <v>2.0741450000000001</v>
      </c>
      <c r="M232" t="s">
        <v>47</v>
      </c>
      <c r="N232">
        <v>1.5287820000000001</v>
      </c>
      <c r="O232" t="s">
        <v>47</v>
      </c>
      <c r="P232">
        <v>1.414976</v>
      </c>
      <c r="Q232" t="s">
        <v>18</v>
      </c>
      <c r="R232">
        <v>1.2723070000000001</v>
      </c>
      <c r="S232" t="s">
        <v>47</v>
      </c>
      <c r="T232">
        <v>1.7752730000000001</v>
      </c>
      <c r="U232" t="s">
        <v>47</v>
      </c>
      <c r="V232">
        <v>1.325747</v>
      </c>
      <c r="W232" t="s">
        <v>47</v>
      </c>
      <c r="X232">
        <v>1.1736139999999999</v>
      </c>
      <c r="Y232" t="s">
        <v>47</v>
      </c>
      <c r="Z232">
        <v>1.1036760000000001</v>
      </c>
      <c r="AA232" t="s">
        <v>47</v>
      </c>
      <c r="AB232">
        <v>1.0316810000000001</v>
      </c>
      <c r="AC232" t="s">
        <v>47</v>
      </c>
      <c r="AD232">
        <v>0.94990799999999997</v>
      </c>
      <c r="AE232" t="s">
        <v>47</v>
      </c>
      <c r="AF232">
        <v>0.89277899999999999</v>
      </c>
    </row>
    <row r="233" spans="1:32" x14ac:dyDescent="0.2">
      <c r="A233" t="s">
        <v>39</v>
      </c>
      <c r="B233">
        <v>2.3573170000000001</v>
      </c>
      <c r="C233" t="s">
        <v>27</v>
      </c>
      <c r="D233">
        <v>6.7076149999999997</v>
      </c>
      <c r="E233" t="s">
        <v>51</v>
      </c>
      <c r="F233">
        <v>2.059253</v>
      </c>
      <c r="G233" t="s">
        <v>51</v>
      </c>
      <c r="H233">
        <v>1.5141610000000001</v>
      </c>
      <c r="I233" t="s">
        <v>51</v>
      </c>
      <c r="J233">
        <v>1.2279800000000001</v>
      </c>
      <c r="K233" t="s">
        <v>51</v>
      </c>
      <c r="L233">
        <v>1.072754</v>
      </c>
      <c r="M233" t="s">
        <v>51</v>
      </c>
      <c r="N233">
        <v>0.810025</v>
      </c>
      <c r="O233" t="s">
        <v>51</v>
      </c>
      <c r="P233">
        <v>0.70462800000000003</v>
      </c>
      <c r="Q233" t="s">
        <v>47</v>
      </c>
      <c r="R233">
        <v>1.5287820000000001</v>
      </c>
      <c r="S233" t="s">
        <v>51</v>
      </c>
      <c r="T233">
        <v>0.91207400000000005</v>
      </c>
      <c r="U233" t="s">
        <v>51</v>
      </c>
      <c r="V233">
        <v>0.68226900000000001</v>
      </c>
      <c r="W233" t="s">
        <v>51</v>
      </c>
      <c r="X233">
        <v>0.57442700000000002</v>
      </c>
      <c r="Y233" t="s">
        <v>51</v>
      </c>
      <c r="Z233">
        <v>0.537192</v>
      </c>
      <c r="AA233" t="s">
        <v>51</v>
      </c>
      <c r="AB233">
        <v>0.498081</v>
      </c>
      <c r="AC233" t="s">
        <v>51</v>
      </c>
      <c r="AD233">
        <v>0.45240599999999997</v>
      </c>
      <c r="AE233" t="s">
        <v>51</v>
      </c>
      <c r="AF233">
        <v>0.46107399999999998</v>
      </c>
    </row>
    <row r="234" spans="1:32" x14ac:dyDescent="0.2">
      <c r="A234" t="s">
        <v>21</v>
      </c>
      <c r="B234">
        <v>12.186146000000001</v>
      </c>
      <c r="C234" t="s">
        <v>28</v>
      </c>
      <c r="D234">
        <v>12.740289000000001</v>
      </c>
      <c r="E234" t="s">
        <v>39</v>
      </c>
      <c r="F234">
        <v>1.5895760000000001</v>
      </c>
      <c r="G234" t="s">
        <v>39</v>
      </c>
      <c r="H234">
        <v>1.234974</v>
      </c>
      <c r="I234" t="s">
        <v>39</v>
      </c>
      <c r="J234">
        <v>1.0379309999999999</v>
      </c>
      <c r="K234" t="s">
        <v>39</v>
      </c>
      <c r="L234">
        <v>0.85800799999999999</v>
      </c>
      <c r="M234" t="s">
        <v>39</v>
      </c>
      <c r="N234">
        <v>0.69220400000000004</v>
      </c>
      <c r="O234" t="s">
        <v>39</v>
      </c>
      <c r="P234">
        <v>0.64877899999999999</v>
      </c>
      <c r="Q234" t="s">
        <v>51</v>
      </c>
      <c r="R234">
        <v>0.810025</v>
      </c>
      <c r="S234" t="s">
        <v>39</v>
      </c>
      <c r="T234">
        <v>0.72687500000000005</v>
      </c>
      <c r="U234" t="s">
        <v>39</v>
      </c>
      <c r="V234">
        <v>0.54449700000000001</v>
      </c>
      <c r="W234" t="s">
        <v>39</v>
      </c>
      <c r="X234">
        <v>0.46295599999999998</v>
      </c>
      <c r="Y234" t="s">
        <v>39</v>
      </c>
      <c r="Z234">
        <v>0.51144199999999995</v>
      </c>
      <c r="AA234" t="s">
        <v>39</v>
      </c>
      <c r="AB234">
        <v>0.430865</v>
      </c>
      <c r="AC234" t="s">
        <v>39</v>
      </c>
      <c r="AD234">
        <v>0.40626600000000002</v>
      </c>
      <c r="AE234" t="s">
        <v>39</v>
      </c>
      <c r="AF234">
        <v>0.34499800000000003</v>
      </c>
    </row>
    <row r="235" spans="1:32" x14ac:dyDescent="0.2">
      <c r="A235" t="s">
        <v>6</v>
      </c>
      <c r="B235">
        <v>10.122503999999999</v>
      </c>
      <c r="C235" t="s">
        <v>29</v>
      </c>
      <c r="D235">
        <v>6.8803910000000004</v>
      </c>
      <c r="E235" t="s">
        <v>21</v>
      </c>
      <c r="F235">
        <v>8.3781160000000003</v>
      </c>
      <c r="G235" t="s">
        <v>21</v>
      </c>
      <c r="H235">
        <v>6.2830519999999996</v>
      </c>
      <c r="I235" t="s">
        <v>21</v>
      </c>
      <c r="J235">
        <v>5.0502039999999999</v>
      </c>
      <c r="K235" t="s">
        <v>21</v>
      </c>
      <c r="L235">
        <v>4.298921</v>
      </c>
      <c r="M235" t="s">
        <v>21</v>
      </c>
      <c r="N235">
        <v>3.216707</v>
      </c>
      <c r="O235" t="s">
        <v>21</v>
      </c>
      <c r="P235">
        <v>3.0277340000000001</v>
      </c>
      <c r="Q235" t="s">
        <v>39</v>
      </c>
      <c r="R235">
        <v>0.69220400000000004</v>
      </c>
      <c r="S235" t="s">
        <v>21</v>
      </c>
      <c r="T235">
        <v>3.7250679999999998</v>
      </c>
      <c r="U235" t="s">
        <v>21</v>
      </c>
      <c r="V235">
        <v>2.7154289999999999</v>
      </c>
      <c r="W235" t="s">
        <v>21</v>
      </c>
      <c r="X235">
        <v>2.4366050000000001</v>
      </c>
      <c r="Y235" t="s">
        <v>21</v>
      </c>
      <c r="Z235">
        <v>2.307877</v>
      </c>
      <c r="AA235" t="s">
        <v>21</v>
      </c>
      <c r="AB235">
        <v>2.0938949999999998</v>
      </c>
      <c r="AC235" t="s">
        <v>21</v>
      </c>
      <c r="AD235">
        <v>1.981241</v>
      </c>
      <c r="AE235" t="s">
        <v>21</v>
      </c>
      <c r="AF235">
        <v>1.8652759999999999</v>
      </c>
    </row>
    <row r="236" spans="1:32" x14ac:dyDescent="0.2">
      <c r="A236" t="s">
        <v>9</v>
      </c>
      <c r="B236">
        <v>44.802664</v>
      </c>
      <c r="C236" t="s">
        <v>30</v>
      </c>
      <c r="D236">
        <v>8.0690819999999999</v>
      </c>
      <c r="E236" t="s">
        <v>6</v>
      </c>
      <c r="F236">
        <v>6.7837040000000002</v>
      </c>
      <c r="G236" t="s">
        <v>6</v>
      </c>
      <c r="H236">
        <v>5.081143</v>
      </c>
      <c r="I236" t="s">
        <v>6</v>
      </c>
      <c r="J236">
        <v>4.1698870000000001</v>
      </c>
      <c r="K236" t="s">
        <v>6</v>
      </c>
      <c r="L236">
        <v>3.6214019999999998</v>
      </c>
      <c r="M236" t="s">
        <v>6</v>
      </c>
      <c r="N236">
        <v>2.6137130000000002</v>
      </c>
      <c r="O236" t="s">
        <v>6</v>
      </c>
      <c r="P236">
        <v>2.3724590000000001</v>
      </c>
      <c r="Q236" t="s">
        <v>21</v>
      </c>
      <c r="R236">
        <v>3.216707</v>
      </c>
      <c r="S236" t="s">
        <v>6</v>
      </c>
      <c r="T236">
        <v>3.0131559999999999</v>
      </c>
      <c r="U236" t="s">
        <v>6</v>
      </c>
      <c r="V236">
        <v>2.1543670000000001</v>
      </c>
      <c r="W236" t="s">
        <v>6</v>
      </c>
      <c r="X236">
        <v>1.9927189999999999</v>
      </c>
      <c r="Y236" t="s">
        <v>6</v>
      </c>
      <c r="Z236">
        <v>1.8594200000000001</v>
      </c>
      <c r="AA236" t="s">
        <v>6</v>
      </c>
      <c r="AB236">
        <v>1.744597</v>
      </c>
      <c r="AC236" t="s">
        <v>6</v>
      </c>
      <c r="AD236">
        <v>1.5755060000000001</v>
      </c>
      <c r="AE236" t="s">
        <v>6</v>
      </c>
      <c r="AF236">
        <v>1.44255</v>
      </c>
    </row>
    <row r="237" spans="1:32" x14ac:dyDescent="0.2">
      <c r="A237" t="s">
        <v>31</v>
      </c>
      <c r="B237">
        <v>8.8845299999999998</v>
      </c>
      <c r="C237" t="s">
        <v>31</v>
      </c>
      <c r="D237">
        <v>22.966031999999998</v>
      </c>
      <c r="E237" t="s">
        <v>9</v>
      </c>
      <c r="F237">
        <v>30.562291999999999</v>
      </c>
      <c r="G237" t="s">
        <v>9</v>
      </c>
      <c r="H237">
        <v>22.90992</v>
      </c>
      <c r="I237" t="s">
        <v>9</v>
      </c>
      <c r="J237">
        <v>18.363790000000002</v>
      </c>
      <c r="K237" t="s">
        <v>9</v>
      </c>
      <c r="L237">
        <v>15.920918</v>
      </c>
      <c r="M237" t="s">
        <v>9</v>
      </c>
      <c r="N237">
        <v>11.809811</v>
      </c>
      <c r="O237" t="s">
        <v>9</v>
      </c>
      <c r="P237">
        <v>10.657182000000001</v>
      </c>
      <c r="Q237" t="s">
        <v>6</v>
      </c>
      <c r="R237">
        <v>2.6137130000000002</v>
      </c>
      <c r="S237" t="s">
        <v>9</v>
      </c>
      <c r="T237">
        <v>13.612436000000001</v>
      </c>
      <c r="U237" t="s">
        <v>9</v>
      </c>
      <c r="V237">
        <v>9.8059010000000004</v>
      </c>
      <c r="W237" t="s">
        <v>9</v>
      </c>
      <c r="X237">
        <v>8.8284079999999996</v>
      </c>
      <c r="Y237" t="s">
        <v>9</v>
      </c>
      <c r="Z237">
        <v>8.1858219999999999</v>
      </c>
      <c r="AA237" t="s">
        <v>9</v>
      </c>
      <c r="AB237">
        <v>7.6423269999999999</v>
      </c>
      <c r="AC237" t="s">
        <v>9</v>
      </c>
      <c r="AD237">
        <v>7.0878139999999998</v>
      </c>
      <c r="AE237" t="s">
        <v>9</v>
      </c>
      <c r="AF237">
        <v>6.5856709999999996</v>
      </c>
    </row>
    <row r="238" spans="1:32" x14ac:dyDescent="0.2">
      <c r="A238" t="s">
        <v>29</v>
      </c>
      <c r="B238">
        <v>2.4638969999999998</v>
      </c>
      <c r="C238" t="s">
        <v>32</v>
      </c>
      <c r="D238">
        <v>16.945872000000001</v>
      </c>
      <c r="E238" t="s">
        <v>31</v>
      </c>
      <c r="F238">
        <v>6.0221650000000002</v>
      </c>
      <c r="G238" t="s">
        <v>31</v>
      </c>
      <c r="H238">
        <v>4.6045970000000001</v>
      </c>
      <c r="I238" t="s">
        <v>31</v>
      </c>
      <c r="J238">
        <v>3.6888000000000001</v>
      </c>
      <c r="K238" t="s">
        <v>31</v>
      </c>
      <c r="L238">
        <v>3.1613869999999999</v>
      </c>
      <c r="M238" t="s">
        <v>31</v>
      </c>
      <c r="N238">
        <v>2.3602940000000001</v>
      </c>
      <c r="O238" t="s">
        <v>31</v>
      </c>
      <c r="P238">
        <v>2.1797819999999999</v>
      </c>
      <c r="Q238" t="s">
        <v>9</v>
      </c>
      <c r="R238">
        <v>11.809811</v>
      </c>
      <c r="S238" t="s">
        <v>31</v>
      </c>
      <c r="T238">
        <v>2.671859</v>
      </c>
      <c r="U238" t="s">
        <v>31</v>
      </c>
      <c r="V238">
        <v>1.976086</v>
      </c>
      <c r="W238" t="s">
        <v>31</v>
      </c>
      <c r="X238">
        <v>1.781029</v>
      </c>
      <c r="Y238" t="s">
        <v>31</v>
      </c>
      <c r="Z238">
        <v>1.6108579999999999</v>
      </c>
      <c r="AA238" t="s">
        <v>31</v>
      </c>
      <c r="AB238">
        <v>1.4977640000000001</v>
      </c>
      <c r="AC238" t="s">
        <v>31</v>
      </c>
      <c r="AD238">
        <v>1.3988</v>
      </c>
      <c r="AE238" t="s">
        <v>31</v>
      </c>
      <c r="AF238">
        <v>1.318838</v>
      </c>
    </row>
    <row r="239" spans="1:32" x14ac:dyDescent="0.2">
      <c r="A239" t="s">
        <v>12</v>
      </c>
      <c r="B239">
        <v>3.1295099999999998</v>
      </c>
      <c r="C239" t="s">
        <v>33</v>
      </c>
      <c r="D239">
        <v>17.977827999999999</v>
      </c>
      <c r="E239" t="s">
        <v>29</v>
      </c>
      <c r="F239">
        <v>1.7071179999999999</v>
      </c>
      <c r="G239" t="s">
        <v>29</v>
      </c>
      <c r="H239">
        <v>1.2320420000000001</v>
      </c>
      <c r="I239" t="s">
        <v>29</v>
      </c>
      <c r="J239">
        <v>1.0017050000000001</v>
      </c>
      <c r="K239" t="s">
        <v>29</v>
      </c>
      <c r="L239">
        <v>0.88417000000000001</v>
      </c>
      <c r="M239" t="s">
        <v>29</v>
      </c>
      <c r="N239">
        <v>0.66518500000000003</v>
      </c>
      <c r="O239" t="s">
        <v>29</v>
      </c>
      <c r="P239">
        <v>0.60805200000000004</v>
      </c>
      <c r="Q239" t="s">
        <v>31</v>
      </c>
      <c r="R239">
        <v>2.3602940000000001</v>
      </c>
      <c r="S239" t="s">
        <v>29</v>
      </c>
      <c r="T239">
        <v>0.76632699999999998</v>
      </c>
      <c r="U239" t="s">
        <v>29</v>
      </c>
      <c r="V239">
        <v>0.56403800000000004</v>
      </c>
      <c r="W239" t="s">
        <v>29</v>
      </c>
      <c r="X239">
        <v>0.47085300000000002</v>
      </c>
      <c r="Y239" t="s">
        <v>29</v>
      </c>
      <c r="Z239">
        <v>0.466949</v>
      </c>
      <c r="AA239" t="s">
        <v>29</v>
      </c>
      <c r="AB239">
        <v>0.44385599999999997</v>
      </c>
      <c r="AC239" t="s">
        <v>29</v>
      </c>
      <c r="AD239">
        <v>0.41609699999999999</v>
      </c>
      <c r="AE239" t="s">
        <v>29</v>
      </c>
      <c r="AF239">
        <v>0.35175299999999998</v>
      </c>
    </row>
    <row r="240" spans="1:32" x14ac:dyDescent="0.2">
      <c r="A240" t="s">
        <v>43</v>
      </c>
      <c r="B240">
        <v>3.2672829999999999</v>
      </c>
      <c r="C240" t="s">
        <v>34</v>
      </c>
      <c r="D240">
        <v>7.0297799999999997</v>
      </c>
      <c r="E240" t="s">
        <v>12</v>
      </c>
      <c r="F240">
        <v>2.0929150000000001</v>
      </c>
      <c r="G240" t="s">
        <v>12</v>
      </c>
      <c r="H240">
        <v>1.6452</v>
      </c>
      <c r="I240" t="s">
        <v>12</v>
      </c>
      <c r="J240">
        <v>1.366358</v>
      </c>
      <c r="K240" t="s">
        <v>12</v>
      </c>
      <c r="L240">
        <v>1.0856730000000001</v>
      </c>
      <c r="M240" t="s">
        <v>12</v>
      </c>
      <c r="N240">
        <v>0.85158299999999998</v>
      </c>
      <c r="O240" t="s">
        <v>12</v>
      </c>
      <c r="P240">
        <v>0.78138799999999997</v>
      </c>
      <c r="Q240" t="s">
        <v>29</v>
      </c>
      <c r="R240">
        <v>0.66518500000000003</v>
      </c>
      <c r="S240" t="s">
        <v>12</v>
      </c>
      <c r="T240">
        <v>0.988232</v>
      </c>
      <c r="U240" t="s">
        <v>12</v>
      </c>
      <c r="V240">
        <v>0.71778200000000003</v>
      </c>
      <c r="W240" t="s">
        <v>12</v>
      </c>
      <c r="X240">
        <v>0.69683799999999996</v>
      </c>
      <c r="Y240" t="s">
        <v>12</v>
      </c>
      <c r="Z240">
        <v>0.61064399999999996</v>
      </c>
      <c r="AA240" t="s">
        <v>12</v>
      </c>
      <c r="AB240">
        <v>0.56792900000000002</v>
      </c>
      <c r="AC240" t="s">
        <v>12</v>
      </c>
      <c r="AD240">
        <v>0.50718700000000005</v>
      </c>
      <c r="AE240" t="s">
        <v>12</v>
      </c>
      <c r="AF240">
        <v>0.54139599999999999</v>
      </c>
    </row>
    <row r="241" spans="1:32" x14ac:dyDescent="0.2">
      <c r="A241" t="s">
        <v>7</v>
      </c>
      <c r="B241">
        <v>5.3845369999999999</v>
      </c>
      <c r="C241" t="s">
        <v>35</v>
      </c>
      <c r="D241">
        <v>23.68308</v>
      </c>
      <c r="E241" t="s">
        <v>43</v>
      </c>
      <c r="F241">
        <v>2.1979120000000001</v>
      </c>
      <c r="G241" t="s">
        <v>43</v>
      </c>
      <c r="H241">
        <v>1.6492979999999999</v>
      </c>
      <c r="I241" t="s">
        <v>43</v>
      </c>
      <c r="J241">
        <v>1.3283020000000001</v>
      </c>
      <c r="K241" t="s">
        <v>43</v>
      </c>
      <c r="L241">
        <v>1.142083</v>
      </c>
      <c r="M241" t="s">
        <v>43</v>
      </c>
      <c r="N241">
        <v>0.82547099999999995</v>
      </c>
      <c r="O241" t="s">
        <v>43</v>
      </c>
      <c r="P241">
        <v>0.80957699999999999</v>
      </c>
      <c r="Q241" t="s">
        <v>12</v>
      </c>
      <c r="R241">
        <v>0.85158299999999998</v>
      </c>
      <c r="S241" t="s">
        <v>43</v>
      </c>
      <c r="T241">
        <v>1.0247470000000001</v>
      </c>
      <c r="U241" t="s">
        <v>43</v>
      </c>
      <c r="V241">
        <v>0.73744100000000001</v>
      </c>
      <c r="W241" t="s">
        <v>43</v>
      </c>
      <c r="X241">
        <v>0.67247100000000004</v>
      </c>
      <c r="Y241" t="s">
        <v>43</v>
      </c>
      <c r="Z241">
        <v>0.62599400000000005</v>
      </c>
      <c r="AA241" t="s">
        <v>43</v>
      </c>
      <c r="AB241">
        <v>0.53273499999999996</v>
      </c>
      <c r="AC241" t="s">
        <v>43</v>
      </c>
      <c r="AD241">
        <v>0.52584500000000001</v>
      </c>
      <c r="AE241" t="s">
        <v>43</v>
      </c>
      <c r="AF241">
        <v>0.47136</v>
      </c>
    </row>
    <row r="242" spans="1:32" x14ac:dyDescent="0.2">
      <c r="A242" t="s">
        <v>34</v>
      </c>
      <c r="B242">
        <v>2.1285970000000001</v>
      </c>
      <c r="C242" t="s">
        <v>36</v>
      </c>
      <c r="D242">
        <v>8.3053799999999995</v>
      </c>
      <c r="E242" t="s">
        <v>7</v>
      </c>
      <c r="F242">
        <v>3.69841</v>
      </c>
      <c r="G242" t="s">
        <v>7</v>
      </c>
      <c r="H242">
        <v>2.7815409999999998</v>
      </c>
      <c r="I242" t="s">
        <v>7</v>
      </c>
      <c r="J242">
        <v>2.2203300000000001</v>
      </c>
      <c r="K242" t="s">
        <v>7</v>
      </c>
      <c r="L242">
        <v>1.90334</v>
      </c>
      <c r="M242" t="s">
        <v>7</v>
      </c>
      <c r="N242">
        <v>1.431532</v>
      </c>
      <c r="O242" t="s">
        <v>7</v>
      </c>
      <c r="P242">
        <v>1.2902990000000001</v>
      </c>
      <c r="Q242" t="s">
        <v>43</v>
      </c>
      <c r="R242">
        <v>0.82547099999999995</v>
      </c>
      <c r="S242" t="s">
        <v>7</v>
      </c>
      <c r="T242">
        <v>1.6445890000000001</v>
      </c>
      <c r="U242" t="s">
        <v>7</v>
      </c>
      <c r="V242">
        <v>1.1889130000000001</v>
      </c>
      <c r="W242" t="s">
        <v>7</v>
      </c>
      <c r="X242">
        <v>1.0639799999999999</v>
      </c>
      <c r="Y242" t="s">
        <v>7</v>
      </c>
      <c r="Z242">
        <v>0.98468699999999998</v>
      </c>
      <c r="AA242" t="s">
        <v>7</v>
      </c>
      <c r="AB242">
        <v>0.90843799999999997</v>
      </c>
      <c r="AC242" t="s">
        <v>7</v>
      </c>
      <c r="AD242">
        <v>0.85205900000000001</v>
      </c>
      <c r="AE242" t="s">
        <v>7</v>
      </c>
      <c r="AF242">
        <v>0.79202700000000004</v>
      </c>
    </row>
    <row r="243" spans="1:32" x14ac:dyDescent="0.2">
      <c r="A243" t="s">
        <v>44</v>
      </c>
      <c r="B243">
        <v>11.432600000000001</v>
      </c>
      <c r="C243" t="s">
        <v>37</v>
      </c>
      <c r="D243">
        <v>26.723386000000001</v>
      </c>
      <c r="E243" t="s">
        <v>34</v>
      </c>
      <c r="F243">
        <v>1.5181750000000001</v>
      </c>
      <c r="G243" t="s">
        <v>34</v>
      </c>
      <c r="H243">
        <v>1.1888209999999999</v>
      </c>
      <c r="I243" t="s">
        <v>34</v>
      </c>
      <c r="J243">
        <v>0.96685600000000005</v>
      </c>
      <c r="K243" t="s">
        <v>34</v>
      </c>
      <c r="L243">
        <v>0.866282</v>
      </c>
      <c r="M243" t="s">
        <v>34</v>
      </c>
      <c r="N243">
        <v>0.85266699999999995</v>
      </c>
      <c r="O243" t="s">
        <v>34</v>
      </c>
      <c r="P243">
        <v>0.62958899999999995</v>
      </c>
      <c r="Q243" t="s">
        <v>7</v>
      </c>
      <c r="R243">
        <v>1.431532</v>
      </c>
      <c r="S243" t="s">
        <v>34</v>
      </c>
      <c r="T243">
        <v>0.79404600000000003</v>
      </c>
      <c r="U243" t="s">
        <v>34</v>
      </c>
      <c r="V243">
        <v>0.61977000000000004</v>
      </c>
      <c r="W243" t="s">
        <v>34</v>
      </c>
      <c r="X243">
        <v>0.54824700000000004</v>
      </c>
      <c r="Y243" t="s">
        <v>34</v>
      </c>
      <c r="Z243">
        <v>0.55859300000000001</v>
      </c>
      <c r="AA243" t="s">
        <v>34</v>
      </c>
      <c r="AB243">
        <v>0.490705</v>
      </c>
      <c r="AC243" t="s">
        <v>34</v>
      </c>
      <c r="AD243">
        <v>0.49607699999999999</v>
      </c>
      <c r="AE243" t="s">
        <v>34</v>
      </c>
      <c r="AF243">
        <v>0.41849199999999998</v>
      </c>
    </row>
    <row r="244" spans="1:32" x14ac:dyDescent="0.2">
      <c r="A244" t="s">
        <v>26</v>
      </c>
      <c r="B244">
        <v>9.0654330000000005</v>
      </c>
      <c r="C244" t="s">
        <v>38</v>
      </c>
      <c r="D244">
        <v>7.4672210000000003</v>
      </c>
      <c r="E244" t="s">
        <v>44</v>
      </c>
      <c r="F244">
        <v>7.8531719999999998</v>
      </c>
      <c r="G244" t="s">
        <v>44</v>
      </c>
      <c r="H244">
        <v>5.9177350000000004</v>
      </c>
      <c r="I244" t="s">
        <v>44</v>
      </c>
      <c r="J244">
        <v>4.6769999999999996</v>
      </c>
      <c r="K244" t="s">
        <v>44</v>
      </c>
      <c r="L244">
        <v>4.0138100000000003</v>
      </c>
      <c r="M244" t="s">
        <v>44</v>
      </c>
      <c r="N244">
        <v>3.0599889999999998</v>
      </c>
      <c r="O244" t="s">
        <v>44</v>
      </c>
      <c r="P244">
        <v>2.7293210000000001</v>
      </c>
      <c r="Q244" t="s">
        <v>34</v>
      </c>
      <c r="R244">
        <v>0.85266699999999995</v>
      </c>
      <c r="S244" t="s">
        <v>44</v>
      </c>
      <c r="T244">
        <v>3.5144009999999999</v>
      </c>
      <c r="U244" t="s">
        <v>44</v>
      </c>
      <c r="V244">
        <v>2.5224319999999998</v>
      </c>
      <c r="W244" t="s">
        <v>44</v>
      </c>
      <c r="X244">
        <v>2.3068650000000002</v>
      </c>
      <c r="Y244" t="s">
        <v>44</v>
      </c>
      <c r="Z244">
        <v>2.1013229999999998</v>
      </c>
      <c r="AA244" t="s">
        <v>44</v>
      </c>
      <c r="AB244">
        <v>1.9522470000000001</v>
      </c>
      <c r="AC244" t="s">
        <v>44</v>
      </c>
      <c r="AD244">
        <v>1.821971</v>
      </c>
      <c r="AE244" t="s">
        <v>44</v>
      </c>
      <c r="AF244">
        <v>1.716558</v>
      </c>
    </row>
    <row r="245" spans="1:32" x14ac:dyDescent="0.2">
      <c r="A245" t="s">
        <v>45</v>
      </c>
      <c r="B245">
        <v>9.9277139999999999</v>
      </c>
      <c r="C245" t="s">
        <v>39</v>
      </c>
      <c r="D245">
        <v>6.8113219999999997</v>
      </c>
      <c r="E245" t="s">
        <v>26</v>
      </c>
      <c r="F245">
        <v>6.2477039999999997</v>
      </c>
      <c r="G245" t="s">
        <v>26</v>
      </c>
      <c r="H245">
        <v>4.7502050000000002</v>
      </c>
      <c r="I245" t="s">
        <v>26</v>
      </c>
      <c r="J245">
        <v>3.805526</v>
      </c>
      <c r="K245" t="s">
        <v>26</v>
      </c>
      <c r="L245">
        <v>3.2645840000000002</v>
      </c>
      <c r="M245" t="s">
        <v>26</v>
      </c>
      <c r="N245">
        <v>2.434469</v>
      </c>
      <c r="O245" t="s">
        <v>26</v>
      </c>
      <c r="P245">
        <v>2.2373959999999999</v>
      </c>
      <c r="Q245" t="s">
        <v>44</v>
      </c>
      <c r="R245">
        <v>3.0599889999999998</v>
      </c>
      <c r="S245" t="s">
        <v>26</v>
      </c>
      <c r="T245">
        <v>2.8245659999999999</v>
      </c>
      <c r="U245" t="s">
        <v>26</v>
      </c>
      <c r="V245">
        <v>2.1070929999999999</v>
      </c>
      <c r="W245" t="s">
        <v>26</v>
      </c>
      <c r="X245">
        <v>1.8772139999999999</v>
      </c>
      <c r="Y245" t="s">
        <v>26</v>
      </c>
      <c r="Z245">
        <v>1.7664439999999999</v>
      </c>
      <c r="AA245" t="s">
        <v>26</v>
      </c>
      <c r="AB245">
        <v>1.628082</v>
      </c>
      <c r="AC245" t="s">
        <v>26</v>
      </c>
      <c r="AD245">
        <v>1.5623800000000001</v>
      </c>
      <c r="AE245" t="s">
        <v>26</v>
      </c>
      <c r="AF245">
        <v>1.421179</v>
      </c>
    </row>
    <row r="246" spans="1:32" x14ac:dyDescent="0.2">
      <c r="A246" t="s">
        <v>36</v>
      </c>
      <c r="B246">
        <v>3.310098</v>
      </c>
      <c r="C246" t="s">
        <v>40</v>
      </c>
      <c r="D246">
        <v>13.862007</v>
      </c>
      <c r="E246" t="s">
        <v>45</v>
      </c>
      <c r="F246">
        <v>6.7400339999999996</v>
      </c>
      <c r="G246" t="s">
        <v>45</v>
      </c>
      <c r="H246">
        <v>5.1783530000000004</v>
      </c>
      <c r="I246" t="s">
        <v>45</v>
      </c>
      <c r="J246">
        <v>4.1605119999999998</v>
      </c>
      <c r="K246" t="s">
        <v>45</v>
      </c>
      <c r="L246">
        <v>3.5227909999999998</v>
      </c>
      <c r="M246" t="s">
        <v>45</v>
      </c>
      <c r="N246">
        <v>2.6236160000000002</v>
      </c>
      <c r="O246" t="s">
        <v>45</v>
      </c>
      <c r="P246">
        <v>2.4326249999999998</v>
      </c>
      <c r="Q246" t="s">
        <v>26</v>
      </c>
      <c r="R246">
        <v>2.434469</v>
      </c>
      <c r="S246" t="s">
        <v>45</v>
      </c>
      <c r="T246">
        <v>3.0267210000000002</v>
      </c>
      <c r="U246" t="s">
        <v>45</v>
      </c>
      <c r="V246">
        <v>2.225063</v>
      </c>
      <c r="W246" t="s">
        <v>45</v>
      </c>
      <c r="X246">
        <v>1.966861</v>
      </c>
      <c r="Y246" t="s">
        <v>45</v>
      </c>
      <c r="Z246">
        <v>1.8742700000000001</v>
      </c>
      <c r="AA246" t="s">
        <v>45</v>
      </c>
      <c r="AB246">
        <v>1.6928289999999999</v>
      </c>
      <c r="AC246" t="s">
        <v>45</v>
      </c>
      <c r="AD246">
        <v>1.5952459999999999</v>
      </c>
      <c r="AE246" t="s">
        <v>45</v>
      </c>
      <c r="AF246">
        <v>1.5045569999999999</v>
      </c>
    </row>
    <row r="247" spans="1:32" x14ac:dyDescent="0.2">
      <c r="A247" t="s">
        <v>33</v>
      </c>
      <c r="B247">
        <v>6.2023260000000002</v>
      </c>
      <c r="C247" t="s">
        <v>41</v>
      </c>
      <c r="D247">
        <v>9.7368699999999997</v>
      </c>
      <c r="E247" t="s">
        <v>36</v>
      </c>
      <c r="F247">
        <v>2.2628360000000001</v>
      </c>
      <c r="G247" t="s">
        <v>36</v>
      </c>
      <c r="H247">
        <v>1.7123200000000001</v>
      </c>
      <c r="I247" t="s">
        <v>36</v>
      </c>
      <c r="J247">
        <v>1.3562399999999999</v>
      </c>
      <c r="K247" t="s">
        <v>36</v>
      </c>
      <c r="L247">
        <v>1.2105300000000001</v>
      </c>
      <c r="M247" t="s">
        <v>36</v>
      </c>
      <c r="N247">
        <v>0.94913400000000003</v>
      </c>
      <c r="O247" t="s">
        <v>36</v>
      </c>
      <c r="P247">
        <v>0.81410800000000005</v>
      </c>
      <c r="Q247" t="s">
        <v>45</v>
      </c>
      <c r="R247">
        <v>2.6236160000000002</v>
      </c>
      <c r="S247" t="s">
        <v>36</v>
      </c>
      <c r="T247">
        <v>0.99156500000000003</v>
      </c>
      <c r="U247" t="s">
        <v>36</v>
      </c>
      <c r="V247">
        <v>0.70309100000000002</v>
      </c>
      <c r="W247" t="s">
        <v>36</v>
      </c>
      <c r="X247">
        <v>0.65246999999999999</v>
      </c>
      <c r="Y247" t="s">
        <v>36</v>
      </c>
      <c r="Z247">
        <v>0.60499000000000003</v>
      </c>
      <c r="AA247" t="s">
        <v>36</v>
      </c>
      <c r="AB247">
        <v>0.58613599999999999</v>
      </c>
      <c r="AC247" t="s">
        <v>36</v>
      </c>
      <c r="AD247">
        <v>0.55905000000000005</v>
      </c>
      <c r="AE247" t="s">
        <v>36</v>
      </c>
      <c r="AF247">
        <v>0.49423699999999998</v>
      </c>
    </row>
    <row r="248" spans="1:32" x14ac:dyDescent="0.2">
      <c r="A248" t="s">
        <v>23</v>
      </c>
      <c r="B248">
        <v>2.2099470000000001</v>
      </c>
      <c r="C248" t="s">
        <v>42</v>
      </c>
      <c r="D248">
        <v>26.26202</v>
      </c>
      <c r="E248" t="s">
        <v>33</v>
      </c>
      <c r="F248">
        <v>4.1303109999999998</v>
      </c>
      <c r="G248" t="s">
        <v>33</v>
      </c>
      <c r="H248">
        <v>3.1264810000000001</v>
      </c>
      <c r="I248" t="s">
        <v>33</v>
      </c>
      <c r="J248">
        <v>2.5530270000000002</v>
      </c>
      <c r="K248" t="s">
        <v>33</v>
      </c>
      <c r="L248">
        <v>2.1435179999999998</v>
      </c>
      <c r="M248" t="s">
        <v>33</v>
      </c>
      <c r="N248">
        <v>1.636641</v>
      </c>
      <c r="O248" t="s">
        <v>33</v>
      </c>
      <c r="P248">
        <v>1.4704079999999999</v>
      </c>
      <c r="Q248" t="s">
        <v>36</v>
      </c>
      <c r="R248">
        <v>0.94913400000000003</v>
      </c>
      <c r="S248" t="s">
        <v>33</v>
      </c>
      <c r="T248">
        <v>1.851566</v>
      </c>
      <c r="U248" t="s">
        <v>33</v>
      </c>
      <c r="V248">
        <v>1.3423419999999999</v>
      </c>
      <c r="W248" t="s">
        <v>33</v>
      </c>
      <c r="X248">
        <v>1.2194400000000001</v>
      </c>
      <c r="Y248" t="s">
        <v>33</v>
      </c>
      <c r="Z248">
        <v>1.114555</v>
      </c>
      <c r="AA248" t="s">
        <v>33</v>
      </c>
      <c r="AB248">
        <v>1.0442279999999999</v>
      </c>
      <c r="AC248" t="s">
        <v>33</v>
      </c>
      <c r="AD248">
        <v>0.95798499999999998</v>
      </c>
      <c r="AE248" t="s">
        <v>33</v>
      </c>
      <c r="AF248">
        <v>0.89520100000000002</v>
      </c>
    </row>
    <row r="249" spans="1:32" x14ac:dyDescent="0.2">
      <c r="A249" t="s">
        <v>8</v>
      </c>
      <c r="B249">
        <v>3.8390900000000001</v>
      </c>
      <c r="C249" t="s">
        <v>43</v>
      </c>
      <c r="D249">
        <v>8.7768730000000001</v>
      </c>
      <c r="E249" t="s">
        <v>23</v>
      </c>
      <c r="F249">
        <v>1.493811</v>
      </c>
      <c r="G249" t="s">
        <v>23</v>
      </c>
      <c r="H249">
        <v>1.142126</v>
      </c>
      <c r="I249" t="s">
        <v>23</v>
      </c>
      <c r="J249">
        <v>0.93157800000000002</v>
      </c>
      <c r="K249" t="s">
        <v>23</v>
      </c>
      <c r="L249">
        <v>0.78632899999999994</v>
      </c>
      <c r="M249" t="s">
        <v>23</v>
      </c>
      <c r="N249">
        <v>0.63558899999999996</v>
      </c>
      <c r="O249" t="s">
        <v>23</v>
      </c>
      <c r="P249">
        <v>0.55327400000000004</v>
      </c>
      <c r="Q249" t="s">
        <v>33</v>
      </c>
      <c r="R249">
        <v>1.636641</v>
      </c>
      <c r="S249" t="s">
        <v>23</v>
      </c>
      <c r="T249">
        <v>0.73407100000000003</v>
      </c>
      <c r="U249" t="s">
        <v>23</v>
      </c>
      <c r="V249">
        <v>0.50923300000000005</v>
      </c>
      <c r="W249" t="s">
        <v>23</v>
      </c>
      <c r="X249">
        <v>0.43407200000000001</v>
      </c>
      <c r="Y249" t="s">
        <v>23</v>
      </c>
      <c r="Z249">
        <v>0.43038999999999999</v>
      </c>
      <c r="AA249" t="s">
        <v>23</v>
      </c>
      <c r="AB249">
        <v>0.397789</v>
      </c>
      <c r="AC249" t="s">
        <v>23</v>
      </c>
      <c r="AD249">
        <v>0.379191</v>
      </c>
      <c r="AE249" t="s">
        <v>23</v>
      </c>
      <c r="AF249">
        <v>0.36626300000000001</v>
      </c>
    </row>
    <row r="250" spans="1:32" x14ac:dyDescent="0.2">
      <c r="A250" t="s">
        <v>41</v>
      </c>
      <c r="B250">
        <v>3.7725789999999999</v>
      </c>
      <c r="C250" t="s">
        <v>44</v>
      </c>
      <c r="D250">
        <v>31.145185999999999</v>
      </c>
      <c r="E250" t="s">
        <v>8</v>
      </c>
      <c r="F250">
        <v>2.5284740000000001</v>
      </c>
      <c r="G250" t="s">
        <v>8</v>
      </c>
      <c r="H250">
        <v>1.9045449999999999</v>
      </c>
      <c r="I250" t="s">
        <v>8</v>
      </c>
      <c r="J250">
        <v>1.5609189999999999</v>
      </c>
      <c r="K250" t="s">
        <v>8</v>
      </c>
      <c r="L250">
        <v>1.3726970000000001</v>
      </c>
      <c r="M250" t="s">
        <v>8</v>
      </c>
      <c r="N250">
        <v>0.97439699999999996</v>
      </c>
      <c r="O250" t="s">
        <v>8</v>
      </c>
      <c r="P250">
        <v>0.88307000000000002</v>
      </c>
      <c r="Q250" t="s">
        <v>23</v>
      </c>
      <c r="R250">
        <v>0.63558899999999996</v>
      </c>
      <c r="S250" t="s">
        <v>8</v>
      </c>
      <c r="T250">
        <v>1.186879</v>
      </c>
      <c r="U250" t="s">
        <v>8</v>
      </c>
      <c r="V250">
        <v>0.80854099999999995</v>
      </c>
      <c r="W250" t="s">
        <v>8</v>
      </c>
      <c r="X250">
        <v>0.721773</v>
      </c>
      <c r="Y250" t="s">
        <v>8</v>
      </c>
      <c r="Z250">
        <v>0.71592699999999998</v>
      </c>
      <c r="AA250" t="s">
        <v>8</v>
      </c>
      <c r="AB250">
        <v>0.65093800000000002</v>
      </c>
      <c r="AC250" t="s">
        <v>8</v>
      </c>
      <c r="AD250">
        <v>0.60348400000000002</v>
      </c>
      <c r="AE250" t="s">
        <v>8</v>
      </c>
      <c r="AF250">
        <v>0.53743600000000002</v>
      </c>
    </row>
    <row r="251" spans="1:32" x14ac:dyDescent="0.2">
      <c r="A251" t="s">
        <v>11</v>
      </c>
      <c r="B251">
        <v>26.769947999999999</v>
      </c>
      <c r="C251" t="s">
        <v>45</v>
      </c>
      <c r="D251">
        <v>23.421807999999999</v>
      </c>
      <c r="E251" t="s">
        <v>41</v>
      </c>
      <c r="F251">
        <v>2.5875970000000001</v>
      </c>
      <c r="G251" t="s">
        <v>41</v>
      </c>
      <c r="H251">
        <v>1.9604299999999999</v>
      </c>
      <c r="I251" t="s">
        <v>41</v>
      </c>
      <c r="J251">
        <v>1.5781179999999999</v>
      </c>
      <c r="K251" t="s">
        <v>41</v>
      </c>
      <c r="L251">
        <v>1.367672</v>
      </c>
      <c r="M251" t="s">
        <v>41</v>
      </c>
      <c r="N251">
        <v>1.0598160000000001</v>
      </c>
      <c r="O251" t="s">
        <v>41</v>
      </c>
      <c r="P251">
        <v>0.93432099999999996</v>
      </c>
      <c r="Q251" t="s">
        <v>8</v>
      </c>
      <c r="R251">
        <v>0.97439699999999996</v>
      </c>
      <c r="S251" t="s">
        <v>41</v>
      </c>
      <c r="T251">
        <v>1.191228</v>
      </c>
      <c r="U251" t="s">
        <v>41</v>
      </c>
      <c r="V251">
        <v>0.83945000000000003</v>
      </c>
      <c r="W251" t="s">
        <v>41</v>
      </c>
      <c r="X251">
        <v>0.78815800000000003</v>
      </c>
      <c r="Y251" t="s">
        <v>41</v>
      </c>
      <c r="Z251">
        <v>0.71537799999999996</v>
      </c>
      <c r="AA251" t="s">
        <v>41</v>
      </c>
      <c r="AB251">
        <v>0.64844900000000005</v>
      </c>
      <c r="AC251" t="s">
        <v>41</v>
      </c>
      <c r="AD251">
        <v>0.62470000000000003</v>
      </c>
      <c r="AE251" t="s">
        <v>41</v>
      </c>
      <c r="AF251">
        <v>0.58767400000000003</v>
      </c>
    </row>
    <row r="252" spans="1:32" x14ac:dyDescent="0.2">
      <c r="A252" t="s">
        <v>15</v>
      </c>
      <c r="B252">
        <v>6.402323</v>
      </c>
      <c r="C252" t="s">
        <v>46</v>
      </c>
      <c r="D252">
        <v>18.433012000000002</v>
      </c>
      <c r="E252" t="s">
        <v>11</v>
      </c>
      <c r="F252">
        <v>18.091922</v>
      </c>
      <c r="G252" t="s">
        <v>11</v>
      </c>
      <c r="H252">
        <v>13.689216</v>
      </c>
      <c r="I252" t="s">
        <v>11</v>
      </c>
      <c r="J252">
        <v>11.025492</v>
      </c>
      <c r="K252" t="s">
        <v>11</v>
      </c>
      <c r="L252">
        <v>9.5043860000000002</v>
      </c>
      <c r="M252" t="s">
        <v>11</v>
      </c>
      <c r="N252">
        <v>6.9944100000000002</v>
      </c>
      <c r="O252" t="s">
        <v>11</v>
      </c>
      <c r="P252">
        <v>6.4332459999999996</v>
      </c>
      <c r="Q252" t="s">
        <v>41</v>
      </c>
      <c r="R252">
        <v>1.0598160000000001</v>
      </c>
      <c r="S252" t="s">
        <v>11</v>
      </c>
      <c r="T252">
        <v>8.2163839999999997</v>
      </c>
      <c r="U252" t="s">
        <v>11</v>
      </c>
      <c r="V252">
        <v>5.9343729999999999</v>
      </c>
      <c r="W252" t="s">
        <v>11</v>
      </c>
      <c r="X252">
        <v>5.3610090000000001</v>
      </c>
      <c r="Y252" t="s">
        <v>11</v>
      </c>
      <c r="Z252">
        <v>4.9910740000000002</v>
      </c>
      <c r="AA252" t="s">
        <v>11</v>
      </c>
      <c r="AB252">
        <v>4.5724869999999997</v>
      </c>
      <c r="AC252" t="s">
        <v>11</v>
      </c>
      <c r="AD252">
        <v>4.389176</v>
      </c>
      <c r="AE252" t="s">
        <v>11</v>
      </c>
      <c r="AF252">
        <v>4.0024179999999996</v>
      </c>
    </row>
    <row r="253" spans="1:32" x14ac:dyDescent="0.2">
      <c r="A253" t="s">
        <v>37</v>
      </c>
      <c r="B253">
        <v>11.653983999999999</v>
      </c>
      <c r="C253" t="s">
        <v>47</v>
      </c>
      <c r="D253">
        <v>17.561623999999998</v>
      </c>
      <c r="E253" t="s">
        <v>15</v>
      </c>
      <c r="F253">
        <v>4.3012589999999999</v>
      </c>
      <c r="G253" t="s">
        <v>15</v>
      </c>
      <c r="H253">
        <v>3.3033540000000001</v>
      </c>
      <c r="I253" t="s">
        <v>15</v>
      </c>
      <c r="J253">
        <v>2.620098</v>
      </c>
      <c r="K253" t="s">
        <v>15</v>
      </c>
      <c r="L253">
        <v>2.2747549999999999</v>
      </c>
      <c r="M253" t="s">
        <v>15</v>
      </c>
      <c r="N253">
        <v>1.650201</v>
      </c>
      <c r="O253" t="s">
        <v>15</v>
      </c>
      <c r="P253">
        <v>1.5162439999999999</v>
      </c>
      <c r="Q253" t="s">
        <v>11</v>
      </c>
      <c r="R253">
        <v>6.9944100000000002</v>
      </c>
      <c r="S253" t="s">
        <v>15</v>
      </c>
      <c r="T253">
        <v>1.9843660000000001</v>
      </c>
      <c r="U253" t="s">
        <v>15</v>
      </c>
      <c r="V253">
        <v>1.364992</v>
      </c>
      <c r="W253" t="s">
        <v>15</v>
      </c>
      <c r="X253">
        <v>1.267998</v>
      </c>
      <c r="Y253" t="s">
        <v>15</v>
      </c>
      <c r="Z253">
        <v>1.1505240000000001</v>
      </c>
      <c r="AA253" t="s">
        <v>15</v>
      </c>
      <c r="AB253">
        <v>1.0718559999999999</v>
      </c>
      <c r="AC253" t="s">
        <v>15</v>
      </c>
      <c r="AD253">
        <v>1.016907</v>
      </c>
      <c r="AE253" t="s">
        <v>15</v>
      </c>
      <c r="AF253">
        <v>0.94219399999999998</v>
      </c>
    </row>
    <row r="254" spans="1:32" x14ac:dyDescent="0.2">
      <c r="A254" t="s">
        <v>19</v>
      </c>
      <c r="B254">
        <v>5.4670310000000004</v>
      </c>
      <c r="C254" t="s">
        <v>48</v>
      </c>
      <c r="D254">
        <v>136.685552</v>
      </c>
      <c r="E254" t="s">
        <v>37</v>
      </c>
      <c r="F254">
        <v>7.913589</v>
      </c>
      <c r="G254" t="s">
        <v>37</v>
      </c>
      <c r="H254">
        <v>5.9945279999999999</v>
      </c>
      <c r="I254" t="s">
        <v>37</v>
      </c>
      <c r="J254">
        <v>4.9275799999999998</v>
      </c>
      <c r="K254" t="s">
        <v>37</v>
      </c>
      <c r="L254">
        <v>4.2048410000000001</v>
      </c>
      <c r="M254" t="s">
        <v>37</v>
      </c>
      <c r="N254">
        <v>3.147046</v>
      </c>
      <c r="O254" t="s">
        <v>37</v>
      </c>
      <c r="P254">
        <v>2.8615170000000001</v>
      </c>
      <c r="Q254" t="s">
        <v>15</v>
      </c>
      <c r="R254">
        <v>1.650201</v>
      </c>
      <c r="S254" t="s">
        <v>37</v>
      </c>
      <c r="T254">
        <v>3.6570930000000001</v>
      </c>
      <c r="U254" t="s">
        <v>37</v>
      </c>
      <c r="V254">
        <v>2.6323989999999999</v>
      </c>
      <c r="W254" t="s">
        <v>37</v>
      </c>
      <c r="X254">
        <v>2.5017589999999998</v>
      </c>
      <c r="Y254" t="s">
        <v>37</v>
      </c>
      <c r="Z254">
        <v>2.2930519999999999</v>
      </c>
      <c r="AA254" t="s">
        <v>37</v>
      </c>
      <c r="AB254">
        <v>2.136981</v>
      </c>
      <c r="AC254" t="s">
        <v>37</v>
      </c>
      <c r="AD254">
        <v>2.0386669999999998</v>
      </c>
      <c r="AE254" t="s">
        <v>37</v>
      </c>
      <c r="AF254">
        <v>1.8589789999999999</v>
      </c>
    </row>
    <row r="255" spans="1:32" x14ac:dyDescent="0.2">
      <c r="A255" t="s">
        <v>40</v>
      </c>
      <c r="B255">
        <v>5.03451</v>
      </c>
      <c r="C255" t="s">
        <v>49</v>
      </c>
      <c r="D255">
        <v>45.719664000000002</v>
      </c>
      <c r="E255" t="s">
        <v>19</v>
      </c>
      <c r="F255">
        <v>3.79217</v>
      </c>
      <c r="G255" t="s">
        <v>19</v>
      </c>
      <c r="H255">
        <v>2.8954559999999998</v>
      </c>
      <c r="I255" t="s">
        <v>19</v>
      </c>
      <c r="J255">
        <v>2.2581760000000002</v>
      </c>
      <c r="K255" t="s">
        <v>19</v>
      </c>
      <c r="L255">
        <v>1.9418869999999999</v>
      </c>
      <c r="M255" t="s">
        <v>19</v>
      </c>
      <c r="N255">
        <v>1.451865</v>
      </c>
      <c r="O255" t="s">
        <v>19</v>
      </c>
      <c r="P255">
        <v>1.336362</v>
      </c>
      <c r="Q255" t="s">
        <v>37</v>
      </c>
      <c r="R255">
        <v>3.147046</v>
      </c>
      <c r="S255" t="s">
        <v>19</v>
      </c>
      <c r="T255">
        <v>1.702863</v>
      </c>
      <c r="U255" t="s">
        <v>19</v>
      </c>
      <c r="V255">
        <v>1.2410699999999999</v>
      </c>
      <c r="W255" t="s">
        <v>19</v>
      </c>
      <c r="X255">
        <v>1.1069420000000001</v>
      </c>
      <c r="Y255" t="s">
        <v>19</v>
      </c>
      <c r="Z255">
        <v>1.0027779999999999</v>
      </c>
      <c r="AA255" t="s">
        <v>19</v>
      </c>
      <c r="AB255">
        <v>0.96801700000000002</v>
      </c>
      <c r="AC255" t="s">
        <v>19</v>
      </c>
      <c r="AD255">
        <v>0.87218700000000005</v>
      </c>
      <c r="AE255" t="s">
        <v>19</v>
      </c>
      <c r="AF255">
        <v>0.82800399999999996</v>
      </c>
    </row>
    <row r="256" spans="1:32" x14ac:dyDescent="0.2">
      <c r="A256" t="s">
        <v>20</v>
      </c>
      <c r="B256">
        <v>5.3143390000000004</v>
      </c>
      <c r="C256" t="s">
        <v>50</v>
      </c>
      <c r="D256">
        <v>16.775397000000002</v>
      </c>
      <c r="E256" t="s">
        <v>40</v>
      </c>
      <c r="F256">
        <v>3.340087</v>
      </c>
      <c r="G256" t="s">
        <v>40</v>
      </c>
      <c r="H256">
        <v>2.5135890000000001</v>
      </c>
      <c r="I256" t="s">
        <v>40</v>
      </c>
      <c r="J256">
        <v>2.049045</v>
      </c>
      <c r="K256" t="s">
        <v>40</v>
      </c>
      <c r="L256">
        <v>1.7484960000000001</v>
      </c>
      <c r="M256" t="s">
        <v>40</v>
      </c>
      <c r="N256">
        <v>1.304718</v>
      </c>
      <c r="O256" t="s">
        <v>40</v>
      </c>
      <c r="P256">
        <v>1.200653</v>
      </c>
      <c r="Q256" t="s">
        <v>19</v>
      </c>
      <c r="R256">
        <v>1.451865</v>
      </c>
      <c r="S256" t="s">
        <v>40</v>
      </c>
      <c r="T256">
        <v>1.485725</v>
      </c>
      <c r="U256" t="s">
        <v>40</v>
      </c>
      <c r="V256">
        <v>1.0481419999999999</v>
      </c>
      <c r="W256" t="s">
        <v>40</v>
      </c>
      <c r="X256">
        <v>0.97692800000000002</v>
      </c>
      <c r="Y256" t="s">
        <v>40</v>
      </c>
      <c r="Z256">
        <v>0.92518199999999995</v>
      </c>
      <c r="AA256" t="s">
        <v>40</v>
      </c>
      <c r="AB256">
        <v>0.82122600000000001</v>
      </c>
      <c r="AC256" t="s">
        <v>40</v>
      </c>
      <c r="AD256">
        <v>0.78153399999999995</v>
      </c>
      <c r="AE256" t="s">
        <v>40</v>
      </c>
      <c r="AF256">
        <v>0.73437200000000002</v>
      </c>
    </row>
    <row r="257" spans="1:32" x14ac:dyDescent="0.2">
      <c r="A257" t="s">
        <v>32</v>
      </c>
      <c r="B257">
        <v>6.03606</v>
      </c>
      <c r="C257" t="s">
        <v>51</v>
      </c>
      <c r="D257">
        <v>7.8389430000000004</v>
      </c>
      <c r="E257" t="s">
        <v>20</v>
      </c>
      <c r="F257">
        <v>3.619621</v>
      </c>
      <c r="G257" t="s">
        <v>20</v>
      </c>
      <c r="H257">
        <v>2.6918479999999998</v>
      </c>
      <c r="I257" t="s">
        <v>20</v>
      </c>
      <c r="J257">
        <v>2.1772879999999999</v>
      </c>
      <c r="K257" t="s">
        <v>20</v>
      </c>
      <c r="L257">
        <v>1.8910009999999999</v>
      </c>
      <c r="M257" t="s">
        <v>20</v>
      </c>
      <c r="N257">
        <v>1.3929670000000001</v>
      </c>
      <c r="O257" t="s">
        <v>20</v>
      </c>
      <c r="P257">
        <v>1.2780549999999999</v>
      </c>
      <c r="Q257" t="s">
        <v>40</v>
      </c>
      <c r="R257">
        <v>1.304718</v>
      </c>
      <c r="S257" t="s">
        <v>20</v>
      </c>
      <c r="T257">
        <v>1.603839</v>
      </c>
      <c r="U257" t="s">
        <v>20</v>
      </c>
      <c r="V257">
        <v>1.1561760000000001</v>
      </c>
      <c r="W257" t="s">
        <v>20</v>
      </c>
      <c r="X257">
        <v>1.043317</v>
      </c>
      <c r="Y257" t="s">
        <v>20</v>
      </c>
      <c r="Z257">
        <v>0.96995799999999999</v>
      </c>
      <c r="AA257" t="s">
        <v>20</v>
      </c>
      <c r="AB257">
        <v>0.87609000000000004</v>
      </c>
      <c r="AC257" t="s">
        <v>20</v>
      </c>
      <c r="AD257">
        <v>0.83220300000000003</v>
      </c>
      <c r="AE257" t="s">
        <v>20</v>
      </c>
      <c r="AF257">
        <v>0.77730699999999997</v>
      </c>
    </row>
    <row r="258" spans="1:32" x14ac:dyDescent="0.2">
      <c r="A258" t="s">
        <v>5</v>
      </c>
      <c r="B258">
        <v>10.693353999999999</v>
      </c>
      <c r="C258" t="s">
        <v>52</v>
      </c>
      <c r="D258">
        <v>8.8628239999999998</v>
      </c>
      <c r="E258" t="s">
        <v>32</v>
      </c>
      <c r="F258">
        <v>4.1067790000000004</v>
      </c>
      <c r="G258" t="s">
        <v>32</v>
      </c>
      <c r="H258">
        <v>3.0763690000000001</v>
      </c>
      <c r="I258" t="s">
        <v>32</v>
      </c>
      <c r="J258">
        <v>2.4909569999999999</v>
      </c>
      <c r="K258" t="s">
        <v>32</v>
      </c>
      <c r="L258">
        <v>2.1685150000000002</v>
      </c>
      <c r="M258" t="s">
        <v>32</v>
      </c>
      <c r="N258">
        <v>1.5742590000000001</v>
      </c>
      <c r="O258" t="s">
        <v>32</v>
      </c>
      <c r="P258">
        <v>1.44783</v>
      </c>
      <c r="Q258" t="s">
        <v>20</v>
      </c>
      <c r="R258">
        <v>1.3929670000000001</v>
      </c>
      <c r="S258" t="s">
        <v>32</v>
      </c>
      <c r="T258">
        <v>1.8767229999999999</v>
      </c>
      <c r="U258" t="s">
        <v>32</v>
      </c>
      <c r="V258">
        <v>1.322149</v>
      </c>
      <c r="W258" t="s">
        <v>32</v>
      </c>
      <c r="X258">
        <v>1.1954400000000001</v>
      </c>
      <c r="Y258" t="s">
        <v>32</v>
      </c>
      <c r="Z258">
        <v>1.1115029999999999</v>
      </c>
      <c r="AA258" t="s">
        <v>32</v>
      </c>
      <c r="AB258">
        <v>1.028322</v>
      </c>
      <c r="AC258" t="s">
        <v>32</v>
      </c>
      <c r="AD258">
        <v>0.96403700000000003</v>
      </c>
      <c r="AE258" t="s">
        <v>32</v>
      </c>
      <c r="AF258">
        <v>0.89479600000000004</v>
      </c>
    </row>
    <row r="259" spans="1:32" x14ac:dyDescent="0.2">
      <c r="E259" t="s">
        <v>5</v>
      </c>
      <c r="F259">
        <v>7.195716</v>
      </c>
      <c r="G259" t="s">
        <v>5</v>
      </c>
      <c r="H259">
        <v>5.5180119999999997</v>
      </c>
      <c r="I259" t="s">
        <v>5</v>
      </c>
      <c r="J259">
        <v>4.4202729999999999</v>
      </c>
      <c r="K259" t="s">
        <v>5</v>
      </c>
      <c r="L259">
        <v>3.9094769999999999</v>
      </c>
      <c r="M259" t="s">
        <v>5</v>
      </c>
      <c r="N259">
        <v>2.8436210000000002</v>
      </c>
      <c r="O259" t="s">
        <v>5</v>
      </c>
      <c r="P259">
        <v>2.6308410000000002</v>
      </c>
      <c r="Q259" t="s">
        <v>32</v>
      </c>
      <c r="R259">
        <v>1.5742590000000001</v>
      </c>
      <c r="S259" t="s">
        <v>5</v>
      </c>
      <c r="T259">
        <v>3.3475820000000001</v>
      </c>
      <c r="U259" t="s">
        <v>5</v>
      </c>
      <c r="V259">
        <v>2.3991500000000001</v>
      </c>
      <c r="W259" t="s">
        <v>5</v>
      </c>
      <c r="X259">
        <v>2.2155260000000001</v>
      </c>
      <c r="Y259" t="s">
        <v>5</v>
      </c>
      <c r="Z259">
        <v>1.9855860000000001</v>
      </c>
      <c r="AA259" t="s">
        <v>5</v>
      </c>
      <c r="AB259">
        <v>1.886177</v>
      </c>
      <c r="AC259" t="s">
        <v>5</v>
      </c>
      <c r="AD259">
        <v>1.747009</v>
      </c>
      <c r="AE259" t="s">
        <v>5</v>
      </c>
      <c r="AF259">
        <v>1.6101190000000001</v>
      </c>
    </row>
    <row r="260" spans="1:32" x14ac:dyDescent="0.2">
      <c r="Q260" t="s">
        <v>5</v>
      </c>
      <c r="R260">
        <v>2.8436210000000002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7" workbookViewId="0">
      <selection activeCell="B50" sqref="B50"/>
    </sheetView>
  </sheetViews>
  <sheetFormatPr baseColWidth="10" defaultRowHeight="16" x14ac:dyDescent="0.2"/>
  <cols>
    <col min="1" max="1" width="31.1640625" customWidth="1"/>
    <col min="2" max="2" width="14.5" customWidth="1"/>
    <col min="3" max="3" width="11.83203125" bestFit="1" customWidth="1"/>
    <col min="11" max="11" width="11.83203125" bestFit="1" customWidth="1"/>
  </cols>
  <sheetData>
    <row r="1" spans="1:13" x14ac:dyDescent="0.2">
      <c r="A1" t="s">
        <v>1</v>
      </c>
      <c r="B1" t="s">
        <v>64</v>
      </c>
      <c r="C1" t="s">
        <v>72</v>
      </c>
      <c r="E1" t="s">
        <v>65</v>
      </c>
      <c r="G1" t="s">
        <v>66</v>
      </c>
      <c r="I1" t="s">
        <v>74</v>
      </c>
      <c r="K1" t="s">
        <v>71</v>
      </c>
      <c r="M1" t="s">
        <v>74</v>
      </c>
    </row>
    <row r="2" spans="1:13" x14ac:dyDescent="0.2">
      <c r="A2" t="s">
        <v>27</v>
      </c>
      <c r="B2">
        <v>78</v>
      </c>
      <c r="C2">
        <f>B2*$B$55</f>
        <v>1644103478082</v>
      </c>
      <c r="G2" t="e">
        <f>(C2/E2)/1000000000</f>
        <v>#DIV/0!</v>
      </c>
      <c r="I2">
        <v>0.25566499999999998</v>
      </c>
      <c r="K2">
        <f>B2*$B$57</f>
        <v>3248716007784</v>
      </c>
    </row>
    <row r="3" spans="1:13" x14ac:dyDescent="0.2">
      <c r="A3" t="s">
        <v>29</v>
      </c>
      <c r="B3">
        <v>101</v>
      </c>
      <c r="C3">
        <f>B3*$B$55</f>
        <v>2128903221619</v>
      </c>
      <c r="G3" t="e">
        <f>(C3/E3)/1000000000</f>
        <v>#DIV/0!</v>
      </c>
      <c r="I3">
        <v>0.26195800000000002</v>
      </c>
      <c r="K3">
        <f>B3*$B$57</f>
        <v>4206670728028</v>
      </c>
    </row>
    <row r="4" spans="1:13" x14ac:dyDescent="0.2">
      <c r="A4" t="s">
        <v>14</v>
      </c>
      <c r="B4">
        <v>70</v>
      </c>
      <c r="C4">
        <f>B4*$B$55</f>
        <v>1475477480330</v>
      </c>
      <c r="G4" t="e">
        <f>(C4/E4)/1000000000</f>
        <v>#DIV/0!</v>
      </c>
      <c r="I4">
        <v>0.28509699999999999</v>
      </c>
      <c r="K4">
        <f>B4*$B$57</f>
        <v>2915514365960</v>
      </c>
    </row>
    <row r="5" spans="1:13" x14ac:dyDescent="0.2">
      <c r="A5" t="s">
        <v>23</v>
      </c>
      <c r="B5">
        <v>61</v>
      </c>
      <c r="C5">
        <f>B5*$B$55</f>
        <v>1285773232859</v>
      </c>
      <c r="G5" t="e">
        <f>(C5/E5)/1000000000</f>
        <v>#DIV/0!</v>
      </c>
      <c r="I5">
        <v>0.28920899999999999</v>
      </c>
      <c r="K5">
        <f>B5*$B$57</f>
        <v>2540662518908</v>
      </c>
    </row>
    <row r="6" spans="1:13" x14ac:dyDescent="0.2">
      <c r="A6" t="s">
        <v>39</v>
      </c>
      <c r="B6">
        <v>96</v>
      </c>
      <c r="C6">
        <f>B6*$B$55</f>
        <v>2023511973024</v>
      </c>
      <c r="G6" t="e">
        <f>(C6/E6)/1000000000</f>
        <v>#DIV/0!</v>
      </c>
      <c r="I6">
        <v>0.29169400000000001</v>
      </c>
      <c r="K6">
        <f>B6*$B$57</f>
        <v>3998419701888</v>
      </c>
    </row>
    <row r="7" spans="1:13" x14ac:dyDescent="0.2">
      <c r="A7" t="s">
        <v>51</v>
      </c>
      <c r="B7">
        <v>128</v>
      </c>
      <c r="C7">
        <f>B7*$B$55</f>
        <v>2698015964032</v>
      </c>
      <c r="G7" t="e">
        <f>(C7/E7)/1000000000</f>
        <v>#DIV/0!</v>
      </c>
      <c r="I7">
        <v>0.29931799999999997</v>
      </c>
      <c r="K7">
        <f>B7*$B$57</f>
        <v>5331226269184</v>
      </c>
    </row>
    <row r="8" spans="1:13" x14ac:dyDescent="0.2">
      <c r="A8" t="s">
        <v>30</v>
      </c>
      <c r="B8">
        <v>142</v>
      </c>
      <c r="C8">
        <f>B8*$B$55</f>
        <v>2993111460098</v>
      </c>
      <c r="G8" t="e">
        <f>(C8/E8)/1000000000</f>
        <v>#DIV/0!</v>
      </c>
      <c r="I8">
        <v>0.30340499999999998</v>
      </c>
      <c r="K8">
        <f>B8*$B$57</f>
        <v>5914329142376</v>
      </c>
    </row>
    <row r="9" spans="1:13" x14ac:dyDescent="0.2">
      <c r="A9" t="s">
        <v>38</v>
      </c>
      <c r="B9">
        <v>101</v>
      </c>
      <c r="C9">
        <f>B9*$B$55</f>
        <v>2128903221619</v>
      </c>
      <c r="G9" t="e">
        <f>(C9/E9)/1000000000</f>
        <v>#DIV/0!</v>
      </c>
      <c r="I9">
        <v>0.30936599999999997</v>
      </c>
      <c r="K9">
        <f>B9*$B$57</f>
        <v>4206670728028</v>
      </c>
    </row>
    <row r="10" spans="1:13" x14ac:dyDescent="0.2">
      <c r="A10" t="s">
        <v>52</v>
      </c>
      <c r="B10">
        <v>173</v>
      </c>
      <c r="C10">
        <f>B10*$B$55</f>
        <v>3646537201387</v>
      </c>
      <c r="G10" t="e">
        <f>(C10/E10)/1000000000</f>
        <v>#DIV/0!</v>
      </c>
      <c r="I10">
        <v>0.32761200000000001</v>
      </c>
      <c r="K10">
        <f>B10*$B$57</f>
        <v>7205485504444</v>
      </c>
    </row>
    <row r="11" spans="1:13" ht="17" x14ac:dyDescent="0.25">
      <c r="A11" t="s">
        <v>3</v>
      </c>
      <c r="B11">
        <v>181</v>
      </c>
      <c r="C11">
        <f>B11*$B$55</f>
        <v>3815163199139</v>
      </c>
      <c r="E11" s="1">
        <v>104.94819200000001</v>
      </c>
      <c r="G11">
        <f>(C11/E11)/1000000000</f>
        <v>36.352824440644007</v>
      </c>
      <c r="I11">
        <v>0.33255899999999999</v>
      </c>
      <c r="K11">
        <f>B11*$B$57</f>
        <v>7538687146268</v>
      </c>
    </row>
    <row r="12" spans="1:13" x14ac:dyDescent="0.2">
      <c r="A12" t="s">
        <v>43</v>
      </c>
      <c r="B12">
        <v>130</v>
      </c>
      <c r="C12">
        <f>B12*$B$55</f>
        <v>2740172463470</v>
      </c>
      <c r="G12" t="e">
        <f>(C12/E12)/1000000000</f>
        <v>#DIV/0!</v>
      </c>
      <c r="I12">
        <v>0.33385799999999999</v>
      </c>
      <c r="K12">
        <f>B12*$B$57</f>
        <v>5414526679640</v>
      </c>
    </row>
    <row r="13" spans="1:13" x14ac:dyDescent="0.2">
      <c r="A13" t="s">
        <v>12</v>
      </c>
      <c r="B13">
        <v>125</v>
      </c>
      <c r="C13">
        <f>B13*$B$55</f>
        <v>2634781214875</v>
      </c>
      <c r="G13" t="e">
        <f>(C13/E13)/1000000000</f>
        <v>#DIV/0!</v>
      </c>
      <c r="I13">
        <v>0.33437899999999998</v>
      </c>
      <c r="K13">
        <f>B13*$B$57</f>
        <v>5206275653500</v>
      </c>
    </row>
    <row r="14" spans="1:13" ht="17" x14ac:dyDescent="0.25">
      <c r="A14" t="s">
        <v>8</v>
      </c>
      <c r="B14">
        <v>183</v>
      </c>
      <c r="C14">
        <f>B14*$B$55</f>
        <v>3857319698577</v>
      </c>
      <c r="E14" s="1">
        <v>112.823536</v>
      </c>
      <c r="G14">
        <f>(C14/E14)/1000000000</f>
        <v>34.188963006592878</v>
      </c>
      <c r="I14">
        <v>0.33641399999999999</v>
      </c>
      <c r="K14">
        <f>B14*$B$57</f>
        <v>7621987556724</v>
      </c>
    </row>
    <row r="15" spans="1:13" x14ac:dyDescent="0.2">
      <c r="A15" t="s">
        <v>36</v>
      </c>
      <c r="B15">
        <v>145</v>
      </c>
      <c r="C15">
        <f>B15*$B$55</f>
        <v>3056346209255</v>
      </c>
      <c r="G15" t="e">
        <f>(C15/E15)/1000000000</f>
        <v>#DIV/0!</v>
      </c>
      <c r="I15">
        <v>0.34590700000000002</v>
      </c>
      <c r="K15">
        <f>B15*$B$57</f>
        <v>6039279758060</v>
      </c>
    </row>
    <row r="16" spans="1:13" x14ac:dyDescent="0.2">
      <c r="A16" t="s">
        <v>22</v>
      </c>
      <c r="B16">
        <v>133</v>
      </c>
      <c r="C16">
        <f>B16*$B$55</f>
        <v>2803407212627</v>
      </c>
      <c r="G16" t="e">
        <f>(C16/E16)/1000000000</f>
        <v>#DIV/0!</v>
      </c>
      <c r="I16">
        <v>0.37279800000000002</v>
      </c>
      <c r="K16">
        <f>B16*$B$57</f>
        <v>5539477295324</v>
      </c>
    </row>
    <row r="17" spans="1:11" x14ac:dyDescent="0.2">
      <c r="A17" t="s">
        <v>41</v>
      </c>
      <c r="B17">
        <v>174</v>
      </c>
      <c r="C17">
        <f>B17*$B$55</f>
        <v>3667615451106</v>
      </c>
      <c r="G17" t="e">
        <f>(C17/E17)/1000000000</f>
        <v>#DIV/0!</v>
      </c>
      <c r="I17">
        <v>0.37625799999999998</v>
      </c>
      <c r="K17">
        <f>B17*$B$57</f>
        <v>7247135709672</v>
      </c>
    </row>
    <row r="18" spans="1:11" x14ac:dyDescent="0.2">
      <c r="A18" t="s">
        <v>25</v>
      </c>
      <c r="B18">
        <v>214</v>
      </c>
      <c r="C18">
        <f>B18*$B$55</f>
        <v>4510745439866</v>
      </c>
      <c r="G18" t="e">
        <f>(C18/E18)/1000000000</f>
        <v>#DIV/0!</v>
      </c>
      <c r="I18">
        <v>0.44035600000000003</v>
      </c>
      <c r="K18">
        <f>B18*$B$57</f>
        <v>8913143918792</v>
      </c>
    </row>
    <row r="19" spans="1:11" x14ac:dyDescent="0.2">
      <c r="A19" t="s">
        <v>18</v>
      </c>
      <c r="B19">
        <v>278</v>
      </c>
      <c r="C19">
        <f>B19*$B$55</f>
        <v>5859753421882</v>
      </c>
      <c r="G19" t="e">
        <f>(C19/E19)/1000000000</f>
        <v>#DIV/0!</v>
      </c>
      <c r="I19">
        <v>0.480937</v>
      </c>
      <c r="K19">
        <f>B19*$B$57</f>
        <v>11578757053384</v>
      </c>
    </row>
    <row r="20" spans="1:11" x14ac:dyDescent="0.2">
      <c r="A20" t="s">
        <v>28</v>
      </c>
      <c r="B20">
        <v>208</v>
      </c>
      <c r="C20">
        <f>B20*$B$55</f>
        <v>4384275941552</v>
      </c>
      <c r="G20" t="e">
        <f>(C20/E20)/1000000000</f>
        <v>#DIV/0!</v>
      </c>
      <c r="I20">
        <v>0.48206300000000002</v>
      </c>
      <c r="K20">
        <f>B20*$B$57</f>
        <v>8663242687424</v>
      </c>
    </row>
    <row r="21" spans="1:11" x14ac:dyDescent="0.2">
      <c r="A21" t="s">
        <v>34</v>
      </c>
      <c r="B21">
        <v>48</v>
      </c>
      <c r="C21">
        <f>B21*$B$55</f>
        <v>1011755986512</v>
      </c>
      <c r="G21" t="e">
        <f>(C21/E21)/1000000000</f>
        <v>#DIV/0!</v>
      </c>
      <c r="I21">
        <v>0.50007400000000002</v>
      </c>
      <c r="K21">
        <f>B21*$B$57</f>
        <v>1999209850944</v>
      </c>
    </row>
    <row r="22" spans="1:11" x14ac:dyDescent="0.2">
      <c r="A22" t="s">
        <v>40</v>
      </c>
      <c r="B22">
        <v>241</v>
      </c>
      <c r="C22">
        <f>B22*$B$55</f>
        <v>5079858182279</v>
      </c>
      <c r="G22" t="e">
        <f>(C22/E22)/1000000000</f>
        <v>#DIV/0!</v>
      </c>
      <c r="I22">
        <v>0.51382799999999995</v>
      </c>
      <c r="K22">
        <f>B22*$B$57</f>
        <v>10037699459948</v>
      </c>
    </row>
    <row r="23" spans="1:11" x14ac:dyDescent="0.2">
      <c r="A23" t="s">
        <v>19</v>
      </c>
      <c r="B23">
        <v>251</v>
      </c>
      <c r="C23">
        <f>B23*$B$55</f>
        <v>5290640679469</v>
      </c>
      <c r="G23" t="e">
        <f>(C23/E23)/1000000000</f>
        <v>#DIV/0!</v>
      </c>
      <c r="I23">
        <v>0.51877399999999996</v>
      </c>
      <c r="K23">
        <f>B23*$B$57</f>
        <v>10454201512228</v>
      </c>
    </row>
    <row r="24" spans="1:11" ht="17" x14ac:dyDescent="0.25">
      <c r="A24" t="s">
        <v>7</v>
      </c>
      <c r="B24">
        <v>286</v>
      </c>
      <c r="C24">
        <f>B24*$B$55</f>
        <v>6028379419634</v>
      </c>
      <c r="E24" s="1">
        <v>176.99740800000001</v>
      </c>
      <c r="G24">
        <f>(C24/E24)/1000000000</f>
        <v>34.059139553241366</v>
      </c>
      <c r="I24">
        <v>0.52976900000000005</v>
      </c>
      <c r="K24">
        <f>B24*$B$57</f>
        <v>11911958695208</v>
      </c>
    </row>
    <row r="25" spans="1:11" x14ac:dyDescent="0.2">
      <c r="A25" t="s">
        <v>20</v>
      </c>
      <c r="B25">
        <v>299</v>
      </c>
      <c r="C25">
        <f>B25*$B$55</f>
        <v>6302396665981</v>
      </c>
      <c r="G25" t="e">
        <f>(C25/E25)/1000000000</f>
        <v>#DIV/0!</v>
      </c>
      <c r="I25">
        <v>0.55221600000000004</v>
      </c>
      <c r="K25">
        <f>B25*$B$57</f>
        <v>12453411363172</v>
      </c>
    </row>
    <row r="26" spans="1:11" x14ac:dyDescent="0.2">
      <c r="A26" t="s">
        <v>17</v>
      </c>
      <c r="B26">
        <v>283</v>
      </c>
      <c r="C26">
        <f>B26*$B$55</f>
        <v>5965144670477</v>
      </c>
      <c r="G26" t="e">
        <f>(C26/E26)/1000000000</f>
        <v>#DIV/0!</v>
      </c>
      <c r="I26">
        <v>0.59059499999999998</v>
      </c>
      <c r="K26">
        <f>B26*$B$57</f>
        <v>11787008079524</v>
      </c>
    </row>
    <row r="27" spans="1:11" x14ac:dyDescent="0.2">
      <c r="A27" t="s">
        <v>50</v>
      </c>
      <c r="B27">
        <v>312</v>
      </c>
      <c r="C27">
        <f>B27*$B$55</f>
        <v>6576413912328</v>
      </c>
      <c r="G27" t="e">
        <f>(C27/E27)/1000000000</f>
        <v>#DIV/0!</v>
      </c>
      <c r="I27">
        <v>0.59481499999999998</v>
      </c>
      <c r="K27">
        <f>B27*$B$57</f>
        <v>12994864031136</v>
      </c>
    </row>
    <row r="28" spans="1:11" x14ac:dyDescent="0.2">
      <c r="A28" t="s">
        <v>15</v>
      </c>
      <c r="B28">
        <v>285</v>
      </c>
      <c r="C28">
        <f>B28*$B$55</f>
        <v>6007301169915</v>
      </c>
      <c r="G28" t="e">
        <f>(C28/E28)/1000000000</f>
        <v>#DIV/0!</v>
      </c>
      <c r="I28">
        <v>0.60670299999999999</v>
      </c>
      <c r="K28">
        <f>B28*$B$57</f>
        <v>11870308489980</v>
      </c>
    </row>
    <row r="29" spans="1:11" x14ac:dyDescent="0.2">
      <c r="A29" t="s">
        <v>16</v>
      </c>
      <c r="B29">
        <v>292</v>
      </c>
      <c r="C29">
        <f>B29*$B$55</f>
        <v>6154848917948</v>
      </c>
      <c r="G29" t="e">
        <f>(C29/E29)/1000000000</f>
        <v>#DIV/0!</v>
      </c>
      <c r="I29">
        <v>0.61969799999999997</v>
      </c>
      <c r="K29">
        <f>B29*$B$57</f>
        <v>12161859926576</v>
      </c>
    </row>
    <row r="30" spans="1:11" x14ac:dyDescent="0.2">
      <c r="A30" t="s">
        <v>33</v>
      </c>
      <c r="B30">
        <v>342</v>
      </c>
      <c r="C30">
        <f>B30*$B$55</f>
        <v>7208761403898</v>
      </c>
      <c r="G30" t="e">
        <f>(C30/E30)/1000000000</f>
        <v>#DIV/0!</v>
      </c>
      <c r="I30">
        <v>0.64514000000000005</v>
      </c>
      <c r="K30">
        <f>B30*$B$57</f>
        <v>14244370187976</v>
      </c>
    </row>
    <row r="31" spans="1:11" x14ac:dyDescent="0.2">
      <c r="A31" t="s">
        <v>32</v>
      </c>
      <c r="B31">
        <v>259</v>
      </c>
      <c r="C31">
        <f>B31*$B$55</f>
        <v>5459266677221</v>
      </c>
      <c r="G31" t="e">
        <f>(C31/E31)/1000000000</f>
        <v>#DIV/0!</v>
      </c>
      <c r="I31">
        <v>0.65004399999999996</v>
      </c>
      <c r="K31">
        <f>B31*$B$57</f>
        <v>10787403154052</v>
      </c>
    </row>
    <row r="32" spans="1:11" x14ac:dyDescent="0.2">
      <c r="A32" t="s">
        <v>47</v>
      </c>
      <c r="B32">
        <v>231</v>
      </c>
      <c r="C32">
        <f>B32*$B$55</f>
        <v>4869075685089</v>
      </c>
      <c r="G32" t="e">
        <f>(C32/E32)/1000000000</f>
        <v>#DIV/0!</v>
      </c>
      <c r="I32">
        <v>0.65258899999999997</v>
      </c>
      <c r="K32">
        <f>B32*$B$57</f>
        <v>9621197407668</v>
      </c>
    </row>
    <row r="33" spans="1:11" x14ac:dyDescent="0.2">
      <c r="A33" t="s">
        <v>46</v>
      </c>
      <c r="B33">
        <v>291</v>
      </c>
      <c r="C33">
        <f>B33*$B$55</f>
        <v>6133770668229</v>
      </c>
      <c r="G33" t="e">
        <f>(C33/E33)/1000000000</f>
        <v>#DIV/0!</v>
      </c>
      <c r="I33">
        <v>0.74201700000000004</v>
      </c>
      <c r="K33">
        <f>B33*$B$57</f>
        <v>12120209721348</v>
      </c>
    </row>
    <row r="34" spans="1:11" x14ac:dyDescent="0.2">
      <c r="A34" t="s">
        <v>31</v>
      </c>
      <c r="B34">
        <v>499</v>
      </c>
      <c r="C34">
        <f>B34*$B$55</f>
        <v>10518046609781</v>
      </c>
      <c r="G34" t="e">
        <f>(C34/E34)/1000000000</f>
        <v>#DIV/0!</v>
      </c>
      <c r="I34">
        <v>0.807419</v>
      </c>
      <c r="K34">
        <f>B34*$B$57</f>
        <v>20783452408772</v>
      </c>
    </row>
    <row r="35" spans="1:11" x14ac:dyDescent="0.2">
      <c r="A35" t="s">
        <v>45</v>
      </c>
      <c r="B35">
        <v>457</v>
      </c>
      <c r="C35">
        <f>B35*$B$55</f>
        <v>9632760121583</v>
      </c>
      <c r="G35" t="e">
        <f>(C35/E35)/1000000000</f>
        <v>#DIV/0!</v>
      </c>
      <c r="I35">
        <v>0.83231100000000002</v>
      </c>
      <c r="K35">
        <f>B35*$B$57</f>
        <v>19034143789196</v>
      </c>
    </row>
    <row r="36" spans="1:11" x14ac:dyDescent="0.2">
      <c r="A36" t="s">
        <v>10</v>
      </c>
      <c r="B36">
        <v>572</v>
      </c>
      <c r="C36">
        <f>B36*$B$55</f>
        <v>12056758839268</v>
      </c>
      <c r="G36" t="e">
        <f>(C36/E36)/1000000000</f>
        <v>#DIV/0!</v>
      </c>
      <c r="I36">
        <v>0.84462400000000004</v>
      </c>
      <c r="K36">
        <f>B36*$B$57</f>
        <v>23823917390416</v>
      </c>
    </row>
    <row r="37" spans="1:11" x14ac:dyDescent="0.2">
      <c r="A37" t="s">
        <v>35</v>
      </c>
      <c r="B37">
        <v>457</v>
      </c>
      <c r="C37">
        <f>B37*$B$55</f>
        <v>9632760121583</v>
      </c>
      <c r="G37" t="e">
        <f>(C37/E37)/1000000000</f>
        <v>#DIV/0!</v>
      </c>
      <c r="I37">
        <v>0.84645599999999999</v>
      </c>
      <c r="K37">
        <f>B37*$B$57</f>
        <v>19034143789196</v>
      </c>
    </row>
    <row r="38" spans="1:11" x14ac:dyDescent="0.2">
      <c r="A38" t="s">
        <v>26</v>
      </c>
      <c r="B38">
        <v>334</v>
      </c>
      <c r="C38">
        <f>B38*$B$55</f>
        <v>7040135406146</v>
      </c>
      <c r="G38" t="e">
        <f>(C38/E38)/1000000000</f>
        <v>#DIV/0!</v>
      </c>
      <c r="I38">
        <v>0.85235300000000003</v>
      </c>
      <c r="K38">
        <f>B38*$B$57</f>
        <v>13911168546152</v>
      </c>
    </row>
    <row r="39" spans="1:11" ht="17" x14ac:dyDescent="0.25">
      <c r="A39" t="s">
        <v>5</v>
      </c>
      <c r="B39">
        <v>393</v>
      </c>
      <c r="C39">
        <f>B39*$B$55</f>
        <v>8283752139567</v>
      </c>
      <c r="E39" s="1">
        <v>296.95273600000002</v>
      </c>
      <c r="G39">
        <f>(C39/E39)/1000000000</f>
        <v>27.895860638128621</v>
      </c>
      <c r="I39">
        <v>0.87230799999999997</v>
      </c>
      <c r="K39">
        <f>B39*$B$57</f>
        <v>16368530654604</v>
      </c>
    </row>
    <row r="40" spans="1:11" x14ac:dyDescent="0.2">
      <c r="A40" t="s">
        <v>13</v>
      </c>
      <c r="B40">
        <v>422</v>
      </c>
      <c r="C40">
        <f>B40*$B$55</f>
        <v>8895021381418</v>
      </c>
      <c r="G40" t="e">
        <f>(C40/E40)/1000000000</f>
        <v>#DIV/0!</v>
      </c>
      <c r="I40">
        <v>0.878529</v>
      </c>
      <c r="K40">
        <f>B40*$B$57</f>
        <v>17576386606216</v>
      </c>
    </row>
    <row r="41" spans="1:11" ht="17" x14ac:dyDescent="0.25">
      <c r="A41" t="s">
        <v>6</v>
      </c>
      <c r="B41">
        <v>573</v>
      </c>
      <c r="C41">
        <f>B41*$B$55</f>
        <v>12077837088987</v>
      </c>
      <c r="E41" s="1">
        <v>328.126464</v>
      </c>
      <c r="G41">
        <f>(C41/E41)/1000000000</f>
        <v>36.808482137505983</v>
      </c>
      <c r="I41">
        <v>0.91375099999999998</v>
      </c>
      <c r="K41">
        <f>B41*$B$57</f>
        <v>23865567595644</v>
      </c>
    </row>
    <row r="42" spans="1:11" x14ac:dyDescent="0.2">
      <c r="A42" t="s">
        <v>42</v>
      </c>
      <c r="B42">
        <v>610</v>
      </c>
      <c r="C42">
        <f>B42*$B$55</f>
        <v>12857732328590</v>
      </c>
      <c r="G42" t="e">
        <f>(C42/E42)/1000000000</f>
        <v>#DIV/0!</v>
      </c>
      <c r="I42">
        <v>0.94038100000000002</v>
      </c>
      <c r="K42">
        <f>B42*$B$57</f>
        <v>25406625189080</v>
      </c>
    </row>
    <row r="43" spans="1:11" x14ac:dyDescent="0.2">
      <c r="A43" t="s">
        <v>24</v>
      </c>
      <c r="B43">
        <v>504</v>
      </c>
      <c r="C43">
        <f>B43*$B$55</f>
        <v>10623437858376</v>
      </c>
      <c r="G43" t="e">
        <f>(C43/E43)/1000000000</f>
        <v>#DIV/0!</v>
      </c>
      <c r="I43">
        <v>1.027096</v>
      </c>
      <c r="K43">
        <f>B43*$B$57</f>
        <v>20991703434912</v>
      </c>
    </row>
    <row r="44" spans="1:11" x14ac:dyDescent="0.2">
      <c r="A44" t="s">
        <v>44</v>
      </c>
      <c r="B44">
        <v>465</v>
      </c>
      <c r="C44">
        <f>B44*$B$55</f>
        <v>9801386119335</v>
      </c>
      <c r="G44" t="e">
        <f>(C44/E44)/1000000000</f>
        <v>#DIV/0!</v>
      </c>
      <c r="I44">
        <v>1.0470969999999999</v>
      </c>
      <c r="K44">
        <f>B44*$B$57</f>
        <v>19367345431020</v>
      </c>
    </row>
    <row r="45" spans="1:11" x14ac:dyDescent="0.2">
      <c r="A45" t="s">
        <v>37</v>
      </c>
      <c r="B45">
        <v>331</v>
      </c>
      <c r="C45">
        <f>B45*$B$55</f>
        <v>6976900656989</v>
      </c>
      <c r="G45" t="e">
        <f>(C45/E45)/1000000000</f>
        <v>#DIV/0!</v>
      </c>
      <c r="I45">
        <v>1.0600830000000001</v>
      </c>
      <c r="K45">
        <f>B45*$B$57</f>
        <v>13786217930468</v>
      </c>
    </row>
    <row r="46" spans="1:11" x14ac:dyDescent="0.2">
      <c r="A46" t="s">
        <v>21</v>
      </c>
      <c r="B46">
        <v>455</v>
      </c>
      <c r="C46">
        <f>B46*$B$55</f>
        <v>9590603622145</v>
      </c>
      <c r="G46" t="e">
        <f>(C46/E46)/1000000000</f>
        <v>#DIV/0!</v>
      </c>
      <c r="I46">
        <v>1.0867359999999999</v>
      </c>
      <c r="K46">
        <f>B46*$B$57</f>
        <v>18950843378740</v>
      </c>
    </row>
    <row r="47" spans="1:11" x14ac:dyDescent="0.2">
      <c r="A47" t="s">
        <v>49</v>
      </c>
      <c r="B47">
        <v>1059</v>
      </c>
      <c r="C47">
        <f>B47*$B$55</f>
        <v>22321866452421</v>
      </c>
      <c r="G47" t="e">
        <f>(C47/E47)/1000000000</f>
        <v>#DIV/0!</v>
      </c>
      <c r="I47">
        <v>1.558419</v>
      </c>
      <c r="K47">
        <f>B47*$B$57</f>
        <v>44107567336452</v>
      </c>
    </row>
    <row r="48" spans="1:11" ht="17" x14ac:dyDescent="0.25">
      <c r="A48" t="s">
        <v>4</v>
      </c>
      <c r="B48">
        <v>857</v>
      </c>
      <c r="C48">
        <f>B48*$B$55</f>
        <v>18064060009183</v>
      </c>
      <c r="E48" s="1">
        <v>756.23737600000004</v>
      </c>
      <c r="G48">
        <f>(C48/E48)/1000000000</f>
        <v>23.88675908182433</v>
      </c>
      <c r="I48">
        <v>2.0355799999999999</v>
      </c>
      <c r="K48">
        <f>B48*$B$57</f>
        <v>35694225880396</v>
      </c>
    </row>
    <row r="49" spans="1:11" x14ac:dyDescent="0.2">
      <c r="A49" t="s">
        <v>11</v>
      </c>
      <c r="B49">
        <v>802</v>
      </c>
      <c r="C49">
        <f>B49*$B$55</f>
        <v>16904756274638</v>
      </c>
      <c r="G49" t="e">
        <f>(C49/E49)/1000000000</f>
        <v>#DIV/0!</v>
      </c>
      <c r="I49">
        <v>2.4214709999999999</v>
      </c>
      <c r="K49">
        <f>B49*$B$57</f>
        <v>33403464592856</v>
      </c>
    </row>
    <row r="50" spans="1:11" x14ac:dyDescent="0.2">
      <c r="A50" t="s">
        <v>9</v>
      </c>
      <c r="B50">
        <v>1050</v>
      </c>
      <c r="C50">
        <f>B50*$B$55</f>
        <v>22132162204950</v>
      </c>
      <c r="G50" t="e">
        <f>(C50/E50)/1000000000</f>
        <v>#DIV/0!</v>
      </c>
      <c r="I50">
        <v>2.5060419999999999</v>
      </c>
      <c r="K50">
        <f>B50*$B$57</f>
        <v>43732715489400</v>
      </c>
    </row>
    <row r="51" spans="1:11" x14ac:dyDescent="0.2">
      <c r="A51" t="s">
        <v>48</v>
      </c>
      <c r="B51">
        <v>510</v>
      </c>
      <c r="C51">
        <f>B51*$B$55</f>
        <v>10749907356690</v>
      </c>
      <c r="G51" t="e">
        <f>(C51/E51)/1000000000</f>
        <v>#DIV/0!</v>
      </c>
      <c r="I51">
        <v>5.0214530000000002</v>
      </c>
      <c r="K51">
        <f>B51*$B$57</f>
        <v>21241604666280</v>
      </c>
    </row>
    <row r="55" spans="1:11" x14ac:dyDescent="0.2">
      <c r="A55" t="s">
        <v>67</v>
      </c>
      <c r="B55">
        <v>21078249719</v>
      </c>
    </row>
    <row r="57" spans="1:11" x14ac:dyDescent="0.2">
      <c r="A57" t="s">
        <v>73</v>
      </c>
      <c r="B57">
        <v>41650205228</v>
      </c>
    </row>
  </sheetData>
  <sortState ref="A2:K51">
    <sortCondition ref="I2:I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abSelected="1" topLeftCell="U1" workbookViewId="0">
      <selection activeCell="AK44" sqref="AK44"/>
    </sheetView>
  </sheetViews>
  <sheetFormatPr baseColWidth="10" defaultRowHeight="16" x14ac:dyDescent="0.2"/>
  <sheetData>
    <row r="1" spans="1:1" x14ac:dyDescent="0.2">
      <c r="A1" t="s">
        <v>77</v>
      </c>
    </row>
    <row r="53" spans="1:51" x14ac:dyDescent="0.2">
      <c r="A53" t="s">
        <v>79</v>
      </c>
    </row>
    <row r="54" spans="1:51" x14ac:dyDescent="0.2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72</v>
      </c>
      <c r="AM54">
        <v>108</v>
      </c>
      <c r="AN54">
        <v>144</v>
      </c>
      <c r="AO54">
        <v>180</v>
      </c>
      <c r="AP54">
        <v>216</v>
      </c>
      <c r="AQ54">
        <f>AP54+36</f>
        <v>252</v>
      </c>
      <c r="AR54">
        <f t="shared" ref="AR54:AY54" si="0">AQ54+36</f>
        <v>288</v>
      </c>
      <c r="AS54">
        <f t="shared" si="0"/>
        <v>324</v>
      </c>
      <c r="AT54">
        <f t="shared" si="0"/>
        <v>360</v>
      </c>
      <c r="AU54">
        <f t="shared" si="0"/>
        <v>396</v>
      </c>
      <c r="AV54">
        <f t="shared" si="0"/>
        <v>432</v>
      </c>
      <c r="AW54">
        <f t="shared" si="0"/>
        <v>468</v>
      </c>
      <c r="AX54">
        <f t="shared" si="0"/>
        <v>504</v>
      </c>
      <c r="AY54">
        <f t="shared" si="0"/>
        <v>540</v>
      </c>
    </row>
    <row r="55" spans="1:51" x14ac:dyDescent="0.2">
      <c r="A55" t="s">
        <v>78</v>
      </c>
      <c r="B55" t="e">
        <f>'H3 uniprot_trembl'!B55/'H4 uniprot_trembl'!B55</f>
        <v>#DIV/0!</v>
      </c>
      <c r="C55" t="e">
        <f>'H3 uniprot_trembl'!C55/'H4 uniprot_trembl'!C55</f>
        <v>#DIV/0!</v>
      </c>
      <c r="D55" t="e">
        <f>'H3 uniprot_trembl'!D55/'H4 uniprot_trembl'!D55</f>
        <v>#DIV/0!</v>
      </c>
      <c r="E55" t="e">
        <f>'H3 uniprot_trembl'!E55/'H4 uniprot_trembl'!E55</f>
        <v>#DIV/0!</v>
      </c>
      <c r="F55" t="e">
        <f>'H3 uniprot_trembl'!F55/'H4 uniprot_trembl'!F55</f>
        <v>#DIV/0!</v>
      </c>
      <c r="G55" t="e">
        <f>'H3 uniprot_trembl'!G55/'H4 uniprot_trembl'!G55</f>
        <v>#DIV/0!</v>
      </c>
      <c r="H55" t="e">
        <f>'H3 uniprot_trembl'!H55/'H4 uniprot_trembl'!H55</f>
        <v>#DIV/0!</v>
      </c>
      <c r="I55" t="e">
        <f>'H3 uniprot_trembl'!I55/'H4 uniprot_trembl'!I55</f>
        <v>#DIV/0!</v>
      </c>
      <c r="J55" t="e">
        <f>'H3 uniprot_trembl'!J55/'H4 uniprot_trembl'!J55</f>
        <v>#DIV/0!</v>
      </c>
      <c r="K55" t="e">
        <f>'H3 uniprot_trembl'!K55/'H4 uniprot_trembl'!K55</f>
        <v>#DIV/0!</v>
      </c>
      <c r="L55" t="e">
        <f>'H3 uniprot_trembl'!L55/'H4 uniprot_trembl'!L55</f>
        <v>#DIV/0!</v>
      </c>
      <c r="M55" t="e">
        <f>'H3 uniprot_trembl'!M55/'H4 uniprot_trembl'!M55</f>
        <v>#DIV/0!</v>
      </c>
      <c r="N55" t="e">
        <f>'H3 uniprot_trembl'!N55/'H4 uniprot_trembl'!N55</f>
        <v>#DIV/0!</v>
      </c>
      <c r="O55" t="e">
        <f>'H3 uniprot_trembl'!O55/'H4 uniprot_trembl'!O55</f>
        <v>#DIV/0!</v>
      </c>
      <c r="P55" t="e">
        <f>'H3 uniprot_trembl'!P55/'H4 uniprot_trembl'!P55</f>
        <v>#DIV/0!</v>
      </c>
      <c r="Q55" t="e">
        <f>'H3 uniprot_trembl'!Q55/'H4 uniprot_trembl'!Q55</f>
        <v>#DIV/0!</v>
      </c>
      <c r="R55" t="e">
        <f>'H3 uniprot_trembl'!R55/'H4 uniprot_trembl'!R55</f>
        <v>#DIV/0!</v>
      </c>
      <c r="S55" t="e">
        <f>'H3 uniprot_trembl'!S55/'H4 uniprot_trembl'!S55</f>
        <v>#DIV/0!</v>
      </c>
      <c r="T55" t="e">
        <f>'H3 uniprot_trembl'!T55/'H4 uniprot_trembl'!T55</f>
        <v>#DIV/0!</v>
      </c>
      <c r="U55" t="e">
        <f>'H3 uniprot_trembl'!U55/'H4 uniprot_trembl'!U55</f>
        <v>#DIV/0!</v>
      </c>
      <c r="V55" t="e">
        <f>'H3 uniprot_trembl'!V55/'H4 uniprot_trembl'!V55</f>
        <v>#DIV/0!</v>
      </c>
      <c r="W55" t="e">
        <f>'H3 uniprot_trembl'!W55/'H4 uniprot_trembl'!W55</f>
        <v>#DIV/0!</v>
      </c>
      <c r="X55" t="e">
        <f>'H3 uniprot_trembl'!X55/'H4 uniprot_trembl'!X55</f>
        <v>#DIV/0!</v>
      </c>
      <c r="Y55" t="e">
        <f>'H3 uniprot_trembl'!Y55/'H4 uniprot_trembl'!Y55</f>
        <v>#DIV/0!</v>
      </c>
      <c r="Z55" t="e">
        <f>'H3 uniprot_trembl'!Z55/'H4 uniprot_trembl'!Z55</f>
        <v>#DIV/0!</v>
      </c>
      <c r="AA55" t="e">
        <f>'H3 uniprot_trembl'!AA55/'H4 uniprot_trembl'!AA55</f>
        <v>#DIV/0!</v>
      </c>
      <c r="AB55" t="e">
        <f>'H3 uniprot_trembl'!AB55/'H4 uniprot_trembl'!AB55</f>
        <v>#DIV/0!</v>
      </c>
      <c r="AC55" t="e">
        <f>'H3 uniprot_trembl'!AC55/'H4 uniprot_trembl'!AC55</f>
        <v>#DIV/0!</v>
      </c>
      <c r="AD55" t="e">
        <f>'H3 uniprot_trembl'!AD55/'H4 uniprot_trembl'!AD55</f>
        <v>#DIV/0!</v>
      </c>
      <c r="AE55" t="e">
        <f>'H3 uniprot_trembl'!AE55/'H4 uniprot_trembl'!AE55</f>
        <v>#DIV/0!</v>
      </c>
      <c r="AF55" t="e">
        <f>'H3 uniprot_trembl'!AF55/'H4 uniprot_trembl'!AF55</f>
        <v>#DIV/0!</v>
      </c>
      <c r="AG55" t="e">
        <f>'H3 uniprot_trembl'!AG55/'H4 uniprot_trembl'!AG55</f>
        <v>#DIV/0!</v>
      </c>
      <c r="AH55" t="e">
        <f>'H3 uniprot_trembl'!AH55/'H4 uniprot_trembl'!AH55</f>
        <v>#DIV/0!</v>
      </c>
      <c r="AI55" t="e">
        <f>'H3 uniprot_trembl'!AI55/'H4 uniprot_trembl'!AI55</f>
        <v>#DIV/0!</v>
      </c>
      <c r="AJ55" t="e">
        <f>'H3 uniprot_trembl'!AJ55/'H4 uniprot_trembl'!AJ55</f>
        <v>#DIV/0!</v>
      </c>
      <c r="AK55" t="e">
        <f>'H3 uniprot_trembl'!AK55/'H4 uniprot_trembl'!AK55</f>
        <v>#DIV/0!</v>
      </c>
      <c r="AL55">
        <f>'H3 uniprot_trembl'!AL55/'H4 uniprot_trembl'!AL55</f>
        <v>1.8001419258142255</v>
      </c>
      <c r="AM55">
        <f>'H3 uniprot_trembl'!AM55/'H4 uniprot_trembl'!AM55</f>
        <v>1.8026766224914412</v>
      </c>
      <c r="AN55">
        <f>'H3 uniprot_trembl'!AN55/'H4 uniprot_trembl'!AN55</f>
        <v>1.8227827527818272</v>
      </c>
      <c r="AO55">
        <f>'H3 uniprot_trembl'!AO55/'H4 uniprot_trembl'!AO55</f>
        <v>1.8228424960824459</v>
      </c>
      <c r="AP55">
        <f>'H3 uniprot_trembl'!AP55/'H4 uniprot_trembl'!AP55</f>
        <v>1.8703091110044219</v>
      </c>
      <c r="AQ55">
        <f>'H3 uniprot_trembl'!AQ55/'H4 uniprot_trembl'!AQ55</f>
        <v>1.8697258114756592</v>
      </c>
      <c r="AR55">
        <f>'H3 uniprot_trembl'!AR55/'H4 uniprot_trembl'!AR55</f>
        <v>1.8640380055752854</v>
      </c>
      <c r="AS55">
        <f>'H3 uniprot_trembl'!AS55/'H4 uniprot_trembl'!AS55</f>
        <v>1.880897398210555</v>
      </c>
      <c r="AT55">
        <f>'H3 uniprot_trembl'!AT55/'H4 uniprot_trembl'!AT55</f>
        <v>1.8812758494701973</v>
      </c>
      <c r="AU55">
        <f>'H3 uniprot_trembl'!AU55/'H4 uniprot_trembl'!AU55</f>
        <v>1.8660075159245597</v>
      </c>
      <c r="AV55">
        <f>'H3 uniprot_trembl'!AV55/'H4 uniprot_trembl'!AV55</f>
        <v>1.8731416124296936</v>
      </c>
      <c r="AW55">
        <f>'H3 uniprot_trembl'!AW55/'H4 uniprot_trembl'!AW55</f>
        <v>1.843758312655098</v>
      </c>
      <c r="AX55">
        <f>'H3 uniprot_trembl'!AX55/'H4 uniprot_trembl'!AX55</f>
        <v>1.8386020256701845</v>
      </c>
      <c r="AY55">
        <f>'H3 uniprot_trembl'!AY55/'H4 uniprot_trembl'!AY55</f>
        <v>1.8019477776750763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H4 uniprot_trembl</vt:lpstr>
      <vt:lpstr>H3 uniprot_trembl</vt:lpstr>
      <vt:lpstr>GCUPS</vt:lpstr>
      <vt:lpstr>H4 Tara Oceans</vt:lpstr>
      <vt:lpstr>Sheet7</vt:lpstr>
      <vt:lpstr>Scratch Work</vt:lpstr>
      <vt:lpstr>Cells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2017-05-19T15:50:46Z</dcterms:created>
  <dcterms:modified xsi:type="dcterms:W3CDTF">2017-05-19T23:57:21Z</dcterms:modified>
</cp:coreProperties>
</file>