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53240" yWindow="3280" windowWidth="41380" windowHeight="27560" tabRatio="500"/>
  </bookViews>
  <sheets>
    <sheet name="Chunk Size Sweep" sheetId="1" r:id="rId1"/>
    <sheet name="Sheet2" sheetId="2" r:id="rId2"/>
    <sheet name="Graphs" sheetId="3" r:id="rId3"/>
  </sheets>
  <definedNames>
    <definedName name="uniprot_trembl_uniprot_trembl_samples_15nodes_35cores" localSheetId="1">Sheet2!$A$1:$B$50</definedName>
    <definedName name="uniprot_trembl_uniprot_trembl_samples_15nodes_36" localSheetId="1">Sheet2!$C$1:$D$50</definedName>
    <definedName name="uniprot_trembl_uniprot_trembl_samples_15nodes_37" localSheetId="1">Sheet2!$E$1:$F$50</definedName>
    <definedName name="uniprot_trembl_uniprot_trembl_samples_15nodes_38" localSheetId="1">Sheet2!$J$1:$K$50</definedName>
    <definedName name="uniprot_trembl_uniprot_trembl_samples_15nodes_39" localSheetId="1">Sheet2!$T$1:$U$50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5" i="1" l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I57" i="1"/>
  <c r="I56" i="1"/>
  <c r="I55" i="1"/>
</calcChain>
</file>

<file path=xl/connections.xml><?xml version="1.0" encoding="utf-8"?>
<connections xmlns="http://schemas.openxmlformats.org/spreadsheetml/2006/main">
  <connection id="1" name="uniprot_trembl_uniprot_trembl_samples_15nodes_35cores" type="6" refreshedVersion="0" background="1" saveData="1">
    <textPr fileType="mac" codePage="10000" sourceFile="/Volumes/eddyfs01/home/npcarter/hmmer/hmmer-daemon/h4_sweeps/uniprot_trembl_uniprot_trembl_samples_15nodes_35cores.csv" comma="1">
      <textFields count="2">
        <textField/>
        <textField/>
      </textFields>
    </textPr>
  </connection>
  <connection id="2" name="uniprot_trembl_uniprot_trembl_samples_15nodes_35cores1" type="6" refreshedVersion="0" background="1" saveData="1">
    <textPr fileType="mac" codePage="10000" sourceFile="/Volumes/eddyfs01/home/npcarter/hmmer/hmmer-daemon/h4_sweeps/uniprot_trembl_uniprot_trembl_samples_15nodes_35cores.csv" comma="1">
      <textFields count="2">
        <textField/>
        <textField/>
      </textFields>
    </textPr>
  </connection>
  <connection id="3" name="uniprot_trembl_uniprot_trembl_samples_15nodes_35cores2" type="6" refreshedVersion="0" background="1" saveData="1">
    <textPr fileType="mac" codePage="10000" sourceFile="/Volumes/eddyfs01/home/npcarter/hmmer/hmmer-daemon/h4_sweeps/uniprot_trembl_uniprot_trembl_samples_15nodes_35cores.csv" comma="1">
      <textFields count="2">
        <textField/>
        <textField/>
      </textFields>
    </textPr>
  </connection>
  <connection id="4" name="uniprot_trembl_uniprot_trembl_samples_15nodes_35cores3" type="6" refreshedVersion="0" background="1" saveData="1">
    <textPr fileType="mac" codePage="10000" sourceFile="/Volumes/eddyfs01/home/npcarter/hmmer/hmmer-daemon/h4_sweeps/uniprot_trembl_uniprot_trembl_samples_15nodes_35cores.csv" comma="1">
      <textFields count="2">
        <textField/>
        <textField/>
      </textFields>
    </textPr>
  </connection>
  <connection id="5" name="uniprot_trembl_uniprot_trembl_samples_15nodes_35cores4" type="6" refreshedVersion="0" background="1" saveData="1">
    <textPr fileType="mac" codePage="10000" sourceFile="/Volumes/eddyfs01/home/npcarter/hmmer/hmmer-daemon/h4_sweeps/uniprot_trembl_uniprot_trembl_samples_15nodes_35cor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<sst xmlns="http://schemas.openxmlformats.org/spreadsheetml/2006/main" count="355" uniqueCount="105">
  <si>
    <t>A0A072F3A4_VIBPH</t>
  </si>
  <si>
    <t>A0A074JBV9_9RHOB</t>
  </si>
  <si>
    <t>A0A087G8L9_ARAAL</t>
  </si>
  <si>
    <t>A0A087LKF0_9RHIZ</t>
  </si>
  <si>
    <t>A0A0A9RCC7_ARUDO</t>
  </si>
  <si>
    <t>A0A0C2AH67_9ACTN</t>
  </si>
  <si>
    <t>A0A0C6BB88_YEASX</t>
  </si>
  <si>
    <t>A0A0D2DW88_9EURO</t>
  </si>
  <si>
    <t>A0A0D2RK23_GOSRA</t>
  </si>
  <si>
    <t>A0A0D4ULB3_YEASX</t>
  </si>
  <si>
    <t>A0A0D9WWX1_9ORYZ</t>
  </si>
  <si>
    <t>A0A0H0ZS83_9MICC</t>
  </si>
  <si>
    <t>A0A0K2SV87_LEPSM</t>
  </si>
  <si>
    <t>A0A0M2J3I6_9ACTN</t>
  </si>
  <si>
    <t>A0A0N4T2C5_BRUPA</t>
  </si>
  <si>
    <t>A0A0P1MDT8_9BACT</t>
  </si>
  <si>
    <t>A0A0P6X0X6_9CHLR</t>
  </si>
  <si>
    <t>A0A0P6XKB2_9CHLR</t>
  </si>
  <si>
    <t>A0A0P7JN00_9MYCO</t>
  </si>
  <si>
    <t>A0A0P9NSP5_PSESX</t>
  </si>
  <si>
    <t>A0A0Q7B7A2_9BURK</t>
  </si>
  <si>
    <t>A0A0Q9W122_PECCA</t>
  </si>
  <si>
    <t>A0A0R0V838_ACIBA</t>
  </si>
  <si>
    <t>A0A0R1J2L2_9LACO</t>
  </si>
  <si>
    <t>A0A0S4HVB8_9PSED</t>
  </si>
  <si>
    <t>A0A0T6KU39_PSEAI</t>
  </si>
  <si>
    <t>A0A0V4REG3_PSEAI</t>
  </si>
  <si>
    <t>A0A0V9K2F0_KLEPN</t>
  </si>
  <si>
    <t>A0DD59_PARTE</t>
  </si>
  <si>
    <t>A2TKD0_9PARA</t>
  </si>
  <si>
    <t>B0DAB4_LACBS</t>
  </si>
  <si>
    <t>C8TC02_KLEPR</t>
  </si>
  <si>
    <t>C8X312_DESRD</t>
  </si>
  <si>
    <t>D6P1K5_9HIV1</t>
  </si>
  <si>
    <t>D7CCS3_STRBB</t>
  </si>
  <si>
    <t>F3AQB2_9FIRM</t>
  </si>
  <si>
    <t>F8S5V2_HPV67</t>
  </si>
  <si>
    <t>G5RZ68_SALET</t>
  </si>
  <si>
    <t>G9YPX2_9FIRM</t>
  </si>
  <si>
    <t>H4EZV6_9RHIZ</t>
  </si>
  <si>
    <t>I4HYU4_MICAE</t>
  </si>
  <si>
    <t>J3IBV8_9PSED</t>
  </si>
  <si>
    <t>K7XKF0_9HEPC</t>
  </si>
  <si>
    <t>M1BUJ2_SOLTU</t>
  </si>
  <si>
    <t>M1FFL1_9TELE</t>
  </si>
  <si>
    <t>Q115E3_TRIEI</t>
  </si>
  <si>
    <t>Q7Z8Z3_9SACH</t>
  </si>
  <si>
    <t>R7Y995_9ACTN</t>
  </si>
  <si>
    <t>T1XEF6_VARPD</t>
  </si>
  <si>
    <t>V6GL22_9LEPT</t>
  </si>
  <si>
    <t>Chunks/node</t>
  </si>
  <si>
    <t>HMM</t>
  </si>
  <si>
    <t>mean</t>
  </si>
  <si>
    <t>median</t>
  </si>
  <si>
    <t>std. dev.</t>
  </si>
  <si>
    <t>A0A072F3A4_VIBPH, 0.995055</t>
  </si>
  <si>
    <t>A0A074JBV9_9RHOB, 0.641473</t>
  </si>
  <si>
    <t>A0A087G8L9_ARAAL, 0.381128</t>
  </si>
  <si>
    <t>A0A087LKF0_9RHIZ, 0.323820</t>
  </si>
  <si>
    <t>A0A0A9RCC7_ARUDO, 0.315201</t>
  </si>
  <si>
    <t>A0A0C2AH67_9ACTN, 0.926856</t>
  </si>
  <si>
    <t>A0A0C6BB88_YEASX, 0.752281</t>
  </si>
  <si>
    <t>A0A0D2DW88_9EURO, 0.329073</t>
  </si>
  <si>
    <t>A0A0D2RK23_GOSRA, 0.727837</t>
  </si>
  <si>
    <t>A0A0D4ULB3_YEASX, 0.797566</t>
  </si>
  <si>
    <t>A0A0D9WWX1_9ORYZ, 0.538133</t>
  </si>
  <si>
    <t>A0A0H0ZS83_9MICC, 1.140361</t>
  </si>
  <si>
    <t>A0A0K2SV87_LEPSM, 0.291469</t>
  </si>
  <si>
    <t>A0A0M2J3I6_9ACTN, 0.528783</t>
  </si>
  <si>
    <t>A0A0N4T2C5_BRUPA, 0.560835</t>
  </si>
  <si>
    <t>A0A0P1MDT8_9BACT, 1.561984</t>
  </si>
  <si>
    <t>A0A0P6X0X6_9CHLR, 0.760987</t>
  </si>
  <si>
    <t>A0A0P6XKB2_9CHLR, 0.337150</t>
  </si>
  <si>
    <t>A0A0P7JN00_9MYCO, 0.310963</t>
  </si>
  <si>
    <t>A0A0P9NSP5_PSESX, 0.945243</t>
  </si>
  <si>
    <t>A0A0Q7B7A2_9BURK, 0.754186</t>
  </si>
  <si>
    <t>A0A0Q9W122_PECCA, 1.204414</t>
  </si>
  <si>
    <t>A0A0R0V838_ACIBA, 0.310576</t>
  </si>
  <si>
    <t>A0A0R1J2L2_9LACO, 0.778006</t>
  </si>
  <si>
    <t>A0A0S4HVB8_9PSED, 0.472684</t>
  </si>
  <si>
    <t>A0A0T6KU39_PSEAI, 4.916485</t>
  </si>
  <si>
    <t>A0A0V4REG3_PSEAI, 1.189957</t>
  </si>
  <si>
    <t>A0A0V9K2F0_KLEPN, 5.453282</t>
  </si>
  <si>
    <t>A0DD59_PARTE, 0.204143</t>
  </si>
  <si>
    <t>A2TKD0_9PARA, 0.845682</t>
  </si>
  <si>
    <t>B0DAB4_LACBS, 2.952267</t>
  </si>
  <si>
    <t>C8TC02_KLEPR, 0.858789</t>
  </si>
  <si>
    <t>C8X312_DESRD, 0.343625</t>
  </si>
  <si>
    <t>D6P1K5_9HIV1, 0.439270</t>
  </si>
  <si>
    <t>D7CCS3_STRBB, 0.411870</t>
  </si>
  <si>
    <t>F3AQB2_9FIRM, 2.360384</t>
  </si>
  <si>
    <t>F8S5V2_HPV67, 0.670105</t>
  </si>
  <si>
    <t>G5RZ68_SALET, 0.357977</t>
  </si>
  <si>
    <t>G9YPX2_9FIRM, 0.212913</t>
  </si>
  <si>
    <t>H4EZV6_9RHIZ, 0.822838</t>
  </si>
  <si>
    <t>I4HYU4_MICAE, 0.247628</t>
  </si>
  <si>
    <t>J3IBV8_9PSED, 0.239868</t>
  </si>
  <si>
    <t>K7XKF0_9HEPC, 1.820080</t>
  </si>
  <si>
    <t>M1BUJ2_SOLTU, 0.760852</t>
  </si>
  <si>
    <t>M1FFL1_9TELE, 1.365727</t>
  </si>
  <si>
    <t>Q115E3_TRIEI, 0.615095</t>
  </si>
  <si>
    <t>Q7Z8Z3_9SACH, 1.261894</t>
  </si>
  <si>
    <t>R7Y995_9ACTN, 0.341262</t>
  </si>
  <si>
    <t>T1XEF6_VARPD, 5.133927</t>
  </si>
  <si>
    <t>V6GL22_9LEPT, 0.683363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</si>
</sst>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635342064654"/>
          <c:y val="0.0687745098039216"/>
          <c:w val="0.929504807502077"/>
          <c:h val="0.73796034686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Sheet2!$T$1:$T$50</c:f>
              <c:strCache>
                <c:ptCount val="50"/>
                <c:pt idx="0">
                  <c:v>A0DD59_PARTE</c:v>
                </c:pt>
                <c:pt idx="1">
                  <c:v>G9YPX2_9FIRM</c:v>
                </c:pt>
                <c:pt idx="2">
                  <c:v>J3IBV8_9PSED</c:v>
                </c:pt>
                <c:pt idx="3">
                  <c:v>I4HYU4_MICAE</c:v>
                </c:pt>
                <c:pt idx="4">
                  <c:v>A0A0K2SV87_LEPSM</c:v>
                </c:pt>
                <c:pt idx="5">
                  <c:v>A0A0R0V838_ACIBA</c:v>
                </c:pt>
                <c:pt idx="6">
                  <c:v>A0A0P7JN00_9MYCO</c:v>
                </c:pt>
                <c:pt idx="7">
                  <c:v>A0A0A9RCC7_ARUDO</c:v>
                </c:pt>
                <c:pt idx="8">
                  <c:v>A0A0D2DW88_9EURO</c:v>
                </c:pt>
                <c:pt idx="9">
                  <c:v>A0A087LKF0_9RHIZ</c:v>
                </c:pt>
                <c:pt idx="10">
                  <c:v>A0A0P6XKB2_9CHLR</c:v>
                </c:pt>
                <c:pt idx="11">
                  <c:v>C8X312_DESRD</c:v>
                </c:pt>
                <c:pt idx="12">
                  <c:v>R7Y995_9ACTN</c:v>
                </c:pt>
                <c:pt idx="13">
                  <c:v>G5RZ68_SALET</c:v>
                </c:pt>
                <c:pt idx="14">
                  <c:v>A0A087G8L9_ARAAL</c:v>
                </c:pt>
                <c:pt idx="15">
                  <c:v>D7CCS3_STRBB</c:v>
                </c:pt>
                <c:pt idx="16">
                  <c:v>D6P1K5_9HIV1</c:v>
                </c:pt>
                <c:pt idx="17">
                  <c:v>A0A0S4HVB8_9PSED</c:v>
                </c:pt>
                <c:pt idx="18">
                  <c:v>A0A0M2J3I6_9ACTN</c:v>
                </c:pt>
                <c:pt idx="19">
                  <c:v>A0A0D9WWX1_9ORYZ</c:v>
                </c:pt>
                <c:pt idx="20">
                  <c:v>A0A0N4T2C5_BRUPA</c:v>
                </c:pt>
                <c:pt idx="21">
                  <c:v>Q115E3_TRIEI</c:v>
                </c:pt>
                <c:pt idx="22">
                  <c:v>A0A074JBV9_9RHOB</c:v>
                </c:pt>
                <c:pt idx="23">
                  <c:v>V6GL22_9LEPT</c:v>
                </c:pt>
                <c:pt idx="24">
                  <c:v>F8S5V2_HPV67</c:v>
                </c:pt>
                <c:pt idx="25">
                  <c:v>A0A0D2RK23_GOSRA</c:v>
                </c:pt>
                <c:pt idx="26">
                  <c:v>M1BUJ2_SOLTU</c:v>
                </c:pt>
                <c:pt idx="27">
                  <c:v>H4EZV6_9RHIZ</c:v>
                </c:pt>
                <c:pt idx="28">
                  <c:v>A0A0C6BB88_YEASX</c:v>
                </c:pt>
                <c:pt idx="29">
                  <c:v>A0A0P6X0X6_9CHLR</c:v>
                </c:pt>
                <c:pt idx="30">
                  <c:v>A0A0Q7B7A2_9BURK</c:v>
                </c:pt>
                <c:pt idx="31">
                  <c:v>A0A0R1J2L2_9LACO</c:v>
                </c:pt>
                <c:pt idx="32">
                  <c:v>A0A0D4ULB3_YEASX</c:v>
                </c:pt>
                <c:pt idx="33">
                  <c:v>C8TC02_KLEPR</c:v>
                </c:pt>
                <c:pt idx="34">
                  <c:v>A0A0P9NSP5_PSESX</c:v>
                </c:pt>
                <c:pt idx="35">
                  <c:v>A0A0C2AH67_9ACTN</c:v>
                </c:pt>
                <c:pt idx="36">
                  <c:v>A2TKD0_9PARA</c:v>
                </c:pt>
                <c:pt idx="37">
                  <c:v>A0A072F3A4_VIBPH</c:v>
                </c:pt>
                <c:pt idx="38">
                  <c:v>A0A0Q9W122_PECCA</c:v>
                </c:pt>
                <c:pt idx="39">
                  <c:v>A0A0H0ZS83_9MICC</c:v>
                </c:pt>
                <c:pt idx="40">
                  <c:v>A0A0V4REG3_PSEAI</c:v>
                </c:pt>
                <c:pt idx="41">
                  <c:v>Q7Z8Z3_9SACH</c:v>
                </c:pt>
                <c:pt idx="42">
                  <c:v>M1FFL1_9TELE</c:v>
                </c:pt>
                <c:pt idx="43">
                  <c:v>A0A0P1MDT8_9BACT</c:v>
                </c:pt>
                <c:pt idx="44">
                  <c:v>K7XKF0_9HEPC</c:v>
                </c:pt>
                <c:pt idx="45">
                  <c:v>F3AQB2_9FIRM</c:v>
                </c:pt>
                <c:pt idx="46">
                  <c:v>B0DAB4_LACBS</c:v>
                </c:pt>
                <c:pt idx="47">
                  <c:v>A0A0T6KU39_PSEAI</c:v>
                </c:pt>
                <c:pt idx="48">
                  <c:v>T1XEF6_VARPD</c:v>
                </c:pt>
                <c:pt idx="49">
                  <c:v>A0A0V9K2F0_KLEPN</c:v>
                </c:pt>
              </c:strCache>
            </c:strRef>
          </c:cat>
          <c:val>
            <c:numRef>
              <c:f>Sheet2!$U$1:$U$50</c:f>
              <c:numCache>
                <c:formatCode>General</c:formatCode>
                <c:ptCount val="50"/>
                <c:pt idx="0">
                  <c:v>0.175919</c:v>
                </c:pt>
                <c:pt idx="1">
                  <c:v>0.186563</c:v>
                </c:pt>
                <c:pt idx="2">
                  <c:v>0.2093</c:v>
                </c:pt>
                <c:pt idx="3">
                  <c:v>0.220857</c:v>
                </c:pt>
                <c:pt idx="4">
                  <c:v>0.267168</c:v>
                </c:pt>
                <c:pt idx="5">
                  <c:v>0.287729</c:v>
                </c:pt>
                <c:pt idx="6">
                  <c:v>0.289081</c:v>
                </c:pt>
                <c:pt idx="7">
                  <c:v>0.289099</c:v>
                </c:pt>
                <c:pt idx="8">
                  <c:v>0.30477</c:v>
                </c:pt>
                <c:pt idx="9">
                  <c:v>0.307306</c:v>
                </c:pt>
                <c:pt idx="10">
                  <c:v>0.312625</c:v>
                </c:pt>
                <c:pt idx="11">
                  <c:v>0.315503</c:v>
                </c:pt>
                <c:pt idx="12">
                  <c:v>0.317143</c:v>
                </c:pt>
                <c:pt idx="13">
                  <c:v>0.325555</c:v>
                </c:pt>
                <c:pt idx="14">
                  <c:v>0.357839</c:v>
                </c:pt>
                <c:pt idx="15">
                  <c:v>0.395306</c:v>
                </c:pt>
                <c:pt idx="16">
                  <c:v>0.414469</c:v>
                </c:pt>
                <c:pt idx="17">
                  <c:v>0.452414</c:v>
                </c:pt>
                <c:pt idx="18">
                  <c:v>0.506564</c:v>
                </c:pt>
                <c:pt idx="19">
                  <c:v>0.521395</c:v>
                </c:pt>
                <c:pt idx="20">
                  <c:v>0.551327</c:v>
                </c:pt>
                <c:pt idx="21">
                  <c:v>0.614553</c:v>
                </c:pt>
                <c:pt idx="22">
                  <c:v>0.622161</c:v>
                </c:pt>
                <c:pt idx="23">
                  <c:v>0.643412</c:v>
                </c:pt>
                <c:pt idx="24">
                  <c:v>0.652353</c:v>
                </c:pt>
                <c:pt idx="25">
                  <c:v>0.692926</c:v>
                </c:pt>
                <c:pt idx="26">
                  <c:v>0.726545</c:v>
                </c:pt>
                <c:pt idx="27">
                  <c:v>0.734675</c:v>
                </c:pt>
                <c:pt idx="28">
                  <c:v>0.735043</c:v>
                </c:pt>
                <c:pt idx="29">
                  <c:v>0.739407</c:v>
                </c:pt>
                <c:pt idx="30">
                  <c:v>0.742131</c:v>
                </c:pt>
                <c:pt idx="31">
                  <c:v>0.758866</c:v>
                </c:pt>
                <c:pt idx="32">
                  <c:v>0.770072</c:v>
                </c:pt>
                <c:pt idx="33">
                  <c:v>0.802895</c:v>
                </c:pt>
                <c:pt idx="34">
                  <c:v>0.853571</c:v>
                </c:pt>
                <c:pt idx="35">
                  <c:v>0.855499</c:v>
                </c:pt>
                <c:pt idx="36">
                  <c:v>0.904766</c:v>
                </c:pt>
                <c:pt idx="37">
                  <c:v>0.915258</c:v>
                </c:pt>
                <c:pt idx="38">
                  <c:v>1.066071</c:v>
                </c:pt>
                <c:pt idx="39">
                  <c:v>1.116608</c:v>
                </c:pt>
                <c:pt idx="40">
                  <c:v>1.180657</c:v>
                </c:pt>
                <c:pt idx="41">
                  <c:v>1.198735</c:v>
                </c:pt>
                <c:pt idx="42">
                  <c:v>1.332829</c:v>
                </c:pt>
                <c:pt idx="43">
                  <c:v>1.390877</c:v>
                </c:pt>
                <c:pt idx="44">
                  <c:v>1.849892</c:v>
                </c:pt>
                <c:pt idx="45">
                  <c:v>2.353007</c:v>
                </c:pt>
                <c:pt idx="46">
                  <c:v>2.95654</c:v>
                </c:pt>
                <c:pt idx="47">
                  <c:v>4.938295</c:v>
                </c:pt>
                <c:pt idx="48">
                  <c:v>5.209192</c:v>
                </c:pt>
                <c:pt idx="49">
                  <c:v>5.608732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39408592"/>
        <c:axId val="-1439405216"/>
      </c:barChart>
      <c:catAx>
        <c:axId val="-14394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HMM</a:t>
                </a:r>
              </a:p>
            </c:rich>
          </c:tx>
          <c:layout>
            <c:manualLayout>
              <c:xMode val="edge"/>
              <c:yMode val="edge"/>
              <c:x val="0.500492521663435"/>
              <c:y val="0.95718130821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405216"/>
        <c:crosses val="autoZero"/>
        <c:auto val="1"/>
        <c:lblAlgn val="ctr"/>
        <c:lblOffset val="100"/>
        <c:noMultiLvlLbl val="0"/>
      </c:catAx>
      <c:valAx>
        <c:axId val="-1439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Runtime</a:t>
                </a:r>
                <a:r>
                  <a:rPr lang="en-US" baseline="0">
                    <a:solidFill>
                      <a:schemeClr val="bg1"/>
                    </a:solidFill>
                  </a:rPr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4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</xdr:row>
      <xdr:rowOff>38100</xdr:rowOff>
    </xdr:from>
    <xdr:to>
      <xdr:col>19</xdr:col>
      <xdr:colOff>698500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trembl_samples_15nodes_39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prot_trembl_uniprot_trembl_samples_15nodes_3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trembl_samples_15nodes_37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prot_trembl_uniprot_trembl_samples_15nodes_36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prot_trembl_uniprot_trembl_samples_15nodes_35co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K65" sqref="K64:K65"/>
    </sheetView>
  </sheetViews>
  <sheetFormatPr baseColWidth="10" defaultRowHeight="16" x14ac:dyDescent="0.2"/>
  <cols>
    <col min="1" max="1" width="21.6640625" customWidth="1"/>
  </cols>
  <sheetData>
    <row r="1" spans="1:12" x14ac:dyDescent="0.2">
      <c r="B1" t="s">
        <v>50</v>
      </c>
    </row>
    <row r="2" spans="1:12" x14ac:dyDescent="0.2">
      <c r="A2" t="s">
        <v>51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2" x14ac:dyDescent="0.2">
      <c r="A3" t="s">
        <v>0</v>
      </c>
      <c r="H3">
        <v>1.0262709999999999</v>
      </c>
      <c r="I3">
        <v>0.91525800000000002</v>
      </c>
      <c r="J3">
        <v>0.99505500000000002</v>
      </c>
    </row>
    <row r="4" spans="1:12" x14ac:dyDescent="0.2">
      <c r="A4" t="s">
        <v>1</v>
      </c>
      <c r="H4">
        <v>0.62037900000000001</v>
      </c>
      <c r="I4">
        <v>0.62216099999999996</v>
      </c>
      <c r="J4">
        <v>0.64147299999999996</v>
      </c>
    </row>
    <row r="5" spans="1:12" x14ac:dyDescent="0.2">
      <c r="A5" t="s">
        <v>2</v>
      </c>
      <c r="H5">
        <v>0.35634700000000002</v>
      </c>
      <c r="I5">
        <v>0.35783900000000002</v>
      </c>
      <c r="J5">
        <v>0.38112800000000002</v>
      </c>
    </row>
    <row r="6" spans="1:12" x14ac:dyDescent="0.2">
      <c r="A6" t="s">
        <v>3</v>
      </c>
      <c r="H6">
        <v>0.30580499999999999</v>
      </c>
      <c r="I6">
        <v>0.30730600000000002</v>
      </c>
      <c r="J6">
        <v>0.32382</v>
      </c>
    </row>
    <row r="7" spans="1:12" x14ac:dyDescent="0.2">
      <c r="A7" t="s">
        <v>4</v>
      </c>
      <c r="H7">
        <v>0.28800100000000001</v>
      </c>
      <c r="I7">
        <v>0.28909899999999999</v>
      </c>
      <c r="J7">
        <v>0.31520100000000001</v>
      </c>
    </row>
    <row r="8" spans="1:12" x14ac:dyDescent="0.2">
      <c r="A8" t="s">
        <v>5</v>
      </c>
      <c r="H8">
        <v>0.83715499999999998</v>
      </c>
      <c r="I8">
        <v>0.85549900000000001</v>
      </c>
      <c r="J8">
        <v>0.92685600000000001</v>
      </c>
    </row>
    <row r="9" spans="1:12" x14ac:dyDescent="0.2">
      <c r="A9" t="s">
        <v>6</v>
      </c>
      <c r="H9">
        <v>0.73133700000000001</v>
      </c>
      <c r="I9">
        <v>0.735043</v>
      </c>
      <c r="J9">
        <v>0.75228099999999998</v>
      </c>
    </row>
    <row r="10" spans="1:12" x14ac:dyDescent="0.2">
      <c r="A10" t="s">
        <v>7</v>
      </c>
      <c r="H10">
        <v>0.30376300000000001</v>
      </c>
      <c r="I10">
        <v>0.30476999999999999</v>
      </c>
      <c r="J10">
        <v>0.329073</v>
      </c>
    </row>
    <row r="11" spans="1:12" x14ac:dyDescent="0.2">
      <c r="A11" t="s">
        <v>8</v>
      </c>
      <c r="H11">
        <v>0.70041299999999995</v>
      </c>
      <c r="I11">
        <v>0.69292600000000004</v>
      </c>
      <c r="J11">
        <v>0.72783699999999996</v>
      </c>
    </row>
    <row r="12" spans="1:12" x14ac:dyDescent="0.2">
      <c r="A12" t="s">
        <v>9</v>
      </c>
      <c r="H12">
        <v>0.82316199999999995</v>
      </c>
      <c r="I12">
        <v>0.77007199999999998</v>
      </c>
      <c r="J12">
        <v>0.797566</v>
      </c>
    </row>
    <row r="13" spans="1:12" x14ac:dyDescent="0.2">
      <c r="A13" t="s">
        <v>10</v>
      </c>
      <c r="H13">
        <v>0.51284399999999997</v>
      </c>
      <c r="I13">
        <v>0.52139500000000005</v>
      </c>
      <c r="J13">
        <v>0.53813299999999997</v>
      </c>
    </row>
    <row r="14" spans="1:12" x14ac:dyDescent="0.2">
      <c r="A14" t="s">
        <v>11</v>
      </c>
      <c r="H14">
        <v>1.1116029999999999</v>
      </c>
      <c r="I14">
        <v>1.116608</v>
      </c>
      <c r="J14">
        <v>1.140361</v>
      </c>
    </row>
    <row r="15" spans="1:12" x14ac:dyDescent="0.2">
      <c r="A15" t="s">
        <v>12</v>
      </c>
      <c r="H15">
        <v>0.26463900000000001</v>
      </c>
      <c r="I15">
        <v>0.26716800000000002</v>
      </c>
      <c r="J15">
        <v>0.29146899999999998</v>
      </c>
    </row>
    <row r="16" spans="1:12" x14ac:dyDescent="0.2">
      <c r="A16" t="s">
        <v>13</v>
      </c>
      <c r="H16">
        <v>0.50373800000000002</v>
      </c>
      <c r="I16">
        <v>0.50656400000000001</v>
      </c>
      <c r="J16">
        <v>0.528783</v>
      </c>
    </row>
    <row r="17" spans="1:10" x14ac:dyDescent="0.2">
      <c r="A17" t="s">
        <v>14</v>
      </c>
      <c r="H17">
        <v>0.54969599999999996</v>
      </c>
      <c r="I17">
        <v>0.55132700000000001</v>
      </c>
      <c r="J17">
        <v>0.56083499999999997</v>
      </c>
    </row>
    <row r="18" spans="1:10" x14ac:dyDescent="0.2">
      <c r="A18" t="s">
        <v>15</v>
      </c>
      <c r="H18">
        <v>1.3287009999999999</v>
      </c>
      <c r="I18">
        <v>1.3908769999999999</v>
      </c>
      <c r="J18">
        <v>1.561984</v>
      </c>
    </row>
    <row r="19" spans="1:10" x14ac:dyDescent="0.2">
      <c r="A19" t="s">
        <v>16</v>
      </c>
      <c r="H19">
        <v>0.698492</v>
      </c>
      <c r="I19">
        <v>0.73940700000000004</v>
      </c>
      <c r="J19">
        <v>0.76098699999999997</v>
      </c>
    </row>
    <row r="20" spans="1:10" x14ac:dyDescent="0.2">
      <c r="A20" t="s">
        <v>17</v>
      </c>
      <c r="H20">
        <v>0.31273899999999999</v>
      </c>
      <c r="I20">
        <v>0.31262499999999999</v>
      </c>
      <c r="J20">
        <v>0.33715000000000001</v>
      </c>
    </row>
    <row r="21" spans="1:10" x14ac:dyDescent="0.2">
      <c r="A21" t="s">
        <v>18</v>
      </c>
      <c r="H21">
        <v>0.288576</v>
      </c>
      <c r="I21">
        <v>0.28908099999999998</v>
      </c>
      <c r="J21">
        <v>0.31096299999999999</v>
      </c>
    </row>
    <row r="22" spans="1:10" x14ac:dyDescent="0.2">
      <c r="A22" t="s">
        <v>19</v>
      </c>
      <c r="H22">
        <v>0.84787800000000002</v>
      </c>
      <c r="I22">
        <v>0.85357099999999997</v>
      </c>
      <c r="J22">
        <v>0.94524300000000006</v>
      </c>
    </row>
    <row r="23" spans="1:10" x14ac:dyDescent="0.2">
      <c r="A23" t="s">
        <v>20</v>
      </c>
      <c r="H23">
        <v>0.744537</v>
      </c>
      <c r="I23">
        <v>0.74213099999999999</v>
      </c>
      <c r="J23">
        <v>0.75418600000000002</v>
      </c>
    </row>
    <row r="24" spans="1:10" x14ac:dyDescent="0.2">
      <c r="A24" t="s">
        <v>21</v>
      </c>
      <c r="H24">
        <v>1.0442180000000001</v>
      </c>
      <c r="I24">
        <v>1.066071</v>
      </c>
      <c r="J24">
        <v>1.2044140000000001</v>
      </c>
    </row>
    <row r="25" spans="1:10" x14ac:dyDescent="0.2">
      <c r="A25" t="s">
        <v>22</v>
      </c>
      <c r="H25">
        <v>0.286107</v>
      </c>
      <c r="I25">
        <v>0.28772900000000001</v>
      </c>
      <c r="J25">
        <v>0.31057600000000002</v>
      </c>
    </row>
    <row r="26" spans="1:10" x14ac:dyDescent="0.2">
      <c r="A26" t="s">
        <v>23</v>
      </c>
      <c r="H26">
        <v>0.75850399999999996</v>
      </c>
      <c r="I26">
        <v>0.75886600000000004</v>
      </c>
      <c r="J26">
        <v>0.77800599999999998</v>
      </c>
    </row>
    <row r="27" spans="1:10" x14ac:dyDescent="0.2">
      <c r="A27" t="s">
        <v>24</v>
      </c>
      <c r="H27">
        <v>0.45060800000000001</v>
      </c>
      <c r="I27">
        <v>0.45241399999999998</v>
      </c>
      <c r="J27">
        <v>0.47268399999999999</v>
      </c>
    </row>
    <row r="28" spans="1:10" x14ac:dyDescent="0.2">
      <c r="A28" t="s">
        <v>25</v>
      </c>
      <c r="H28">
        <v>4.8742919999999996</v>
      </c>
      <c r="I28">
        <v>4.9382950000000001</v>
      </c>
      <c r="J28">
        <v>4.9164849999999998</v>
      </c>
    </row>
    <row r="29" spans="1:10" x14ac:dyDescent="0.2">
      <c r="A29" t="s">
        <v>26</v>
      </c>
      <c r="H29">
        <v>1.1834690000000001</v>
      </c>
      <c r="I29">
        <v>1.1806570000000001</v>
      </c>
      <c r="J29">
        <v>1.1899569999999999</v>
      </c>
    </row>
    <row r="30" spans="1:10" x14ac:dyDescent="0.2">
      <c r="A30" t="s">
        <v>27</v>
      </c>
      <c r="H30">
        <v>5.4588460000000003</v>
      </c>
      <c r="I30">
        <v>5.6087319999999998</v>
      </c>
      <c r="J30">
        <v>5.4532819999999997</v>
      </c>
    </row>
    <row r="31" spans="1:10" x14ac:dyDescent="0.2">
      <c r="A31" t="s">
        <v>28</v>
      </c>
      <c r="H31">
        <v>0.17250499999999999</v>
      </c>
      <c r="I31">
        <v>0.17591899999999999</v>
      </c>
      <c r="J31">
        <v>0.20414299999999999</v>
      </c>
    </row>
    <row r="32" spans="1:10" x14ac:dyDescent="0.2">
      <c r="A32" t="s">
        <v>29</v>
      </c>
      <c r="H32">
        <v>0.94203599999999998</v>
      </c>
      <c r="I32">
        <v>0.90476599999999996</v>
      </c>
      <c r="J32">
        <v>0.84568200000000004</v>
      </c>
    </row>
    <row r="33" spans="1:10" x14ac:dyDescent="0.2">
      <c r="A33" t="s">
        <v>30</v>
      </c>
      <c r="H33">
        <v>2.9880010000000001</v>
      </c>
      <c r="I33">
        <v>2.9565399999999999</v>
      </c>
      <c r="J33">
        <v>2.952267</v>
      </c>
    </row>
    <row r="34" spans="1:10" x14ac:dyDescent="0.2">
      <c r="A34" t="s">
        <v>31</v>
      </c>
      <c r="H34">
        <v>0.78795199999999999</v>
      </c>
      <c r="I34">
        <v>0.80289500000000003</v>
      </c>
      <c r="J34">
        <v>0.85878900000000002</v>
      </c>
    </row>
    <row r="35" spans="1:10" x14ac:dyDescent="0.2">
      <c r="A35" t="s">
        <v>32</v>
      </c>
      <c r="H35">
        <v>0.30993700000000002</v>
      </c>
      <c r="I35">
        <v>0.31550299999999998</v>
      </c>
      <c r="J35">
        <v>0.34362500000000001</v>
      </c>
    </row>
    <row r="36" spans="1:10" x14ac:dyDescent="0.2">
      <c r="A36" t="s">
        <v>33</v>
      </c>
      <c r="H36">
        <v>0.43607000000000001</v>
      </c>
      <c r="I36">
        <v>0.41446899999999998</v>
      </c>
      <c r="J36">
        <v>0.43926999999999999</v>
      </c>
    </row>
    <row r="37" spans="1:10" x14ac:dyDescent="0.2">
      <c r="A37" t="s">
        <v>34</v>
      </c>
      <c r="H37">
        <v>0.41671000000000002</v>
      </c>
      <c r="I37">
        <v>0.39530599999999999</v>
      </c>
      <c r="J37">
        <v>0.41187000000000001</v>
      </c>
    </row>
    <row r="38" spans="1:10" x14ac:dyDescent="0.2">
      <c r="A38" t="s">
        <v>35</v>
      </c>
      <c r="H38">
        <v>2.3557320000000002</v>
      </c>
      <c r="I38">
        <v>2.3530069999999998</v>
      </c>
      <c r="J38">
        <v>2.3603839999999998</v>
      </c>
    </row>
    <row r="39" spans="1:10" x14ac:dyDescent="0.2">
      <c r="A39" t="s">
        <v>36</v>
      </c>
      <c r="H39">
        <v>0.65143300000000004</v>
      </c>
      <c r="I39">
        <v>0.65235299999999996</v>
      </c>
      <c r="J39">
        <v>0.67010499999999995</v>
      </c>
    </row>
    <row r="40" spans="1:10" x14ac:dyDescent="0.2">
      <c r="A40" t="s">
        <v>37</v>
      </c>
      <c r="H40">
        <v>0.32599400000000001</v>
      </c>
      <c r="I40">
        <v>0.32555499999999998</v>
      </c>
      <c r="J40">
        <v>0.35797699999999999</v>
      </c>
    </row>
    <row r="41" spans="1:10" x14ac:dyDescent="0.2">
      <c r="A41" t="s">
        <v>38</v>
      </c>
      <c r="H41">
        <v>0.18775600000000001</v>
      </c>
      <c r="I41">
        <v>0.18656300000000001</v>
      </c>
      <c r="J41">
        <v>0.21291299999999999</v>
      </c>
    </row>
    <row r="42" spans="1:10" x14ac:dyDescent="0.2">
      <c r="A42" t="s">
        <v>39</v>
      </c>
      <c r="H42">
        <v>0.68633299999999997</v>
      </c>
      <c r="I42">
        <v>0.73467499999999997</v>
      </c>
      <c r="J42">
        <v>0.82283799999999996</v>
      </c>
    </row>
    <row r="43" spans="1:10" x14ac:dyDescent="0.2">
      <c r="A43" t="s">
        <v>40</v>
      </c>
      <c r="H43">
        <v>0.219162</v>
      </c>
      <c r="I43">
        <v>0.220857</v>
      </c>
      <c r="J43">
        <v>0.24762799999999999</v>
      </c>
    </row>
    <row r="44" spans="1:10" x14ac:dyDescent="0.2">
      <c r="A44" t="s">
        <v>41</v>
      </c>
      <c r="H44">
        <v>0.207203</v>
      </c>
      <c r="I44">
        <v>0.20930000000000001</v>
      </c>
      <c r="J44">
        <v>0.239868</v>
      </c>
    </row>
    <row r="45" spans="1:10" x14ac:dyDescent="0.2">
      <c r="A45" t="s">
        <v>42</v>
      </c>
      <c r="H45">
        <v>2.372366</v>
      </c>
      <c r="I45">
        <v>1.8498920000000001</v>
      </c>
      <c r="J45">
        <v>1.8200799999999999</v>
      </c>
    </row>
    <row r="46" spans="1:10" x14ac:dyDescent="0.2">
      <c r="A46" t="s">
        <v>43</v>
      </c>
      <c r="H46">
        <v>0.738819</v>
      </c>
      <c r="I46">
        <v>0.726545</v>
      </c>
      <c r="J46">
        <v>0.76085199999999997</v>
      </c>
    </row>
    <row r="47" spans="1:10" x14ac:dyDescent="0.2">
      <c r="A47" t="s">
        <v>44</v>
      </c>
      <c r="H47">
        <v>1.3370899999999999</v>
      </c>
      <c r="I47">
        <v>1.332829</v>
      </c>
      <c r="J47">
        <v>1.3657269999999999</v>
      </c>
    </row>
    <row r="48" spans="1:10" x14ac:dyDescent="0.2">
      <c r="A48" t="s">
        <v>45</v>
      </c>
      <c r="H48">
        <v>0.62416300000000002</v>
      </c>
      <c r="I48">
        <v>0.61455300000000002</v>
      </c>
      <c r="J48">
        <v>0.61509499999999995</v>
      </c>
    </row>
    <row r="49" spans="1:23" x14ac:dyDescent="0.2">
      <c r="A49" t="s">
        <v>46</v>
      </c>
      <c r="H49">
        <v>1.1845110000000001</v>
      </c>
      <c r="I49">
        <v>1.1987350000000001</v>
      </c>
      <c r="J49">
        <v>1.2618940000000001</v>
      </c>
    </row>
    <row r="50" spans="1:23" x14ac:dyDescent="0.2">
      <c r="A50" t="s">
        <v>47</v>
      </c>
      <c r="H50">
        <v>0.31697900000000001</v>
      </c>
      <c r="I50">
        <v>0.31714300000000001</v>
      </c>
      <c r="J50">
        <v>0.34126200000000001</v>
      </c>
    </row>
    <row r="51" spans="1:23" x14ac:dyDescent="0.2">
      <c r="A51" t="s">
        <v>48</v>
      </c>
      <c r="H51">
        <v>5.1523209999999997</v>
      </c>
      <c r="I51">
        <v>5.2091919999999998</v>
      </c>
      <c r="J51">
        <v>5.1339269999999999</v>
      </c>
    </row>
    <row r="52" spans="1:23" x14ac:dyDescent="0.2">
      <c r="A52" t="s">
        <v>49</v>
      </c>
      <c r="H52">
        <v>0.626471</v>
      </c>
      <c r="I52">
        <v>0.64341199999999998</v>
      </c>
      <c r="J52">
        <v>0.68336300000000005</v>
      </c>
    </row>
    <row r="55" spans="1:23" x14ac:dyDescent="0.2">
      <c r="A55" t="s">
        <v>52</v>
      </c>
      <c r="B55" t="e">
        <f t="shared" ref="B55:H55" si="0">AVERAGE(B3:B52)</f>
        <v>#DIV/0!</v>
      </c>
      <c r="C55" t="e">
        <f t="shared" si="0"/>
        <v>#DIV/0!</v>
      </c>
      <c r="D55" t="e">
        <f t="shared" si="0"/>
        <v>#DIV/0!</v>
      </c>
      <c r="E55" t="e">
        <f t="shared" si="0"/>
        <v>#DIV/0!</v>
      </c>
      <c r="F55" t="e">
        <f t="shared" si="0"/>
        <v>#DIV/0!</v>
      </c>
      <c r="G55" t="e">
        <f t="shared" si="0"/>
        <v>#DIV/0!</v>
      </c>
      <c r="H55">
        <f t="shared" si="0"/>
        <v>1.0050332800000001</v>
      </c>
      <c r="I55">
        <f>AVERAGE(I3:I52)</f>
        <v>0.99946999999999975</v>
      </c>
      <c r="J55">
        <f t="shared" ref="J55:W55" si="1">AVERAGE(J3:J52)</f>
        <v>1.0239069399999996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</row>
    <row r="56" spans="1:23" x14ac:dyDescent="0.2">
      <c r="A56" t="s">
        <v>53</v>
      </c>
      <c r="B56" t="e">
        <f t="shared" ref="B56:H56" si="2">MEDIAN(B3:B52)</f>
        <v>#NUM!</v>
      </c>
      <c r="C56" t="e">
        <f t="shared" si="2"/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>
        <f t="shared" si="2"/>
        <v>0.66888300000000001</v>
      </c>
      <c r="I56">
        <f>MEDIAN(I3:I52)</f>
        <v>0.67263950000000006</v>
      </c>
      <c r="J56">
        <f t="shared" ref="J56:W56" si="3">MEDIAN(J3:J52)</f>
        <v>0.7056</v>
      </c>
      <c r="K56" t="e">
        <f t="shared" si="3"/>
        <v>#NUM!</v>
      </c>
      <c r="L56" t="e">
        <f t="shared" si="3"/>
        <v>#NUM!</v>
      </c>
      <c r="M56" t="e">
        <f t="shared" si="3"/>
        <v>#NUM!</v>
      </c>
      <c r="N56" t="e">
        <f t="shared" si="3"/>
        <v>#NUM!</v>
      </c>
      <c r="O56" t="e">
        <f t="shared" si="3"/>
        <v>#NUM!</v>
      </c>
      <c r="P56" t="e">
        <f t="shared" si="3"/>
        <v>#NUM!</v>
      </c>
      <c r="Q56" t="e">
        <f t="shared" si="3"/>
        <v>#NUM!</v>
      </c>
      <c r="R56" t="e">
        <f t="shared" si="3"/>
        <v>#NUM!</v>
      </c>
      <c r="S56" t="e">
        <f t="shared" si="3"/>
        <v>#NUM!</v>
      </c>
      <c r="T56" t="e">
        <f t="shared" si="3"/>
        <v>#NUM!</v>
      </c>
      <c r="U56" t="e">
        <f t="shared" si="3"/>
        <v>#NUM!</v>
      </c>
      <c r="V56" t="e">
        <f t="shared" si="3"/>
        <v>#NUM!</v>
      </c>
      <c r="W56" t="e">
        <f t="shared" si="3"/>
        <v>#NUM!</v>
      </c>
    </row>
    <row r="57" spans="1:23" x14ac:dyDescent="0.2">
      <c r="A57" t="s">
        <v>54</v>
      </c>
      <c r="B57" t="e">
        <f t="shared" ref="B57:H57" si="4">_xlfn.STDEV.P(B3:B52)</f>
        <v>#DIV/0!</v>
      </c>
      <c r="C57" t="e">
        <f t="shared" si="4"/>
        <v>#DIV/0!</v>
      </c>
      <c r="D57" t="e">
        <f t="shared" si="4"/>
        <v>#DIV/0!</v>
      </c>
      <c r="E57" t="e">
        <f t="shared" si="4"/>
        <v>#DIV/0!</v>
      </c>
      <c r="F57" t="e">
        <f t="shared" si="4"/>
        <v>#DIV/0!</v>
      </c>
      <c r="G57" t="e">
        <f t="shared" si="4"/>
        <v>#DIV/0!</v>
      </c>
      <c r="H57">
        <f t="shared" si="4"/>
        <v>1.1905589922628954</v>
      </c>
      <c r="I57">
        <f>_xlfn.STDEV.P(I3:I52)</f>
        <v>1.1995208838780924</v>
      </c>
      <c r="J57">
        <f t="shared" ref="J57:W57" si="5">_xlfn.STDEV.P(J3:J52)</f>
        <v>1.1750953701554854</v>
      </c>
      <c r="K57" t="e">
        <f t="shared" si="5"/>
        <v>#DIV/0!</v>
      </c>
      <c r="L57" t="e">
        <f t="shared" si="5"/>
        <v>#DIV/0!</v>
      </c>
      <c r="M57" t="e">
        <f t="shared" si="5"/>
        <v>#DIV/0!</v>
      </c>
      <c r="N57" t="e">
        <f t="shared" si="5"/>
        <v>#DIV/0!</v>
      </c>
      <c r="O57" t="e">
        <f t="shared" si="5"/>
        <v>#DIV/0!</v>
      </c>
      <c r="P57" t="e">
        <f t="shared" si="5"/>
        <v>#DIV/0!</v>
      </c>
      <c r="Q57" t="e">
        <f t="shared" si="5"/>
        <v>#DIV/0!</v>
      </c>
      <c r="R57" t="e">
        <f t="shared" si="5"/>
        <v>#DIV/0!</v>
      </c>
      <c r="S57" t="e">
        <f t="shared" si="5"/>
        <v>#DIV/0!</v>
      </c>
      <c r="T57" t="e">
        <f t="shared" si="5"/>
        <v>#DIV/0!</v>
      </c>
      <c r="U57" t="e">
        <f t="shared" si="5"/>
        <v>#DIV/0!</v>
      </c>
      <c r="V57" t="e">
        <f t="shared" si="5"/>
        <v>#DIV/0!</v>
      </c>
      <c r="W57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T45" sqref="T45"/>
    </sheetView>
  </sheetViews>
  <sheetFormatPr baseColWidth="10" defaultRowHeight="16" x14ac:dyDescent="0.2"/>
  <cols>
    <col min="1" max="1" width="19.6640625" bestFit="1" customWidth="1"/>
    <col min="2" max="2" width="9.1640625" bestFit="1" customWidth="1"/>
    <col min="3" max="3" width="19.6640625" bestFit="1" customWidth="1"/>
    <col min="4" max="4" width="9.1640625" bestFit="1" customWidth="1"/>
    <col min="5" max="5" width="19.6640625" bestFit="1" customWidth="1"/>
    <col min="6" max="6" width="9.1640625" bestFit="1" customWidth="1"/>
    <col min="10" max="10" width="19.6640625" bestFit="1" customWidth="1"/>
    <col min="11" max="11" width="9.1640625" bestFit="1" customWidth="1"/>
    <col min="20" max="20" width="26.83203125" customWidth="1"/>
  </cols>
  <sheetData>
    <row r="1" spans="1:21" ht="17" x14ac:dyDescent="0.25">
      <c r="A1" t="s">
        <v>0</v>
      </c>
      <c r="B1">
        <v>0.91525800000000002</v>
      </c>
      <c r="C1" t="s">
        <v>0</v>
      </c>
      <c r="D1">
        <v>1.0262709999999999</v>
      </c>
      <c r="E1" t="s">
        <v>0</v>
      </c>
      <c r="F1">
        <v>0.93341700000000005</v>
      </c>
      <c r="G1" s="1" t="s">
        <v>55</v>
      </c>
      <c r="J1" t="s">
        <v>0</v>
      </c>
      <c r="K1">
        <v>0.99505500000000002</v>
      </c>
      <c r="T1" t="s">
        <v>28</v>
      </c>
      <c r="U1">
        <v>0.17591899999999999</v>
      </c>
    </row>
    <row r="2" spans="1:21" ht="17" x14ac:dyDescent="0.25">
      <c r="A2" t="s">
        <v>1</v>
      </c>
      <c r="B2">
        <v>0.62216099999999996</v>
      </c>
      <c r="C2" t="s">
        <v>1</v>
      </c>
      <c r="D2">
        <v>0.62037900000000001</v>
      </c>
      <c r="E2" t="s">
        <v>1</v>
      </c>
      <c r="F2">
        <v>0.62550300000000003</v>
      </c>
      <c r="G2" s="1" t="s">
        <v>56</v>
      </c>
      <c r="J2" t="s">
        <v>1</v>
      </c>
      <c r="K2">
        <v>0.64147299999999996</v>
      </c>
      <c r="T2" t="s">
        <v>38</v>
      </c>
      <c r="U2">
        <v>0.18656300000000001</v>
      </c>
    </row>
    <row r="3" spans="1:21" ht="17" x14ac:dyDescent="0.25">
      <c r="A3" t="s">
        <v>2</v>
      </c>
      <c r="B3">
        <v>0.35783900000000002</v>
      </c>
      <c r="C3" t="s">
        <v>2</v>
      </c>
      <c r="D3">
        <v>0.35634700000000002</v>
      </c>
      <c r="E3" t="s">
        <v>2</v>
      </c>
      <c r="F3">
        <v>0.360543</v>
      </c>
      <c r="G3" s="1" t="s">
        <v>57</v>
      </c>
      <c r="J3" t="s">
        <v>2</v>
      </c>
      <c r="K3">
        <v>0.38112800000000002</v>
      </c>
      <c r="T3" t="s">
        <v>41</v>
      </c>
      <c r="U3">
        <v>0.20930000000000001</v>
      </c>
    </row>
    <row r="4" spans="1:21" ht="17" x14ac:dyDescent="0.25">
      <c r="A4" t="s">
        <v>3</v>
      </c>
      <c r="B4">
        <v>0.30730600000000002</v>
      </c>
      <c r="C4" t="s">
        <v>3</v>
      </c>
      <c r="D4">
        <v>0.30580499999999999</v>
      </c>
      <c r="E4" t="s">
        <v>3</v>
      </c>
      <c r="F4">
        <v>0.31062800000000002</v>
      </c>
      <c r="G4" s="1" t="s">
        <v>58</v>
      </c>
      <c r="J4" t="s">
        <v>3</v>
      </c>
      <c r="K4">
        <v>0.32382</v>
      </c>
      <c r="T4" t="s">
        <v>40</v>
      </c>
      <c r="U4">
        <v>0.220857</v>
      </c>
    </row>
    <row r="5" spans="1:21" ht="17" x14ac:dyDescent="0.25">
      <c r="A5" t="s">
        <v>4</v>
      </c>
      <c r="B5">
        <v>0.28909899999999999</v>
      </c>
      <c r="C5" t="s">
        <v>4</v>
      </c>
      <c r="D5">
        <v>0.28800100000000001</v>
      </c>
      <c r="E5" t="s">
        <v>4</v>
      </c>
      <c r="F5">
        <v>0.29425800000000002</v>
      </c>
      <c r="G5" s="1" t="s">
        <v>59</v>
      </c>
      <c r="J5" t="s">
        <v>4</v>
      </c>
      <c r="K5">
        <v>0.31520100000000001</v>
      </c>
      <c r="T5" t="s">
        <v>12</v>
      </c>
      <c r="U5">
        <v>0.26716800000000002</v>
      </c>
    </row>
    <row r="6" spans="1:21" ht="17" x14ac:dyDescent="0.25">
      <c r="A6" t="s">
        <v>5</v>
      </c>
      <c r="B6">
        <v>0.85549900000000001</v>
      </c>
      <c r="C6" t="s">
        <v>5</v>
      </c>
      <c r="D6">
        <v>0.83715499999999998</v>
      </c>
      <c r="E6" t="s">
        <v>5</v>
      </c>
      <c r="F6">
        <v>0.94111800000000001</v>
      </c>
      <c r="G6" s="1" t="s">
        <v>60</v>
      </c>
      <c r="J6" t="s">
        <v>5</v>
      </c>
      <c r="K6">
        <v>0.92685600000000001</v>
      </c>
      <c r="T6" t="s">
        <v>22</v>
      </c>
      <c r="U6">
        <v>0.28772900000000001</v>
      </c>
    </row>
    <row r="7" spans="1:21" ht="17" x14ac:dyDescent="0.25">
      <c r="A7" t="s">
        <v>6</v>
      </c>
      <c r="B7">
        <v>0.735043</v>
      </c>
      <c r="C7" t="s">
        <v>6</v>
      </c>
      <c r="D7">
        <v>0.73133700000000001</v>
      </c>
      <c r="E7" t="s">
        <v>6</v>
      </c>
      <c r="F7">
        <v>0.73798399999999997</v>
      </c>
      <c r="G7" s="1" t="s">
        <v>61</v>
      </c>
      <c r="J7" t="s">
        <v>6</v>
      </c>
      <c r="K7">
        <v>0.75228099999999998</v>
      </c>
      <c r="T7" t="s">
        <v>18</v>
      </c>
      <c r="U7">
        <v>0.28908099999999998</v>
      </c>
    </row>
    <row r="8" spans="1:21" ht="17" x14ac:dyDescent="0.25">
      <c r="A8" t="s">
        <v>7</v>
      </c>
      <c r="B8">
        <v>0.30476999999999999</v>
      </c>
      <c r="C8" t="s">
        <v>7</v>
      </c>
      <c r="D8">
        <v>0.30376300000000001</v>
      </c>
      <c r="E8" t="s">
        <v>7</v>
      </c>
      <c r="F8">
        <v>0.313114</v>
      </c>
      <c r="G8" s="1" t="s">
        <v>62</v>
      </c>
      <c r="J8" t="s">
        <v>7</v>
      </c>
      <c r="K8">
        <v>0.329073</v>
      </c>
      <c r="T8" t="s">
        <v>4</v>
      </c>
      <c r="U8">
        <v>0.28909899999999999</v>
      </c>
    </row>
    <row r="9" spans="1:21" ht="17" x14ac:dyDescent="0.25">
      <c r="A9" t="s">
        <v>8</v>
      </c>
      <c r="B9">
        <v>0.69292600000000004</v>
      </c>
      <c r="C9" t="s">
        <v>8</v>
      </c>
      <c r="D9">
        <v>0.70041299999999995</v>
      </c>
      <c r="E9" t="s">
        <v>8</v>
      </c>
      <c r="F9">
        <v>0.71110200000000001</v>
      </c>
      <c r="G9" s="1" t="s">
        <v>63</v>
      </c>
      <c r="J9" t="s">
        <v>8</v>
      </c>
      <c r="K9">
        <v>0.72783699999999996</v>
      </c>
      <c r="T9" t="s">
        <v>7</v>
      </c>
      <c r="U9">
        <v>0.30476999999999999</v>
      </c>
    </row>
    <row r="10" spans="1:21" ht="17" x14ac:dyDescent="0.25">
      <c r="A10" t="s">
        <v>9</v>
      </c>
      <c r="B10">
        <v>0.77007199999999998</v>
      </c>
      <c r="C10" t="s">
        <v>9</v>
      </c>
      <c r="D10">
        <v>0.82316199999999995</v>
      </c>
      <c r="E10" t="s">
        <v>9</v>
      </c>
      <c r="F10">
        <v>0.76374399999999998</v>
      </c>
      <c r="G10" s="1" t="s">
        <v>64</v>
      </c>
      <c r="J10" t="s">
        <v>9</v>
      </c>
      <c r="K10">
        <v>0.797566</v>
      </c>
      <c r="T10" t="s">
        <v>3</v>
      </c>
      <c r="U10">
        <v>0.30730600000000002</v>
      </c>
    </row>
    <row r="11" spans="1:21" ht="17" x14ac:dyDescent="0.25">
      <c r="A11" t="s">
        <v>10</v>
      </c>
      <c r="B11">
        <v>0.52139500000000005</v>
      </c>
      <c r="C11" t="s">
        <v>10</v>
      </c>
      <c r="D11">
        <v>0.51284399999999997</v>
      </c>
      <c r="E11" t="s">
        <v>10</v>
      </c>
      <c r="F11">
        <v>0.52513600000000005</v>
      </c>
      <c r="G11" s="1" t="s">
        <v>65</v>
      </c>
      <c r="J11" t="s">
        <v>10</v>
      </c>
      <c r="K11">
        <v>0.53813299999999997</v>
      </c>
      <c r="T11" t="s">
        <v>17</v>
      </c>
      <c r="U11">
        <v>0.31262499999999999</v>
      </c>
    </row>
    <row r="12" spans="1:21" ht="17" x14ac:dyDescent="0.25">
      <c r="A12" t="s">
        <v>11</v>
      </c>
      <c r="B12">
        <v>1.116608</v>
      </c>
      <c r="C12" t="s">
        <v>11</v>
      </c>
      <c r="D12">
        <v>1.1116029999999999</v>
      </c>
      <c r="E12" t="s">
        <v>11</v>
      </c>
      <c r="F12">
        <v>1.1222559999999999</v>
      </c>
      <c r="G12" s="1" t="s">
        <v>66</v>
      </c>
      <c r="J12" t="s">
        <v>11</v>
      </c>
      <c r="K12">
        <v>1.140361</v>
      </c>
      <c r="T12" t="s">
        <v>32</v>
      </c>
      <c r="U12">
        <v>0.31550299999999998</v>
      </c>
    </row>
    <row r="13" spans="1:21" ht="17" x14ac:dyDescent="0.25">
      <c r="A13" t="s">
        <v>12</v>
      </c>
      <c r="B13">
        <v>0.26716800000000002</v>
      </c>
      <c r="C13" t="s">
        <v>12</v>
      </c>
      <c r="D13">
        <v>0.26463900000000001</v>
      </c>
      <c r="E13" t="s">
        <v>12</v>
      </c>
      <c r="F13">
        <v>0.28052300000000002</v>
      </c>
      <c r="G13" s="1" t="s">
        <v>67</v>
      </c>
      <c r="J13" t="s">
        <v>12</v>
      </c>
      <c r="K13">
        <v>0.29146899999999998</v>
      </c>
      <c r="T13" t="s">
        <v>47</v>
      </c>
      <c r="U13">
        <v>0.31714300000000001</v>
      </c>
    </row>
    <row r="14" spans="1:21" ht="17" x14ac:dyDescent="0.25">
      <c r="A14" t="s">
        <v>13</v>
      </c>
      <c r="B14">
        <v>0.50656400000000001</v>
      </c>
      <c r="C14" t="s">
        <v>13</v>
      </c>
      <c r="D14">
        <v>0.50373800000000002</v>
      </c>
      <c r="E14" t="s">
        <v>13</v>
      </c>
      <c r="F14">
        <v>0.51473899999999995</v>
      </c>
      <c r="G14" s="1" t="s">
        <v>68</v>
      </c>
      <c r="J14" t="s">
        <v>13</v>
      </c>
      <c r="K14">
        <v>0.528783</v>
      </c>
      <c r="T14" t="s">
        <v>37</v>
      </c>
      <c r="U14">
        <v>0.32555499999999998</v>
      </c>
    </row>
    <row r="15" spans="1:21" ht="17" x14ac:dyDescent="0.25">
      <c r="A15" t="s">
        <v>14</v>
      </c>
      <c r="B15">
        <v>0.55132700000000001</v>
      </c>
      <c r="C15" t="s">
        <v>14</v>
      </c>
      <c r="D15">
        <v>0.54969599999999996</v>
      </c>
      <c r="E15" t="s">
        <v>14</v>
      </c>
      <c r="F15">
        <v>0.54824799999999996</v>
      </c>
      <c r="G15" s="1" t="s">
        <v>69</v>
      </c>
      <c r="J15" t="s">
        <v>14</v>
      </c>
      <c r="K15">
        <v>0.56083499999999997</v>
      </c>
      <c r="T15" t="s">
        <v>2</v>
      </c>
      <c r="U15">
        <v>0.35783900000000002</v>
      </c>
    </row>
    <row r="16" spans="1:21" ht="17" x14ac:dyDescent="0.25">
      <c r="A16" t="s">
        <v>15</v>
      </c>
      <c r="B16">
        <v>1.3908769999999999</v>
      </c>
      <c r="C16" t="s">
        <v>15</v>
      </c>
      <c r="D16">
        <v>1.3287009999999999</v>
      </c>
      <c r="E16" t="s">
        <v>15</v>
      </c>
      <c r="F16">
        <v>1.481965</v>
      </c>
      <c r="G16" s="1" t="s">
        <v>70</v>
      </c>
      <c r="J16" t="s">
        <v>15</v>
      </c>
      <c r="K16">
        <v>1.561984</v>
      </c>
      <c r="T16" t="s">
        <v>34</v>
      </c>
      <c r="U16">
        <v>0.39530599999999999</v>
      </c>
    </row>
    <row r="17" spans="1:21" ht="17" x14ac:dyDescent="0.25">
      <c r="A17" t="s">
        <v>16</v>
      </c>
      <c r="B17">
        <v>0.73940700000000004</v>
      </c>
      <c r="C17" t="s">
        <v>16</v>
      </c>
      <c r="D17">
        <v>0.698492</v>
      </c>
      <c r="E17" t="s">
        <v>16</v>
      </c>
      <c r="F17">
        <v>0.73831400000000003</v>
      </c>
      <c r="G17" s="1" t="s">
        <v>71</v>
      </c>
      <c r="J17" t="s">
        <v>16</v>
      </c>
      <c r="K17">
        <v>0.76098699999999997</v>
      </c>
      <c r="T17" t="s">
        <v>33</v>
      </c>
      <c r="U17">
        <v>0.41446899999999998</v>
      </c>
    </row>
    <row r="18" spans="1:21" ht="17" x14ac:dyDescent="0.25">
      <c r="A18" t="s">
        <v>17</v>
      </c>
      <c r="B18">
        <v>0.31262499999999999</v>
      </c>
      <c r="C18" t="s">
        <v>17</v>
      </c>
      <c r="D18">
        <v>0.31273899999999999</v>
      </c>
      <c r="E18" t="s">
        <v>17</v>
      </c>
      <c r="F18">
        <v>0.323185</v>
      </c>
      <c r="G18" s="1" t="s">
        <v>72</v>
      </c>
      <c r="J18" t="s">
        <v>17</v>
      </c>
      <c r="K18">
        <v>0.33715000000000001</v>
      </c>
      <c r="T18" t="s">
        <v>24</v>
      </c>
      <c r="U18">
        <v>0.45241399999999998</v>
      </c>
    </row>
    <row r="19" spans="1:21" ht="17" x14ac:dyDescent="0.25">
      <c r="A19" t="s">
        <v>18</v>
      </c>
      <c r="B19">
        <v>0.28908099999999998</v>
      </c>
      <c r="C19" t="s">
        <v>18</v>
      </c>
      <c r="D19">
        <v>0.288576</v>
      </c>
      <c r="E19" t="s">
        <v>18</v>
      </c>
      <c r="F19">
        <v>0.29470800000000003</v>
      </c>
      <c r="G19" s="1" t="s">
        <v>73</v>
      </c>
      <c r="J19" t="s">
        <v>18</v>
      </c>
      <c r="K19">
        <v>0.31096299999999999</v>
      </c>
      <c r="T19" t="s">
        <v>13</v>
      </c>
      <c r="U19">
        <v>0.50656400000000001</v>
      </c>
    </row>
    <row r="20" spans="1:21" ht="17" x14ac:dyDescent="0.25">
      <c r="A20" t="s">
        <v>19</v>
      </c>
      <c r="B20">
        <v>0.85357099999999997</v>
      </c>
      <c r="C20" t="s">
        <v>19</v>
      </c>
      <c r="D20">
        <v>0.84787800000000002</v>
      </c>
      <c r="E20" t="s">
        <v>19</v>
      </c>
      <c r="F20">
        <v>0.89872399999999997</v>
      </c>
      <c r="G20" s="1" t="s">
        <v>74</v>
      </c>
      <c r="J20" t="s">
        <v>19</v>
      </c>
      <c r="K20">
        <v>0.94524300000000006</v>
      </c>
      <c r="T20" t="s">
        <v>10</v>
      </c>
      <c r="U20">
        <v>0.52139500000000005</v>
      </c>
    </row>
    <row r="21" spans="1:21" ht="17" x14ac:dyDescent="0.25">
      <c r="A21" t="s">
        <v>20</v>
      </c>
      <c r="B21">
        <v>0.74213099999999999</v>
      </c>
      <c r="C21" t="s">
        <v>20</v>
      </c>
      <c r="D21">
        <v>0.744537</v>
      </c>
      <c r="E21" t="s">
        <v>20</v>
      </c>
      <c r="F21">
        <v>0.74363100000000004</v>
      </c>
      <c r="G21" s="1" t="s">
        <v>75</v>
      </c>
      <c r="J21" t="s">
        <v>20</v>
      </c>
      <c r="K21">
        <v>0.75418600000000002</v>
      </c>
      <c r="T21" t="s">
        <v>14</v>
      </c>
      <c r="U21">
        <v>0.55132700000000001</v>
      </c>
    </row>
    <row r="22" spans="1:21" ht="17" x14ac:dyDescent="0.25">
      <c r="A22" t="s">
        <v>21</v>
      </c>
      <c r="B22">
        <v>1.066071</v>
      </c>
      <c r="C22" t="s">
        <v>21</v>
      </c>
      <c r="D22">
        <v>1.0442180000000001</v>
      </c>
      <c r="E22" t="s">
        <v>21</v>
      </c>
      <c r="F22">
        <v>1.109926</v>
      </c>
      <c r="G22" s="1" t="s">
        <v>76</v>
      </c>
      <c r="J22" t="s">
        <v>21</v>
      </c>
      <c r="K22">
        <v>1.2044140000000001</v>
      </c>
      <c r="T22" t="s">
        <v>45</v>
      </c>
      <c r="U22">
        <v>0.61455300000000002</v>
      </c>
    </row>
    <row r="23" spans="1:21" ht="17" x14ac:dyDescent="0.25">
      <c r="A23" t="s">
        <v>22</v>
      </c>
      <c r="B23">
        <v>0.28772900000000001</v>
      </c>
      <c r="C23" t="s">
        <v>22</v>
      </c>
      <c r="D23">
        <v>0.286107</v>
      </c>
      <c r="E23" t="s">
        <v>22</v>
      </c>
      <c r="F23">
        <v>0.293263</v>
      </c>
      <c r="G23" s="1" t="s">
        <v>77</v>
      </c>
      <c r="J23" t="s">
        <v>22</v>
      </c>
      <c r="K23">
        <v>0.31057600000000002</v>
      </c>
      <c r="T23" t="s">
        <v>1</v>
      </c>
      <c r="U23">
        <v>0.62216099999999996</v>
      </c>
    </row>
    <row r="24" spans="1:21" ht="17" x14ac:dyDescent="0.25">
      <c r="A24" t="s">
        <v>23</v>
      </c>
      <c r="B24">
        <v>0.75886600000000004</v>
      </c>
      <c r="C24" t="s">
        <v>23</v>
      </c>
      <c r="D24">
        <v>0.75850399999999996</v>
      </c>
      <c r="E24" t="s">
        <v>23</v>
      </c>
      <c r="F24">
        <v>0.76721700000000004</v>
      </c>
      <c r="G24" s="1" t="s">
        <v>78</v>
      </c>
      <c r="J24" t="s">
        <v>23</v>
      </c>
      <c r="K24">
        <v>0.77800599999999998</v>
      </c>
      <c r="T24" t="s">
        <v>49</v>
      </c>
      <c r="U24">
        <v>0.64341199999999998</v>
      </c>
    </row>
    <row r="25" spans="1:21" ht="17" x14ac:dyDescent="0.25">
      <c r="A25" t="s">
        <v>24</v>
      </c>
      <c r="B25">
        <v>0.45241399999999998</v>
      </c>
      <c r="C25" t="s">
        <v>24</v>
      </c>
      <c r="D25">
        <v>0.45060800000000001</v>
      </c>
      <c r="E25" t="s">
        <v>24</v>
      </c>
      <c r="F25">
        <v>0.46380100000000002</v>
      </c>
      <c r="G25" s="1" t="s">
        <v>79</v>
      </c>
      <c r="J25" t="s">
        <v>24</v>
      </c>
      <c r="K25">
        <v>0.47268399999999999</v>
      </c>
      <c r="T25" t="s">
        <v>36</v>
      </c>
      <c r="U25">
        <v>0.65235299999999996</v>
      </c>
    </row>
    <row r="26" spans="1:21" ht="17" x14ac:dyDescent="0.25">
      <c r="A26" t="s">
        <v>25</v>
      </c>
      <c r="B26">
        <v>4.9382950000000001</v>
      </c>
      <c r="C26" t="s">
        <v>25</v>
      </c>
      <c r="D26">
        <v>4.8742919999999996</v>
      </c>
      <c r="E26" t="s">
        <v>25</v>
      </c>
      <c r="F26">
        <v>4.8418979999999996</v>
      </c>
      <c r="G26" s="1" t="s">
        <v>80</v>
      </c>
      <c r="J26" t="s">
        <v>25</v>
      </c>
      <c r="K26">
        <v>4.9164849999999998</v>
      </c>
      <c r="T26" t="s">
        <v>8</v>
      </c>
      <c r="U26">
        <v>0.69292600000000004</v>
      </c>
    </row>
    <row r="27" spans="1:21" ht="17" x14ac:dyDescent="0.25">
      <c r="A27" t="s">
        <v>26</v>
      </c>
      <c r="B27">
        <v>1.1806570000000001</v>
      </c>
      <c r="C27" t="s">
        <v>26</v>
      </c>
      <c r="D27">
        <v>1.1834690000000001</v>
      </c>
      <c r="E27" t="s">
        <v>26</v>
      </c>
      <c r="F27">
        <v>1.1761539999999999</v>
      </c>
      <c r="G27" s="1" t="s">
        <v>81</v>
      </c>
      <c r="J27" t="s">
        <v>26</v>
      </c>
      <c r="K27">
        <v>1.1899569999999999</v>
      </c>
      <c r="T27" t="s">
        <v>43</v>
      </c>
      <c r="U27">
        <v>0.726545</v>
      </c>
    </row>
    <row r="28" spans="1:21" ht="17" x14ac:dyDescent="0.25">
      <c r="A28" t="s">
        <v>27</v>
      </c>
      <c r="B28">
        <v>5.6087319999999998</v>
      </c>
      <c r="C28" t="s">
        <v>27</v>
      </c>
      <c r="D28">
        <v>5.4588460000000003</v>
      </c>
      <c r="E28" t="s">
        <v>27</v>
      </c>
      <c r="F28">
        <v>5.4329749999999999</v>
      </c>
      <c r="G28" s="1" t="s">
        <v>82</v>
      </c>
      <c r="J28" t="s">
        <v>27</v>
      </c>
      <c r="K28">
        <v>5.4532819999999997</v>
      </c>
      <c r="T28" t="s">
        <v>39</v>
      </c>
      <c r="U28">
        <v>0.73467499999999997</v>
      </c>
    </row>
    <row r="29" spans="1:21" ht="17" x14ac:dyDescent="0.25">
      <c r="A29" t="s">
        <v>28</v>
      </c>
      <c r="B29">
        <v>0.17591899999999999</v>
      </c>
      <c r="C29" t="s">
        <v>28</v>
      </c>
      <c r="D29">
        <v>0.17250499999999999</v>
      </c>
      <c r="E29" t="s">
        <v>28</v>
      </c>
      <c r="F29">
        <v>0.184839</v>
      </c>
      <c r="G29" s="1" t="s">
        <v>83</v>
      </c>
      <c r="J29" t="s">
        <v>28</v>
      </c>
      <c r="K29">
        <v>0.20414299999999999</v>
      </c>
      <c r="T29" t="s">
        <v>6</v>
      </c>
      <c r="U29">
        <v>0.735043</v>
      </c>
    </row>
    <row r="30" spans="1:21" ht="17" x14ac:dyDescent="0.25">
      <c r="A30" t="s">
        <v>29</v>
      </c>
      <c r="B30">
        <v>0.90476599999999996</v>
      </c>
      <c r="C30" t="s">
        <v>29</v>
      </c>
      <c r="D30">
        <v>0.94203599999999998</v>
      </c>
      <c r="E30" t="s">
        <v>29</v>
      </c>
      <c r="F30">
        <v>0.87188299999999996</v>
      </c>
      <c r="G30" s="1" t="s">
        <v>84</v>
      </c>
      <c r="J30" t="s">
        <v>29</v>
      </c>
      <c r="K30">
        <v>0.84568200000000004</v>
      </c>
      <c r="T30" t="s">
        <v>16</v>
      </c>
      <c r="U30">
        <v>0.73940700000000004</v>
      </c>
    </row>
    <row r="31" spans="1:21" ht="17" x14ac:dyDescent="0.25">
      <c r="A31" t="s">
        <v>30</v>
      </c>
      <c r="B31">
        <v>2.9565399999999999</v>
      </c>
      <c r="C31" t="s">
        <v>30</v>
      </c>
      <c r="D31">
        <v>2.9880010000000001</v>
      </c>
      <c r="E31" t="s">
        <v>30</v>
      </c>
      <c r="F31">
        <v>2.9389500000000002</v>
      </c>
      <c r="G31" s="1" t="s">
        <v>85</v>
      </c>
      <c r="J31" t="s">
        <v>30</v>
      </c>
      <c r="K31">
        <v>2.952267</v>
      </c>
      <c r="T31" t="s">
        <v>20</v>
      </c>
      <c r="U31">
        <v>0.74213099999999999</v>
      </c>
    </row>
    <row r="32" spans="1:21" ht="17" x14ac:dyDescent="0.25">
      <c r="A32" t="s">
        <v>31</v>
      </c>
      <c r="B32">
        <v>0.80289500000000003</v>
      </c>
      <c r="C32" t="s">
        <v>31</v>
      </c>
      <c r="D32">
        <v>0.78795199999999999</v>
      </c>
      <c r="E32" t="s">
        <v>31</v>
      </c>
      <c r="F32">
        <v>0.83485799999999999</v>
      </c>
      <c r="G32" s="1" t="s">
        <v>86</v>
      </c>
      <c r="J32" t="s">
        <v>31</v>
      </c>
      <c r="K32">
        <v>0.85878900000000002</v>
      </c>
      <c r="T32" t="s">
        <v>23</v>
      </c>
      <c r="U32">
        <v>0.75886600000000004</v>
      </c>
    </row>
    <row r="33" spans="1:21" ht="17" x14ac:dyDescent="0.25">
      <c r="A33" t="s">
        <v>32</v>
      </c>
      <c r="B33">
        <v>0.31550299999999998</v>
      </c>
      <c r="C33" t="s">
        <v>32</v>
      </c>
      <c r="D33">
        <v>0.30993700000000002</v>
      </c>
      <c r="E33" t="s">
        <v>32</v>
      </c>
      <c r="F33">
        <v>0.32087199999999999</v>
      </c>
      <c r="G33" s="1" t="s">
        <v>87</v>
      </c>
      <c r="J33" t="s">
        <v>32</v>
      </c>
      <c r="K33">
        <v>0.34362500000000001</v>
      </c>
      <c r="T33" t="s">
        <v>9</v>
      </c>
      <c r="U33">
        <v>0.77007199999999998</v>
      </c>
    </row>
    <row r="34" spans="1:21" ht="17" x14ac:dyDescent="0.25">
      <c r="A34" t="s">
        <v>33</v>
      </c>
      <c r="B34">
        <v>0.41446899999999998</v>
      </c>
      <c r="C34" t="s">
        <v>33</v>
      </c>
      <c r="D34">
        <v>0.43607000000000001</v>
      </c>
      <c r="E34" t="s">
        <v>33</v>
      </c>
      <c r="F34">
        <v>0.423072</v>
      </c>
      <c r="G34" s="1" t="s">
        <v>88</v>
      </c>
      <c r="J34" t="s">
        <v>33</v>
      </c>
      <c r="K34">
        <v>0.43926999999999999</v>
      </c>
      <c r="T34" t="s">
        <v>31</v>
      </c>
      <c r="U34">
        <v>0.80289500000000003</v>
      </c>
    </row>
    <row r="35" spans="1:21" ht="17" x14ac:dyDescent="0.25">
      <c r="A35" t="s">
        <v>34</v>
      </c>
      <c r="B35">
        <v>0.39530599999999999</v>
      </c>
      <c r="C35" t="s">
        <v>34</v>
      </c>
      <c r="D35">
        <v>0.41671000000000002</v>
      </c>
      <c r="E35" t="s">
        <v>34</v>
      </c>
      <c r="F35">
        <v>0.39479599999999998</v>
      </c>
      <c r="G35" s="1" t="s">
        <v>89</v>
      </c>
      <c r="J35" t="s">
        <v>34</v>
      </c>
      <c r="K35">
        <v>0.41187000000000001</v>
      </c>
      <c r="T35" t="s">
        <v>19</v>
      </c>
      <c r="U35">
        <v>0.85357099999999997</v>
      </c>
    </row>
    <row r="36" spans="1:21" ht="17" x14ac:dyDescent="0.25">
      <c r="A36" t="s">
        <v>35</v>
      </c>
      <c r="B36">
        <v>2.3530069999999998</v>
      </c>
      <c r="C36" t="s">
        <v>35</v>
      </c>
      <c r="D36">
        <v>2.3557320000000002</v>
      </c>
      <c r="E36" t="s">
        <v>35</v>
      </c>
      <c r="F36">
        <v>2.3417289999999999</v>
      </c>
      <c r="G36" s="1" t="s">
        <v>90</v>
      </c>
      <c r="J36" t="s">
        <v>35</v>
      </c>
      <c r="K36">
        <v>2.3603839999999998</v>
      </c>
      <c r="T36" t="s">
        <v>5</v>
      </c>
      <c r="U36">
        <v>0.85549900000000001</v>
      </c>
    </row>
    <row r="37" spans="1:21" ht="17" x14ac:dyDescent="0.25">
      <c r="A37" t="s">
        <v>36</v>
      </c>
      <c r="B37">
        <v>0.65235299999999996</v>
      </c>
      <c r="C37" t="s">
        <v>36</v>
      </c>
      <c r="D37">
        <v>0.65143300000000004</v>
      </c>
      <c r="E37" t="s">
        <v>36</v>
      </c>
      <c r="F37">
        <v>0.65681199999999995</v>
      </c>
      <c r="G37" s="1" t="s">
        <v>91</v>
      </c>
      <c r="J37" t="s">
        <v>36</v>
      </c>
      <c r="K37">
        <v>0.67010499999999995</v>
      </c>
      <c r="T37" t="s">
        <v>29</v>
      </c>
      <c r="U37">
        <v>0.90476599999999996</v>
      </c>
    </row>
    <row r="38" spans="1:21" ht="17" x14ac:dyDescent="0.25">
      <c r="A38" t="s">
        <v>37</v>
      </c>
      <c r="B38">
        <v>0.32555499999999998</v>
      </c>
      <c r="C38" t="s">
        <v>37</v>
      </c>
      <c r="D38">
        <v>0.32599400000000001</v>
      </c>
      <c r="E38" t="s">
        <v>37</v>
      </c>
      <c r="F38">
        <v>0.33761400000000003</v>
      </c>
      <c r="G38" s="1" t="s">
        <v>92</v>
      </c>
      <c r="J38" t="s">
        <v>37</v>
      </c>
      <c r="K38">
        <v>0.35797699999999999</v>
      </c>
      <c r="T38" t="s">
        <v>0</v>
      </c>
      <c r="U38">
        <v>0.91525800000000002</v>
      </c>
    </row>
    <row r="39" spans="1:21" ht="17" x14ac:dyDescent="0.25">
      <c r="A39" t="s">
        <v>38</v>
      </c>
      <c r="B39">
        <v>0.18656300000000001</v>
      </c>
      <c r="C39" t="s">
        <v>38</v>
      </c>
      <c r="D39">
        <v>0.18775600000000001</v>
      </c>
      <c r="E39" t="s">
        <v>38</v>
      </c>
      <c r="F39">
        <v>0.194301</v>
      </c>
      <c r="G39" s="1" t="s">
        <v>93</v>
      </c>
      <c r="J39" t="s">
        <v>38</v>
      </c>
      <c r="K39">
        <v>0.21291299999999999</v>
      </c>
      <c r="T39" t="s">
        <v>21</v>
      </c>
      <c r="U39">
        <v>1.066071</v>
      </c>
    </row>
    <row r="40" spans="1:21" ht="17" x14ac:dyDescent="0.25">
      <c r="A40" t="s">
        <v>39</v>
      </c>
      <c r="B40">
        <v>0.73467499999999997</v>
      </c>
      <c r="C40" t="s">
        <v>39</v>
      </c>
      <c r="D40">
        <v>0.68633299999999997</v>
      </c>
      <c r="E40" t="s">
        <v>39</v>
      </c>
      <c r="F40">
        <v>0.80310499999999996</v>
      </c>
      <c r="G40" s="1" t="s">
        <v>94</v>
      </c>
      <c r="J40" t="s">
        <v>39</v>
      </c>
      <c r="K40">
        <v>0.82283799999999996</v>
      </c>
      <c r="T40" t="s">
        <v>11</v>
      </c>
      <c r="U40">
        <v>1.116608</v>
      </c>
    </row>
    <row r="41" spans="1:21" ht="17" x14ac:dyDescent="0.25">
      <c r="A41" t="s">
        <v>40</v>
      </c>
      <c r="B41">
        <v>0.220857</v>
      </c>
      <c r="C41" t="s">
        <v>40</v>
      </c>
      <c r="D41">
        <v>0.219162</v>
      </c>
      <c r="E41" t="s">
        <v>40</v>
      </c>
      <c r="F41">
        <v>0.229599</v>
      </c>
      <c r="G41" s="1" t="s">
        <v>95</v>
      </c>
      <c r="J41" t="s">
        <v>40</v>
      </c>
      <c r="K41">
        <v>0.24762799999999999</v>
      </c>
      <c r="T41" t="s">
        <v>26</v>
      </c>
      <c r="U41">
        <v>1.1806570000000001</v>
      </c>
    </row>
    <row r="42" spans="1:21" ht="17" x14ac:dyDescent="0.25">
      <c r="A42" t="s">
        <v>41</v>
      </c>
      <c r="B42">
        <v>0.20930000000000001</v>
      </c>
      <c r="C42" t="s">
        <v>41</v>
      </c>
      <c r="D42">
        <v>0.207203</v>
      </c>
      <c r="E42" t="s">
        <v>41</v>
      </c>
      <c r="F42">
        <v>0.21981600000000001</v>
      </c>
      <c r="G42" s="1" t="s">
        <v>96</v>
      </c>
      <c r="J42" t="s">
        <v>41</v>
      </c>
      <c r="K42">
        <v>0.239868</v>
      </c>
      <c r="T42" t="s">
        <v>46</v>
      </c>
      <c r="U42">
        <v>1.1987350000000001</v>
      </c>
    </row>
    <row r="43" spans="1:21" ht="17" x14ac:dyDescent="0.25">
      <c r="A43" t="s">
        <v>42</v>
      </c>
      <c r="B43">
        <v>1.8498920000000001</v>
      </c>
      <c r="C43" t="s">
        <v>42</v>
      </c>
      <c r="D43">
        <v>2.372366</v>
      </c>
      <c r="E43" t="s">
        <v>42</v>
      </c>
      <c r="F43">
        <v>1.897068</v>
      </c>
      <c r="G43" s="1" t="s">
        <v>97</v>
      </c>
      <c r="J43" t="s">
        <v>42</v>
      </c>
      <c r="K43">
        <v>1.8200799999999999</v>
      </c>
      <c r="T43" t="s">
        <v>44</v>
      </c>
      <c r="U43">
        <v>1.332829</v>
      </c>
    </row>
    <row r="44" spans="1:21" ht="17" x14ac:dyDescent="0.25">
      <c r="A44" t="s">
        <v>43</v>
      </c>
      <c r="B44">
        <v>0.726545</v>
      </c>
      <c r="C44" t="s">
        <v>43</v>
      </c>
      <c r="D44">
        <v>0.738819</v>
      </c>
      <c r="E44" t="s">
        <v>43</v>
      </c>
      <c r="F44">
        <v>0.73901399999999995</v>
      </c>
      <c r="G44" s="1" t="s">
        <v>98</v>
      </c>
      <c r="J44" t="s">
        <v>43</v>
      </c>
      <c r="K44">
        <v>0.76085199999999997</v>
      </c>
      <c r="T44" t="s">
        <v>15</v>
      </c>
      <c r="U44">
        <v>1.3908769999999999</v>
      </c>
    </row>
    <row r="45" spans="1:21" ht="17" x14ac:dyDescent="0.25">
      <c r="A45" t="s">
        <v>44</v>
      </c>
      <c r="B45">
        <v>1.332829</v>
      </c>
      <c r="C45" t="s">
        <v>44</v>
      </c>
      <c r="D45">
        <v>1.3370899999999999</v>
      </c>
      <c r="E45" t="s">
        <v>44</v>
      </c>
      <c r="F45">
        <v>1.3863989999999999</v>
      </c>
      <c r="G45" s="1" t="s">
        <v>99</v>
      </c>
      <c r="J45" t="s">
        <v>44</v>
      </c>
      <c r="K45">
        <v>1.3657269999999999</v>
      </c>
      <c r="T45" t="s">
        <v>42</v>
      </c>
      <c r="U45">
        <v>1.8498920000000001</v>
      </c>
    </row>
    <row r="46" spans="1:21" ht="17" x14ac:dyDescent="0.25">
      <c r="A46" t="s">
        <v>45</v>
      </c>
      <c r="B46">
        <v>0.61455300000000002</v>
      </c>
      <c r="C46" t="s">
        <v>45</v>
      </c>
      <c r="D46">
        <v>0.62416300000000002</v>
      </c>
      <c r="E46" t="s">
        <v>45</v>
      </c>
      <c r="F46">
        <v>0.597549</v>
      </c>
      <c r="G46" s="1" t="s">
        <v>100</v>
      </c>
      <c r="J46" t="s">
        <v>45</v>
      </c>
      <c r="K46">
        <v>0.61509499999999995</v>
      </c>
      <c r="T46" t="s">
        <v>35</v>
      </c>
      <c r="U46">
        <v>2.3530069999999998</v>
      </c>
    </row>
    <row r="47" spans="1:21" ht="17" x14ac:dyDescent="0.25">
      <c r="A47" t="s">
        <v>46</v>
      </c>
      <c r="B47">
        <v>1.1987350000000001</v>
      </c>
      <c r="C47" t="s">
        <v>46</v>
      </c>
      <c r="D47">
        <v>1.1845110000000001</v>
      </c>
      <c r="E47" t="s">
        <v>46</v>
      </c>
      <c r="F47">
        <v>1.1975910000000001</v>
      </c>
      <c r="G47" s="1" t="s">
        <v>101</v>
      </c>
      <c r="J47" t="s">
        <v>46</v>
      </c>
      <c r="K47">
        <v>1.2618940000000001</v>
      </c>
      <c r="T47" t="s">
        <v>30</v>
      </c>
      <c r="U47">
        <v>2.9565399999999999</v>
      </c>
    </row>
    <row r="48" spans="1:21" ht="17" x14ac:dyDescent="0.25">
      <c r="A48" t="s">
        <v>47</v>
      </c>
      <c r="B48">
        <v>0.31714300000000001</v>
      </c>
      <c r="C48" t="s">
        <v>47</v>
      </c>
      <c r="D48">
        <v>0.31697900000000001</v>
      </c>
      <c r="E48" t="s">
        <v>47</v>
      </c>
      <c r="F48">
        <v>0.32764799999999999</v>
      </c>
      <c r="G48" s="1" t="s">
        <v>102</v>
      </c>
      <c r="J48" t="s">
        <v>47</v>
      </c>
      <c r="K48">
        <v>0.34126200000000001</v>
      </c>
      <c r="T48" t="s">
        <v>25</v>
      </c>
      <c r="U48">
        <v>4.9382950000000001</v>
      </c>
    </row>
    <row r="49" spans="1:21" ht="17" x14ac:dyDescent="0.25">
      <c r="A49" t="s">
        <v>48</v>
      </c>
      <c r="B49">
        <v>5.2091919999999998</v>
      </c>
      <c r="C49" t="s">
        <v>48</v>
      </c>
      <c r="D49">
        <v>5.1523209999999997</v>
      </c>
      <c r="E49" t="s">
        <v>48</v>
      </c>
      <c r="F49">
        <v>5.2076599999999997</v>
      </c>
      <c r="G49" s="1" t="s">
        <v>103</v>
      </c>
      <c r="J49" t="s">
        <v>48</v>
      </c>
      <c r="K49">
        <v>5.1339269999999999</v>
      </c>
      <c r="T49" t="s">
        <v>48</v>
      </c>
      <c r="U49">
        <v>5.2091919999999998</v>
      </c>
    </row>
    <row r="50" spans="1:21" ht="17" x14ac:dyDescent="0.25">
      <c r="A50" t="s">
        <v>49</v>
      </c>
      <c r="B50">
        <v>0.64341199999999998</v>
      </c>
      <c r="C50" t="s">
        <v>49</v>
      </c>
      <c r="D50">
        <v>0.626471</v>
      </c>
      <c r="E50" t="s">
        <v>49</v>
      </c>
      <c r="F50">
        <v>0.66009600000000002</v>
      </c>
      <c r="G50" s="1" t="s">
        <v>104</v>
      </c>
      <c r="J50" t="s">
        <v>49</v>
      </c>
      <c r="K50">
        <v>0.68336300000000005</v>
      </c>
      <c r="T50" t="s">
        <v>27</v>
      </c>
      <c r="U50">
        <v>5.6087319999999998</v>
      </c>
    </row>
  </sheetData>
  <sortState ref="T1:U50">
    <sortCondition ref="U1:U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5" zoomScale="150" zoomScaleNormal="150" zoomScalePageLayoutView="150" workbookViewId="0">
      <selection activeCell="F16" sqref="F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Chunk Size Sweep</vt:lpstr>
      <vt:lpstr>Sheet2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2017-05-16T21:01:36Z</dcterms:created>
  <dcterms:modified xsi:type="dcterms:W3CDTF">2017-05-16T23:08:54Z</dcterms:modified>
</cp:coreProperties>
</file>