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</calcChain>
</file>

<file path=xl/sharedStrings.xml><?xml version="1.0" encoding="utf-8"?>
<sst xmlns="http://schemas.openxmlformats.org/spreadsheetml/2006/main" count="8" uniqueCount="8">
  <si>
    <t>RT9193</t>
    <phoneticPr fontId="1" type="noConversion"/>
  </si>
  <si>
    <t>Iput</t>
    <phoneticPr fontId="1" type="noConversion"/>
  </si>
  <si>
    <t>Output</t>
    <phoneticPr fontId="1" type="noConversion"/>
  </si>
  <si>
    <t>Bat</t>
    <phoneticPr fontId="1" type="noConversion"/>
  </si>
  <si>
    <t>PWR</t>
    <phoneticPr fontId="1" type="noConversion"/>
  </si>
  <si>
    <t>D2Out</t>
    <phoneticPr fontId="1" type="noConversion"/>
  </si>
  <si>
    <t>VSS34</t>
    <phoneticPr fontId="1" type="noConversion"/>
  </si>
  <si>
    <t>VSI2303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</si>
</sst>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/>
    <xf numFmtId="2" fontId="3" fillId="0" borderId="0" xfId="0" applyNumberFormat="1" applyFont="1"/>
    <xf numFmtId="178" fontId="0" fillId="0" borderId="0" xfId="0" applyNumberForma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RT9193输入输出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2.68</c:v>
                </c:pt>
                <c:pt idx="1">
                  <c:v>2.78</c:v>
                </c:pt>
                <c:pt idx="2">
                  <c:v>2.89</c:v>
                </c:pt>
                <c:pt idx="3">
                  <c:v>2.98</c:v>
                </c:pt>
                <c:pt idx="4">
                  <c:v>3.08</c:v>
                </c:pt>
                <c:pt idx="5">
                  <c:v>3.17</c:v>
                </c:pt>
                <c:pt idx="6">
                  <c:v>3.27</c:v>
                </c:pt>
                <c:pt idx="7">
                  <c:v>3.36</c:v>
                </c:pt>
              </c:numCache>
            </c:numRef>
          </c:xVal>
          <c:yVal>
            <c:numRef>
              <c:f>Sheet1!$D$5:$D$12</c:f>
              <c:numCache>
                <c:formatCode>General</c:formatCode>
                <c:ptCount val="8"/>
                <c:pt idx="0">
                  <c:v>2.58</c:v>
                </c:pt>
                <c:pt idx="1">
                  <c:v>2.68</c:v>
                </c:pt>
                <c:pt idx="2">
                  <c:v>2.78</c:v>
                </c:pt>
                <c:pt idx="3">
                  <c:v>2.87</c:v>
                </c:pt>
                <c:pt idx="4">
                  <c:v>2.97</c:v>
                </c:pt>
                <c:pt idx="5">
                  <c:v>3.07</c:v>
                </c:pt>
                <c:pt idx="6">
                  <c:v>3.16</c:v>
                </c:pt>
                <c:pt idx="7">
                  <c:v>3.23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9232"/>
        <c:axId val="38276480"/>
      </c:scatterChart>
      <c:valAx>
        <c:axId val="38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76480"/>
        <c:crosses val="autoZero"/>
        <c:crossBetween val="midCat"/>
      </c:valAx>
      <c:valAx>
        <c:axId val="382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1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25</xdr:row>
      <xdr:rowOff>66675</xdr:rowOff>
    </xdr:from>
    <xdr:to>
      <xdr:col>9</xdr:col>
      <xdr:colOff>638449</xdr:colOff>
      <xdr:row>43</xdr:row>
      <xdr:rowOff>76824</xdr:rowOff>
    </xdr:to>
    <xdr:pic>
      <xdr:nvPicPr>
        <xdr:cNvPr id="6" name="图片 5" descr="屏幕剪辑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4352925"/>
          <a:ext cx="1962424" cy="3096249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25</xdr:row>
      <xdr:rowOff>104775</xdr:rowOff>
    </xdr:from>
    <xdr:to>
      <xdr:col>7</xdr:col>
      <xdr:colOff>95250</xdr:colOff>
      <xdr:row>41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3</xdr:row>
      <xdr:rowOff>19049</xdr:rowOff>
    </xdr:from>
    <xdr:to>
      <xdr:col>18</xdr:col>
      <xdr:colOff>66674</xdr:colOff>
      <xdr:row>29</xdr:row>
      <xdr:rowOff>57150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410325" y="533399"/>
              <a:ext cx="6000749" cy="44958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/>
                <a:t>遥控器</a:t>
              </a:r>
              <a:r>
                <a:rPr lang="en-US" altLang="zh-CN" sz="1100"/>
                <a:t>V2</a:t>
              </a:r>
              <a:r>
                <a:rPr lang="zh-CN" altLang="en-US" sz="1100"/>
                <a:t>版本电路电池电压采集问题：</a:t>
              </a:r>
              <a:r>
                <a:rPr lang="en-US" altLang="zh-CN" sz="1100"/>
                <a:t>R8=10K,R9=18K</a:t>
              </a:r>
              <a:r>
                <a:rPr lang="zh-CN" altLang="en-US" sz="1100"/>
                <a:t>，</a:t>
              </a:r>
              <a:r>
                <a:rPr lang="en-US" altLang="zh-CN" sz="1100"/>
                <a:t>D2=SS34</a:t>
              </a:r>
              <a:r>
                <a:rPr lang="zh-CN" altLang="en-US" sz="1100"/>
                <a:t>；</a:t>
              </a:r>
              <a:r>
                <a:rPr lang="en-US" altLang="zh-CN" sz="1100"/>
                <a:t>Q3=SI2303,LDO=RT9193</a:t>
              </a:r>
            </a:p>
            <a:p>
              <a:r>
                <a:rPr lang="zh-CN" altLang="en-US" sz="1100"/>
                <a:t>从</a:t>
              </a:r>
              <a:r>
                <a:rPr lang="en-US" altLang="zh-CN" sz="1100"/>
                <a:t>LDO</a:t>
              </a:r>
              <a:r>
                <a:rPr lang="zh-CN" altLang="en-US" sz="1100"/>
                <a:t>输出看：当（</a:t>
              </a:r>
              <a:r>
                <a:rPr lang="en-US" altLang="zh-CN" sz="1100"/>
                <a:t>LDO</a:t>
              </a:r>
              <a:r>
                <a:rPr lang="zh-CN" altLang="en-US" sz="1100"/>
                <a:t>）输入电压小于</a:t>
              </a:r>
              <a:r>
                <a:rPr lang="en-US" altLang="zh-CN" sz="1100"/>
                <a:t>3.46</a:t>
              </a:r>
              <a:r>
                <a:rPr lang="zh-CN" altLang="en-US" sz="1100"/>
                <a:t>时，输出和输入近似成正比；当输入超过</a:t>
              </a:r>
              <a:r>
                <a:rPr lang="en-US" altLang="zh-CN" sz="1100"/>
                <a:t>3.46</a:t>
              </a:r>
              <a:r>
                <a:rPr lang="zh-CN" altLang="en-US" sz="1100"/>
                <a:t>时一直稳压在</a:t>
              </a:r>
              <a:r>
                <a:rPr lang="en-US" altLang="zh-CN" sz="1100"/>
                <a:t>3.27</a:t>
              </a:r>
              <a:r>
                <a:rPr lang="zh-CN" altLang="en-US" sz="1100"/>
                <a:t>；二极管</a:t>
              </a:r>
              <a:r>
                <a:rPr lang="en-US" altLang="zh-CN" sz="1100"/>
                <a:t>SS34</a:t>
              </a:r>
              <a:r>
                <a:rPr lang="zh-CN" altLang="en-US" sz="1100"/>
                <a:t>压降基本稳定在</a:t>
              </a:r>
              <a:r>
                <a:rPr lang="en-US" altLang="zh-CN" sz="1100"/>
                <a:t>0.3V</a:t>
              </a:r>
              <a:r>
                <a:rPr lang="zh-CN" altLang="en-US" sz="1100"/>
                <a:t>；</a:t>
              </a:r>
              <a:r>
                <a:rPr lang="en-US" altLang="zh-CN" sz="1100"/>
                <a:t>SI2303</a:t>
              </a:r>
              <a:r>
                <a:rPr lang="zh-CN" altLang="en-US" sz="1100"/>
                <a:t>压降也基本恒定在</a:t>
              </a:r>
              <a:r>
                <a:rPr lang="en-US" altLang="zh-CN" sz="1100"/>
                <a:t>0.02V</a:t>
              </a:r>
              <a:r>
                <a:rPr lang="zh-CN" altLang="en-US" sz="1100"/>
                <a:t>；</a:t>
              </a:r>
              <a:endParaRPr lang="en-US" altLang="zh-CN" sz="1100"/>
            </a:p>
            <a:p>
              <a:r>
                <a:rPr lang="en-US" altLang="zh-CN" sz="1100"/>
                <a:t>Vpwr=Vb-Vss-Vsi;Vb=</a:t>
              </a:r>
              <a:r>
                <a:rPr lang="zh-CN" altLang="en-US" sz="1100"/>
                <a:t>电池电压，</a:t>
              </a:r>
              <a:r>
                <a:rPr lang="en-US" altLang="zh-CN" sz="1100"/>
                <a:t>Vss=SS34</a:t>
              </a:r>
              <a:r>
                <a:rPr lang="zh-CN" altLang="en-US" sz="1100"/>
                <a:t>压降，</a:t>
              </a:r>
              <a:r>
                <a:rPr lang="en-US" altLang="zh-CN" sz="1100"/>
                <a:t>Vsi=SI2303</a:t>
              </a:r>
              <a:r>
                <a:rPr lang="zh-CN" altLang="en-US" sz="1100"/>
                <a:t>压降；</a:t>
              </a:r>
              <a:endParaRPr lang="en-US" altLang="zh-CN" sz="1100"/>
            </a:p>
            <a:p>
              <a:r>
                <a:rPr lang="zh-CN" altLang="en-US" sz="1100"/>
                <a:t>由于单片机</a:t>
              </a:r>
              <a:r>
                <a:rPr lang="en-US" altLang="zh-CN" sz="1100"/>
                <a:t>Vref</a:t>
              </a:r>
              <a:r>
                <a:rPr lang="zh-CN" altLang="en-US" sz="1100"/>
                <a:t>直接接</a:t>
              </a:r>
              <a:r>
                <a:rPr lang="en-US" altLang="zh-CN" sz="1100"/>
                <a:t>LDO</a:t>
              </a:r>
              <a:r>
                <a:rPr lang="zh-CN" altLang="en-US" sz="1100"/>
                <a:t>输出，所以</a:t>
              </a:r>
              <a:endParaRPr lang="en-US" altLang="zh-CN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/>
                <a:t>Vref=Vpwr*</a:t>
              </a:r>
              <a:r>
                <a:rPr lang="en-US" altLang="zh-CN" baseline="0">
                  <a:effectLst/>
                </a:rPr>
                <a:t>0.9718x-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0.0234</a:t>
              </a:r>
              <a:r>
                <a:rPr lang="en-US" altLang="zh-CN" sz="1100"/>
                <a:t>;</a:t>
              </a:r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altLang="en-US" sz="1100"/>
                <a:t>如果近似成过原点的直线则是</a:t>
              </a:r>
              <a:endParaRPr lang="en-US" altLang="zh-CN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Vref=Vpwr*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0.9641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；</a:t>
              </a:r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altLang="en-US" sz="1100"/>
                <a:t>单片机</a:t>
              </a:r>
              <a:r>
                <a:rPr lang="en-US" altLang="zh-CN" sz="1100"/>
                <a:t>ADC</a:t>
              </a:r>
              <a:r>
                <a:rPr lang="zh-CN" altLang="en-US" sz="1100"/>
                <a:t>这边有：</a:t>
              </a:r>
              <a:endParaRPr lang="en-US" altLang="zh-CN" sz="1100"/>
            </a:p>
            <a:p>
              <a:r>
                <a:rPr lang="en-US" altLang="zh-CN" sz="1100"/>
                <a:t>Vb=x/4096*Vref*28/18;x</a:t>
              </a:r>
              <a:r>
                <a:rPr lang="zh-CN" altLang="en-US" sz="1100"/>
                <a:t>是</a:t>
              </a:r>
              <a:r>
                <a:rPr lang="en-US" altLang="zh-CN" sz="1100"/>
                <a:t>12</a:t>
              </a:r>
              <a:r>
                <a:rPr lang="zh-CN" altLang="en-US" sz="1100"/>
                <a:t>位</a:t>
              </a:r>
              <a:r>
                <a:rPr lang="en-US" altLang="zh-CN" sz="1100"/>
                <a:t>ADC</a:t>
              </a:r>
              <a:r>
                <a:rPr lang="zh-CN" altLang="en-US" sz="1100"/>
                <a:t>转换数据，</a:t>
              </a:r>
              <a:r>
                <a:rPr lang="en-US" altLang="zh-CN" sz="1100"/>
                <a:t>28/18</a:t>
              </a:r>
              <a:r>
                <a:rPr lang="zh-CN" altLang="en-US" sz="1100"/>
                <a:t>是电阻分压比，联合</a:t>
              </a:r>
              <a:r>
                <a:rPr lang="en-US" altLang="zh-CN" sz="1100"/>
                <a:t>2</a:t>
              </a:r>
              <a:r>
                <a:rPr lang="zh-CN" altLang="en-US" sz="1100"/>
                <a:t>式有</a:t>
              </a:r>
              <a:endParaRPr lang="en-US" altLang="zh-CN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altLang="zh-CN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latin typeface="Cambria Math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/>
                          </a:rPr>
                          <m:t>∗0.9641∗</m:t>
                        </m:r>
                        <m:f>
                          <m:f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latin typeface="Cambria Math"/>
                              </a:rPr>
                              <m:t>28</m:t>
                            </m:r>
                          </m:num>
                          <m:den>
                            <m:r>
                              <a:rPr lang="en-US" altLang="zh-CN" sz="1100" b="0" i="1">
                                <a:latin typeface="Cambria Math"/>
                              </a:rPr>
                              <m:t>18</m:t>
                            </m:r>
                          </m:den>
                        </m:f>
                        <m:r>
                          <a:rPr lang="en-US" altLang="zh-CN" sz="1100" b="0" i="1">
                            <a:latin typeface="Cambria Math"/>
                          </a:rPr>
                          <m:t>−1</m:t>
                        </m:r>
                      </m:e>
                    </m:d>
                    <m:r>
                      <a:rPr lang="en-US" altLang="zh-CN" sz="1100" b="0" i="1">
                        <a:latin typeface="Cambria Math"/>
                      </a:rPr>
                      <m:t>𝑉𝑏</m:t>
                    </m:r>
                    <m:r>
                      <a:rPr lang="en-US" altLang="zh-CN" sz="1100" b="0" i="1">
                        <a:latin typeface="Cambria Math"/>
                      </a:rPr>
                      <m:t>=(</m:t>
                    </m:r>
                    <m:r>
                      <a:rPr lang="en-US" altLang="zh-CN" sz="1100" b="0" i="1">
                        <a:latin typeface="Cambria Math"/>
                      </a:rPr>
                      <m:t>𝑉𝑠𝑠</m:t>
                    </m:r>
                    <m:r>
                      <a:rPr lang="en-US" altLang="zh-CN" sz="1100" b="0" i="1">
                        <a:latin typeface="Cambria Math"/>
                      </a:rPr>
                      <m:t>+</m:t>
                    </m:r>
                    <m:r>
                      <a:rPr lang="en-US" altLang="zh-CN" sz="1100" b="0" i="1">
                        <a:latin typeface="Cambria Math"/>
                      </a:rPr>
                      <m:t>𝑉𝑠𝑖</m:t>
                    </m:r>
                    <m:r>
                      <a:rPr lang="en-US" altLang="zh-CN" sz="1100" b="0" i="1">
                        <a:latin typeface="Cambria Math"/>
                      </a:rPr>
                      <m:t>)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𝑘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∗0.9641∗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28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18</m:t>
                        </m:r>
                      </m:den>
                    </m:f>
                  </m:oMath>
                </m:oMathPara>
              </a14:m>
              <a:endParaRPr lang="en-US" altLang="zh-CN" sz="1100"/>
            </a:p>
            <a:p>
              <a:r>
                <a:rPr lang="en-US" altLang="zh-CN" sz="1100"/>
                <a:t>k</a:t>
              </a:r>
              <a:r>
                <a:rPr lang="zh-CN" altLang="en-US" sz="1100"/>
                <a:t>是</a:t>
              </a:r>
              <a:r>
                <a:rPr lang="en-US" altLang="zh-CN" sz="1100"/>
                <a:t>ADC</a:t>
              </a:r>
              <a:r>
                <a:rPr lang="zh-CN" altLang="en-US" sz="1100"/>
                <a:t>转换值比</a:t>
              </a:r>
              <a:r>
                <a:rPr lang="en-US" altLang="zh-CN" sz="1100"/>
                <a:t>ADC</a:t>
              </a:r>
              <a:r>
                <a:rPr lang="zh-CN" altLang="en-US" sz="1100"/>
                <a:t>范围，即比值</a:t>
              </a:r>
              <a:endParaRPr lang="en-US" altLang="zh-CN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⇒</m:t>
                    </m:r>
                    <m:r>
                      <a:rPr lang="en-US" altLang="zh-CN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𝑉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𝑏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0.48</m:t>
                        </m:r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𝑘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1.5</m:t>
                        </m:r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查看该曲线：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ADC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电压曲线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.gsp</a:t>
              </a:r>
            </a:p>
            <a:p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另外一段当电池电压超过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3.8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时，</a:t>
              </a:r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𝑉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𝑏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𝑘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𝑉𝑟𝑒𝑓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28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18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=5.086666</m:t>
                    </m:r>
                    <m: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en-US" altLang="zh-CN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从曲线看出，电池电压从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4.2v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开始下降走棕色直线，电压比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k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越来越小</a:t>
              </a:r>
            </a:p>
            <a:p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当小于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3.8V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时，电压下降将会导致电压比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k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回升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所以不可能从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ADC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电压比推测电压电池</a:t>
              </a:r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410325" y="533399"/>
              <a:ext cx="6000749" cy="44958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/>
                <a:t>遥控器</a:t>
              </a:r>
              <a:r>
                <a:rPr lang="en-US" altLang="zh-CN" sz="1100"/>
                <a:t>V2</a:t>
              </a:r>
              <a:r>
                <a:rPr lang="zh-CN" altLang="en-US" sz="1100"/>
                <a:t>版本电路电池电压采集问题：</a:t>
              </a:r>
              <a:r>
                <a:rPr lang="en-US" altLang="zh-CN" sz="1100"/>
                <a:t>R8=10K,R9=18K</a:t>
              </a:r>
              <a:r>
                <a:rPr lang="zh-CN" altLang="en-US" sz="1100"/>
                <a:t>，</a:t>
              </a:r>
              <a:r>
                <a:rPr lang="en-US" altLang="zh-CN" sz="1100"/>
                <a:t>D2=SS34</a:t>
              </a:r>
              <a:r>
                <a:rPr lang="zh-CN" altLang="en-US" sz="1100"/>
                <a:t>；</a:t>
              </a:r>
              <a:r>
                <a:rPr lang="en-US" altLang="zh-CN" sz="1100"/>
                <a:t>Q3=SI2303,LDO=RT9193</a:t>
              </a:r>
            </a:p>
            <a:p>
              <a:r>
                <a:rPr lang="zh-CN" altLang="en-US" sz="1100"/>
                <a:t>从</a:t>
              </a:r>
              <a:r>
                <a:rPr lang="en-US" altLang="zh-CN" sz="1100"/>
                <a:t>LDO</a:t>
              </a:r>
              <a:r>
                <a:rPr lang="zh-CN" altLang="en-US" sz="1100"/>
                <a:t>输出看：当（</a:t>
              </a:r>
              <a:r>
                <a:rPr lang="en-US" altLang="zh-CN" sz="1100"/>
                <a:t>LDO</a:t>
              </a:r>
              <a:r>
                <a:rPr lang="zh-CN" altLang="en-US" sz="1100"/>
                <a:t>）输入电压小于</a:t>
              </a:r>
              <a:r>
                <a:rPr lang="en-US" altLang="zh-CN" sz="1100"/>
                <a:t>3.46</a:t>
              </a:r>
              <a:r>
                <a:rPr lang="zh-CN" altLang="en-US" sz="1100"/>
                <a:t>时，输出和输入近似成正比；当输入超过</a:t>
              </a:r>
              <a:r>
                <a:rPr lang="en-US" altLang="zh-CN" sz="1100"/>
                <a:t>3.46</a:t>
              </a:r>
              <a:r>
                <a:rPr lang="zh-CN" altLang="en-US" sz="1100"/>
                <a:t>时一直稳压在</a:t>
              </a:r>
              <a:r>
                <a:rPr lang="en-US" altLang="zh-CN" sz="1100"/>
                <a:t>3.27</a:t>
              </a:r>
              <a:r>
                <a:rPr lang="zh-CN" altLang="en-US" sz="1100"/>
                <a:t>；二极管</a:t>
              </a:r>
              <a:r>
                <a:rPr lang="en-US" altLang="zh-CN" sz="1100"/>
                <a:t>SS34</a:t>
              </a:r>
              <a:r>
                <a:rPr lang="zh-CN" altLang="en-US" sz="1100"/>
                <a:t>压降基本稳定在</a:t>
              </a:r>
              <a:r>
                <a:rPr lang="en-US" altLang="zh-CN" sz="1100"/>
                <a:t>0.3V</a:t>
              </a:r>
              <a:r>
                <a:rPr lang="zh-CN" altLang="en-US" sz="1100"/>
                <a:t>；</a:t>
              </a:r>
              <a:r>
                <a:rPr lang="en-US" altLang="zh-CN" sz="1100"/>
                <a:t>SI2303</a:t>
              </a:r>
              <a:r>
                <a:rPr lang="zh-CN" altLang="en-US" sz="1100"/>
                <a:t>压降也基本恒定在</a:t>
              </a:r>
              <a:r>
                <a:rPr lang="en-US" altLang="zh-CN" sz="1100"/>
                <a:t>0.02V</a:t>
              </a:r>
              <a:r>
                <a:rPr lang="zh-CN" altLang="en-US" sz="1100"/>
                <a:t>；</a:t>
              </a:r>
              <a:endParaRPr lang="en-US" altLang="zh-CN" sz="1100"/>
            </a:p>
            <a:p>
              <a:r>
                <a:rPr lang="en-US" altLang="zh-CN" sz="1100"/>
                <a:t>Vpwr=Vb-Vss-Vsi;Vb=</a:t>
              </a:r>
              <a:r>
                <a:rPr lang="zh-CN" altLang="en-US" sz="1100"/>
                <a:t>电池电压，</a:t>
              </a:r>
              <a:r>
                <a:rPr lang="en-US" altLang="zh-CN" sz="1100"/>
                <a:t>Vss=SS34</a:t>
              </a:r>
              <a:r>
                <a:rPr lang="zh-CN" altLang="en-US" sz="1100"/>
                <a:t>压降，</a:t>
              </a:r>
              <a:r>
                <a:rPr lang="en-US" altLang="zh-CN" sz="1100"/>
                <a:t>Vsi=SI2303</a:t>
              </a:r>
              <a:r>
                <a:rPr lang="zh-CN" altLang="en-US" sz="1100"/>
                <a:t>压降；</a:t>
              </a:r>
              <a:endParaRPr lang="en-US" altLang="zh-CN" sz="1100"/>
            </a:p>
            <a:p>
              <a:r>
                <a:rPr lang="zh-CN" altLang="en-US" sz="1100"/>
                <a:t>由于单片机</a:t>
              </a:r>
              <a:r>
                <a:rPr lang="en-US" altLang="zh-CN" sz="1100"/>
                <a:t>Vref</a:t>
              </a:r>
              <a:r>
                <a:rPr lang="zh-CN" altLang="en-US" sz="1100"/>
                <a:t>直接接</a:t>
              </a:r>
              <a:r>
                <a:rPr lang="en-US" altLang="zh-CN" sz="1100"/>
                <a:t>LDO</a:t>
              </a:r>
              <a:r>
                <a:rPr lang="zh-CN" altLang="en-US" sz="1100"/>
                <a:t>输出，所以</a:t>
              </a:r>
              <a:endParaRPr lang="en-US" altLang="zh-CN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/>
                <a:t>Vref=Vpwr*</a:t>
              </a:r>
              <a:r>
                <a:rPr lang="en-US" altLang="zh-CN" baseline="0">
                  <a:effectLst/>
                </a:rPr>
                <a:t>0.9718x-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0.0234</a:t>
              </a:r>
              <a:r>
                <a:rPr lang="en-US" altLang="zh-CN" sz="1100"/>
                <a:t>;</a:t>
              </a:r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altLang="en-US" sz="1100"/>
                <a:t>如果近似成过原点的直线则是</a:t>
              </a:r>
              <a:endParaRPr lang="en-US" altLang="zh-CN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Vref=Vpwr*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0.9641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；</a:t>
              </a:r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altLang="en-US" sz="1100"/>
                <a:t>单片机</a:t>
              </a:r>
              <a:r>
                <a:rPr lang="en-US" altLang="zh-CN" sz="1100"/>
                <a:t>ADC</a:t>
              </a:r>
              <a:r>
                <a:rPr lang="zh-CN" altLang="en-US" sz="1100"/>
                <a:t>这边有：</a:t>
              </a:r>
              <a:endParaRPr lang="en-US" altLang="zh-CN" sz="1100"/>
            </a:p>
            <a:p>
              <a:r>
                <a:rPr lang="en-US" altLang="zh-CN" sz="1100"/>
                <a:t>Vb=x/4096*Vref*28/18;x</a:t>
              </a:r>
              <a:r>
                <a:rPr lang="zh-CN" altLang="en-US" sz="1100"/>
                <a:t>是</a:t>
              </a:r>
              <a:r>
                <a:rPr lang="en-US" altLang="zh-CN" sz="1100"/>
                <a:t>12</a:t>
              </a:r>
              <a:r>
                <a:rPr lang="zh-CN" altLang="en-US" sz="1100"/>
                <a:t>位</a:t>
              </a:r>
              <a:r>
                <a:rPr lang="en-US" altLang="zh-CN" sz="1100"/>
                <a:t>ADC</a:t>
              </a:r>
              <a:r>
                <a:rPr lang="zh-CN" altLang="en-US" sz="1100"/>
                <a:t>转换数据，</a:t>
              </a:r>
              <a:r>
                <a:rPr lang="en-US" altLang="zh-CN" sz="1100"/>
                <a:t>28/18</a:t>
              </a:r>
              <a:r>
                <a:rPr lang="zh-CN" altLang="en-US" sz="1100"/>
                <a:t>是电阻分压比，联合</a:t>
              </a:r>
              <a:r>
                <a:rPr lang="en-US" altLang="zh-CN" sz="1100"/>
                <a:t>2</a:t>
              </a:r>
              <a:r>
                <a:rPr lang="zh-CN" altLang="en-US" sz="1100"/>
                <a:t>式有</a:t>
              </a:r>
              <a:endParaRPr lang="en-US" altLang="zh-CN" sz="1100"/>
            </a:p>
            <a:p>
              <a:r>
                <a:rPr lang="en-US" altLang="zh-CN" sz="1100" b="0" i="0">
                  <a:latin typeface="Cambria Math"/>
                </a:rPr>
                <a:t>(𝑘∗0.9641∗28/18−1)𝑉𝑏=(𝑉𝑠𝑠+𝑉𝑠𝑖)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𝑘∗0.9641∗28/18</a:t>
              </a:r>
              <a:endParaRPr lang="en-US" altLang="zh-CN" sz="1100"/>
            </a:p>
            <a:p>
              <a:r>
                <a:rPr lang="en-US" altLang="zh-CN" sz="1100"/>
                <a:t>k</a:t>
              </a:r>
              <a:r>
                <a:rPr lang="zh-CN" altLang="en-US" sz="1100"/>
                <a:t>是</a:t>
              </a:r>
              <a:r>
                <a:rPr lang="en-US" altLang="zh-CN" sz="1100"/>
                <a:t>ADC</a:t>
              </a:r>
              <a:r>
                <a:rPr lang="zh-CN" altLang="en-US" sz="1100"/>
                <a:t>转换值比</a:t>
              </a:r>
              <a:r>
                <a:rPr lang="en-US" altLang="zh-CN" sz="1100"/>
                <a:t>ADC</a:t>
              </a:r>
              <a:r>
                <a:rPr lang="zh-CN" altLang="en-US" sz="1100"/>
                <a:t>范围，即比值</a:t>
              </a:r>
              <a:endParaRPr lang="en-US" altLang="zh-CN" sz="1100"/>
            </a:p>
            <a:p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⇒</a:t>
              </a:r>
              <a:r>
                <a:rPr lang="en-US" altLang="zh-CN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𝑉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𝑏=0.48𝑘/(1.5𝑘−1)</a:t>
              </a:r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查看该曲线：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ADC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电压曲线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.gsp</a:t>
              </a:r>
            </a:p>
            <a:p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另外一段当电池电压超过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3.8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时，</a:t>
              </a:r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zh-C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𝑏=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𝑘∗𝑉𝑟𝑒𝑓∗28/18=5.086666𝑘</a:t>
              </a:r>
              <a:endParaRPr lang="en-US" altLang="zh-CN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从曲线看出，电池电压从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4.2v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开始下降走棕色直线，电压比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k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越来越小</a:t>
              </a:r>
            </a:p>
            <a:p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当小于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3.8V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时，电压下降将会导致电压比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k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回升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所以不可能从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ADC</a:t>
              </a:r>
              <a:r>
                <a:rPr lang="zh-CN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电压比推测电压电池</a:t>
              </a:r>
              <a:endPara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topLeftCell="A13" workbookViewId="0">
      <selection activeCell="L35" sqref="L35"/>
    </sheetView>
  </sheetViews>
  <sheetFormatPr defaultRowHeight="13.5"/>
  <sheetData>
    <row r="2" spans="1:7">
      <c r="C2" s="1" t="s">
        <v>0</v>
      </c>
      <c r="D2" s="1"/>
    </row>
    <row r="3" spans="1:7">
      <c r="C3" t="s">
        <v>1</v>
      </c>
      <c r="D3" t="s">
        <v>2</v>
      </c>
    </row>
    <row r="4" spans="1:7">
      <c r="A4" s="2" t="s">
        <v>3</v>
      </c>
      <c r="B4" s="2" t="s">
        <v>5</v>
      </c>
      <c r="C4" s="3" t="s">
        <v>4</v>
      </c>
      <c r="D4" s="3"/>
      <c r="E4" s="6" t="s">
        <v>6</v>
      </c>
      <c r="F4" s="6" t="s">
        <v>7</v>
      </c>
    </row>
    <row r="5" spans="1:7">
      <c r="A5" s="4">
        <v>3</v>
      </c>
      <c r="B5" s="2">
        <v>2.7</v>
      </c>
      <c r="C5" s="2">
        <v>2.68</v>
      </c>
      <c r="D5" s="2">
        <v>2.58</v>
      </c>
      <c r="E5" s="5">
        <f>A5-B5</f>
        <v>0.29999999999999982</v>
      </c>
      <c r="F5">
        <f>B5-C5</f>
        <v>2.0000000000000018E-2</v>
      </c>
      <c r="G5">
        <f>C5*0.9641</f>
        <v>2.5837880000000002</v>
      </c>
    </row>
    <row r="6" spans="1:7">
      <c r="A6" s="4">
        <v>3.1</v>
      </c>
      <c r="B6" s="2">
        <v>2.8</v>
      </c>
      <c r="C6" s="2">
        <v>2.78</v>
      </c>
      <c r="D6" s="2">
        <v>2.68</v>
      </c>
      <c r="E6" s="5">
        <f t="shared" ref="E6:E25" si="0">A6-B6</f>
        <v>0.30000000000000027</v>
      </c>
      <c r="F6">
        <f t="shared" ref="F6:F25" si="1">B6-C6</f>
        <v>2.0000000000000018E-2</v>
      </c>
      <c r="G6">
        <f t="shared" ref="G6:G12" si="2">C6*0.9641</f>
        <v>2.6801979999999999</v>
      </c>
    </row>
    <row r="7" spans="1:7">
      <c r="A7" s="4">
        <v>3.2</v>
      </c>
      <c r="B7" s="2">
        <v>2.9</v>
      </c>
      <c r="C7" s="2">
        <v>2.89</v>
      </c>
      <c r="D7" s="2">
        <v>2.78</v>
      </c>
      <c r="E7" s="5">
        <f t="shared" si="0"/>
        <v>0.30000000000000027</v>
      </c>
      <c r="F7">
        <f t="shared" si="1"/>
        <v>9.9999999999997868E-3</v>
      </c>
      <c r="G7">
        <f t="shared" si="2"/>
        <v>2.7862490000000002</v>
      </c>
    </row>
    <row r="8" spans="1:7">
      <c r="A8" s="4">
        <v>3.3</v>
      </c>
      <c r="B8" s="2">
        <v>3</v>
      </c>
      <c r="C8" s="2">
        <v>2.98</v>
      </c>
      <c r="D8" s="2">
        <v>2.87</v>
      </c>
      <c r="E8" s="5">
        <f t="shared" si="0"/>
        <v>0.29999999999999982</v>
      </c>
      <c r="F8">
        <f t="shared" si="1"/>
        <v>2.0000000000000018E-2</v>
      </c>
      <c r="G8">
        <f t="shared" si="2"/>
        <v>2.8730180000000001</v>
      </c>
    </row>
    <row r="9" spans="1:7">
      <c r="A9" s="4">
        <v>3.4</v>
      </c>
      <c r="B9" s="2">
        <v>3.09</v>
      </c>
      <c r="C9" s="2">
        <v>3.08</v>
      </c>
      <c r="D9" s="2">
        <v>2.97</v>
      </c>
      <c r="E9" s="5">
        <f t="shared" si="0"/>
        <v>0.31000000000000005</v>
      </c>
      <c r="F9">
        <f t="shared" si="1"/>
        <v>9.9999999999997868E-3</v>
      </c>
      <c r="G9">
        <f t="shared" si="2"/>
        <v>2.9694279999999997</v>
      </c>
    </row>
    <row r="10" spans="1:7">
      <c r="A10" s="4">
        <v>3.5</v>
      </c>
      <c r="B10" s="2">
        <v>3.19</v>
      </c>
      <c r="C10" s="2">
        <v>3.17</v>
      </c>
      <c r="D10" s="2">
        <v>3.07</v>
      </c>
      <c r="E10" s="5">
        <f t="shared" si="0"/>
        <v>0.31000000000000005</v>
      </c>
      <c r="F10">
        <f t="shared" si="1"/>
        <v>2.0000000000000018E-2</v>
      </c>
      <c r="G10">
        <f t="shared" si="2"/>
        <v>3.0561969999999996</v>
      </c>
    </row>
    <row r="11" spans="1:7">
      <c r="A11" s="4">
        <v>3.6</v>
      </c>
      <c r="B11" s="2">
        <v>3.29</v>
      </c>
      <c r="C11" s="2">
        <v>3.27</v>
      </c>
      <c r="D11" s="2">
        <v>3.16</v>
      </c>
      <c r="E11" s="5">
        <f t="shared" si="0"/>
        <v>0.31000000000000005</v>
      </c>
      <c r="F11">
        <f t="shared" si="1"/>
        <v>2.0000000000000018E-2</v>
      </c>
      <c r="G11">
        <f t="shared" si="2"/>
        <v>3.1526069999999997</v>
      </c>
    </row>
    <row r="12" spans="1:7">
      <c r="A12" s="4">
        <v>3.7</v>
      </c>
      <c r="B12" s="2">
        <v>3.38</v>
      </c>
      <c r="C12" s="2">
        <v>3.36</v>
      </c>
      <c r="D12" s="2">
        <v>3.23</v>
      </c>
      <c r="E12" s="5">
        <f t="shared" si="0"/>
        <v>0.32000000000000028</v>
      </c>
      <c r="F12">
        <f t="shared" si="1"/>
        <v>2.0000000000000018E-2</v>
      </c>
      <c r="G12">
        <f t="shared" si="2"/>
        <v>3.2393759999999996</v>
      </c>
    </row>
    <row r="13" spans="1:7">
      <c r="A13" s="4">
        <v>3.8</v>
      </c>
      <c r="B13" s="2">
        <v>3.48</v>
      </c>
      <c r="C13" s="2">
        <v>3.46</v>
      </c>
      <c r="D13" s="2">
        <v>3.27</v>
      </c>
      <c r="E13" s="5">
        <f t="shared" si="0"/>
        <v>0.31999999999999984</v>
      </c>
      <c r="F13">
        <f t="shared" si="1"/>
        <v>2.0000000000000018E-2</v>
      </c>
    </row>
    <row r="14" spans="1:7">
      <c r="A14" s="4">
        <v>3.9</v>
      </c>
      <c r="B14" s="2">
        <v>3.58</v>
      </c>
      <c r="C14" s="2">
        <v>3.56</v>
      </c>
      <c r="D14" s="2">
        <v>3.27</v>
      </c>
      <c r="E14" s="5">
        <f t="shared" si="0"/>
        <v>0.31999999999999984</v>
      </c>
      <c r="F14">
        <f t="shared" si="1"/>
        <v>2.0000000000000018E-2</v>
      </c>
    </row>
    <row r="15" spans="1:7">
      <c r="A15" s="4">
        <v>4</v>
      </c>
      <c r="B15" s="2">
        <v>3.69</v>
      </c>
      <c r="C15" s="2">
        <v>3.67</v>
      </c>
      <c r="D15" s="2">
        <v>3.27</v>
      </c>
      <c r="E15" s="5">
        <f t="shared" si="0"/>
        <v>0.31000000000000005</v>
      </c>
      <c r="F15">
        <f t="shared" si="1"/>
        <v>2.0000000000000018E-2</v>
      </c>
    </row>
    <row r="16" spans="1:7">
      <c r="A16" s="4">
        <v>4.0999999999999996</v>
      </c>
      <c r="B16" s="2">
        <v>3.78</v>
      </c>
      <c r="C16" s="2">
        <v>3.76</v>
      </c>
      <c r="D16" s="2">
        <v>3.27</v>
      </c>
      <c r="E16" s="5">
        <f t="shared" si="0"/>
        <v>0.31999999999999984</v>
      </c>
      <c r="F16">
        <f t="shared" si="1"/>
        <v>2.0000000000000018E-2</v>
      </c>
    </row>
    <row r="17" spans="1:6">
      <c r="A17" s="4">
        <v>4.2</v>
      </c>
      <c r="B17" s="2">
        <v>3.89</v>
      </c>
      <c r="C17" s="2">
        <v>3.87</v>
      </c>
      <c r="D17" s="2">
        <v>3.27</v>
      </c>
      <c r="E17" s="5">
        <f t="shared" si="0"/>
        <v>0.31000000000000005</v>
      </c>
      <c r="F17">
        <f t="shared" si="1"/>
        <v>2.0000000000000018E-2</v>
      </c>
    </row>
    <row r="18" spans="1:6">
      <c r="A18" s="4">
        <v>4.3</v>
      </c>
      <c r="B18" s="2">
        <v>4</v>
      </c>
      <c r="C18" s="2">
        <v>3.98</v>
      </c>
      <c r="D18" s="2">
        <v>3.27</v>
      </c>
      <c r="E18" s="5">
        <f t="shared" si="0"/>
        <v>0.29999999999999982</v>
      </c>
      <c r="F18">
        <f t="shared" si="1"/>
        <v>2.0000000000000018E-2</v>
      </c>
    </row>
    <row r="19" spans="1:6">
      <c r="A19" s="4">
        <v>4.4000000000000004</v>
      </c>
      <c r="B19" s="2">
        <v>4.08</v>
      </c>
      <c r="C19" s="2">
        <v>4.0599999999999996</v>
      </c>
      <c r="D19" s="2">
        <v>3.27</v>
      </c>
      <c r="E19" s="5">
        <f t="shared" si="0"/>
        <v>0.32000000000000028</v>
      </c>
      <c r="F19">
        <f t="shared" si="1"/>
        <v>2.0000000000000462E-2</v>
      </c>
    </row>
    <row r="20" spans="1:6">
      <c r="A20" s="4">
        <v>4.5</v>
      </c>
      <c r="B20" s="2">
        <v>4.1900000000000004</v>
      </c>
      <c r="C20" s="2">
        <v>4.17</v>
      </c>
      <c r="D20" s="2">
        <v>3.27</v>
      </c>
      <c r="E20" s="5">
        <f t="shared" si="0"/>
        <v>0.30999999999999961</v>
      </c>
      <c r="F20">
        <f t="shared" si="1"/>
        <v>2.0000000000000462E-2</v>
      </c>
    </row>
    <row r="21" spans="1:6">
      <c r="A21" s="4">
        <v>4.5999999999999996</v>
      </c>
      <c r="B21" s="2">
        <v>4.28</v>
      </c>
      <c r="C21" s="2">
        <v>4.26</v>
      </c>
      <c r="D21" s="2">
        <v>3.27</v>
      </c>
      <c r="E21" s="5">
        <f t="shared" si="0"/>
        <v>0.3199999999999994</v>
      </c>
      <c r="F21">
        <f t="shared" si="1"/>
        <v>2.0000000000000462E-2</v>
      </c>
    </row>
    <row r="22" spans="1:6">
      <c r="A22" s="4">
        <v>4.7</v>
      </c>
      <c r="B22" s="2">
        <v>4.3899999999999997</v>
      </c>
      <c r="C22" s="2">
        <v>4.37</v>
      </c>
      <c r="D22" s="2">
        <v>3.27</v>
      </c>
      <c r="E22" s="5">
        <f t="shared" si="0"/>
        <v>0.3100000000000005</v>
      </c>
      <c r="F22">
        <f t="shared" si="1"/>
        <v>1.9999999999999574E-2</v>
      </c>
    </row>
    <row r="23" spans="1:6">
      <c r="A23" s="4">
        <v>4.8</v>
      </c>
      <c r="B23" s="2">
        <v>4.49</v>
      </c>
      <c r="C23" s="2">
        <v>4.47</v>
      </c>
      <c r="D23" s="2">
        <v>3.27</v>
      </c>
      <c r="E23" s="5">
        <f t="shared" si="0"/>
        <v>0.30999999999999961</v>
      </c>
      <c r="F23">
        <f t="shared" si="1"/>
        <v>2.0000000000000462E-2</v>
      </c>
    </row>
    <row r="24" spans="1:6">
      <c r="A24" s="4">
        <v>4.9000000000000004</v>
      </c>
      <c r="B24" s="2">
        <v>4.59</v>
      </c>
      <c r="C24" s="2">
        <v>4.57</v>
      </c>
      <c r="D24" s="2">
        <v>3.27</v>
      </c>
      <c r="E24" s="5">
        <f t="shared" si="0"/>
        <v>0.3100000000000005</v>
      </c>
      <c r="F24">
        <f t="shared" si="1"/>
        <v>1.9999999999999574E-2</v>
      </c>
    </row>
    <row r="25" spans="1:6">
      <c r="A25" s="4">
        <v>5</v>
      </c>
      <c r="B25" s="2">
        <v>4.6900000000000004</v>
      </c>
      <c r="C25" s="2">
        <v>4.67</v>
      </c>
      <c r="D25" s="2">
        <v>3.27</v>
      </c>
      <c r="E25" s="5">
        <f t="shared" si="0"/>
        <v>0.30999999999999961</v>
      </c>
      <c r="F25">
        <f t="shared" si="1"/>
        <v>2.0000000000000462E-2</v>
      </c>
    </row>
  </sheetData>
  <mergeCells count="1">
    <mergeCell ref="C2:D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2021-01-17T13:33:51Z</dcterms:modified>
</cp:coreProperties>
</file>