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/Downloads/"/>
    </mc:Choice>
  </mc:AlternateContent>
  <xr:revisionPtr revIDLastSave="0" documentId="13_ncr:1_{8B49229C-141D-9B4E-9C77-26D9008151AD}" xr6:coauthVersionLast="47" xr6:coauthVersionMax="47" xr10:uidLastSave="{00000000-0000-0000-0000-000000000000}"/>
  <bookViews>
    <workbookView xWindow="4880" yWindow="500" windowWidth="26020" windowHeight="20980" activeTab="1" xr2:uid="{7EEE749E-A988-4E7D-A443-3A1AA226DEC0}"/>
  </bookViews>
  <sheets>
    <sheet name="Grouping" sheetId="3" r:id="rId1"/>
    <sheet name="Sheet3" sheetId="4" r:id="rId2"/>
    <sheet name="Sheet1" sheetId="1" r:id="rId3"/>
    <sheet name="Sheet2" sheetId="2" r:id="rId4"/>
  </sheets>
  <definedNames>
    <definedName name="_xlnm._FilterDatabase" localSheetId="0" hidden="1">Grouping!$A$1:$F$172</definedName>
    <definedName name="_xlnm._FilterDatabase" localSheetId="2" hidden="1">Sheet1!$A$1:$F$722</definedName>
    <definedName name="_xlchart.v1.0" hidden="1">Grouping!$C$2:$C$198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8" i="4" l="1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2" i="3"/>
  <c r="I3" i="3" l="1" a="1"/>
  <c r="J4" i="3" s="1"/>
  <c r="J5" i="3" l="1"/>
  <c r="J6" i="3"/>
  <c r="I3" i="3"/>
  <c r="J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<sst xmlns="http://schemas.openxmlformats.org/spreadsheetml/2006/main" count="6758" uniqueCount="3367">
  <si>
    <t>VCB</t>
  </si>
  <si>
    <t>BID</t>
  </si>
  <si>
    <t>CTG</t>
  </si>
  <si>
    <t>VPB</t>
  </si>
  <si>
    <t>TCB</t>
  </si>
  <si>
    <t>MBB</t>
  </si>
  <si>
    <t>ACB</t>
  </si>
  <si>
    <t>HDB</t>
  </si>
  <si>
    <t>STB</t>
  </si>
  <si>
    <t>SSB</t>
  </si>
  <si>
    <t>VIB</t>
  </si>
  <si>
    <t>LPB</t>
  </si>
  <si>
    <t>SHB</t>
  </si>
  <si>
    <t>TPB</t>
  </si>
  <si>
    <t>EIB</t>
  </si>
  <si>
    <t>OCB</t>
  </si>
  <si>
    <t>MSB</t>
  </si>
  <si>
    <t>EVF</t>
  </si>
  <si>
    <t>SSI</t>
  </si>
  <si>
    <t>VND</t>
  </si>
  <si>
    <t>VCI</t>
  </si>
  <si>
    <t>HCM</t>
  </si>
  <si>
    <t>VIX</t>
  </si>
  <si>
    <t>BSI</t>
  </si>
  <si>
    <t>FTS</t>
  </si>
  <si>
    <t>CTS</t>
  </si>
  <si>
    <t>AGR</t>
  </si>
  <si>
    <t>VDS</t>
  </si>
  <si>
    <t>TVS</t>
  </si>
  <si>
    <t>ORS</t>
  </si>
  <si>
    <t>OGC</t>
  </si>
  <si>
    <t>APG</t>
  </si>
  <si>
    <t>TVB</t>
  </si>
  <si>
    <t>DGC</t>
  </si>
  <si>
    <t>DCM</t>
  </si>
  <si>
    <t>DPM</t>
  </si>
  <si>
    <t>VIC</t>
  </si>
  <si>
    <t>MSN</t>
  </si>
  <si>
    <t>REE</t>
  </si>
  <si>
    <t>GEX</t>
  </si>
  <si>
    <t>HDG</t>
  </si>
  <si>
    <t>TCM</t>
  </si>
  <si>
    <t>DRC</t>
  </si>
  <si>
    <t>MSH</t>
  </si>
  <si>
    <t>AST</t>
  </si>
  <si>
    <t>STK</t>
  </si>
  <si>
    <t>GIL</t>
  </si>
  <si>
    <t>LIX</t>
  </si>
  <si>
    <t>CSM</t>
  </si>
  <si>
    <t>PAC</t>
  </si>
  <si>
    <t>HTG</t>
  </si>
  <si>
    <t>TNC</t>
  </si>
  <si>
    <t>VNG</t>
  </si>
  <si>
    <t>ADS</t>
  </si>
  <si>
    <t>SRC</t>
  </si>
  <si>
    <t>DSN</t>
  </si>
  <si>
    <t>EVE</t>
  </si>
  <si>
    <t>TMT</t>
  </si>
  <si>
    <t>GDT</t>
  </si>
  <si>
    <t>AAT</t>
  </si>
  <si>
    <t>DAH</t>
  </si>
  <si>
    <t>TVT</t>
  </si>
  <si>
    <t>SAV</t>
  </si>
  <si>
    <t>BKG</t>
  </si>
  <si>
    <t>TCT</t>
  </si>
  <si>
    <t>SBV</t>
  </si>
  <si>
    <t>NHT</t>
  </si>
  <si>
    <t>GMC</t>
  </si>
  <si>
    <t>SVT</t>
  </si>
  <si>
    <t>KMR</t>
  </si>
  <si>
    <t>VTB</t>
  </si>
  <si>
    <t>SVD</t>
  </si>
  <si>
    <t>VNM</t>
  </si>
  <si>
    <t>SAB</t>
  </si>
  <si>
    <t>KDC</t>
  </si>
  <si>
    <t>HAG</t>
  </si>
  <si>
    <t>VHC</t>
  </si>
  <si>
    <t>SBT</t>
  </si>
  <si>
    <t>BHN</t>
  </si>
  <si>
    <t>DBC</t>
  </si>
  <si>
    <t>HNG</t>
  </si>
  <si>
    <t>VCF</t>
  </si>
  <si>
    <t>PAN</t>
  </si>
  <si>
    <t>ANV</t>
  </si>
  <si>
    <t>TLG</t>
  </si>
  <si>
    <t>BAF</t>
  </si>
  <si>
    <t>ASM</t>
  </si>
  <si>
    <t>FMC</t>
  </si>
  <si>
    <t>IDI</t>
  </si>
  <si>
    <t>FIT</t>
  </si>
  <si>
    <t>NSC</t>
  </si>
  <si>
    <t>SMB</t>
  </si>
  <si>
    <t>CLC</t>
  </si>
  <si>
    <t>BBC</t>
  </si>
  <si>
    <t>CMX</t>
  </si>
  <si>
    <t>LSS</t>
  </si>
  <si>
    <t>NAF</t>
  </si>
  <si>
    <t>ACL</t>
  </si>
  <si>
    <t>DAT</t>
  </si>
  <si>
    <t>ABT</t>
  </si>
  <si>
    <t>SSC</t>
  </si>
  <si>
    <t>HSL</t>
  </si>
  <si>
    <t>LAF</t>
  </si>
  <si>
    <t>SJF</t>
  </si>
  <si>
    <t>SCD</t>
  </si>
  <si>
    <t>AGM</t>
  </si>
  <si>
    <t>AAM</t>
  </si>
  <si>
    <t>GAS</t>
  </si>
  <si>
    <t>PLX</t>
  </si>
  <si>
    <t>PVD</t>
  </si>
  <si>
    <t>PVT</t>
  </si>
  <si>
    <t>PSH</t>
  </si>
  <si>
    <t>CNG</t>
  </si>
  <si>
    <t>PGC</t>
  </si>
  <si>
    <t>GSP</t>
  </si>
  <si>
    <t>PJT</t>
  </si>
  <si>
    <t>ASP</t>
  </si>
  <si>
    <t>TDG</t>
  </si>
  <si>
    <t>DHG</t>
  </si>
  <si>
    <t>IMP</t>
  </si>
  <si>
    <t>DBD</t>
  </si>
  <si>
    <t>TRA</t>
  </si>
  <si>
    <t>DMC</t>
  </si>
  <si>
    <t>TNH</t>
  </si>
  <si>
    <t>DCL</t>
  </si>
  <si>
    <t>OPC</t>
  </si>
  <si>
    <t>VDP</t>
  </si>
  <si>
    <t>JVC</t>
  </si>
  <si>
    <t>VMD</t>
  </si>
  <si>
    <t>DBT</t>
  </si>
  <si>
    <t>SPM</t>
  </si>
  <si>
    <t>CTR</t>
  </si>
  <si>
    <t>BMP</t>
  </si>
  <si>
    <t>CTD</t>
  </si>
  <si>
    <t>ITA</t>
  </si>
  <si>
    <t>HHV</t>
  </si>
  <si>
    <t>CAV</t>
  </si>
  <si>
    <t>RAL</t>
  </si>
  <si>
    <t>TV2</t>
  </si>
  <si>
    <t>HHS</t>
  </si>
  <si>
    <t>HBC</t>
  </si>
  <si>
    <t>SAM</t>
  </si>
  <si>
    <t>LCG</t>
  </si>
  <si>
    <t>FCN</t>
  </si>
  <si>
    <t>SHI</t>
  </si>
  <si>
    <t>TCD</t>
  </si>
  <si>
    <t>APH</t>
  </si>
  <si>
    <t>TIP</t>
  </si>
  <si>
    <t>VPG</t>
  </si>
  <si>
    <t>EVG</t>
  </si>
  <si>
    <t>DLG</t>
  </si>
  <si>
    <t>TSC</t>
  </si>
  <si>
    <t>ILB</t>
  </si>
  <si>
    <t>NHA</t>
  </si>
  <si>
    <t>DC4</t>
  </si>
  <si>
    <t>VNE</t>
  </si>
  <si>
    <t>DQC</t>
  </si>
  <si>
    <t>ST8</t>
  </si>
  <si>
    <t>ABS</t>
  </si>
  <si>
    <t>HUB</t>
  </si>
  <si>
    <t>CDC</t>
  </si>
  <si>
    <t>HTI</t>
  </si>
  <si>
    <t>BTT</t>
  </si>
  <si>
    <t>SBG</t>
  </si>
  <si>
    <t>VRC</t>
  </si>
  <si>
    <t>CCI</t>
  </si>
  <si>
    <t>PHC</t>
  </si>
  <si>
    <t>HCD</t>
  </si>
  <si>
    <t>SRF</t>
  </si>
  <si>
    <t>TNA</t>
  </si>
  <si>
    <t>SC5</t>
  </si>
  <si>
    <t>ABR</t>
  </si>
  <si>
    <t>C32</t>
  </si>
  <si>
    <t>C47</t>
  </si>
  <si>
    <t>VSI</t>
  </si>
  <si>
    <t>ITD</t>
  </si>
  <si>
    <t>HID</t>
  </si>
  <si>
    <t>LGL</t>
  </si>
  <si>
    <t>HVH</t>
  </si>
  <si>
    <t>BCE</t>
  </si>
  <si>
    <t>DAG</t>
  </si>
  <si>
    <t>PTC</t>
  </si>
  <si>
    <t>SMA</t>
  </si>
  <si>
    <t>L10</t>
  </si>
  <si>
    <t>APC</t>
  </si>
  <si>
    <t>BRC</t>
  </si>
  <si>
    <t>MDG</t>
  </si>
  <si>
    <t>SHA</t>
  </si>
  <si>
    <t>LM8</t>
  </si>
  <si>
    <t>PNC</t>
  </si>
  <si>
    <t>PIT</t>
  </si>
  <si>
    <t>HU1</t>
  </si>
  <si>
    <t>TYA</t>
  </si>
  <si>
    <t>HAS</t>
  </si>
  <si>
    <t>TCR</t>
  </si>
  <si>
    <t>BVH</t>
  </si>
  <si>
    <t>MIG</t>
  </si>
  <si>
    <t>BIC</t>
  </si>
  <si>
    <t>BMI</t>
  </si>
  <si>
    <t>PGI</t>
  </si>
  <si>
    <t>BCM</t>
  </si>
  <si>
    <t>KBC</t>
  </si>
  <si>
    <t>VGC</t>
  </si>
  <si>
    <t>PHR</t>
  </si>
  <si>
    <t>SZC</t>
  </si>
  <si>
    <t>FPT</t>
  </si>
  <si>
    <t>CMG</t>
  </si>
  <si>
    <t>ELC</t>
  </si>
  <si>
    <t>HPG</t>
  </si>
  <si>
    <t>HSG</t>
  </si>
  <si>
    <t>NKG</t>
  </si>
  <si>
    <t>GVR</t>
  </si>
  <si>
    <t>ACG</t>
  </si>
  <si>
    <t>HT1</t>
  </si>
  <si>
    <t>AAA</t>
  </si>
  <si>
    <t>PTB</t>
  </si>
  <si>
    <t>DHC</t>
  </si>
  <si>
    <t>CTF</t>
  </si>
  <si>
    <t>DPR</t>
  </si>
  <si>
    <t>CSV</t>
  </si>
  <si>
    <t>KSB</t>
  </si>
  <si>
    <t>TDP</t>
  </si>
  <si>
    <t>VFG</t>
  </si>
  <si>
    <t>TTF</t>
  </si>
  <si>
    <t>HRC</t>
  </si>
  <si>
    <t>POM</t>
  </si>
  <si>
    <t>BFC</t>
  </si>
  <si>
    <t>NHH</t>
  </si>
  <si>
    <t>ACC</t>
  </si>
  <si>
    <t>CVT</t>
  </si>
  <si>
    <t>LBM</t>
  </si>
  <si>
    <t>CTI</t>
  </si>
  <si>
    <t>TRC</t>
  </si>
  <si>
    <t>TLH</t>
  </si>
  <si>
    <t>THG</t>
  </si>
  <si>
    <t>DTL</t>
  </si>
  <si>
    <t>SMC</t>
  </si>
  <si>
    <t>SVI</t>
  </si>
  <si>
    <t>DHA</t>
  </si>
  <si>
    <t>MCP</t>
  </si>
  <si>
    <t>HHP</t>
  </si>
  <si>
    <t>HAP</t>
  </si>
  <si>
    <t>ADP</t>
  </si>
  <si>
    <t>VAF</t>
  </si>
  <si>
    <t>SFG</t>
  </si>
  <si>
    <t>RDP</t>
  </si>
  <si>
    <t>NNC</t>
  </si>
  <si>
    <t>HII</t>
  </si>
  <si>
    <t>TLD</t>
  </si>
  <si>
    <t>HMC</t>
  </si>
  <si>
    <t>PLP</t>
  </si>
  <si>
    <t>KPF</t>
  </si>
  <si>
    <t>DHM</t>
  </si>
  <si>
    <t>VPS</t>
  </si>
  <si>
    <t>BMC</t>
  </si>
  <si>
    <t>TNT</t>
  </si>
  <si>
    <t>VID</t>
  </si>
  <si>
    <t>FCM</t>
  </si>
  <si>
    <t>CRC</t>
  </si>
  <si>
    <t>DTT</t>
  </si>
  <si>
    <t>GMH</t>
  </si>
  <si>
    <t>GTA</t>
  </si>
  <si>
    <t>QBS</t>
  </si>
  <si>
    <t>TNI</t>
  </si>
  <si>
    <t>TPC</t>
  </si>
  <si>
    <t>VCA</t>
  </si>
  <si>
    <t>NAV</t>
  </si>
  <si>
    <t>YBM</t>
  </si>
  <si>
    <t>HVX</t>
  </si>
  <si>
    <t>DXV</t>
  </si>
  <si>
    <t>VHM</t>
  </si>
  <si>
    <t>VRE</t>
  </si>
  <si>
    <t>NVL</t>
  </si>
  <si>
    <t>KDH</t>
  </si>
  <si>
    <t>PDR</t>
  </si>
  <si>
    <t>DIG</t>
  </si>
  <si>
    <t>NLG</t>
  </si>
  <si>
    <t>VCG</t>
  </si>
  <si>
    <t>VPI</t>
  </si>
  <si>
    <t>SIP</t>
  </si>
  <si>
    <t>DXG</t>
  </si>
  <si>
    <t>TCH</t>
  </si>
  <si>
    <t>KOS</t>
  </si>
  <si>
    <t>SJS</t>
  </si>
  <si>
    <t>CII</t>
  </si>
  <si>
    <t>BCG</t>
  </si>
  <si>
    <t>DXS</t>
  </si>
  <si>
    <t>HDC</t>
  </si>
  <si>
    <t>CRE</t>
  </si>
  <si>
    <t>IJC</t>
  </si>
  <si>
    <t>AGG</t>
  </si>
  <si>
    <t>SCR</t>
  </si>
  <si>
    <t>KHG</t>
  </si>
  <si>
    <t>QCG</t>
  </si>
  <si>
    <t>DPG</t>
  </si>
  <si>
    <t>NBB</t>
  </si>
  <si>
    <t>HQC</t>
  </si>
  <si>
    <t>CKG</t>
  </si>
  <si>
    <t>NTL</t>
  </si>
  <si>
    <t>HPX</t>
  </si>
  <si>
    <t>LHG</t>
  </si>
  <si>
    <t>HTN</t>
  </si>
  <si>
    <t>SGR</t>
  </si>
  <si>
    <t>SZL</t>
  </si>
  <si>
    <t>TIX</t>
  </si>
  <si>
    <t>ITC</t>
  </si>
  <si>
    <t>TDC</t>
  </si>
  <si>
    <t>D2D</t>
  </si>
  <si>
    <t>LDG</t>
  </si>
  <si>
    <t>TN1</t>
  </si>
  <si>
    <t>VPH</t>
  </si>
  <si>
    <t>TEG</t>
  </si>
  <si>
    <t>NVT</t>
  </si>
  <si>
    <t>FIR</t>
  </si>
  <si>
    <t>FDC</t>
  </si>
  <si>
    <t>DRH</t>
  </si>
  <si>
    <t>TDH</t>
  </si>
  <si>
    <t>HAR</t>
  </si>
  <si>
    <t>CCL</t>
  </si>
  <si>
    <t>PTL</t>
  </si>
  <si>
    <t>CIG</t>
  </si>
  <si>
    <t>LEC</t>
  </si>
  <si>
    <t>DTA</t>
  </si>
  <si>
    <t>MWG</t>
  </si>
  <si>
    <t>PNJ</t>
  </si>
  <si>
    <t>FRT</t>
  </si>
  <si>
    <t>DGW</t>
  </si>
  <si>
    <t>PET</t>
  </si>
  <si>
    <t>SVC</t>
  </si>
  <si>
    <t>HAX</t>
  </si>
  <si>
    <t>COM</t>
  </si>
  <si>
    <t>NO1</t>
  </si>
  <si>
    <t>SFC</t>
  </si>
  <si>
    <t>CMV</t>
  </si>
  <si>
    <t>HTL</t>
  </si>
  <si>
    <t>SGT</t>
  </si>
  <si>
    <t>YEG</t>
  </si>
  <si>
    <t>ADG</t>
  </si>
  <si>
    <t>ICT</t>
  </si>
  <si>
    <t>VJC</t>
  </si>
  <si>
    <t>HVN</t>
  </si>
  <si>
    <t>GMD</t>
  </si>
  <si>
    <t>LGC</t>
  </si>
  <si>
    <t>TMS</t>
  </si>
  <si>
    <t>SCS</t>
  </si>
  <si>
    <t>STG</t>
  </si>
  <si>
    <t>HAH</t>
  </si>
  <si>
    <t>PDN</t>
  </si>
  <si>
    <t>DVP</t>
  </si>
  <si>
    <t>VSC</t>
  </si>
  <si>
    <t>NCT</t>
  </si>
  <si>
    <t>SGN</t>
  </si>
  <si>
    <t>VOS</t>
  </si>
  <si>
    <t>ASG</t>
  </si>
  <si>
    <t>CLL</t>
  </si>
  <si>
    <t>PVP</t>
  </si>
  <si>
    <t>QNP</t>
  </si>
  <si>
    <t>TCL</t>
  </si>
  <si>
    <t>VNS</t>
  </si>
  <si>
    <t>SKG</t>
  </si>
  <si>
    <t>VTO</t>
  </si>
  <si>
    <t>VIP</t>
  </si>
  <si>
    <t>SFI</t>
  </si>
  <si>
    <t>MHC</t>
  </si>
  <si>
    <t>VNL</t>
  </si>
  <si>
    <t>TCO</t>
  </si>
  <si>
    <t>HTV</t>
  </si>
  <si>
    <t>POW</t>
  </si>
  <si>
    <t>PGV</t>
  </si>
  <si>
    <t>VSH</t>
  </si>
  <si>
    <t>PC1</t>
  </si>
  <si>
    <t>BWE</t>
  </si>
  <si>
    <t>NT2</t>
  </si>
  <si>
    <t>HNA</t>
  </si>
  <si>
    <t>TMP</t>
  </si>
  <si>
    <t>PPC</t>
  </si>
  <si>
    <t>GEG</t>
  </si>
  <si>
    <t>TDM</t>
  </si>
  <si>
    <t>CHP</t>
  </si>
  <si>
    <t>PGD</t>
  </si>
  <si>
    <t>SHP</t>
  </si>
  <si>
    <t>VPD</t>
  </si>
  <si>
    <t>TBC</t>
  </si>
  <si>
    <t>SBA</t>
  </si>
  <si>
    <t>S4A</t>
  </si>
  <si>
    <t>TTA</t>
  </si>
  <si>
    <t>SJD</t>
  </si>
  <si>
    <t>BTP</t>
  </si>
  <si>
    <t>DRL</t>
  </si>
  <si>
    <t>KHP</t>
  </si>
  <si>
    <t>CLW</t>
  </si>
  <si>
    <t>TDW</t>
  </si>
  <si>
    <t>PMG</t>
  </si>
  <si>
    <t>TTE</t>
  </si>
  <si>
    <t>UIC</t>
  </si>
  <si>
    <t>KSF</t>
  </si>
  <si>
    <t>SHN</t>
  </si>
  <si>
    <t>SID</t>
  </si>
  <si>
    <t>TIN</t>
  </si>
  <si>
    <t>TVC</t>
  </si>
  <si>
    <t>VCT</t>
  </si>
  <si>
    <t>APF</t>
  </si>
  <si>
    <t>BDT</t>
  </si>
  <si>
    <t>BTV</t>
  </si>
  <si>
    <t>CAB</t>
  </si>
  <si>
    <t>CLM</t>
  </si>
  <si>
    <t>DSD</t>
  </si>
  <si>
    <t>DSP</t>
  </si>
  <si>
    <t>FOC</t>
  </si>
  <si>
    <t>FTM</t>
  </si>
  <si>
    <t>HNI</t>
  </si>
  <si>
    <t>HOT</t>
  </si>
  <si>
    <t>IBC</t>
  </si>
  <si>
    <t>KLF</t>
  </si>
  <si>
    <t>OCH</t>
  </si>
  <si>
    <t>PEG</t>
  </si>
  <si>
    <t>PPH</t>
  </si>
  <si>
    <t>RGC</t>
  </si>
  <si>
    <t>RIC</t>
  </si>
  <si>
    <t>SGI</t>
  </si>
  <si>
    <t>STT</t>
  </si>
  <si>
    <t>TID</t>
  </si>
  <si>
    <t>TNG</t>
  </si>
  <si>
    <t>TSJ</t>
  </si>
  <si>
    <t>VEA</t>
  </si>
  <si>
    <t>VGG</t>
  </si>
  <si>
    <t>VGT</t>
  </si>
  <si>
    <t>VLB</t>
  </si>
  <si>
    <t>VNB</t>
  </si>
  <si>
    <t>VNZ</t>
  </si>
  <si>
    <t>CNT</t>
  </si>
  <si>
    <t>PXS</t>
  </si>
  <si>
    <t>SAS</t>
  </si>
  <si>
    <t>TDF</t>
  </si>
  <si>
    <t>TIE</t>
  </si>
  <si>
    <t>VHD</t>
  </si>
  <si>
    <t>VTK</t>
  </si>
  <si>
    <t>AGF</t>
  </si>
  <si>
    <t>BCF</t>
  </si>
  <si>
    <t>BMV</t>
  </si>
  <si>
    <t>BNA</t>
  </si>
  <si>
    <t>BSQ</t>
  </si>
  <si>
    <t>CLX</t>
  </si>
  <si>
    <t>CMF</t>
  </si>
  <si>
    <t>HHC</t>
  </si>
  <si>
    <t>HLB</t>
  </si>
  <si>
    <t>HLG</t>
  </si>
  <si>
    <t>HTM</t>
  </si>
  <si>
    <t>HVG</t>
  </si>
  <si>
    <t>ICF</t>
  </si>
  <si>
    <t>IDP</t>
  </si>
  <si>
    <t>IFS</t>
  </si>
  <si>
    <t>KTS</t>
  </si>
  <si>
    <t>MCH</t>
  </si>
  <si>
    <t>MCM</t>
  </si>
  <si>
    <t>MML</t>
  </si>
  <si>
    <t>MPC</t>
  </si>
  <si>
    <t>NDC</t>
  </si>
  <si>
    <t>NET</t>
  </si>
  <si>
    <t>QNS</t>
  </si>
  <si>
    <t>SAF</t>
  </si>
  <si>
    <t>SEA</t>
  </si>
  <si>
    <t>SGC</t>
  </si>
  <si>
    <t>SKH</t>
  </si>
  <si>
    <t>SLS</t>
  </si>
  <si>
    <t>TAR</t>
  </si>
  <si>
    <t>TS4</t>
  </si>
  <si>
    <t>VLC</t>
  </si>
  <si>
    <t>VOC</t>
  </si>
  <si>
    <t>VSF</t>
  </si>
  <si>
    <t>VSN</t>
  </si>
  <si>
    <t>BSR</t>
  </si>
  <si>
    <t>DDG</t>
  </si>
  <si>
    <t>OIL</t>
  </si>
  <si>
    <t>PDV</t>
  </si>
  <si>
    <t>PGS</t>
  </si>
  <si>
    <t>PVB</t>
  </si>
  <si>
    <t>PVC</t>
  </si>
  <si>
    <t>PVS</t>
  </si>
  <si>
    <t>PVX</t>
  </si>
  <si>
    <t>TLP</t>
  </si>
  <si>
    <t>TVD</t>
  </si>
  <si>
    <t>ABB</t>
  </si>
  <si>
    <t>BAB</t>
  </si>
  <si>
    <t>BVB</t>
  </si>
  <si>
    <t>KLB</t>
  </si>
  <si>
    <t>NAB</t>
  </si>
  <si>
    <t>NVB</t>
  </si>
  <si>
    <t>PGB</t>
  </si>
  <si>
    <t>SGB</t>
  </si>
  <si>
    <t>VAB</t>
  </si>
  <si>
    <t>VBB</t>
  </si>
  <si>
    <t>AAS</t>
  </si>
  <si>
    <t>ABW</t>
  </si>
  <si>
    <t>APS</t>
  </si>
  <si>
    <t>ART</t>
  </si>
  <si>
    <t>BMS</t>
  </si>
  <si>
    <t>BVS</t>
  </si>
  <si>
    <t>CSI</t>
  </si>
  <si>
    <t>DSC</t>
  </si>
  <si>
    <t>EVS</t>
  </si>
  <si>
    <t>IPA</t>
  </si>
  <si>
    <t>IVS</t>
  </si>
  <si>
    <t>MBS</t>
  </si>
  <si>
    <t>PHS</t>
  </si>
  <si>
    <t>PSI</t>
  </si>
  <si>
    <t>SBS</t>
  </si>
  <si>
    <t>SHS</t>
  </si>
  <si>
    <t>TCI</t>
  </si>
  <si>
    <t>VFS</t>
  </si>
  <si>
    <t>VUA</t>
  </si>
  <si>
    <t>WSS</t>
  </si>
  <si>
    <t>ABI</t>
  </si>
  <si>
    <t>AIC</t>
  </si>
  <si>
    <t>BLI</t>
  </si>
  <si>
    <t>PRE</t>
  </si>
  <si>
    <t>PTI</t>
  </si>
  <si>
    <t>PVI</t>
  </si>
  <si>
    <t>VNR</t>
  </si>
  <si>
    <t>AMV</t>
  </si>
  <si>
    <t>DAN</t>
  </si>
  <si>
    <t>DHT</t>
  </si>
  <si>
    <t>DP3</t>
  </si>
  <si>
    <t>DVN</t>
  </si>
  <si>
    <t>MKP</t>
  </si>
  <si>
    <t>PBC</t>
  </si>
  <si>
    <t>TTD</t>
  </si>
  <si>
    <t>TVP</t>
  </si>
  <si>
    <t>VET</t>
  </si>
  <si>
    <t>AMD</t>
  </si>
  <si>
    <t>BOT</t>
  </si>
  <si>
    <t>BRR</t>
  </si>
  <si>
    <t>C4G</t>
  </si>
  <si>
    <t>CC1</t>
  </si>
  <si>
    <t>CSC</t>
  </si>
  <si>
    <t>CTX</t>
  </si>
  <si>
    <t>DCF</t>
  </si>
  <si>
    <t>DFF</t>
  </si>
  <si>
    <t>DGT</t>
  </si>
  <si>
    <t>DIC</t>
  </si>
  <si>
    <t>DTD</t>
  </si>
  <si>
    <t>EMC</t>
  </si>
  <si>
    <t>GEE</t>
  </si>
  <si>
    <t>GMA</t>
  </si>
  <si>
    <t>HAN</t>
  </si>
  <si>
    <t>HEM</t>
  </si>
  <si>
    <t>HTP</t>
  </si>
  <si>
    <t>HU3</t>
  </si>
  <si>
    <t>HU4</t>
  </si>
  <si>
    <t>HUT</t>
  </si>
  <si>
    <t>ICN</t>
  </si>
  <si>
    <t>INN</t>
  </si>
  <si>
    <t>L14</t>
  </si>
  <si>
    <t>L18</t>
  </si>
  <si>
    <t>LHC</t>
  </si>
  <si>
    <t>LIC</t>
  </si>
  <si>
    <t>LIG</t>
  </si>
  <si>
    <t>LLM</t>
  </si>
  <si>
    <t>MCG</t>
  </si>
  <si>
    <t>MH3</t>
  </si>
  <si>
    <t>MIE</t>
  </si>
  <si>
    <t>MST</t>
  </si>
  <si>
    <t>ND2</t>
  </si>
  <si>
    <t>NDN</t>
  </si>
  <si>
    <t>PRT</t>
  </si>
  <si>
    <t>PVM</t>
  </si>
  <si>
    <t>PXI</t>
  </si>
  <si>
    <t>PXL</t>
  </si>
  <si>
    <t>PXT</t>
  </si>
  <si>
    <t>RCC</t>
  </si>
  <si>
    <t>S99</t>
  </si>
  <si>
    <t>SDA</t>
  </si>
  <si>
    <t>SJG</t>
  </si>
  <si>
    <t>SZB</t>
  </si>
  <si>
    <t>SZG</t>
  </si>
  <si>
    <t>TBD</t>
  </si>
  <si>
    <t>TGG</t>
  </si>
  <si>
    <t>THI</t>
  </si>
  <si>
    <t>TV1</t>
  </si>
  <si>
    <t>UDC</t>
  </si>
  <si>
    <t>VC2</t>
  </si>
  <si>
    <t>VC3</t>
  </si>
  <si>
    <t>VC7</t>
  </si>
  <si>
    <t>VEC</t>
  </si>
  <si>
    <t>VEF</t>
  </si>
  <si>
    <t>VHG</t>
  </si>
  <si>
    <t>VIW</t>
  </si>
  <si>
    <t>VRG</t>
  </si>
  <si>
    <t>XDC</t>
  </si>
  <si>
    <t>XMC</t>
  </si>
  <si>
    <t>ACV</t>
  </si>
  <si>
    <t>BSG</t>
  </si>
  <si>
    <t>CDN</t>
  </si>
  <si>
    <t>CQN</t>
  </si>
  <si>
    <t>DL1</t>
  </si>
  <si>
    <t>ILS</t>
  </si>
  <si>
    <t>MVN</t>
  </si>
  <si>
    <t>PAP</t>
  </si>
  <si>
    <t>PHP</t>
  </si>
  <si>
    <t>SCI</t>
  </si>
  <si>
    <t>SCY</t>
  </si>
  <si>
    <t>SGP</t>
  </si>
  <si>
    <t>SWC</t>
  </si>
  <si>
    <t>TBH</t>
  </si>
  <si>
    <t>TOS</t>
  </si>
  <si>
    <t>VFC</t>
  </si>
  <si>
    <t>VGR</t>
  </si>
  <si>
    <t>VNA</t>
  </si>
  <si>
    <t>VNF</t>
  </si>
  <si>
    <t>VNT</t>
  </si>
  <si>
    <t>VTP</t>
  </si>
  <si>
    <t>CMT</t>
  </si>
  <si>
    <t>FOX</t>
  </si>
  <si>
    <t>MBG</t>
  </si>
  <si>
    <t>PSD</t>
  </si>
  <si>
    <t>TTN</t>
  </si>
  <si>
    <t>VGI</t>
  </si>
  <si>
    <t>DDV</t>
  </si>
  <si>
    <t>DHB</t>
  </si>
  <si>
    <t>LAS</t>
  </si>
  <si>
    <t>LTG</t>
  </si>
  <si>
    <t>PAT</t>
  </si>
  <si>
    <t>PLC</t>
  </si>
  <si>
    <t>BMJ</t>
  </si>
  <si>
    <t>CBI</t>
  </si>
  <si>
    <t>CST</t>
  </si>
  <si>
    <t>KSV</t>
  </si>
  <si>
    <t>KTL</t>
  </si>
  <si>
    <t>LCM</t>
  </si>
  <si>
    <t>MSR</t>
  </si>
  <si>
    <t>MTA</t>
  </si>
  <si>
    <t>MVB</t>
  </si>
  <si>
    <t>SQC</t>
  </si>
  <si>
    <t>TIS</t>
  </si>
  <si>
    <t>TMG</t>
  </si>
  <si>
    <t>TVN</t>
  </si>
  <si>
    <t>VGS</t>
  </si>
  <si>
    <t>ATG</t>
  </si>
  <si>
    <t>BCC</t>
  </si>
  <si>
    <t>BSA</t>
  </si>
  <si>
    <t>BTS</t>
  </si>
  <si>
    <t>C69</t>
  </si>
  <si>
    <t>CDO</t>
  </si>
  <si>
    <t>CKD</t>
  </si>
  <si>
    <t>DNP</t>
  </si>
  <si>
    <t>DRG</t>
  </si>
  <si>
    <t>DRI</t>
  </si>
  <si>
    <t>DTP</t>
  </si>
  <si>
    <t>DVM</t>
  </si>
  <si>
    <t>FIC</t>
  </si>
  <si>
    <t>GAB</t>
  </si>
  <si>
    <t>GKM</t>
  </si>
  <si>
    <t>GVT</t>
  </si>
  <si>
    <t>HAI</t>
  </si>
  <si>
    <t>KSH</t>
  </si>
  <si>
    <t>MDF</t>
  </si>
  <si>
    <t>MVC</t>
  </si>
  <si>
    <t>NNG</t>
  </si>
  <si>
    <t>NTP</t>
  </si>
  <si>
    <t>RTB</t>
  </si>
  <si>
    <t>SBR</t>
  </si>
  <si>
    <t>TKU</t>
  </si>
  <si>
    <t>TTB</t>
  </si>
  <si>
    <t>VCS</t>
  </si>
  <si>
    <t>VIF</t>
  </si>
  <si>
    <t>VIT</t>
  </si>
  <si>
    <t>IDC</t>
  </si>
  <si>
    <t>SNZ</t>
  </si>
  <si>
    <t>AAV</t>
  </si>
  <si>
    <t>API</t>
  </si>
  <si>
    <t>BVL</t>
  </si>
  <si>
    <t>CC4</t>
  </si>
  <si>
    <t>CEO</t>
  </si>
  <si>
    <t>CLG</t>
  </si>
  <si>
    <t>FLC</t>
  </si>
  <si>
    <t>G36</t>
  </si>
  <si>
    <t>HLD</t>
  </si>
  <si>
    <t>HPI</t>
  </si>
  <si>
    <t>HTD</t>
  </si>
  <si>
    <t>HTT</t>
  </si>
  <si>
    <t>IDJ</t>
  </si>
  <si>
    <t>IDV</t>
  </si>
  <si>
    <t>KAC</t>
  </si>
  <si>
    <t>LMH</t>
  </si>
  <si>
    <t>NRC</t>
  </si>
  <si>
    <t>NTC</t>
  </si>
  <si>
    <t>PPI</t>
  </si>
  <si>
    <t>PVL</t>
  </si>
  <si>
    <t>SCG</t>
  </si>
  <si>
    <t>SSH</t>
  </si>
  <si>
    <t>THD</t>
  </si>
  <si>
    <t>TIG</t>
  </si>
  <si>
    <t>VCR</t>
  </si>
  <si>
    <t>AVC</t>
  </si>
  <si>
    <t>BHA</t>
  </si>
  <si>
    <t>BWS</t>
  </si>
  <si>
    <t>DNA</t>
  </si>
  <si>
    <t>DNH</t>
  </si>
  <si>
    <t>DNW</t>
  </si>
  <si>
    <t>DTE</t>
  </si>
  <si>
    <t>DTK</t>
  </si>
  <si>
    <t>DWC</t>
  </si>
  <si>
    <t>EIC</t>
  </si>
  <si>
    <t>GHC</t>
  </si>
  <si>
    <t>HJS</t>
  </si>
  <si>
    <t>HND</t>
  </si>
  <si>
    <t>HPW</t>
  </si>
  <si>
    <t>HWS</t>
  </si>
  <si>
    <t>ISH</t>
  </si>
  <si>
    <t>LDW</t>
  </si>
  <si>
    <t>NQN</t>
  </si>
  <si>
    <t>PMW</t>
  </si>
  <si>
    <t>QTP</t>
  </si>
  <si>
    <t>SBH</t>
  </si>
  <si>
    <t>SBM</t>
  </si>
  <si>
    <t>SEB</t>
  </si>
  <si>
    <t>SII</t>
  </si>
  <si>
    <t>VAV</t>
  </si>
  <si>
    <t>VCP</t>
  </si>
  <si>
    <t>VCW</t>
  </si>
  <si>
    <t>VLW</t>
  </si>
  <si>
    <t>VNI Weight</t>
  </si>
  <si>
    <t>Ticker</t>
  </si>
  <si>
    <t/>
  </si>
  <si>
    <t>#N/A Invalid Security</t>
  </si>
  <si>
    <t>Beta 1y</t>
  </si>
  <si>
    <t>MC ($USm)</t>
  </si>
  <si>
    <t>Tính năng</t>
  </si>
  <si>
    <t>DE - Doanh nghiệp</t>
  </si>
  <si>
    <t>Ngày trích xuất</t>
  </si>
  <si>
    <t>Mã</t>
  </si>
  <si>
    <t>Tên công ty</t>
  </si>
  <si>
    <t>Sàn</t>
  </si>
  <si>
    <t>Số CP lưu hành hiện thời
Chỉ số TTM
Ngày: 24/05/2024
Đơn vị: Cổ phiếu</t>
  </si>
  <si>
    <t>Giá trị khớp lệnh trung bình 3 tháng
Ngày: 24/05/2024
Đơn vị: VND</t>
  </si>
  <si>
    <t>An Phát Bioplastics</t>
  </si>
  <si>
    <t>HOSE</t>
  </si>
  <si>
    <t>Thủy sản Mekong</t>
  </si>
  <si>
    <t>Tập đoàn Tiên Sơn Thanh Hóa</t>
  </si>
  <si>
    <t>Đầu tư Nhãn Hiệu Việt</t>
  </si>
  <si>
    <t>DV Nông nghiệp Bình Thuận</t>
  </si>
  <si>
    <t>Thủy sản Bến Tre</t>
  </si>
  <si>
    <t>Đầu tư và XD Bình Dương ACC</t>
  </si>
  <si>
    <t>Gỗ An Cường</t>
  </si>
  <si>
    <t>Thủy sản CL An Giang</t>
  </si>
  <si>
    <t>Clever Group</t>
  </si>
  <si>
    <t>Sơn Á Đông</t>
  </si>
  <si>
    <t>Dệt sợi DAMSAN</t>
  </si>
  <si>
    <t>Bất động sản An Gia</t>
  </si>
  <si>
    <t>XNK An Giang</t>
  </si>
  <si>
    <t>Agriseco</t>
  </si>
  <si>
    <t>Thủy sản Nam Việt</t>
  </si>
  <si>
    <t>Chứng khoán APG</t>
  </si>
  <si>
    <t>Tập đoàn An Phát Holdings</t>
  </si>
  <si>
    <t>Tập đoàn ASG</t>
  </si>
  <si>
    <t>Tập đoàn Sao Mai</t>
  </si>
  <si>
    <t>Dầu khí An Pha</t>
  </si>
  <si>
    <t>Dịch vụ Hàng không Taseco</t>
  </si>
  <si>
    <t>ATP</t>
  </si>
  <si>
    <t>T.Mại và DV An Thành</t>
  </si>
  <si>
    <t>Nông nghiệp BAF Việt Nam</t>
  </si>
  <si>
    <t>Bánh kẹo BIBICA</t>
  </si>
  <si>
    <t>XD và GT Bình Dương</t>
  </si>
  <si>
    <t>Bamboo Capital</t>
  </si>
  <si>
    <t>Becamex IDC</t>
  </si>
  <si>
    <t>Phân bón Bình Điền</t>
  </si>
  <si>
    <t>HABECO</t>
  </si>
  <si>
    <t>Bảo hiểm BIDV</t>
  </si>
  <si>
    <t>BIDV</t>
  </si>
  <si>
    <t>Đầu tư BKG Việt Nam</t>
  </si>
  <si>
    <t>Khoáng sản Bình Định</t>
  </si>
  <si>
    <t>Bảo hiểm Bảo Minh</t>
  </si>
  <si>
    <t>Nhựa Bình Minh</t>
  </si>
  <si>
    <t>Cao su Bến Thành</t>
  </si>
  <si>
    <t>Chứng khoán BIDV</t>
  </si>
  <si>
    <t>Nhiệt điện Bà Rịa</t>
  </si>
  <si>
    <t>TM - DV Bến Thành</t>
  </si>
  <si>
    <t>Tập đoàn Bảo Việt</t>
  </si>
  <si>
    <t>Nước - Môi trường Bình Dương</t>
  </si>
  <si>
    <t>CIC39</t>
  </si>
  <si>
    <t>Xây dựng 47</t>
  </si>
  <si>
    <t>Dây cáp điện Việt Nam</t>
  </si>
  <si>
    <t>CIDICO</t>
  </si>
  <si>
    <t>Đầu tư và Phát triển Đô thị Dầu khí Cửu Long</t>
  </si>
  <si>
    <t>Chương Dương Corp</t>
  </si>
  <si>
    <t>Thủy điện Miền Trung</t>
  </si>
  <si>
    <t>Xây dựng COMA 18</t>
  </si>
  <si>
    <t>Hạ tầng Kỹ thuật TP.HCM</t>
  </si>
  <si>
    <t>Xây dựng Kiên Giang</t>
  </si>
  <si>
    <t>Thuốc lá Cát Lợi</t>
  </si>
  <si>
    <t>Cảng Cát Lái</t>
  </si>
  <si>
    <t>Cấp nước Chợ Lớn</t>
  </si>
  <si>
    <t>Tập đoàn Công nghệ CMC</t>
  </si>
  <si>
    <t>Thương nghiệp Cà Mau</t>
  </si>
  <si>
    <t>CAMIMEX Group</t>
  </si>
  <si>
    <t>CNG Việt Nam</t>
  </si>
  <si>
    <t>Vật tư Xăng dầu</t>
  </si>
  <si>
    <t>Create Capital Việt Nam</t>
  </si>
  <si>
    <t>Bất động sản Thế Kỷ</t>
  </si>
  <si>
    <t>CRV</t>
  </si>
  <si>
    <t>Tập đoàn Bất động sản CRV</t>
  </si>
  <si>
    <t>Cao su Miền Nam</t>
  </si>
  <si>
    <t>Hóa chất Cơ bản miền Nam</t>
  </si>
  <si>
    <t>Xây dựng Coteccons</t>
  </si>
  <si>
    <t>City Auto</t>
  </si>
  <si>
    <t>VietinBank</t>
  </si>
  <si>
    <t>Cường Thuận IDICO</t>
  </si>
  <si>
    <t>Công trình Viettel</t>
  </si>
  <si>
    <t>Chứng khoán Vietinbank</t>
  </si>
  <si>
    <t>CMC JSC</t>
  </si>
  <si>
    <t>Phát triển Đô thị số 2</t>
  </si>
  <si>
    <t>TĐ Nhựa Đông Á</t>
  </si>
  <si>
    <t>Tập đoàn Khách sạn Đông Á</t>
  </si>
  <si>
    <t>ĐT Du lịch và PT Thủy sản</t>
  </si>
  <si>
    <t>Tập đoàn DABACO</t>
  </si>
  <si>
    <t>Dược - TB Y tế Bình Định</t>
  </si>
  <si>
    <t>Dược phẩm Bến Tre</t>
  </si>
  <si>
    <t>Xây dựng DIC Holdings</t>
  </si>
  <si>
    <t>Dược phẩm Cửu Long</t>
  </si>
  <si>
    <t>Đạm Cà Mau</t>
  </si>
  <si>
    <t>DDB</t>
  </si>
  <si>
    <t>TM &amp; XD Đông Dương</t>
  </si>
  <si>
    <t>Hóa chất Đức Giang</t>
  </si>
  <si>
    <t>Thế Giới Số</t>
  </si>
  <si>
    <t>Hóa An</t>
  </si>
  <si>
    <t>Đông Hải Bến Tre</t>
  </si>
  <si>
    <t>Dược Hậu Giang</t>
  </si>
  <si>
    <t>Khoáng sản Dương Hiếu</t>
  </si>
  <si>
    <t>DIC Corp</t>
  </si>
  <si>
    <t>Đức Long Gia Lai</t>
  </si>
  <si>
    <t>Dược phẩm DOMESCO</t>
  </si>
  <si>
    <t>Tập đoàn Đạt Phương</t>
  </si>
  <si>
    <t>Tổng Công ty Phân bón và Hóa chất Dầu khí</t>
  </si>
  <si>
    <t>Cao su Đồng Phú</t>
  </si>
  <si>
    <t>Tập đoàn Điện Quang</t>
  </si>
  <si>
    <t>Cao su Đà Nẵng</t>
  </si>
  <si>
    <t>DRH Holdings</t>
  </si>
  <si>
    <t>Thủy điện - Điện lực 3</t>
  </si>
  <si>
    <t>Công viên nước Đầm Sen</t>
  </si>
  <si>
    <t>BĐS Đệ Tam</t>
  </si>
  <si>
    <t>Đại Thiên Lộc</t>
  </si>
  <si>
    <t>Kỹ nghệ Đô Thành</t>
  </si>
  <si>
    <t>ĐT và PT Cảng Đình Vũ</t>
  </si>
  <si>
    <t>Địa ốc Đất Xanh</t>
  </si>
  <si>
    <t>Dịch vụ BĐS Đất Xanh</t>
  </si>
  <si>
    <t>Vật liệu Xây dựng Đà Nẵng</t>
  </si>
  <si>
    <t>E1VFVN30</t>
  </si>
  <si>
    <t>Quỹ ETF DCVFMVN30</t>
  </si>
  <si>
    <t>Eximbank</t>
  </si>
  <si>
    <t>ELCOM</t>
  </si>
  <si>
    <t>Everpia</t>
  </si>
  <si>
    <t>Tài chính Điện lực</t>
  </si>
  <si>
    <t>Tập đoàn Everland</t>
  </si>
  <si>
    <t>Khoáng sản FECON</t>
  </si>
  <si>
    <t>FECON CORP</t>
  </si>
  <si>
    <t>FIDECO</t>
  </si>
  <si>
    <t>Địa ốc First Real</t>
  </si>
  <si>
    <t>Tập đoàn F.I.T</t>
  </si>
  <si>
    <t>Thực phẩm Sao Ta</t>
  </si>
  <si>
    <t>FPT Corp</t>
  </si>
  <si>
    <t>Bán lẻ FPT</t>
  </si>
  <si>
    <t>Chứng khoán FPT</t>
  </si>
  <si>
    <t>FUCTVGF3</t>
  </si>
  <si>
    <t>Quỹ Đầu tư Tăng trưởng Thiên Việt 3</t>
  </si>
  <si>
    <t>FUCTVGF4</t>
  </si>
  <si>
    <t>Quỹ Đầu tư Tăng trưởng Thiên Việt 4</t>
  </si>
  <si>
    <t>FUCTVGF5</t>
  </si>
  <si>
    <t>Quỹ đầu tư tăng trưởng Thiên Việt 5</t>
  </si>
  <si>
    <t>FUCVREIT</t>
  </si>
  <si>
    <t>Quỹ đầu tư BĐS Techcom Việt Nam</t>
  </si>
  <si>
    <t>FUEBFVND</t>
  </si>
  <si>
    <t>ETF BVFVN DIAMOND</t>
  </si>
  <si>
    <t>FUEDCMID</t>
  </si>
  <si>
    <t>Quỹ ETF DCVFMVNMIDCAP</t>
  </si>
  <si>
    <t>FUEFCV50</t>
  </si>
  <si>
    <t>Quỹ ETF FPT CAPITAL VNX50</t>
  </si>
  <si>
    <t>FUEIP100</t>
  </si>
  <si>
    <t>ETF IPAAM VN100</t>
  </si>
  <si>
    <t>FUEKIV30</t>
  </si>
  <si>
    <t>KIM GROWTH VN30 ETF</t>
  </si>
  <si>
    <t>FUEKIVFS</t>
  </si>
  <si>
    <t>KIM GROWTH VNFINSELECT ETF</t>
  </si>
  <si>
    <t>FUEKIVND</t>
  </si>
  <si>
    <t>Quỹ ETF KIM GROWTH VN DIAMOND</t>
  </si>
  <si>
    <t>FUEMAV30</t>
  </si>
  <si>
    <t>Quỹ ETF MAFM VN30</t>
  </si>
  <si>
    <t>FUEMAVND</t>
  </si>
  <si>
    <t>Quỹ ETF MAFM VNDIAMOND</t>
  </si>
  <si>
    <t>FUESSV30</t>
  </si>
  <si>
    <t>Quỹ ETF SSIAM VN30</t>
  </si>
  <si>
    <t>FUESSV50</t>
  </si>
  <si>
    <t>Quỹ ETF SSIAM VNX50</t>
  </si>
  <si>
    <t>FUESSVFL</t>
  </si>
  <si>
    <t>Quỹ ETF SSIAM VNFIN LEAD</t>
  </si>
  <si>
    <t>FUEVFVND</t>
  </si>
  <si>
    <t>Quỹ ETF DCVFMVN DIAMOND</t>
  </si>
  <si>
    <t>FUEVN100</t>
  </si>
  <si>
    <t>Quỹ ETF VINACAPITAL VN100</t>
  </si>
  <si>
    <t>PV Gas</t>
  </si>
  <si>
    <t>Gỗ Đức Thành</t>
  </si>
  <si>
    <t>Điện Gia Lai</t>
  </si>
  <si>
    <t>Tập đoàn Gelex</t>
  </si>
  <si>
    <t>XNK Bình Thạnh</t>
  </si>
  <si>
    <t>Garmex Sài Gòn</t>
  </si>
  <si>
    <t>Gemadept</t>
  </si>
  <si>
    <t>Minh Hưng Quảng Trị</t>
  </si>
  <si>
    <t>Vận tải Sản phẩm Khí Quốc tế</t>
  </si>
  <si>
    <t>Gỗ Thuận An</t>
  </si>
  <si>
    <t>Tập đoàn CN Cao su VN</t>
  </si>
  <si>
    <t>Hoàng Anh Gia Lai</t>
  </si>
  <si>
    <t>Vận tải và Xếp dỡ Hải An</t>
  </si>
  <si>
    <t>Tập đoàn Hapaco</t>
  </si>
  <si>
    <t>BĐS An Dương Thảo Điền</t>
  </si>
  <si>
    <t>Hacisco</t>
  </si>
  <si>
    <t>Ô tô Hàng Xanh</t>
  </si>
  <si>
    <t>Tập đoàn Xây dựng Hòa Bình</t>
  </si>
  <si>
    <t>SX và Thương mại HCD</t>
  </si>
  <si>
    <t>Chứng khoán HSC</t>
  </si>
  <si>
    <t>HDBank</t>
  </si>
  <si>
    <t>Phát triển Nhà BR-VT</t>
  </si>
  <si>
    <t>Tập đoàn Hà Đô</t>
  </si>
  <si>
    <t>HHP Global</t>
  </si>
  <si>
    <t>Đầu tư DV Hoàng Huy</t>
  </si>
  <si>
    <t>Đầu tư Hạ tầng Giao thông Đèo Cả</t>
  </si>
  <si>
    <t>Halcom Vietnam</t>
  </si>
  <si>
    <t>An Tiến Industries</t>
  </si>
  <si>
    <t>Kim khí TP.HCM</t>
  </si>
  <si>
    <t>Thủy điện Hủa Na</t>
  </si>
  <si>
    <t>Nông nghiệp Quốc tế HAGL</t>
  </si>
  <si>
    <t>Hòa Phát</t>
  </si>
  <si>
    <t>Đầu tư Hải Phát</t>
  </si>
  <si>
    <t>Địa ốc Hoàng Quân</t>
  </si>
  <si>
    <t>Cao su Hòa Bình</t>
  </si>
  <si>
    <t>Tập đoàn Hoa Sen</t>
  </si>
  <si>
    <t>Thực phẩm Hồng Hà</t>
  </si>
  <si>
    <t>VICEM Hà Tiên</t>
  </si>
  <si>
    <t>Dệt may Hòa Thọ</t>
  </si>
  <si>
    <t>PT Hạ tầng IDICO</t>
  </si>
  <si>
    <t>Ô tô Trường Long</t>
  </si>
  <si>
    <t>Hưng Thịnh Incons</t>
  </si>
  <si>
    <t>Logistics Vicem</t>
  </si>
  <si>
    <t>Xây dựng HUD1</t>
  </si>
  <si>
    <t>Xây lắp Huế</t>
  </si>
  <si>
    <t>Đầu tư và Công nghệ HVC</t>
  </si>
  <si>
    <t>Vietnam Airlines</t>
  </si>
  <si>
    <t>Xi măng Vicem Hải Vân</t>
  </si>
  <si>
    <t>Viễn thông - Tin học Bưu điện</t>
  </si>
  <si>
    <t>Đầu tư và PT Đa Quốc Gia</t>
  </si>
  <si>
    <t>Becamex IJC</t>
  </si>
  <si>
    <t>ICD Tân Cảng Long Bình</t>
  </si>
  <si>
    <t>IMEXPHARM</t>
  </si>
  <si>
    <t>Đầu tư CN Tân Tạo</t>
  </si>
  <si>
    <t>Đầu tư kinh doanh Nhà</t>
  </si>
  <si>
    <t>Công nghệ Tiên Phong</t>
  </si>
  <si>
    <t>Đầu tư và Phát triển Y tế Việt Nhật</t>
  </si>
  <si>
    <t>TCT Đô thị Kinh Bắc</t>
  </si>
  <si>
    <t>Tập đoàn KIDO</t>
  </si>
  <si>
    <t>Nhà Khang Điền</t>
  </si>
  <si>
    <t>Tập đoàn Khải Hoàn Land</t>
  </si>
  <si>
    <t>Điện lực Khánh Hòa</t>
  </si>
  <si>
    <t>MIRAE</t>
  </si>
  <si>
    <t>Công ty KOSY</t>
  </si>
  <si>
    <t>Đầu tư Tài sản KOJI</t>
  </si>
  <si>
    <t>Khoáng sản Bình Dương</t>
  </si>
  <si>
    <t>LILAMA 10</t>
  </si>
  <si>
    <t>Chế biến Hàng XK Long An</t>
  </si>
  <si>
    <t>Khoáng sản Lâm Đồng</t>
  </si>
  <si>
    <t>LIZEN</t>
  </si>
  <si>
    <t>Đầu tư LDG</t>
  </si>
  <si>
    <t>BĐS Điện lực Miền Trung</t>
  </si>
  <si>
    <t>Đầu tư Cầu đường CII</t>
  </si>
  <si>
    <t>Long Giang Land</t>
  </si>
  <si>
    <t>KCN Long Hậu</t>
  </si>
  <si>
    <t>Bột Giặt Lix</t>
  </si>
  <si>
    <t>LILAMA 18</t>
  </si>
  <si>
    <t>LienVietPostBank</t>
  </si>
  <si>
    <t>Mía đường Lam Sơn</t>
  </si>
  <si>
    <t>MBBank</t>
  </si>
  <si>
    <t>In và Bao bì Mỹ Châu</t>
  </si>
  <si>
    <t>Xây dựng Miền Đông</t>
  </si>
  <si>
    <t>CTCP MHC</t>
  </si>
  <si>
    <t>Bảo hiểm Quân đội</t>
  </si>
  <si>
    <t>MSB Bank</t>
  </si>
  <si>
    <t>May Sông Hồng</t>
  </si>
  <si>
    <t>Tập đoàn Masan</t>
  </si>
  <si>
    <t>Thế giới di động</t>
  </si>
  <si>
    <t>Ngân hàng Nam Á</t>
  </si>
  <si>
    <t>Nafoods Group</t>
  </si>
  <si>
    <t>Tấm lợp và gỗ Nam Việt</t>
  </si>
  <si>
    <t>577 CORP</t>
  </si>
  <si>
    <t>DV Hàng hóa Nội Bài</t>
  </si>
  <si>
    <t>PT Nhà và Đô thị Nam HN</t>
  </si>
  <si>
    <t>Nhựa Hà Nội</t>
  </si>
  <si>
    <t>Sản xuất và Thương mại Nam Hoa</t>
  </si>
  <si>
    <t>Thép Nam Kim</t>
  </si>
  <si>
    <t>BĐS Nam Long</t>
  </si>
  <si>
    <t>Đá Núi Nhỏ</t>
  </si>
  <si>
    <t>Tâp đoàn 911</t>
  </si>
  <si>
    <t>Tập đoàn Giống cây trồng Việt Nam</t>
  </si>
  <si>
    <t>Điện lực Nhơn Trạch 2</t>
  </si>
  <si>
    <t>Đô thị Từ Liêm</t>
  </si>
  <si>
    <t>Novaland</t>
  </si>
  <si>
    <t>Ninh Vân Bay</t>
  </si>
  <si>
    <t>Ngân hàng Phương Đông</t>
  </si>
  <si>
    <t>Tập đoàn Đại Dương</t>
  </si>
  <si>
    <t>Dược phẩm OPC</t>
  </si>
  <si>
    <t>Chứng khoán Tiên Phong</t>
  </si>
  <si>
    <t>Pin Ắc quy Miền Nam</t>
  </si>
  <si>
    <t>Tập đoàn PAN</t>
  </si>
  <si>
    <t>Tập đoàn PC1</t>
  </si>
  <si>
    <t>Cảng Đồng Nai</t>
  </si>
  <si>
    <t>BĐS Phát Đạt</t>
  </si>
  <si>
    <t>Dịch vụ Tổng hợp Dầu khí</t>
  </si>
  <si>
    <t>Gas Petrolimex</t>
  </si>
  <si>
    <t>PV GAS D</t>
  </si>
  <si>
    <t>Bảo hiểm PJICO</t>
  </si>
  <si>
    <t>Tổng Công ty Phát điện 3</t>
  </si>
  <si>
    <t>Xây dựng Phục Hưng Holdings</t>
  </si>
  <si>
    <t>Cao su Phước Hòa</t>
  </si>
  <si>
    <t>XNK PETROLIMEX</t>
  </si>
  <si>
    <t>Vận tải thủy PETROLIMEX</t>
  </si>
  <si>
    <t>SX và CN Nhựa Pha Lê</t>
  </si>
  <si>
    <t>Petrolimex</t>
  </si>
  <si>
    <t>ĐT và SX Petro Miền Trung</t>
  </si>
  <si>
    <t>Văn hóa Phương Nam</t>
  </si>
  <si>
    <t>Vàng Phú Nhuận</t>
  </si>
  <si>
    <t>Điện lực Dầu khí Việt Nam</t>
  </si>
  <si>
    <t>Nhiệt điện Phả Lại</t>
  </si>
  <si>
    <t>TMại ĐT Dầu khí Nam Sông Hậu</t>
  </si>
  <si>
    <t>Công ty Cổ phần Phú Tài</t>
  </si>
  <si>
    <t>Đầu tư ICAPITAL</t>
  </si>
  <si>
    <t>Victory Capital</t>
  </si>
  <si>
    <t>Khoan Dầu khí PVDrilling</t>
  </si>
  <si>
    <t>Vận tải Dầu khí Thái Bình Dương</t>
  </si>
  <si>
    <t>Vận tải Dầu khí PVTrans</t>
  </si>
  <si>
    <t>Quốc Cường Gia Lai</t>
  </si>
  <si>
    <t>Cảng Quy Nhơn</t>
  </si>
  <si>
    <t>Bóng đèn Phích nước Rạng Đông</t>
  </si>
  <si>
    <t>Nhựa Rạng Đông</t>
  </si>
  <si>
    <t>Cơ Điện Lạnh REE</t>
  </si>
  <si>
    <t>RYG</t>
  </si>
  <si>
    <t>Sản Xuất Và Đầu Tư Hoàng Gia</t>
  </si>
  <si>
    <t>Thủy điện Sê San 4A</t>
  </si>
  <si>
    <t>SABECO</t>
  </si>
  <si>
    <t>SAM Holdings</t>
  </si>
  <si>
    <t>Savimex</t>
  </si>
  <si>
    <t>Sông Ba JSC</t>
  </si>
  <si>
    <t>Tập Đoàn Cơ Khí Công Nghệ Cao Siba</t>
  </si>
  <si>
    <t>Mía đường Thành Thành Công - Biên Hòa</t>
  </si>
  <si>
    <t>Siam Brothers Việt Nam</t>
  </si>
  <si>
    <t>Xây dựng Số 5</t>
  </si>
  <si>
    <t>TTC Land</t>
  </si>
  <si>
    <t>DV Hàng hóa Sài Gòn</t>
  </si>
  <si>
    <t>Nhiên liệu Sài Gòn</t>
  </si>
  <si>
    <t>Phân bón Miền Nam</t>
  </si>
  <si>
    <t>Vận tải SAFI</t>
  </si>
  <si>
    <t>Phục vụ mặt đất Sài Gòn</t>
  </si>
  <si>
    <t>Địa ốc Sài Gòn</t>
  </si>
  <si>
    <t>Sài Gòn Telecom</t>
  </si>
  <si>
    <t>Sơn Hà Sài Gòn</t>
  </si>
  <si>
    <t>Quốc tế Sơn Hà</t>
  </si>
  <si>
    <t>Thủy điện Miền Nam</t>
  </si>
  <si>
    <t>Đầu tư Sài Gòn VRG</t>
  </si>
  <si>
    <t>Thủy điện Cần Đơn</t>
  </si>
  <si>
    <t>Đầu tư Sao Thái Dương</t>
  </si>
  <si>
    <t>SJ Group</t>
  </si>
  <si>
    <t>Tàu Cao tốc Superdong</t>
  </si>
  <si>
    <t>Thiết bị Phụ tùng Sài Gòn</t>
  </si>
  <si>
    <t>Bia Sài Gòn - Miền Trung</t>
  </si>
  <si>
    <t>Đầu tư Thương mại SMC</t>
  </si>
  <si>
    <t>S.P.M CORP</t>
  </si>
  <si>
    <t>Cao su Sao Vàng</t>
  </si>
  <si>
    <t>SEAREFICO</t>
  </si>
  <si>
    <t>SeABank</t>
  </si>
  <si>
    <t>Giống cây trồng Miền Nam</t>
  </si>
  <si>
    <t>Chứng khoán SSI</t>
  </si>
  <si>
    <t>Đầu tư Phát triển ST8</t>
  </si>
  <si>
    <t>Sacombank</t>
  </si>
  <si>
    <t>Kho Vận Miền Nam</t>
  </si>
  <si>
    <t>Sợi Thế Kỷ</t>
  </si>
  <si>
    <t>SAVICO</t>
  </si>
  <si>
    <t>Đầu tư &amp; Thương mại Vũ Đăng</t>
  </si>
  <si>
    <t>Bao bì Biên Hòa</t>
  </si>
  <si>
    <t>Công nghệ SG Viễn Đông</t>
  </si>
  <si>
    <t>Sonadezi Châu Đức</t>
  </si>
  <si>
    <t>Sonadezi Long Thành</t>
  </si>
  <si>
    <t>Thủy điện Thác Bà</t>
  </si>
  <si>
    <t>Techcombank</t>
  </si>
  <si>
    <t>ĐT Phát triển CN và Vận tải</t>
  </si>
  <si>
    <t>ĐT DV Tài chính Hoàng Huy</t>
  </si>
  <si>
    <t>Chứng khoán Thành Công</t>
  </si>
  <si>
    <t>Tan Cang Logistics</t>
  </si>
  <si>
    <t>Dệt may Thành Công</t>
  </si>
  <si>
    <t>TCO Holdings</t>
  </si>
  <si>
    <t>Gốm sứ TAICERA</t>
  </si>
  <si>
    <t>Cáp treo Tây Ninh</t>
  </si>
  <si>
    <t>Becamex TDC</t>
  </si>
  <si>
    <t>Đầu tư TDG Global</t>
  </si>
  <si>
    <t>Thủ Đức House</t>
  </si>
  <si>
    <t>Nước Thủ Dầu Một</t>
  </si>
  <si>
    <t>Công ty Thuận Đức</t>
  </si>
  <si>
    <t>Cấp nước Thủ Đức</t>
  </si>
  <si>
    <t>TECGROUP</t>
  </si>
  <si>
    <t>XD Tiền Giang</t>
  </si>
  <si>
    <t>PT KCN Tín Nghĩa</t>
  </si>
  <si>
    <t>TANIMEX</t>
  </si>
  <si>
    <t>ĐT XD và PT Đô thị Thăng Long</t>
  </si>
  <si>
    <t>Tập đoàn Thiên Long</t>
  </si>
  <si>
    <t>Thép Tiến Lên</t>
  </si>
  <si>
    <t>Thủy điện Thác Mơ</t>
  </si>
  <si>
    <t>Transimex</t>
  </si>
  <si>
    <t>Ô tô TMT</t>
  </si>
  <si>
    <t>Rox Key Holdings</t>
  </si>
  <si>
    <t>XNK Thiên Nam</t>
  </si>
  <si>
    <t>Cao su Thống Nhất</t>
  </si>
  <si>
    <t>Bệnh viện Quốc tế Thái Nguyên</t>
  </si>
  <si>
    <t>Tập đoàn Thành Nam</t>
  </si>
  <si>
    <t>Tập đoàn TNT</t>
  </si>
  <si>
    <t>TPBank</t>
  </si>
  <si>
    <t>Nhựa Tân Đại Hưng</t>
  </si>
  <si>
    <t>Traphaco</t>
  </si>
  <si>
    <t>Cao su Tây Ninh</t>
  </si>
  <si>
    <t>Kỹ thuật NN Cần Thơ</t>
  </si>
  <si>
    <t>XD và PT Trường Thành</t>
  </si>
  <si>
    <t>ĐT Năng lượng Trường Thịnh</t>
  </si>
  <si>
    <t>Gỗ Trường Thành</t>
  </si>
  <si>
    <t>Tư vấn XD Điện 2</t>
  </si>
  <si>
    <t>Chứng khoán Trí Việt</t>
  </si>
  <si>
    <t>Chứng khoán Thiên Việt</t>
  </si>
  <si>
    <t>May Việt Thắng</t>
  </si>
  <si>
    <t>Dây và Cáp điện Taya</t>
  </si>
  <si>
    <t>Phát triển Nhà và Đô thị IDICO</t>
  </si>
  <si>
    <t>Phân lân Văn Điển</t>
  </si>
  <si>
    <t>Thép VICASA - VNSTEEL</t>
  </si>
  <si>
    <t>Vietcombank</t>
  </si>
  <si>
    <t>VinaCafé Biên Hòa</t>
  </si>
  <si>
    <t>VINACONEX</t>
  </si>
  <si>
    <t>Chứng khoán Vietcap</t>
  </si>
  <si>
    <t>Dược phẩm VIDIPHA</t>
  </si>
  <si>
    <t>Chứng khoán Rồng Việt</t>
  </si>
  <si>
    <t>Khử trùng Việt Nam</t>
  </si>
  <si>
    <t>Tổng Công ty Viglacera</t>
  </si>
  <si>
    <t>Thủy sản Vĩnh Hoàn</t>
  </si>
  <si>
    <t>Vinhomes</t>
  </si>
  <si>
    <t>VIBBank</t>
  </si>
  <si>
    <t>VinGroup</t>
  </si>
  <si>
    <t>Viễn Đông</t>
  </si>
  <si>
    <t>Vận tải Xăng dầu VIPCO</t>
  </si>
  <si>
    <t>Chứng khoán VIX</t>
  </si>
  <si>
    <t>Vietjet Air</t>
  </si>
  <si>
    <t>Y Dược phẩm Vimedimex</t>
  </si>
  <si>
    <t>Chứng khoán VNDIRECT</t>
  </si>
  <si>
    <t>Xây dựng điện Việt Nam</t>
  </si>
  <si>
    <t>DL Thành Thành Công</t>
  </si>
  <si>
    <t>Logistics Vinalink</t>
  </si>
  <si>
    <t>VINAMILK</t>
  </si>
  <si>
    <t>Ánh Dương Việt Nam</t>
  </si>
  <si>
    <t>Vận tải Biển Việt Nam</t>
  </si>
  <si>
    <t>VPBank</t>
  </si>
  <si>
    <t>Phát triển Điện lực Việt Nam</t>
  </si>
  <si>
    <t>Đầu tư TMại XNK Việt Phát</t>
  </si>
  <si>
    <t>Vạn Phát Hưng</t>
  </si>
  <si>
    <t>Đầu tư Văn Phú - Invest</t>
  </si>
  <si>
    <t>Thuốc sát trùng Việt Nam</t>
  </si>
  <si>
    <t>Bất động sản và Đầu tư VRC</t>
  </si>
  <si>
    <t>Vincom Retail</t>
  </si>
  <si>
    <t>VICONSHIP</t>
  </si>
  <si>
    <t>Thủy điện Vĩnh Sơn - Sông Hinh</t>
  </si>
  <si>
    <t>Đầu tư và Xây dựng Cấp thoát nước</t>
  </si>
  <si>
    <t>Viettronics Tân Bình</t>
  </si>
  <si>
    <t>VITACO</t>
  </si>
  <si>
    <t>Bưu chính Viettel</t>
  </si>
  <si>
    <t>Khoáng sản CN Yên Bái</t>
  </si>
  <si>
    <t>Tập đoàn Yeah1</t>
  </si>
  <si>
    <t>Việt Tiên Sơn Địa ốc</t>
  </si>
  <si>
    <t>HNX</t>
  </si>
  <si>
    <t>ADC</t>
  </si>
  <si>
    <t>Mĩ thuật và Truyền thông</t>
  </si>
  <si>
    <t>ALT</t>
  </si>
  <si>
    <t>Văn hóa Tân Bình</t>
  </si>
  <si>
    <t>AMC</t>
  </si>
  <si>
    <t>Khoáng sản Á Châu</t>
  </si>
  <si>
    <t>AME</t>
  </si>
  <si>
    <t>Cơ điện Alphanam</t>
  </si>
  <si>
    <t>Dược-TB Y tế Việt Mỹ</t>
  </si>
  <si>
    <t>Đầu tư Châu Á - Thái Bình Dương</t>
  </si>
  <si>
    <t>CK Châu Á - TBD</t>
  </si>
  <si>
    <t>ARM</t>
  </si>
  <si>
    <t>XNK Hàng không</t>
  </si>
  <si>
    <t>ATS</t>
  </si>
  <si>
    <t>Tập đoàn Đầu tư ATS</t>
  </si>
  <si>
    <t>Ngân hàng Bắc Á</t>
  </si>
  <si>
    <t>BAX</t>
  </si>
  <si>
    <t>Công ty Thống Nhất</t>
  </si>
  <si>
    <t>BBS</t>
  </si>
  <si>
    <t>Bao bì Xi măng Bút Sơn</t>
  </si>
  <si>
    <t>Xi măng Bỉm Sơn</t>
  </si>
  <si>
    <t>Thực phẩm Bích Chi</t>
  </si>
  <si>
    <t>BCH</t>
  </si>
  <si>
    <t>Dược Bảo Châu</t>
  </si>
  <si>
    <t>BDB</t>
  </si>
  <si>
    <t>Sách Bình Định</t>
  </si>
  <si>
    <t>BED</t>
  </si>
  <si>
    <t>Sách Đà Nẵng</t>
  </si>
  <si>
    <t>BKC</t>
  </si>
  <si>
    <t>Khoáng sản Bắc Kạn</t>
  </si>
  <si>
    <t>Đầu tư SX Bảo Ngọc</t>
  </si>
  <si>
    <t>BPC</t>
  </si>
  <si>
    <t>Bao bì Bỉm Sơn</t>
  </si>
  <si>
    <t>BSC</t>
  </si>
  <si>
    <t>Dịch vụ Bến Thành</t>
  </si>
  <si>
    <t>BST</t>
  </si>
  <si>
    <t>Sách và Thiết bị Bình Thuận</t>
  </si>
  <si>
    <t>Xi măng Bút Sơn</t>
  </si>
  <si>
    <t>BTW</t>
  </si>
  <si>
    <t>Cấp nước Bến Thành</t>
  </si>
  <si>
    <t>Chứng khoán Bảo Việt</t>
  </si>
  <si>
    <t>BXH</t>
  </si>
  <si>
    <t>Bao bì Xi măng HP</t>
  </si>
  <si>
    <t>Xây dựng 1369</t>
  </si>
  <si>
    <t>CAG</t>
  </si>
  <si>
    <t>Cảng An Giang</t>
  </si>
  <si>
    <t>CAN</t>
  </si>
  <si>
    <t>Đồ hộp Hạ Long</t>
  </si>
  <si>
    <t>CAP</t>
  </si>
  <si>
    <t>Lâm nông sản Yên Bái</t>
  </si>
  <si>
    <t>CCR</t>
  </si>
  <si>
    <t>Cảng Cam Ranh</t>
  </si>
  <si>
    <t>Cảng Đà Nẵng</t>
  </si>
  <si>
    <t>Tập đoàn CEO</t>
  </si>
  <si>
    <t>CET</t>
  </si>
  <si>
    <t xml:space="preserve">HTC Holding </t>
  </si>
  <si>
    <t>CIA</t>
  </si>
  <si>
    <t>DV Sân Bay Cam Ranh</t>
  </si>
  <si>
    <t>CJC</t>
  </si>
  <si>
    <t>Cơ điện Miền Trung</t>
  </si>
  <si>
    <t>CKV</t>
  </si>
  <si>
    <t>CokyVina</t>
  </si>
  <si>
    <t>CLH</t>
  </si>
  <si>
    <t>Xi măng La Hiên</t>
  </si>
  <si>
    <t>Xuất nhập khẩu Than - Vinacomin</t>
  </si>
  <si>
    <t>CMC</t>
  </si>
  <si>
    <t>Đầu tư CMC</t>
  </si>
  <si>
    <t>CMS</t>
  </si>
  <si>
    <t>Tập đoàn CMH Việt Nam</t>
  </si>
  <si>
    <t>CPC</t>
  </si>
  <si>
    <t>Thuốc sát trùng Cần Thơ</t>
  </si>
  <si>
    <t>Tập đoàn COTANA</t>
  </si>
  <si>
    <t>CTB</t>
  </si>
  <si>
    <t>Bơm Hải Dương</t>
  </si>
  <si>
    <t>CTC</t>
  </si>
  <si>
    <t>Tập đoàn Hoàng Kim Tây Nguyên</t>
  </si>
  <si>
    <t>CTP</t>
  </si>
  <si>
    <t>Minh Khang Capital Trading Public</t>
  </si>
  <si>
    <t>CTT</t>
  </si>
  <si>
    <t>Chế tạo máy Vinacomin</t>
  </si>
  <si>
    <t>CVN</t>
  </si>
  <si>
    <t>Vinam Group</t>
  </si>
  <si>
    <t>CX8</t>
  </si>
  <si>
    <t>Constrexim số 8</t>
  </si>
  <si>
    <t>D11</t>
  </si>
  <si>
    <t>Địa ốc 11</t>
  </si>
  <si>
    <t>DAD</t>
  </si>
  <si>
    <t>Phát triển GD Đà Nẵng</t>
  </si>
  <si>
    <t>DAE</t>
  </si>
  <si>
    <t>Sách Giáo dục Đà Nẵng</t>
  </si>
  <si>
    <t>DC2</t>
  </si>
  <si>
    <t>DIC Số 2</t>
  </si>
  <si>
    <t>Đầu tư CN XNK Đông Dương</t>
  </si>
  <si>
    <t>DHP</t>
  </si>
  <si>
    <t>Điện cơ Hải Phòng</t>
  </si>
  <si>
    <t>Dược phẩm Hà Tây</t>
  </si>
  <si>
    <t>DIH</t>
  </si>
  <si>
    <t>PT Xây dựng Hội An</t>
  </si>
  <si>
    <t>Tập đoàn Alpha 7</t>
  </si>
  <si>
    <t>DNC</t>
  </si>
  <si>
    <t>Điện nước Hải Phòng</t>
  </si>
  <si>
    <t>Nhựa Đồng Nai</t>
  </si>
  <si>
    <t>Dược Phẩm TW3</t>
  </si>
  <si>
    <t>DS3</t>
  </si>
  <si>
    <t>Quản lý Đường sông số 3</t>
  </si>
  <si>
    <t>DST</t>
  </si>
  <si>
    <t>Đầu tư Sao Thăng Long</t>
  </si>
  <si>
    <t>DTC</t>
  </si>
  <si>
    <t>Viglacera Đông Triều</t>
  </si>
  <si>
    <t>Đầu tư Phát triển Thành Đạt</t>
  </si>
  <si>
    <t>DTG</t>
  </si>
  <si>
    <t>Dược phẩm Tipharco</t>
  </si>
  <si>
    <t>Vinacomin Power</t>
  </si>
  <si>
    <t>DVG</t>
  </si>
  <si>
    <t>Tập đoàn Sơn Đại Việt</t>
  </si>
  <si>
    <t>Dược liệu Việt Nam</t>
  </si>
  <si>
    <t>DXP</t>
  </si>
  <si>
    <t>Cảng Đoạn Xá</t>
  </si>
  <si>
    <t>EBS</t>
  </si>
  <si>
    <t>Sách Giáo dục Hà Nội</t>
  </si>
  <si>
    <t>ECI</t>
  </si>
  <si>
    <t>Bản đồ và tranh ảnh GD</t>
  </si>
  <si>
    <t>EID</t>
  </si>
  <si>
    <t>Phát triển GD Hà Nội</t>
  </si>
  <si>
    <t>Chứng khoán Everest</t>
  </si>
  <si>
    <t>FID</t>
  </si>
  <si>
    <t>Đầu tư và PT doanh nghiệp VN</t>
  </si>
  <si>
    <t>GDW</t>
  </si>
  <si>
    <t>Cấp nước Gia Định</t>
  </si>
  <si>
    <t>GIC</t>
  </si>
  <si>
    <t>ĐT Dịch vụ và PT Xanh</t>
  </si>
  <si>
    <t>Khang Minh Group</t>
  </si>
  <si>
    <t>GLT</t>
  </si>
  <si>
    <t>KT Điện Toàn Cầu</t>
  </si>
  <si>
    <t>G-Automobile</t>
  </si>
  <si>
    <t>GMX</t>
  </si>
  <si>
    <t>Gạch ngói Mỹ Xuân</t>
  </si>
  <si>
    <t>HAD</t>
  </si>
  <si>
    <t>Bia Hà Nội - Hải Dương</t>
  </si>
  <si>
    <t>HAT</t>
  </si>
  <si>
    <t>TM Bia Hà Nội</t>
  </si>
  <si>
    <t>HBS</t>
  </si>
  <si>
    <t>Chứng khoán Hòa Bình</t>
  </si>
  <si>
    <t>HCC</t>
  </si>
  <si>
    <t>Bê tông Hòa Cầm</t>
  </si>
  <si>
    <t>HCT</t>
  </si>
  <si>
    <t xml:space="preserve">TM - DV - Vận tải Xi măng Hải Phòng </t>
  </si>
  <si>
    <t>HDA</t>
  </si>
  <si>
    <t>Hãng sơn Đông Á</t>
  </si>
  <si>
    <t>HEV</t>
  </si>
  <si>
    <t>Sách Đại học - Dạy nghề</t>
  </si>
  <si>
    <t>HGM</t>
  </si>
  <si>
    <t>Khoáng sản Hà Giang</t>
  </si>
  <si>
    <t>Bánh kẹo Hải Hà</t>
  </si>
  <si>
    <t>Thủy điện Nậm Mu</t>
  </si>
  <si>
    <t>HKT</t>
  </si>
  <si>
    <t>Đầu tư Ego Việt Nam</t>
  </si>
  <si>
    <t>HLC</t>
  </si>
  <si>
    <t>Than Hà Lầm</t>
  </si>
  <si>
    <t>Bất động sản HUDLAND</t>
  </si>
  <si>
    <t>HMH</t>
  </si>
  <si>
    <t>Tập đoàn Hải Minh</t>
  </si>
  <si>
    <t>HMR</t>
  </si>
  <si>
    <t>Đá Hoàng Mai</t>
  </si>
  <si>
    <t>HOM</t>
  </si>
  <si>
    <t>Xi măng VICEM Hoàng Mai</t>
  </si>
  <si>
    <t>HTC</t>
  </si>
  <si>
    <t>Thương mại Hóc Môn</t>
  </si>
  <si>
    <t>In SGK Hòa Phát</t>
  </si>
  <si>
    <t>HUD - Tasco</t>
  </si>
  <si>
    <t>HVT</t>
  </si>
  <si>
    <t>Hóa chất Việt trì</t>
  </si>
  <si>
    <t>ICG</t>
  </si>
  <si>
    <t>Xây dựng Sông Hồng</t>
  </si>
  <si>
    <t>IDICO</t>
  </si>
  <si>
    <t>Đầu tư IDJ Việt Nam</t>
  </si>
  <si>
    <t>PT Hạ tầng Vĩnh Phúc</t>
  </si>
  <si>
    <t>INC</t>
  </si>
  <si>
    <t>Tư vấn Đầu tư IDICO</t>
  </si>
  <si>
    <t>Bao bì và In Nông Nghiệp</t>
  </si>
  <si>
    <t>Tập đoàn Đầu tư I.P.A</t>
  </si>
  <si>
    <t>ITQ</t>
  </si>
  <si>
    <t>Tập đoàn Thiên Quang</t>
  </si>
  <si>
    <t>Chứng khoán Guotai Junan (Việt Nam)</t>
  </si>
  <si>
    <t>KDM</t>
  </si>
  <si>
    <t>Tập đoàn GCL</t>
  </si>
  <si>
    <t>KHS</t>
  </si>
  <si>
    <t>Thủy sản Kiên Hùng</t>
  </si>
  <si>
    <t>KKC</t>
  </si>
  <si>
    <t>Tập đoàn Thành Thái</t>
  </si>
  <si>
    <t>KMT</t>
  </si>
  <si>
    <t>Kim khí Miền Trung</t>
  </si>
  <si>
    <t>KSD</t>
  </si>
  <si>
    <t>Đầu tư DNA</t>
  </si>
  <si>
    <t>Tập đoàn Sunshine</t>
  </si>
  <si>
    <t>KSQ</t>
  </si>
  <si>
    <t>CNC Capital Việt Nam</t>
  </si>
  <si>
    <t>KST</t>
  </si>
  <si>
    <t>KASATI</t>
  </si>
  <si>
    <t>Khoáng sản TKV</t>
  </si>
  <si>
    <t>Đường Kon Tum</t>
  </si>
  <si>
    <t>KTT</t>
  </si>
  <si>
    <t>Tập đoàn Đầu tư KTT</t>
  </si>
  <si>
    <t>Licogi 14</t>
  </si>
  <si>
    <t>LICOGI - 18</t>
  </si>
  <si>
    <t>L40</t>
  </si>
  <si>
    <t>Đầu tư và Xây dựng 40</t>
  </si>
  <si>
    <t>L43</t>
  </si>
  <si>
    <t>LILAMA 45.3</t>
  </si>
  <si>
    <t>UPCoM</t>
  </si>
  <si>
    <t>L61</t>
  </si>
  <si>
    <t>LILAMA 69-1</t>
  </si>
  <si>
    <t>L62</t>
  </si>
  <si>
    <t>LILAMA 69.2</t>
  </si>
  <si>
    <t>Hóa chất Lâm Thao</t>
  </si>
  <si>
    <t>LBE</t>
  </si>
  <si>
    <t>Sách và Thiết bị Trường học Long An</t>
  </si>
  <si>
    <t>LCD</t>
  </si>
  <si>
    <t>Thí nghiệm cơ điện</t>
  </si>
  <si>
    <t>LDP</t>
  </si>
  <si>
    <t>Dược Lâm Đồng - Ladophar</t>
  </si>
  <si>
    <t>XD Thủy lợi Lâm Đồng</t>
  </si>
  <si>
    <t>Licogi 13</t>
  </si>
  <si>
    <t>MAC</t>
  </si>
  <si>
    <t>Cung ứng và Dịch vụ Kỹ thuật Hàng Hải</t>
  </si>
  <si>
    <t>MAS</t>
  </si>
  <si>
    <t>Sân bay Đà Nẵng</t>
  </si>
  <si>
    <t>Tập đoàn MBG</t>
  </si>
  <si>
    <t>Chứng khoán MB</t>
  </si>
  <si>
    <t>MCC</t>
  </si>
  <si>
    <t>Gạch ngói cao cấp</t>
  </si>
  <si>
    <t>MCF</t>
  </si>
  <si>
    <t>Cơ khí và Lương thực Thực phẩm</t>
  </si>
  <si>
    <t>MCO</t>
  </si>
  <si>
    <t>BDC Việt Nam</t>
  </si>
  <si>
    <t>MDC</t>
  </si>
  <si>
    <t>Than Mông Dương</t>
  </si>
  <si>
    <t>MDD</t>
  </si>
  <si>
    <t>Công ty Mai Động</t>
  </si>
  <si>
    <t>MED</t>
  </si>
  <si>
    <t>Dược Mediplantex</t>
  </si>
  <si>
    <t>MEL</t>
  </si>
  <si>
    <t>Thép Mê Lin</t>
  </si>
  <si>
    <t>MHL</t>
  </si>
  <si>
    <t>Minh Hữu Liên</t>
  </si>
  <si>
    <t>MKV</t>
  </si>
  <si>
    <t>Dược Thú Y Cai Lậy</t>
  </si>
  <si>
    <t>Đầu tư MST</t>
  </si>
  <si>
    <t>Mỏ Việt Bắc - TKV</t>
  </si>
  <si>
    <t>NAG</t>
  </si>
  <si>
    <t>Tập đoàn Nagakawa</t>
  </si>
  <si>
    <t>NAP</t>
  </si>
  <si>
    <t>Cảng Nghệ Tĩnh</t>
  </si>
  <si>
    <t>NBC</t>
  </si>
  <si>
    <t>Than Núi Béo</t>
  </si>
  <si>
    <t>NBP</t>
  </si>
  <si>
    <t>Nhiệt điện Ninh Bình</t>
  </si>
  <si>
    <t>NBW</t>
  </si>
  <si>
    <t>Cấp nước Nhà Bè</t>
  </si>
  <si>
    <t>PT Nhà Đà Nẵng</t>
  </si>
  <si>
    <t>NDX</t>
  </si>
  <si>
    <t>Phát triển Nhà Đà Nẵng</t>
  </si>
  <si>
    <t>Bột giặt Net</t>
  </si>
  <si>
    <t>NFC</t>
  </si>
  <si>
    <t>Phân lân Ninh Bình</t>
  </si>
  <si>
    <t>NHC</t>
  </si>
  <si>
    <t>Gạch ngói Nhị Hiệp</t>
  </si>
  <si>
    <t>Tập đoàn Danh Khôi</t>
  </si>
  <si>
    <t>NSH</t>
  </si>
  <si>
    <t>Nhôm Sông Hồng</t>
  </si>
  <si>
    <t>NST</t>
  </si>
  <si>
    <t>Thuốc lá Ngân Sơn</t>
  </si>
  <si>
    <t>NTH</t>
  </si>
  <si>
    <t>Thủy điện Nước Trong</t>
  </si>
  <si>
    <t>Nhựa Tiền Phong</t>
  </si>
  <si>
    <t>Ngân hàng Quốc Dân</t>
  </si>
  <si>
    <t>Khách sạn và Dịch vụ OCH</t>
  </si>
  <si>
    <t>ONE</t>
  </si>
  <si>
    <t>Truyền thông Số 1</t>
  </si>
  <si>
    <t>PBP</t>
  </si>
  <si>
    <t>Bao bì Dầu khí VN</t>
  </si>
  <si>
    <t>PCE</t>
  </si>
  <si>
    <t>Phân bón và Hóa chất DK Miền Trung</t>
  </si>
  <si>
    <t>PCG</t>
  </si>
  <si>
    <t>Đầu tư PT Gas Đô thị</t>
  </si>
  <si>
    <t>PCH</t>
  </si>
  <si>
    <t>Nhựa Picomat</t>
  </si>
  <si>
    <t>PCT</t>
  </si>
  <si>
    <t>Vận tải Biển Global Pacific</t>
  </si>
  <si>
    <t>PDB</t>
  </si>
  <si>
    <t>DIN Capital</t>
  </si>
  <si>
    <t>PEN</t>
  </si>
  <si>
    <t>Xây lắp III Petrolimex</t>
  </si>
  <si>
    <t>PGN</t>
  </si>
  <si>
    <t>Phụ Gia Nhựa</t>
  </si>
  <si>
    <t>Khí Miền Nam</t>
  </si>
  <si>
    <t>PGT</t>
  </si>
  <si>
    <t>PGT Holdings</t>
  </si>
  <si>
    <t>PHN</t>
  </si>
  <si>
    <t>Pin Hà Nội</t>
  </si>
  <si>
    <t>PIA</t>
  </si>
  <si>
    <t>Tin học Viễn thông Petrolimex</t>
  </si>
  <si>
    <t>PIC</t>
  </si>
  <si>
    <t>Đầu tư Điện lực 3</t>
  </si>
  <si>
    <t>PJC</t>
  </si>
  <si>
    <t>TM và Vận tải Petrolimex HN</t>
  </si>
  <si>
    <t>Hóa dầu Petrolimex</t>
  </si>
  <si>
    <t>PMB</t>
  </si>
  <si>
    <t>Phân bón và Hóa chất Dầu khí Miền Bắc</t>
  </si>
  <si>
    <t>PMC</t>
  </si>
  <si>
    <t>Pharmedic</t>
  </si>
  <si>
    <t>PMP</t>
  </si>
  <si>
    <t>Bao bì Đạm Phú Mỹ</t>
  </si>
  <si>
    <t>PMS</t>
  </si>
  <si>
    <t>Cơ khí xăng dầu</t>
  </si>
  <si>
    <t>POT</t>
  </si>
  <si>
    <t>Thiết bị Bưu điện Postef</t>
  </si>
  <si>
    <t>PPE</t>
  </si>
  <si>
    <t>PVPower Engineering</t>
  </si>
  <si>
    <t>PPP</t>
  </si>
  <si>
    <t>PP.Pharco</t>
  </si>
  <si>
    <t>PPS</t>
  </si>
  <si>
    <t>DVKT Điện lực Dầu khí</t>
  </si>
  <si>
    <t>PPT</t>
  </si>
  <si>
    <t>Petro Times</t>
  </si>
  <si>
    <t>PPY</t>
  </si>
  <si>
    <t>Xăng dầu dầu khí Phú Yên</t>
  </si>
  <si>
    <t>PRC</t>
  </si>
  <si>
    <t>Vận tải Portserco</t>
  </si>
  <si>
    <t>Tái bảo hiểm PVI</t>
  </si>
  <si>
    <t>PSC</t>
  </si>
  <si>
    <t>Vận tải Petrolimex SG</t>
  </si>
  <si>
    <t>Phân phối Tổng hợp Dầu khí</t>
  </si>
  <si>
    <t>PSE</t>
  </si>
  <si>
    <t>Phân bón và hóa chất dầu khí Đông Nam Bộ</t>
  </si>
  <si>
    <t>Chứng khoán Dầu khí</t>
  </si>
  <si>
    <t>PSW</t>
  </si>
  <si>
    <t>Phân bón hóa chất dầu khí Tây Nam Bộ</t>
  </si>
  <si>
    <t>PTD</t>
  </si>
  <si>
    <t>Thiết kế-XD-TM Phúc Thịnh</t>
  </si>
  <si>
    <t>Bảo hiểm Bưu điện</t>
  </si>
  <si>
    <t>PTS</t>
  </si>
  <si>
    <t>Vận tải Petrolimex HP</t>
  </si>
  <si>
    <t>PV2</t>
  </si>
  <si>
    <t>Đầu tư PV2</t>
  </si>
  <si>
    <t>Bọc ống Dầu khí Việt Nam</t>
  </si>
  <si>
    <t>Hóa chất và Dịch vụ Dầu khí</t>
  </si>
  <si>
    <t>PVG</t>
  </si>
  <si>
    <t>Kinh doanh LPG Việt Nam</t>
  </si>
  <si>
    <t>Bảo hiểm PVI</t>
  </si>
  <si>
    <t>DVKT Dầu khí PTSC</t>
  </si>
  <si>
    <t>PXK</t>
  </si>
  <si>
    <t>XL dầu khí Kinh Bắc</t>
  </si>
  <si>
    <t>QHD</t>
  </si>
  <si>
    <t>Que hàn Việt Đức</t>
  </si>
  <si>
    <t>QST</t>
  </si>
  <si>
    <t>Sách Quảng Ninh</t>
  </si>
  <si>
    <t>QTC</t>
  </si>
  <si>
    <t>GTVT Quảng Nam</t>
  </si>
  <si>
    <t>RCL</t>
  </si>
  <si>
    <t>Địa Ốc Chợ Lớn</t>
  </si>
  <si>
    <t>S55</t>
  </si>
  <si>
    <t>Sông Đà 505</t>
  </si>
  <si>
    <t>Sông Đà 9.09 (SCI)</t>
  </si>
  <si>
    <t>Thực Phẩm SAFOCO</t>
  </si>
  <si>
    <t>Xây dựng SCG</t>
  </si>
  <si>
    <t>SCI E&amp;C</t>
  </si>
  <si>
    <t>SD5</t>
  </si>
  <si>
    <t>Sông Đà 5</t>
  </si>
  <si>
    <t>SD6</t>
  </si>
  <si>
    <t>Sông Đà 6</t>
  </si>
  <si>
    <t>SD9</t>
  </si>
  <si>
    <t>Sông Đà 9</t>
  </si>
  <si>
    <t>XKLĐ Sông Đà</t>
  </si>
  <si>
    <t>SDC</t>
  </si>
  <si>
    <t>Tư vấn Sông Đà</t>
  </si>
  <si>
    <t>SDG</t>
  </si>
  <si>
    <t>Sadico Cần Thơ</t>
  </si>
  <si>
    <t>SDN</t>
  </si>
  <si>
    <t>Sơn Đồng Nai</t>
  </si>
  <si>
    <t>SDU</t>
  </si>
  <si>
    <t>Đô thị Sông Đà</t>
  </si>
  <si>
    <t>Điện miền Trung</t>
  </si>
  <si>
    <t>SED</t>
  </si>
  <si>
    <t>Phát triển GD Phương Nam</t>
  </si>
  <si>
    <t>SFN</t>
  </si>
  <si>
    <t>Dệt lưới Sài Gòn</t>
  </si>
  <si>
    <t>Bánh phồng tôm Sa Giang</t>
  </si>
  <si>
    <t>SGD</t>
  </si>
  <si>
    <t>Sách GD TP.HCM</t>
  </si>
  <si>
    <t>SGH</t>
  </si>
  <si>
    <t>Khách sạn Sài Gòn</t>
  </si>
  <si>
    <t>SHE</t>
  </si>
  <si>
    <t>PT Năng Lượng Sơn Hà</t>
  </si>
  <si>
    <t>Đầu tư Tổng hợp Hà Nội</t>
  </si>
  <si>
    <t>Chứng khoán SG - HN</t>
  </si>
  <si>
    <t>SJ1</t>
  </si>
  <si>
    <t>Nông nghiệp Hùng Hậu</t>
  </si>
  <si>
    <t>SJE</t>
  </si>
  <si>
    <t>Sông Đà 11</t>
  </si>
  <si>
    <t>Mía đường Sơn La</t>
  </si>
  <si>
    <t>SMN</t>
  </si>
  <si>
    <t>Sách và thiết bị GD miền Nam</t>
  </si>
  <si>
    <t>SMT</t>
  </si>
  <si>
    <t>SAMETEL</t>
  </si>
  <si>
    <t>SPC</t>
  </si>
  <si>
    <t>BV Thực vật Sài Gòn</t>
  </si>
  <si>
    <t>SPI</t>
  </si>
  <si>
    <t>Spiral Galaxy</t>
  </si>
  <si>
    <t>SRA</t>
  </si>
  <si>
    <t>SARA Việt Nam</t>
  </si>
  <si>
    <t>SSM</t>
  </si>
  <si>
    <t>Kết cấu Thép VNECO</t>
  </si>
  <si>
    <t>STC</t>
  </si>
  <si>
    <t>Sách và Thiết bị trường học Tp Hồ Chí Minh</t>
  </si>
  <si>
    <t>STP</t>
  </si>
  <si>
    <t>CN Thương Mại Sông Đà</t>
  </si>
  <si>
    <t>SVN</t>
  </si>
  <si>
    <t>Tập đoàn Vexilla Việt Nam</t>
  </si>
  <si>
    <t>Sonadezi Long Bình</t>
  </si>
  <si>
    <t>TA9</t>
  </si>
  <si>
    <t>Xây lắp Thành An 96</t>
  </si>
  <si>
    <t>Nông nghiệp CN cao Trung An</t>
  </si>
  <si>
    <t>TBX</t>
  </si>
  <si>
    <t>Xi măng Thái Bình</t>
  </si>
  <si>
    <t>TC6</t>
  </si>
  <si>
    <t>Than Cọc Sáu</t>
  </si>
  <si>
    <t>TDN</t>
  </si>
  <si>
    <t>Than Đèo Nai</t>
  </si>
  <si>
    <t>TDT</t>
  </si>
  <si>
    <t>Đầu tư và Phát triển TDT</t>
  </si>
  <si>
    <t>TET</t>
  </si>
  <si>
    <t>May mặc Miền Bắc</t>
  </si>
  <si>
    <t>TFC</t>
  </si>
  <si>
    <t>Trang Corp.</t>
  </si>
  <si>
    <t>THB</t>
  </si>
  <si>
    <t>Bia Hà Nội - Thanh Hóa</t>
  </si>
  <si>
    <t>Công ty Thaiholdings</t>
  </si>
  <si>
    <t>THS</t>
  </si>
  <si>
    <t>Thanh Hoa Sông Đà</t>
  </si>
  <si>
    <t>THT</t>
  </si>
  <si>
    <t>Than Hà Tu</t>
  </si>
  <si>
    <t>Tập đoàn Đầu tư Thăng Long</t>
  </si>
  <si>
    <t>TJC</t>
  </si>
  <si>
    <t>Dịch vụ Vận tải và Thương mại</t>
  </si>
  <si>
    <t>TKG</t>
  </si>
  <si>
    <t>SX và T.Mại Tùng Khánh</t>
  </si>
  <si>
    <t>Công nghiệp Tung Kuang</t>
  </si>
  <si>
    <t>TMB</t>
  </si>
  <si>
    <t>Than Miền Bắc - Vinacomin</t>
  </si>
  <si>
    <t>TMC</t>
  </si>
  <si>
    <t>XNK Thủ Đức</t>
  </si>
  <si>
    <t>TMX</t>
  </si>
  <si>
    <t>Thương mại Xi măng</t>
  </si>
  <si>
    <t>Đầu tư và Thương mại TNG</t>
  </si>
  <si>
    <t>TOT</t>
  </si>
  <si>
    <t>Vận tải Transimex</t>
  </si>
  <si>
    <t>TPH</t>
  </si>
  <si>
    <t>In Sách giáo khoa TP.Hà Nội</t>
  </si>
  <si>
    <t>TPP</t>
  </si>
  <si>
    <t>Nhựa Tân Phú VN</t>
  </si>
  <si>
    <t>TSB</t>
  </si>
  <si>
    <t>Ắc quy Tia Sáng</t>
  </si>
  <si>
    <t>TTC</t>
  </si>
  <si>
    <t>Gạch men Thanh Thanh</t>
  </si>
  <si>
    <t>TTH</t>
  </si>
  <si>
    <t>TM và DV Tiến Thành</t>
  </si>
  <si>
    <t>TTL</t>
  </si>
  <si>
    <t>TCT Thăng Long</t>
  </si>
  <si>
    <t>TTT</t>
  </si>
  <si>
    <t>Du lịch - Thương Mại Tây Ninh</t>
  </si>
  <si>
    <t>TV3</t>
  </si>
  <si>
    <t>Tư vấn XD điện 3</t>
  </si>
  <si>
    <t>TV4</t>
  </si>
  <si>
    <t>Tư vấn XD Điện 4</t>
  </si>
  <si>
    <t>Tập đoàn Trí Việt</t>
  </si>
  <si>
    <t>Than Vàng Danh</t>
  </si>
  <si>
    <t>TXM</t>
  </si>
  <si>
    <t>Thạch cao Xi măng</t>
  </si>
  <si>
    <t>UNI</t>
  </si>
  <si>
    <t>Đầu tư và Phát triển Sao Mai Việt</t>
  </si>
  <si>
    <t>V12</t>
  </si>
  <si>
    <t>VINACONEX 12</t>
  </si>
  <si>
    <t>V21</t>
  </si>
  <si>
    <t>Vinaconex 21</t>
  </si>
  <si>
    <t>VBC</t>
  </si>
  <si>
    <t>Nhựa - Bao bì Vinh</t>
  </si>
  <si>
    <t>VC1</t>
  </si>
  <si>
    <t>Xây dựng số 1</t>
  </si>
  <si>
    <t>Đầu tư và Xây dựng VINA2</t>
  </si>
  <si>
    <t>Tập đoàn Nam Mê Kông</t>
  </si>
  <si>
    <t>VC6</t>
  </si>
  <si>
    <t>Visicons</t>
  </si>
  <si>
    <t>BGI Group</t>
  </si>
  <si>
    <t>VC9</t>
  </si>
  <si>
    <t>Xây dựng số 9</t>
  </si>
  <si>
    <t>VCC</t>
  </si>
  <si>
    <t>Vinaconex 25</t>
  </si>
  <si>
    <t>VCM</t>
  </si>
  <si>
    <t>BV Life</t>
  </si>
  <si>
    <t>VICOSTONE</t>
  </si>
  <si>
    <t>VDL</t>
  </si>
  <si>
    <t>Thực phẩm Lâm Đồng</t>
  </si>
  <si>
    <t>VE1</t>
  </si>
  <si>
    <t>VNECO 1</t>
  </si>
  <si>
    <t>VE3</t>
  </si>
  <si>
    <t>Xây dựng điện VNECO 3</t>
  </si>
  <si>
    <t>VE4</t>
  </si>
  <si>
    <t>Xây dựng điện VNECO4</t>
  </si>
  <si>
    <t>VE8</t>
  </si>
  <si>
    <t>Xây dựng Điện Vneco 8</t>
  </si>
  <si>
    <t>Chứng khoán Nhất Việt</t>
  </si>
  <si>
    <t>VGP</t>
  </si>
  <si>
    <t>Cảng Rau Quả</t>
  </si>
  <si>
    <t>Ống thép Việt Đức</t>
  </si>
  <si>
    <t>VHE</t>
  </si>
  <si>
    <t>Dược liệu và Thực phẩm VN</t>
  </si>
  <si>
    <t>VHL</t>
  </si>
  <si>
    <t>Viglacera Hạ Long</t>
  </si>
  <si>
    <t>Lâm nghiệp Việt Nam</t>
  </si>
  <si>
    <t>VIG</t>
  </si>
  <si>
    <t>Chứng khoán Đầu tư Tài chính Việt Nam</t>
  </si>
  <si>
    <t>Viglacera Tiên Sơn</t>
  </si>
  <si>
    <t>VLA</t>
  </si>
  <si>
    <t>PT Công nghệ Văn Lang</t>
  </si>
  <si>
    <t>VMC</t>
  </si>
  <si>
    <t>VIMECO</t>
  </si>
  <si>
    <t>VMS</t>
  </si>
  <si>
    <t>Phát triển Hàng Hải</t>
  </si>
  <si>
    <t>VNC</t>
  </si>
  <si>
    <t>VINACONTROL</t>
  </si>
  <si>
    <t>VINAFREIGHT</t>
  </si>
  <si>
    <t>Tái bảo hiểm Quốc gia</t>
  </si>
  <si>
    <t>Vận tải ngoại thương</t>
  </si>
  <si>
    <t>VSA</t>
  </si>
  <si>
    <t>Đại lý Hàng hải VN</t>
  </si>
  <si>
    <t>VSM</t>
  </si>
  <si>
    <t>Container Miền Trung</t>
  </si>
  <si>
    <t>VTC</t>
  </si>
  <si>
    <t>Viễn thông VTC</t>
  </si>
  <si>
    <t>VTH</t>
  </si>
  <si>
    <t>Dây cáp điện Việt Thái</t>
  </si>
  <si>
    <t>VTJ</t>
  </si>
  <si>
    <t>TM và Đầu tư VINATABA</t>
  </si>
  <si>
    <t>VTV</t>
  </si>
  <si>
    <t>Năng lượng và Môi trường VICEM</t>
  </si>
  <si>
    <t>VTZ</t>
  </si>
  <si>
    <t>Nhựa Việt Thành</t>
  </si>
  <si>
    <t>WCS</t>
  </si>
  <si>
    <t>Bến xe Miền Tây</t>
  </si>
  <si>
    <t>Chứng khoán Phố Wall</t>
  </si>
  <si>
    <t>X20</t>
  </si>
  <si>
    <t>May mặc X20</t>
  </si>
  <si>
    <t>A32</t>
  </si>
  <si>
    <t>Công ty 32</t>
  </si>
  <si>
    <t>AAH</t>
  </si>
  <si>
    <t>Than Hợp Nhất</t>
  </si>
  <si>
    <t>Chứng khoán SmartInvest</t>
  </si>
  <si>
    <t>Ngân hàng An Bình</t>
  </si>
  <si>
    <t>ABC</t>
  </si>
  <si>
    <t>Truyền thông VMG</t>
  </si>
  <si>
    <t>BH NH Nông Nghiệp</t>
  </si>
  <si>
    <t>Chứng khoán An Bình</t>
  </si>
  <si>
    <t>ACE</t>
  </si>
  <si>
    <t>Bê tông An Giang</t>
  </si>
  <si>
    <t>ACM</t>
  </si>
  <si>
    <t>Tập đoàn Khoáng sản Á Cường</t>
  </si>
  <si>
    <t>ACS</t>
  </si>
  <si>
    <t>Xây lắp Thương mại 2</t>
  </si>
  <si>
    <t>Cảng Hàng không VN</t>
  </si>
  <si>
    <t>AFX</t>
  </si>
  <si>
    <t>Xuất Nhập khẩu Nông sản Thực phẩm An Giang</t>
  </si>
  <si>
    <t>AG1</t>
  </si>
  <si>
    <t>28.1 JSC</t>
  </si>
  <si>
    <t>Thủy sản An Giang</t>
  </si>
  <si>
    <t>AGP</t>
  </si>
  <si>
    <t>Dược phẩm AGIMEXPHARM</t>
  </si>
  <si>
    <t>AGX</t>
  </si>
  <si>
    <t>Nông sản Xuất khẩu Sài Gòn</t>
  </si>
  <si>
    <t>Bảo hiểm Hàng không</t>
  </si>
  <si>
    <t>ALV</t>
  </si>
  <si>
    <t>Xây dựng ALVICO</t>
  </si>
  <si>
    <t>FLC Stone</t>
  </si>
  <si>
    <t>AMP</t>
  </si>
  <si>
    <t>Armephaco</t>
  </si>
  <si>
    <t>AMS</t>
  </si>
  <si>
    <t>Cơ khí Xây dựng AMECC (Xây dựng LISEMCO 2)</t>
  </si>
  <si>
    <t>ANT</t>
  </si>
  <si>
    <t>Rau quả thực phẩm An Giang</t>
  </si>
  <si>
    <t>Chiếu xạ An Phú</t>
  </si>
  <si>
    <t>Nông sản Quảng Ngãi</t>
  </si>
  <si>
    <t>APL</t>
  </si>
  <si>
    <t>Cơ khí và Thiết bị áp lực - VVMI</t>
  </si>
  <si>
    <t>APP</t>
  </si>
  <si>
    <t>Phụ gia và SP Dầu mỏ</t>
  </si>
  <si>
    <t>APT</t>
  </si>
  <si>
    <t>Thủy hải sản Sài Gòn</t>
  </si>
  <si>
    <t>Chứng khoán BOS</t>
  </si>
  <si>
    <t>ASA</t>
  </si>
  <si>
    <t>Hàng tiêu dùng ASA</t>
  </si>
  <si>
    <t>ATA</t>
  </si>
  <si>
    <t>NTACO</t>
  </si>
  <si>
    <t>ATB</t>
  </si>
  <si>
    <t>Công ty An Thịnh</t>
  </si>
  <si>
    <t>An Trường An</t>
  </si>
  <si>
    <t>Thủy điện A Vương</t>
  </si>
  <si>
    <t>AVF</t>
  </si>
  <si>
    <t>Thủy sản Việt An</t>
  </si>
  <si>
    <t>AVG</t>
  </si>
  <si>
    <t>Phân Bón Quốc Tế Âu Việt</t>
  </si>
  <si>
    <t>B82</t>
  </si>
  <si>
    <t>Công ty 482</t>
  </si>
  <si>
    <t>BAL</t>
  </si>
  <si>
    <t>Bao bì Balpac</t>
  </si>
  <si>
    <t>BBH</t>
  </si>
  <si>
    <t>Bao bì Hoàng Thạch</t>
  </si>
  <si>
    <t>BBM</t>
  </si>
  <si>
    <t>Bia Hà Nội - Nam Định</t>
  </si>
  <si>
    <t>BBT</t>
  </si>
  <si>
    <t>Bông Bạch Tuyết</t>
  </si>
  <si>
    <t>BCA</t>
  </si>
  <si>
    <t>Công ty B.C.H</t>
  </si>
  <si>
    <t>BCB</t>
  </si>
  <si>
    <t>Công ty 397</t>
  </si>
  <si>
    <t>BCO</t>
  </si>
  <si>
    <t>Xây dựng Bình Phước</t>
  </si>
  <si>
    <t>BCP</t>
  </si>
  <si>
    <t>Dược Enlie</t>
  </si>
  <si>
    <t>BCR</t>
  </si>
  <si>
    <t>BCG Land</t>
  </si>
  <si>
    <t>BCV</t>
  </si>
  <si>
    <t>Du lịch và Thương mại Bằng Giang Cao Bằng - Vimico</t>
  </si>
  <si>
    <t>BDG</t>
  </si>
  <si>
    <t>May mặc Bình Dương</t>
  </si>
  <si>
    <t>VLXD Đồng Tháp</t>
  </si>
  <si>
    <t>BDW</t>
  </si>
  <si>
    <t>Cấp thoát nước Bình Định</t>
  </si>
  <si>
    <t>BEL</t>
  </si>
  <si>
    <t>Điện tử Biên Hoà</t>
  </si>
  <si>
    <t>BGT</t>
  </si>
  <si>
    <t>Công trình giao thông Bà Rịa - Vũng Tàu</t>
  </si>
  <si>
    <t>BGW</t>
  </si>
  <si>
    <t>Nước sạch Bắc Giang</t>
  </si>
  <si>
    <t>Thủy điện Bắc Hà</t>
  </si>
  <si>
    <t>BHC</t>
  </si>
  <si>
    <t>Bê tông Biên Hòa</t>
  </si>
  <si>
    <t>BHG</t>
  </si>
  <si>
    <t>Chè Biển Hồ</t>
  </si>
  <si>
    <t>BHI</t>
  </si>
  <si>
    <t>Bảo hiểm Sài Gòn - Hà Nội</t>
  </si>
  <si>
    <t>BHK</t>
  </si>
  <si>
    <t>Bia Hà Nội - Kim Bài</t>
  </si>
  <si>
    <t>BHP</t>
  </si>
  <si>
    <t>Bia Hà Nội - Hải Phòng</t>
  </si>
  <si>
    <t>BIG</t>
  </si>
  <si>
    <t>BIG Invest Group</t>
  </si>
  <si>
    <t>BII</t>
  </si>
  <si>
    <t>Đầu tư và Phát triển Công nghiệp Bảo Thư</t>
  </si>
  <si>
    <t>BIO</t>
  </si>
  <si>
    <t>Vắc xin và Sinh phẩm Nha Trang</t>
  </si>
  <si>
    <t>BLF</t>
  </si>
  <si>
    <t>Thủy sản Bạc Liêu</t>
  </si>
  <si>
    <t>Bảo hiểm Nhà Rồng</t>
  </si>
  <si>
    <t>BLN</t>
  </si>
  <si>
    <t>Xe buýt Liên Ninh</t>
  </si>
  <si>
    <t>BLT</t>
  </si>
  <si>
    <t>Lương Thực Bình Định</t>
  </si>
  <si>
    <t>BMD</t>
  </si>
  <si>
    <t>Môi trường và DV Đô thị Bình Thuận</t>
  </si>
  <si>
    <t>BMF</t>
  </si>
  <si>
    <t>VLXD và Chất đốt Đồng Nai</t>
  </si>
  <si>
    <t>BMG</t>
  </si>
  <si>
    <t>May Bình Minh</t>
  </si>
  <si>
    <t>Khoáng sản Miền Đông AHP</t>
  </si>
  <si>
    <t>BMN</t>
  </si>
  <si>
    <t>Công ty 715</t>
  </si>
  <si>
    <t>Chứng khoán Bảo Minh</t>
  </si>
  <si>
    <t>Bột mỳ Vinafood 1</t>
  </si>
  <si>
    <t>BNW</t>
  </si>
  <si>
    <t>Nước sạch Bắc Ninh</t>
  </si>
  <si>
    <t>BOT Cầu Thái Hà</t>
  </si>
  <si>
    <t>BQB</t>
  </si>
  <si>
    <t>Bia Hà Nội - Quảng Bình</t>
  </si>
  <si>
    <t>Cao su Bà Rịa</t>
  </si>
  <si>
    <t>BRS</t>
  </si>
  <si>
    <t>Dịch vụ Đô thị Bà Rịa</t>
  </si>
  <si>
    <t>Thủy điện Buôn Đôn</t>
  </si>
  <si>
    <t>BSD</t>
  </si>
  <si>
    <t>Bia, rượu Sài Gòn - Đồng Xuân</t>
  </si>
  <si>
    <t>Xe khách Sài Gòn</t>
  </si>
  <si>
    <t>BSH</t>
  </si>
  <si>
    <t>Bia Sài Gòn - Hà Nội</t>
  </si>
  <si>
    <t>BSL</t>
  </si>
  <si>
    <t>Bia Sài Gòn - Sông Lam</t>
  </si>
  <si>
    <t>BSP</t>
  </si>
  <si>
    <t>Bia Sài Gòn - Phú Thọ</t>
  </si>
  <si>
    <t>Bia Sài Gòn - Quảng Ngãi</t>
  </si>
  <si>
    <t>BT1</t>
  </si>
  <si>
    <t>Bảo vệ thực vật 1 TW</t>
  </si>
  <si>
    <t>BT6</t>
  </si>
  <si>
    <t>Bê tông 6</t>
  </si>
  <si>
    <t>BTB</t>
  </si>
  <si>
    <t>Bia Hà Nội - Thái Bình</t>
  </si>
  <si>
    <t>BTD</t>
  </si>
  <si>
    <t>Bê tông ly tâm Thủ Đức</t>
  </si>
  <si>
    <t>BTG</t>
  </si>
  <si>
    <t>Bao bì Tiền Giang</t>
  </si>
  <si>
    <t>BTH</t>
  </si>
  <si>
    <t>Biến thế và Vật liệu Điện Hà Nội</t>
  </si>
  <si>
    <t>BTN</t>
  </si>
  <si>
    <t>Gạch Tuy Nen Bình Định</t>
  </si>
  <si>
    <t>BTU</t>
  </si>
  <si>
    <t>Công trình Đô thị Bến Tre</t>
  </si>
  <si>
    <t>DV Du lịch Bến Thành</t>
  </si>
  <si>
    <t>Ngân hàng Bản Việt - BVBank</t>
  </si>
  <si>
    <t>BVG</t>
  </si>
  <si>
    <t>Group Bắc Việt</t>
  </si>
  <si>
    <t>BV Land</t>
  </si>
  <si>
    <t>BVN</t>
  </si>
  <si>
    <t>Bông Việt Nam</t>
  </si>
  <si>
    <t>BWA</t>
  </si>
  <si>
    <t>Cấp thoát nước và Xây dựng Bảo Lộc</t>
  </si>
  <si>
    <t>Cấp Nước Bà Rịa Vũng Tàu</t>
  </si>
  <si>
    <t>C12</t>
  </si>
  <si>
    <t>Cầu 12</t>
  </si>
  <si>
    <t>C21</t>
  </si>
  <si>
    <t>Thế kỷ 21</t>
  </si>
  <si>
    <t>C22</t>
  </si>
  <si>
    <t>Công ty 22</t>
  </si>
  <si>
    <t>Tập Đoàn Cienco4</t>
  </si>
  <si>
    <t>C92</t>
  </si>
  <si>
    <t>Xây dựng và Đầu tư 492</t>
  </si>
  <si>
    <t>Truyền hình Cáp Việt Nam</t>
  </si>
  <si>
    <t>CAD</t>
  </si>
  <si>
    <t>Thủy sản Cadovimex</t>
  </si>
  <si>
    <t>CAF</t>
  </si>
  <si>
    <t>Xuất nhập khẩu Nông Sản Thực Phẩm Cà Mau</t>
  </si>
  <si>
    <t>CAR</t>
  </si>
  <si>
    <t>Tập đoàn Giáo dục Trí Việt</t>
  </si>
  <si>
    <t>CAT</t>
  </si>
  <si>
    <t>Thủy sản Cà Mau</t>
  </si>
  <si>
    <t>Gang thép Cao Bằng</t>
  </si>
  <si>
    <t>CBS</t>
  </si>
  <si>
    <t>Mía đường Cao Bằng</t>
  </si>
  <si>
    <t>CBV</t>
  </si>
  <si>
    <t>CTCBIO Việt Nam</t>
  </si>
  <si>
    <t>TCT Xây dựng số 1</t>
  </si>
  <si>
    <t>ĐT và XD số 4</t>
  </si>
  <si>
    <t>CCA</t>
  </si>
  <si>
    <t>XNK Thuỷ sản Cần Thơ</t>
  </si>
  <si>
    <t>CCC</t>
  </si>
  <si>
    <t>Xây Dựng CDC</t>
  </si>
  <si>
    <t>CCD</t>
  </si>
  <si>
    <t>XD và Bảo trì cầu đường</t>
  </si>
  <si>
    <t>CCM</t>
  </si>
  <si>
    <t>Xi măng Cần Thơ</t>
  </si>
  <si>
    <t>CCP</t>
  </si>
  <si>
    <t>Cảng Cửa Cấm</t>
  </si>
  <si>
    <t>CCS</t>
  </si>
  <si>
    <t>Chíp Sáng</t>
  </si>
  <si>
    <t>CCT</t>
  </si>
  <si>
    <t>Cảng Cần Thơ</t>
  </si>
  <si>
    <t>CCV</t>
  </si>
  <si>
    <t>XD CN và đô thị Việt Nam</t>
  </si>
  <si>
    <t>CDG</t>
  </si>
  <si>
    <t>VLXD Cầu Đuống</t>
  </si>
  <si>
    <t>CDH</t>
  </si>
  <si>
    <t>CTCC và DV Du lịch Hải Phòng</t>
  </si>
  <si>
    <t>Tư vấn Thiết kế và PT Đô thị</t>
  </si>
  <si>
    <t>CDP</t>
  </si>
  <si>
    <t>Dược phẩm TW Codupha</t>
  </si>
  <si>
    <t>CDR</t>
  </si>
  <si>
    <t>Xây dựng Cao su Đồng Nai</t>
  </si>
  <si>
    <t>CE1</t>
  </si>
  <si>
    <t>Thiết bị Công nghiệp CIE1</t>
  </si>
  <si>
    <t>CEG</t>
  </si>
  <si>
    <t>XD và Thiết bị Công nghiệp</t>
  </si>
  <si>
    <t>CEN</t>
  </si>
  <si>
    <t>CENCON Việt Nam</t>
  </si>
  <si>
    <t>CFM</t>
  </si>
  <si>
    <t>Đầu tư CFM</t>
  </si>
  <si>
    <t>CFV</t>
  </si>
  <si>
    <t>Cà phê Thắng Lợi</t>
  </si>
  <si>
    <t>CGV</t>
  </si>
  <si>
    <t>Vinaceglass JSC</t>
  </si>
  <si>
    <t>CH5</t>
  </si>
  <si>
    <t>Xây dựng số 5 Hà Nội</t>
  </si>
  <si>
    <t>CHC</t>
  </si>
  <si>
    <t>Nội thất Cẩm Hà</t>
  </si>
  <si>
    <t>CHS</t>
  </si>
  <si>
    <t>Chiếu sáng TPHCM</t>
  </si>
  <si>
    <t>CI5</t>
  </si>
  <si>
    <t>Đầu tư Xây dựng số 5</t>
  </si>
  <si>
    <t>CID</t>
  </si>
  <si>
    <t>Xây dựng và Phát triển Cơ sở Hạ tầng</t>
  </si>
  <si>
    <t>CIP</t>
  </si>
  <si>
    <t>XL và SX công nghiệp</t>
  </si>
  <si>
    <t>CK8</t>
  </si>
  <si>
    <t>Cơ khí 120</t>
  </si>
  <si>
    <t>CKA</t>
  </si>
  <si>
    <t>Cơ khí An Giang</t>
  </si>
  <si>
    <t>Đông Anh Licogi</t>
  </si>
  <si>
    <t>Cotec Land</t>
  </si>
  <si>
    <t>XNK và Đầu tư Chợ Lớn (CHOLIMEX)</t>
  </si>
  <si>
    <t>CMD</t>
  </si>
  <si>
    <t>VLXD và Nội thất TP.HCM</t>
  </si>
  <si>
    <t>Thực phẩm Cholimex</t>
  </si>
  <si>
    <t>CMI</t>
  </si>
  <si>
    <t>CMISTONE Việt Nam</t>
  </si>
  <si>
    <t>CMK</t>
  </si>
  <si>
    <t>Cơ khí Mạo Khê - Vinacomin</t>
  </si>
  <si>
    <t>CMM</t>
  </si>
  <si>
    <t>Camimex</t>
  </si>
  <si>
    <t>CMN</t>
  </si>
  <si>
    <t>Colusa -  Miliket</t>
  </si>
  <si>
    <t>CMP</t>
  </si>
  <si>
    <t>Cảng Chân Mây</t>
  </si>
  <si>
    <t>CN mạng và Truyền thông</t>
  </si>
  <si>
    <t>CMW</t>
  </si>
  <si>
    <t>Cấp nước Cà Mau</t>
  </si>
  <si>
    <t>CNA</t>
  </si>
  <si>
    <t>Tổng công ty Chè Nghệ An - CTCP</t>
  </si>
  <si>
    <t>CNC</t>
  </si>
  <si>
    <t>Công nghệ cao Traphaco</t>
  </si>
  <si>
    <t>CNN</t>
  </si>
  <si>
    <t>Xây dựng Coninco</t>
  </si>
  <si>
    <t>Tập đoàn CNT</t>
  </si>
  <si>
    <t>CPA</t>
  </si>
  <si>
    <t>Cà phê Phước An</t>
  </si>
  <si>
    <t>CPH</t>
  </si>
  <si>
    <t>PV mai táng Hải Phòng</t>
  </si>
  <si>
    <t>CPI</t>
  </si>
  <si>
    <t>Đầu tư Cảng Cái Lân</t>
  </si>
  <si>
    <t>Cảng Quảng Ninh</t>
  </si>
  <si>
    <t>CQT</t>
  </si>
  <si>
    <t>Xi măng Quán Triều VVMI</t>
  </si>
  <si>
    <t>Chứng khoán Kiến thiết VN</t>
  </si>
  <si>
    <t>Than Cao Sơn - TKV</t>
  </si>
  <si>
    <t>CT3</t>
  </si>
  <si>
    <t>Xây dựng công trình 3</t>
  </si>
  <si>
    <t>CT6</t>
  </si>
  <si>
    <t>Công trình 6</t>
  </si>
  <si>
    <t>CTA</t>
  </si>
  <si>
    <t>Xây dựng Vinavico</t>
  </si>
  <si>
    <t>CTN</t>
  </si>
  <si>
    <t>VINAVICO</t>
  </si>
  <si>
    <t>CTW</t>
  </si>
  <si>
    <t>Cấp thoát nước Cần Thơ</t>
  </si>
  <si>
    <t>CONSTREXIM</t>
  </si>
  <si>
    <t>CYC</t>
  </si>
  <si>
    <t>Gạch men Chang YIH</t>
  </si>
  <si>
    <t>D17</t>
  </si>
  <si>
    <t>Khai thác mỏ Đồng Tân</t>
  </si>
  <si>
    <t>DAC</t>
  </si>
  <si>
    <t>CTCP 382 Đông Anh</t>
  </si>
  <si>
    <t>Dược Danapha</t>
  </si>
  <si>
    <t>DAS</t>
  </si>
  <si>
    <t>Thiết bị Dầu khí Đà Nẵng</t>
  </si>
  <si>
    <t>DBM</t>
  </si>
  <si>
    <t>BAMEPHARM</t>
  </si>
  <si>
    <t>DC1</t>
  </si>
  <si>
    <t>Phát triển Xây dựng số 1 (DIC1)</t>
  </si>
  <si>
    <t>XD và Thiết kế số 1</t>
  </si>
  <si>
    <t>DCG</t>
  </si>
  <si>
    <t>May Đáp Cầu</t>
  </si>
  <si>
    <t>DCH</t>
  </si>
  <si>
    <t>Địa chính Hà Nội</t>
  </si>
  <si>
    <t>DCR</t>
  </si>
  <si>
    <t>Gạch men COSEVCO</t>
  </si>
  <si>
    <t>DCS</t>
  </si>
  <si>
    <t>Đại Châu</t>
  </si>
  <si>
    <t>DCT</t>
  </si>
  <si>
    <t>Tấm lợp VLXD Đồng Nai</t>
  </si>
  <si>
    <t>DDH</t>
  </si>
  <si>
    <t>Đảm bảo GTĐT Hải Phòng</t>
  </si>
  <si>
    <t>DDM</t>
  </si>
  <si>
    <t>Hàng hải Đông Đô</t>
  </si>
  <si>
    <t>DDN</t>
  </si>
  <si>
    <t>Dược - TB Y tế Đà Nẵng</t>
  </si>
  <si>
    <t>DAP - Vinachem</t>
  </si>
  <si>
    <t>DFC</t>
  </si>
  <si>
    <t>Xích líp Đông Anh</t>
  </si>
  <si>
    <t>Tập đoàn Đua Fat</t>
  </si>
  <si>
    <t>Công trình GT Đồng Nai</t>
  </si>
  <si>
    <t>Đạm Hà Bắc</t>
  </si>
  <si>
    <t>DHD</t>
  </si>
  <si>
    <t>Dược Vật Tư Y Tế Hải Dương</t>
  </si>
  <si>
    <t>DHN</t>
  </si>
  <si>
    <t>Dược Hà Nội</t>
  </si>
  <si>
    <t>DHQ</t>
  </si>
  <si>
    <t>Duyên hải Quảng Ninh</t>
  </si>
  <si>
    <t>ĐT và TM DIC</t>
  </si>
  <si>
    <t>DID</t>
  </si>
  <si>
    <t>DIC - Đồng Tiến</t>
  </si>
  <si>
    <t>DKC</t>
  </si>
  <si>
    <t>Chợ Lạng Sơn</t>
  </si>
  <si>
    <t>DKW</t>
  </si>
  <si>
    <t>Cấp nước sinh hoạt Châu Thành</t>
  </si>
  <si>
    <t>DLD</t>
  </si>
  <si>
    <t>Du lịch Đắk Lắk</t>
  </si>
  <si>
    <t>DLR</t>
  </si>
  <si>
    <t>Địa ốc Đà Lạt</t>
  </si>
  <si>
    <t>DLT</t>
  </si>
  <si>
    <t>Du lịch và TM - Vinacomin</t>
  </si>
  <si>
    <t>DM7</t>
  </si>
  <si>
    <t>Dệt may 7</t>
  </si>
  <si>
    <t>DMH</t>
  </si>
  <si>
    <t>Dược Minh Hải</t>
  </si>
  <si>
    <t>DMN</t>
  </si>
  <si>
    <t>Domenal</t>
  </si>
  <si>
    <t>DMS</t>
  </si>
  <si>
    <t>Dầu khí DMC-miền Nam</t>
  </si>
  <si>
    <t>Điện nước An Giang</t>
  </si>
  <si>
    <t>DND</t>
  </si>
  <si>
    <t>XD và Vật liệu Đồng Nai</t>
  </si>
  <si>
    <t>DNE</t>
  </si>
  <si>
    <t>Môi trường Đô thị Đà Nẵng</t>
  </si>
  <si>
    <t>Thủy điện Đa Nhim-Hàm Thuận-Đa Mi</t>
  </si>
  <si>
    <t>DNL</t>
  </si>
  <si>
    <t>Logistics Cảng Đà Nẵng</t>
  </si>
  <si>
    <t>DNM</t>
  </si>
  <si>
    <t>Y tế Danameco</t>
  </si>
  <si>
    <t>DNN</t>
  </si>
  <si>
    <t>Cấp nước Đà Nẵng</t>
  </si>
  <si>
    <t>DNT</t>
  </si>
  <si>
    <t>Du lịch Đồng Nai</t>
  </si>
  <si>
    <t>Cấp nước Đồng Nai</t>
  </si>
  <si>
    <t>DO3</t>
  </si>
  <si>
    <t>Kinh doanh Địa ốc 3</t>
  </si>
  <si>
    <t>DOC</t>
  </si>
  <si>
    <t>Vật tư nông nghiệp Đồng Nai</t>
  </si>
  <si>
    <t>DOP</t>
  </si>
  <si>
    <t>Vận tải XD Đồng Tháp</t>
  </si>
  <si>
    <t>DP1</t>
  </si>
  <si>
    <t>Dược phẩm Trung ương CPC1</t>
  </si>
  <si>
    <t>DP2</t>
  </si>
  <si>
    <t>Dược phẩm TW 2</t>
  </si>
  <si>
    <t>DPC</t>
  </si>
  <si>
    <t>Nhựa Đà Nẵng</t>
  </si>
  <si>
    <t>DPH</t>
  </si>
  <si>
    <t>Dược phẩm Hải Phòng</t>
  </si>
  <si>
    <t>DPP</t>
  </si>
  <si>
    <t>Dược Đồng Nai</t>
  </si>
  <si>
    <t>DPS</t>
  </si>
  <si>
    <t>Đầu tư Phát triển Sóc Sơn</t>
  </si>
  <si>
    <t>Cao su Đắk Lắk</t>
  </si>
  <si>
    <t>Đầu tư Cao su Đắk Lắk</t>
  </si>
  <si>
    <t>Chứng khoán DSC</t>
  </si>
  <si>
    <t>DHC Suối Đôi</t>
  </si>
  <si>
    <t>DSG</t>
  </si>
  <si>
    <t>Kính Đáp Cầu</t>
  </si>
  <si>
    <t>Dịch vụ Du lịch Phú Thọ</t>
  </si>
  <si>
    <t>DSV</t>
  </si>
  <si>
    <t>Đường sắt Vĩnh Phú</t>
  </si>
  <si>
    <t>DTB</t>
  </si>
  <si>
    <t>Công trình Đô thị Bảo Lộc</t>
  </si>
  <si>
    <t>Đại Trường Thành Holdings</t>
  </si>
  <si>
    <t>DTH</t>
  </si>
  <si>
    <t>Vật tư Y tế Thanh Hóa</t>
  </si>
  <si>
    <t>DTI</t>
  </si>
  <si>
    <t>Đầu tư Đức Trung</t>
  </si>
  <si>
    <t>DTJ</t>
  </si>
  <si>
    <t>ĐT XD Viễn thông Đồng Tháp</t>
  </si>
  <si>
    <t>Dược phẩm CPC1 Hà Nội</t>
  </si>
  <si>
    <t>DTV</t>
  </si>
  <si>
    <t>PT điện Nông thôn Trà Vinh</t>
  </si>
  <si>
    <t>DUS</t>
  </si>
  <si>
    <t>Dịch vụ Đô thị Đà Lạt</t>
  </si>
  <si>
    <t>DVC</t>
  </si>
  <si>
    <t>TM dịch vụ Cảng Hải Phòng</t>
  </si>
  <si>
    <t>Tổng Công ty Dược Việt Nam</t>
  </si>
  <si>
    <t>DVW</t>
  </si>
  <si>
    <t>DV và XD cấp nước Đồng Nai</t>
  </si>
  <si>
    <t>Cấp nước Đắk Lắk</t>
  </si>
  <si>
    <t>DWS</t>
  </si>
  <si>
    <t>Cấp nước Đồng Tháp</t>
  </si>
  <si>
    <t>DXL</t>
  </si>
  <si>
    <t>Du lịch và Xuất nhập khẩu Lạng Sơn</t>
  </si>
  <si>
    <t>DZM</t>
  </si>
  <si>
    <t>Cơ điện Dzĩ An</t>
  </si>
  <si>
    <t>E12</t>
  </si>
  <si>
    <t>XD Điện VNECO 12</t>
  </si>
  <si>
    <t>E29</t>
  </si>
  <si>
    <t>Đầu tư XD và Kỹ thuật 29</t>
  </si>
  <si>
    <t>EFI</t>
  </si>
  <si>
    <t>Tài chính giáo dục</t>
  </si>
  <si>
    <t>EVN Quốc Tế</t>
  </si>
  <si>
    <t>EIN</t>
  </si>
  <si>
    <t>Đầu tư - TM - DV Điện lực</t>
  </si>
  <si>
    <t>EME</t>
  </si>
  <si>
    <t>Điện Cơ</t>
  </si>
  <si>
    <t>EMG</t>
  </si>
  <si>
    <t>Thiết bị phụ tùng cơ điện</t>
  </si>
  <si>
    <t>EMS</t>
  </si>
  <si>
    <t>Chuyển phát nhanh Bưu điện</t>
  </si>
  <si>
    <t>EPC</t>
  </si>
  <si>
    <t>Cà Phê Ea Pốk</t>
  </si>
  <si>
    <t>EPH</t>
  </si>
  <si>
    <t>Xuất bản giáo dục Hà Nội</t>
  </si>
  <si>
    <t>ESL</t>
  </si>
  <si>
    <t>Tiếp vận Đông Sài Gòn</t>
  </si>
  <si>
    <t>FBA</t>
  </si>
  <si>
    <t>Tập đoàn Quốc tế FBA</t>
  </si>
  <si>
    <t>FBC</t>
  </si>
  <si>
    <t>Cơ khí Phổ Yên</t>
  </si>
  <si>
    <t>FCC</t>
  </si>
  <si>
    <t>Liên hợp Thực phẩm</t>
  </si>
  <si>
    <t>FCS</t>
  </si>
  <si>
    <t>Lương thực TP Hồ Chí Minh</t>
  </si>
  <si>
    <t>FGL</t>
  </si>
  <si>
    <t>Cà Phê Gia Lai</t>
  </si>
  <si>
    <t>FHH</t>
  </si>
  <si>
    <t>FLCHomes</t>
  </si>
  <si>
    <t>FHN</t>
  </si>
  <si>
    <t>XNK lương thực Hà Nội</t>
  </si>
  <si>
    <t>FHS</t>
  </si>
  <si>
    <t>Phát hành sách TP HCM - FAHASA</t>
  </si>
  <si>
    <t>VLXD số 1</t>
  </si>
  <si>
    <t>Tập đoàn FLC</t>
  </si>
  <si>
    <t>FPT Online</t>
  </si>
  <si>
    <t>FPT Telecom</t>
  </si>
  <si>
    <t>FRC</t>
  </si>
  <si>
    <t>Lâm đặc sản xuất khẩu Quảng Nam</t>
  </si>
  <si>
    <t>FRM</t>
  </si>
  <si>
    <t>Lâm nghiệp Sài Gòn</t>
  </si>
  <si>
    <t>FSO</t>
  </si>
  <si>
    <t>Đóng tàu thủy sản VN</t>
  </si>
  <si>
    <t>FT1</t>
  </si>
  <si>
    <t>Phụ tùng máy số 1</t>
  </si>
  <si>
    <t>FTI</t>
  </si>
  <si>
    <t>Công nghiệp - Thương mại Hữu Nghị</t>
  </si>
  <si>
    <t>Phát triển Đức Quân</t>
  </si>
  <si>
    <t>FVN</t>
  </si>
  <si>
    <t>Thiết kế và CN Việt Nam</t>
  </si>
  <si>
    <t>G20</t>
  </si>
  <si>
    <t>Đầu tư Dệt may Vĩnh Phúc</t>
  </si>
  <si>
    <t>G30</t>
  </si>
  <si>
    <t>Gạch ngói 30-4</t>
  </si>
  <si>
    <t>Tổng Công ty 36</t>
  </si>
  <si>
    <t>ĐT Khai khoáng và QL Tài sản FLC</t>
  </si>
  <si>
    <t>GCB</t>
  </si>
  <si>
    <t>PETEC Bình Định</t>
  </si>
  <si>
    <t>GCF</t>
  </si>
  <si>
    <t>Thực phẩm G.C</t>
  </si>
  <si>
    <t>GDA</t>
  </si>
  <si>
    <t>Tôn Đông Á</t>
  </si>
  <si>
    <t>Thiết bị điện GELEX</t>
  </si>
  <si>
    <t>GER</t>
  </si>
  <si>
    <t>Thể thao Ngôi sao Geru</t>
  </si>
  <si>
    <t>GGG</t>
  </si>
  <si>
    <t>Ôtô Giải Phóng</t>
  </si>
  <si>
    <t>GH3</t>
  </si>
  <si>
    <t>Công trình giao thông Hà Nội</t>
  </si>
  <si>
    <t>Thủy điện Gia Lai</t>
  </si>
  <si>
    <t>GLC</t>
  </si>
  <si>
    <t>Vàng Lào Cai</t>
  </si>
  <si>
    <t>GLW</t>
  </si>
  <si>
    <t>Cấp thoát nước Gia Lai</t>
  </si>
  <si>
    <t>GND</t>
  </si>
  <si>
    <t>Gạch ngói Đồng Nai</t>
  </si>
  <si>
    <t>GPC</t>
  </si>
  <si>
    <t>Tập đoàn Green+</t>
  </si>
  <si>
    <t>GSM</t>
  </si>
  <si>
    <t>Thủy điện Hương Sơn</t>
  </si>
  <si>
    <t>GTD</t>
  </si>
  <si>
    <t>Giầy Thượng Đình</t>
  </si>
  <si>
    <t>GTS</t>
  </si>
  <si>
    <t>Công trình Giao thông Sài Gòn</t>
  </si>
  <si>
    <t>GTT</t>
  </si>
  <si>
    <t>Thuận Thảo Group</t>
  </si>
  <si>
    <t>Giấy Việt Trì</t>
  </si>
  <si>
    <t>H11</t>
  </si>
  <si>
    <t>Xây dựng HUD101</t>
  </si>
  <si>
    <t>HAC</t>
  </si>
  <si>
    <t>Chứng khoán Hải Phòng</t>
  </si>
  <si>
    <t>HAF</t>
  </si>
  <si>
    <t>Thực phẩm Hà Nội</t>
  </si>
  <si>
    <t>Nông Dược HAI</t>
  </si>
  <si>
    <t>HAM</t>
  </si>
  <si>
    <t>Vật tư Hậu Giang</t>
  </si>
  <si>
    <t>Xây dựng Hà Nội</t>
  </si>
  <si>
    <t>HAV</t>
  </si>
  <si>
    <t>Rượu Hapro</t>
  </si>
  <si>
    <t>HBD</t>
  </si>
  <si>
    <t>Bao bì PP Bình Dương</t>
  </si>
  <si>
    <t>HBH</t>
  </si>
  <si>
    <t>HABECO Hải Phòng</t>
  </si>
  <si>
    <t>HC1</t>
  </si>
  <si>
    <t>Xây dựng số 1 Hà Nội</t>
  </si>
  <si>
    <t>HC3</t>
  </si>
  <si>
    <t>Xây dựng số 3 Hải Phòng</t>
  </si>
  <si>
    <t>HCB</t>
  </si>
  <si>
    <t>Dệt may 29/3</t>
  </si>
  <si>
    <t>HCI</t>
  </si>
  <si>
    <t>Đầu tư - XD Hà Nội</t>
  </si>
  <si>
    <t>HCO</t>
  </si>
  <si>
    <t>Bánh kẹo Hải Châu</t>
  </si>
  <si>
    <t>HD2</t>
  </si>
  <si>
    <t>Đầu tư phát triển nhà HUD 2</t>
  </si>
  <si>
    <t>HD6</t>
  </si>
  <si>
    <t>Phát triển nhà số 6 Hà Nội</t>
  </si>
  <si>
    <t>HD8</t>
  </si>
  <si>
    <t>PT Nhà và Đô thị HUD8</t>
  </si>
  <si>
    <t>HDM</t>
  </si>
  <si>
    <t>Dệt May Huế</t>
  </si>
  <si>
    <t>HDO</t>
  </si>
  <si>
    <t>Hưng Đạo Container</t>
  </si>
  <si>
    <t>HDP</t>
  </si>
  <si>
    <t>Dược Hà Tĩnh</t>
  </si>
  <si>
    <t>HDS</t>
  </si>
  <si>
    <t>Giống cây trồng Hải Dương</t>
  </si>
  <si>
    <t>HDW</t>
  </si>
  <si>
    <t>Nước sạch Hải Dương</t>
  </si>
  <si>
    <t>HEC</t>
  </si>
  <si>
    <t>Tư vấn XD Thủy Lợi II (HEC II)</t>
  </si>
  <si>
    <t>HEJ</t>
  </si>
  <si>
    <t>Tư vấn Xây dựng Thủy Lợi VN</t>
  </si>
  <si>
    <t>HEP</t>
  </si>
  <si>
    <t>Môi trường và Công trình đô thị Huế</t>
  </si>
  <si>
    <t>HES</t>
  </si>
  <si>
    <t>Dịch vụ Giải trí Hà Nội</t>
  </si>
  <si>
    <t>HFB</t>
  </si>
  <si>
    <t>Công trình Cầu phà TP HCM</t>
  </si>
  <si>
    <t>HFC</t>
  </si>
  <si>
    <t>Xăng dầu HFC</t>
  </si>
  <si>
    <t>HFX</t>
  </si>
  <si>
    <t>XNK Thanh Hà</t>
  </si>
  <si>
    <t>HGT</t>
  </si>
  <si>
    <t>Du lịch Hương Giang</t>
  </si>
  <si>
    <t>HGW</t>
  </si>
  <si>
    <t>Công trình đô thị Hậu Giang</t>
  </si>
  <si>
    <t>HHG</t>
  </si>
  <si>
    <t>Vận tải Hoàng Hà</t>
  </si>
  <si>
    <t>HHI</t>
  </si>
  <si>
    <t>Hoàng Hạc</t>
  </si>
  <si>
    <t>HHN</t>
  </si>
  <si>
    <t>Vận tải và DV Hàng hóa Hà Nội</t>
  </si>
  <si>
    <t>HHR</t>
  </si>
  <si>
    <t>Đường sắt Hà Hải</t>
  </si>
  <si>
    <t>HIG</t>
  </si>
  <si>
    <t>Tập đoàn HIPT</t>
  </si>
  <si>
    <t>HIO</t>
  </si>
  <si>
    <t>Helio Energy</t>
  </si>
  <si>
    <t>HJC</t>
  </si>
  <si>
    <t>Công ty Cổ phần Hòa Việt</t>
  </si>
  <si>
    <t>HKB</t>
  </si>
  <si>
    <t>Thực phẩm Hà Nội - Kinh Bắc</t>
  </si>
  <si>
    <t>HLA</t>
  </si>
  <si>
    <t>Hữu Liên Á Châu</t>
  </si>
  <si>
    <t>Bia và NGK Hạ Long</t>
  </si>
  <si>
    <t>HLO</t>
  </si>
  <si>
    <t>Công Nghệ Ha Lô</t>
  </si>
  <si>
    <t>HLR</t>
  </si>
  <si>
    <t>Đường sắt Hà Lạng</t>
  </si>
  <si>
    <t>HLS</t>
  </si>
  <si>
    <t>Sứ Hoàng Liên Sơn</t>
  </si>
  <si>
    <t>HLT</t>
  </si>
  <si>
    <t>Dệt may Hoàng Thị Loan</t>
  </si>
  <si>
    <t>HLY</t>
  </si>
  <si>
    <t>Gốm Xây Dựng Yên Hưng</t>
  </si>
  <si>
    <t>HMG</t>
  </si>
  <si>
    <t>Kim Khí Hà Nội</t>
  </si>
  <si>
    <t>HMS</t>
  </si>
  <si>
    <t>XD Bảo tàng Hồ Chí Minh</t>
  </si>
  <si>
    <t>HNB</t>
  </si>
  <si>
    <t>Bến xe Hà Nội</t>
  </si>
  <si>
    <t>HNC</t>
  </si>
  <si>
    <t>Xi măng Hữu Nghị</t>
  </si>
  <si>
    <t>Nhiệt điện Hải Phòng</t>
  </si>
  <si>
    <t>HNF</t>
  </si>
  <si>
    <t>Bánh kẹo Hữu Nghị</t>
  </si>
  <si>
    <t>May Hữu Nghị</t>
  </si>
  <si>
    <t>HNM</t>
  </si>
  <si>
    <t>HANOIMILK</t>
  </si>
  <si>
    <t>HNP</t>
  </si>
  <si>
    <t>Hanel Xốp Nhựa</t>
  </si>
  <si>
    <t>HNR</t>
  </si>
  <si>
    <t>Cồn Rượu và Nước Giải Khát Hà Nội</t>
  </si>
  <si>
    <t>Du lịch - DV Hội An</t>
  </si>
  <si>
    <t>HPB</t>
  </si>
  <si>
    <t>Bao bì PP</t>
  </si>
  <si>
    <t>HPD</t>
  </si>
  <si>
    <t>Thủy điện Đăk Đoa</t>
  </si>
  <si>
    <t>HPH</t>
  </si>
  <si>
    <t>Hóa Chất Hưng Phát Hà Bắc</t>
  </si>
  <si>
    <t>Khu công nghiệp Hiệp Phước</t>
  </si>
  <si>
    <t>HPM</t>
  </si>
  <si>
    <t>Khoáng sản Hoàng Phúc</t>
  </si>
  <si>
    <t>HPP</t>
  </si>
  <si>
    <t>HPT</t>
  </si>
  <si>
    <t>DV Công nghệ Tin học HPT</t>
  </si>
  <si>
    <t>Cấp nước Hải Phòng</t>
  </si>
  <si>
    <t>HRB</t>
  </si>
  <si>
    <t>Harec Đầu tư và Thương Mại</t>
  </si>
  <si>
    <t>HRT</t>
  </si>
  <si>
    <t>Vận tải đường sắt Hà Nội</t>
  </si>
  <si>
    <t>HSA</t>
  </si>
  <si>
    <t>HESTIA</t>
  </si>
  <si>
    <t>HSI</t>
  </si>
  <si>
    <t>Phân bón Hóa sinh</t>
  </si>
  <si>
    <t>HSM</t>
  </si>
  <si>
    <t>HANOSIMEX</t>
  </si>
  <si>
    <t>HSP</t>
  </si>
  <si>
    <t>Sơn Tổng hợp Hà Nội</t>
  </si>
  <si>
    <t>HSV</t>
  </si>
  <si>
    <t>Gang Thép Hà Nội</t>
  </si>
  <si>
    <t>HT9</t>
  </si>
  <si>
    <t>Phát triển hạ tầng 319</t>
  </si>
  <si>
    <t>HTE</t>
  </si>
  <si>
    <t>Kinh doanh điện lực TP HCM</t>
  </si>
  <si>
    <t>Thương mại Hà Nội - Hapro</t>
  </si>
  <si>
    <t>HTS</t>
  </si>
  <si>
    <t>Thép Hương Thịnh</t>
  </si>
  <si>
    <t>Thương mại Hà Tây</t>
  </si>
  <si>
    <t>Xây dựng HUD3</t>
  </si>
  <si>
    <t>Đầu tư và Xây dựng HUD4</t>
  </si>
  <si>
    <t>HU6</t>
  </si>
  <si>
    <t>PT Nhà và Đô thị HUD6</t>
  </si>
  <si>
    <t>HUG</t>
  </si>
  <si>
    <t>May Hưng Yên</t>
  </si>
  <si>
    <t>HVA</t>
  </si>
  <si>
    <t>Đầu tư HVA</t>
  </si>
  <si>
    <t>Thủy sản Hùng Vương</t>
  </si>
  <si>
    <t>HWI</t>
  </si>
  <si>
    <t>Đầu tư XD hạ tầng nước sạch Hà Nội</t>
  </si>
  <si>
    <t>Cấp nước Thừa Thiên Huế</t>
  </si>
  <si>
    <t>Đầu tư APAX Holdings</t>
  </si>
  <si>
    <t>IBD</t>
  </si>
  <si>
    <t>In Tổng hợp Bình Dương</t>
  </si>
  <si>
    <t>ICC</t>
  </si>
  <si>
    <t>Xây dựng công nghiệp</t>
  </si>
  <si>
    <t>Đầu tư Thương mại Thủy sản</t>
  </si>
  <si>
    <t>ICI</t>
  </si>
  <si>
    <t>Đầu tư và XD Công nghiệp</t>
  </si>
  <si>
    <t>XD Dầu Khí IDICO</t>
  </si>
  <si>
    <t>Sữa Quốc tế</t>
  </si>
  <si>
    <t>IFA</t>
  </si>
  <si>
    <t>Bảo hiểm Viễn Đông</t>
  </si>
  <si>
    <t>Thực phẩm Quốc tế</t>
  </si>
  <si>
    <t>IHK</t>
  </si>
  <si>
    <t>In Hàng Không</t>
  </si>
  <si>
    <t>ILA</t>
  </si>
  <si>
    <t>Công ty ILA</t>
  </si>
  <si>
    <t>ILC</t>
  </si>
  <si>
    <t>Hợp tác lao động với nước ngoài</t>
  </si>
  <si>
    <t>TM và Dịch vụ Quốc tế</t>
  </si>
  <si>
    <t>IME</t>
  </si>
  <si>
    <t>Xây lắp Công nghiệp</t>
  </si>
  <si>
    <t>IN4</t>
  </si>
  <si>
    <t>In số 4</t>
  </si>
  <si>
    <t>ING</t>
  </si>
  <si>
    <t>Đầu Tư Và Pt Xây Dựng</t>
  </si>
  <si>
    <t>IRC</t>
  </si>
  <si>
    <t>Cao su Công nghiệp</t>
  </si>
  <si>
    <t>ISG</t>
  </si>
  <si>
    <t>Vận tải biển và Hợp tác LĐ Quốc Tế</t>
  </si>
  <si>
    <t>Thủy điện Srok Phu Miêng</t>
  </si>
  <si>
    <t>IST</t>
  </si>
  <si>
    <t>ICD Tân Cảng Sóng Thần</t>
  </si>
  <si>
    <t>ITS</t>
  </si>
  <si>
    <t>Thương mại và DV - Vinacomin</t>
  </si>
  <si>
    <t>JOS</t>
  </si>
  <si>
    <t>Thủy sản Minh Hải</t>
  </si>
  <si>
    <t>Địa ốc Khang An</t>
  </si>
  <si>
    <t>KCB</t>
  </si>
  <si>
    <t>Khoáng Sản Luyện Kim Cao Bằng</t>
  </si>
  <si>
    <t>KCE</t>
  </si>
  <si>
    <t>Bê tông Ly tâm ĐL Khánh Hòa</t>
  </si>
  <si>
    <t>KGM</t>
  </si>
  <si>
    <t>XNK Kiên Giang</t>
  </si>
  <si>
    <t>KHD</t>
  </si>
  <si>
    <t>Khoáng sản Hải Dương</t>
  </si>
  <si>
    <t>KHL</t>
  </si>
  <si>
    <t>VLXD Hưng Long</t>
  </si>
  <si>
    <t>KHW</t>
  </si>
  <si>
    <t>Cấp thoát nước Khánh Hòa</t>
  </si>
  <si>
    <t>KIP</t>
  </si>
  <si>
    <t>K.I.P Việt Nam</t>
  </si>
  <si>
    <t>KienlongBank</t>
  </si>
  <si>
    <t>KLF Global</t>
  </si>
  <si>
    <t>KLM</t>
  </si>
  <si>
    <t>Kim loại màu Nghệ Tĩnh</t>
  </si>
  <si>
    <t>KNA</t>
  </si>
  <si>
    <t>Khoáng sản Nghệ An</t>
  </si>
  <si>
    <t>Damac GLS</t>
  </si>
  <si>
    <t>KSS</t>
  </si>
  <si>
    <t>Na Rì Hamico</t>
  </si>
  <si>
    <t>KTC</t>
  </si>
  <si>
    <t>Thương mại Kiên Giang</t>
  </si>
  <si>
    <t>Kim khí Thăng Long</t>
  </si>
  <si>
    <t>KTW</t>
  </si>
  <si>
    <t>Cấp nước Kon Tum</t>
  </si>
  <si>
    <t>KVC</t>
  </si>
  <si>
    <t>XNK Inox Kim Vĩ</t>
  </si>
  <si>
    <t>KWA</t>
  </si>
  <si>
    <t>Cấp thoát nước Kiến Tường</t>
  </si>
  <si>
    <t>L12</t>
  </si>
  <si>
    <t>LICOGI 12</t>
  </si>
  <si>
    <t>L35</t>
  </si>
  <si>
    <t>Cơ khí Lilama</t>
  </si>
  <si>
    <t>L44</t>
  </si>
  <si>
    <t>LILAMA 45.4</t>
  </si>
  <si>
    <t>L45</t>
  </si>
  <si>
    <t>Lilama 45.1</t>
  </si>
  <si>
    <t>L63</t>
  </si>
  <si>
    <t>Lilama 69-3</t>
  </si>
  <si>
    <t>LAI</t>
  </si>
  <si>
    <t>XD Long An IDICO</t>
  </si>
  <si>
    <t>LAW</t>
  </si>
  <si>
    <t>Cấp thoát nước Long An</t>
  </si>
  <si>
    <t>LBC</t>
  </si>
  <si>
    <t>Thương mại - Đầu tư Long Biên</t>
  </si>
  <si>
    <t>LCC</t>
  </si>
  <si>
    <t>Xi măng Hồng Phong</t>
  </si>
  <si>
    <t>Khoáng sản Lào Cai</t>
  </si>
  <si>
    <t>LCS</t>
  </si>
  <si>
    <t>Licogi 16.6</t>
  </si>
  <si>
    <t>Cấp thoát nước Lâm Đồng</t>
  </si>
  <si>
    <t>LG9</t>
  </si>
  <si>
    <t>Cơ giới và XL số 9 (Licogi 9)</t>
  </si>
  <si>
    <t>LGM</t>
  </si>
  <si>
    <t>Giày da và may mặc XK (Legamex)</t>
  </si>
  <si>
    <t>LICOGI</t>
  </si>
  <si>
    <t>LKW</t>
  </si>
  <si>
    <t>Cấp nước Long Khánh</t>
  </si>
  <si>
    <t>LILAMA</t>
  </si>
  <si>
    <t>LM3</t>
  </si>
  <si>
    <t>Lilama 3</t>
  </si>
  <si>
    <t>LM7</t>
  </si>
  <si>
    <t>LILAMA 7</t>
  </si>
  <si>
    <t>LMC</t>
  </si>
  <si>
    <t>Khoáng sản LATCA</t>
  </si>
  <si>
    <t>Quoc te Holding</t>
  </si>
  <si>
    <t>LMI</t>
  </si>
  <si>
    <t>Lắp máy IDICO</t>
  </si>
  <si>
    <t>LNC</t>
  </si>
  <si>
    <t>Lệ Ninh - Quảng Bình</t>
  </si>
  <si>
    <t>LO5</t>
  </si>
  <si>
    <t>LILAMA 5</t>
  </si>
  <si>
    <t>LPT</t>
  </si>
  <si>
    <t>TM và SX Lập Phương Thành</t>
  </si>
  <si>
    <t>LQN</t>
  </si>
  <si>
    <t>Licogi Quảng Ngãi</t>
  </si>
  <si>
    <t>LSG</t>
  </si>
  <si>
    <t>BĐS Sài Gòn Vina</t>
  </si>
  <si>
    <t>LTC</t>
  </si>
  <si>
    <t>Điện nhẹ Viễn thông</t>
  </si>
  <si>
    <t>Tập đoàn Lộc Trời (BVTV An Giang)</t>
  </si>
  <si>
    <t>LTQ</t>
  </si>
  <si>
    <t>Lâm nghiệp Nguyễn Văn Trỗi</t>
  </si>
  <si>
    <t>LUT</t>
  </si>
  <si>
    <t>Đầu tư Xây dựng Lương Tài</t>
  </si>
  <si>
    <t>M10</t>
  </si>
  <si>
    <t>May10</t>
  </si>
  <si>
    <t>MA1</t>
  </si>
  <si>
    <t>MACHINCO1</t>
  </si>
  <si>
    <t>MBN</t>
  </si>
  <si>
    <t>Môi trường và Công trình ĐT Bắc Ninh</t>
  </si>
  <si>
    <t>MBT</t>
  </si>
  <si>
    <t>BĐS Cho thuê Minh Bảo Tín</t>
  </si>
  <si>
    <t>Năng lượng và Bất động sản MCG</t>
  </si>
  <si>
    <t>Hàng Tiêu Dùng MaSan</t>
  </si>
  <si>
    <t>Giống bò sữa Mộc Châu</t>
  </si>
  <si>
    <t>MDA</t>
  </si>
  <si>
    <t>Môi trường Đô thị Đông Anh</t>
  </si>
  <si>
    <t>Gỗ MDF VRG - Quảng Trị</t>
  </si>
  <si>
    <t>MEC</t>
  </si>
  <si>
    <t>Lắp máy Sông Đà</t>
  </si>
  <si>
    <t>MEF</t>
  </si>
  <si>
    <t>MEINFA</t>
  </si>
  <si>
    <t>MES</t>
  </si>
  <si>
    <t>Cơ điện Công trình</t>
  </si>
  <si>
    <t>MEY</t>
  </si>
  <si>
    <t>Tập đoàn Meey Land</t>
  </si>
  <si>
    <t>MFS</t>
  </si>
  <si>
    <t>Mobifone Service</t>
  </si>
  <si>
    <t>MGC</t>
  </si>
  <si>
    <t>Địa chất mỏ - TKV</t>
  </si>
  <si>
    <t>MGG</t>
  </si>
  <si>
    <t>May Đức Giang</t>
  </si>
  <si>
    <t>MGR</t>
  </si>
  <si>
    <t>Tập đoàn MGROUP</t>
  </si>
  <si>
    <t>KCN Cao su Bình Long</t>
  </si>
  <si>
    <t>MIC</t>
  </si>
  <si>
    <t>Khoáng sản Quảng Nam</t>
  </si>
  <si>
    <t>Máy và Thiết bị Công nghiệp</t>
  </si>
  <si>
    <t>MIM</t>
  </si>
  <si>
    <t>Khoáng sản và Cơ khí</t>
  </si>
  <si>
    <t>Dược phẩm Mekophar</t>
  </si>
  <si>
    <t>MLC</t>
  </si>
  <si>
    <t>Môi trường Đô thị Tỉnh Lào Cai</t>
  </si>
  <si>
    <t>MLS</t>
  </si>
  <si>
    <t>Chăn nuôi Mitraco</t>
  </si>
  <si>
    <t>Masan MEATLife</t>
  </si>
  <si>
    <t>MNB</t>
  </si>
  <si>
    <t>May Nhà Bè</t>
  </si>
  <si>
    <t>MND</t>
  </si>
  <si>
    <t>Môi trường Nam Định</t>
  </si>
  <si>
    <t>Thủy sản Minh Phú</t>
  </si>
  <si>
    <t>MPT</t>
  </si>
  <si>
    <t>Tập đoàn MPT</t>
  </si>
  <si>
    <t>MPY</t>
  </si>
  <si>
    <t>Môi trường đô thị Phú Yên</t>
  </si>
  <si>
    <t>MQB</t>
  </si>
  <si>
    <t>Môi trường và PT đô thị Quảng Bình</t>
  </si>
  <si>
    <t>MQN</t>
  </si>
  <si>
    <t>Môi trường đô thị Quảng Ngãi</t>
  </si>
  <si>
    <t>MRF</t>
  </si>
  <si>
    <t>Cao su y tế MERUFA</t>
  </si>
  <si>
    <t>Masan High-Tech Materials</t>
  </si>
  <si>
    <t>MT9</t>
  </si>
  <si>
    <t>319 Miền Trung</t>
  </si>
  <si>
    <t>Khoáng sản và TM Hà Tĩnh</t>
  </si>
  <si>
    <t>MTB</t>
  </si>
  <si>
    <t>Công trình đô thị tỉnh Thái Bình</t>
  </si>
  <si>
    <t>MTC</t>
  </si>
  <si>
    <t>Dịch Vụ Du Lịch Mỹ Trà</t>
  </si>
  <si>
    <t>MTG</t>
  </si>
  <si>
    <t>MTGAS</t>
  </si>
  <si>
    <t>MTH</t>
  </si>
  <si>
    <t>Môi trường Đô thị Hà Đông</t>
  </si>
  <si>
    <t>MTL</t>
  </si>
  <si>
    <t>Môi trường Đô thị Từ Liêm</t>
  </si>
  <si>
    <t>MTN</t>
  </si>
  <si>
    <t>Thanh Nien Media Group Corp</t>
  </si>
  <si>
    <t>MTP</t>
  </si>
  <si>
    <t>Dược Medipharco</t>
  </si>
  <si>
    <t>MTS</t>
  </si>
  <si>
    <t>Vật tư - TKV</t>
  </si>
  <si>
    <t>MTV</t>
  </si>
  <si>
    <t>Công trình đô thị Vũng Tàu</t>
  </si>
  <si>
    <t>MTX</t>
  </si>
  <si>
    <t>Công trình Đô thị Gò Công</t>
  </si>
  <si>
    <t>Vật liệu và XD Bình Dương</t>
  </si>
  <si>
    <t>TCT Hàng hải Việt Nam</t>
  </si>
  <si>
    <t>NAC</t>
  </si>
  <si>
    <t>Tư vấn xây dựng Tổng hợp</t>
  </si>
  <si>
    <t>NAS</t>
  </si>
  <si>
    <t>DV Hàng không SB Nội Bài</t>
  </si>
  <si>
    <t>NAU</t>
  </si>
  <si>
    <t>Công trình Đô thị Nghệ An</t>
  </si>
  <si>
    <t>NAW</t>
  </si>
  <si>
    <t>Cấp nước Nghệ An</t>
  </si>
  <si>
    <t>NBE</t>
  </si>
  <si>
    <t>Sách và Thiết bị GD Miền Bắc</t>
  </si>
  <si>
    <t>NBT</t>
  </si>
  <si>
    <t>Cấp thoát nước Bến Tre</t>
  </si>
  <si>
    <t>NCG</t>
  </si>
  <si>
    <t>Nova Consumer</t>
  </si>
  <si>
    <t>NCS</t>
  </si>
  <si>
    <t>Suất ăn Hàng không Nội Bài</t>
  </si>
  <si>
    <t>Đầu tư và PT điện Miền Bắc 2</t>
  </si>
  <si>
    <t>Dược phẩm Nam Dược</t>
  </si>
  <si>
    <t>NDF</t>
  </si>
  <si>
    <t>Nông sản XK Nam Định</t>
  </si>
  <si>
    <t>NDP</t>
  </si>
  <si>
    <t>Dược phẩm 2/9</t>
  </si>
  <si>
    <t>NDT</t>
  </si>
  <si>
    <t>Dệt may Nam Định</t>
  </si>
  <si>
    <t>NDW</t>
  </si>
  <si>
    <t>Cấp nước Nam Định</t>
  </si>
  <si>
    <t>NED</t>
  </si>
  <si>
    <t>Phát triển Điện Tây Bắc</t>
  </si>
  <si>
    <t>NEM</t>
  </si>
  <si>
    <t>Thiết bị Điện Miền Bắc</t>
  </si>
  <si>
    <t>NGC</t>
  </si>
  <si>
    <t>Thủy sản Ngô Quyền</t>
  </si>
  <si>
    <t>NHP</t>
  </si>
  <si>
    <t>Sản xuất XNK NHP</t>
  </si>
  <si>
    <t>NHV</t>
  </si>
  <si>
    <t>Đầu tư NHV</t>
  </si>
  <si>
    <t>NJC</t>
  </si>
  <si>
    <t>May Nam Định</t>
  </si>
  <si>
    <t>NLS</t>
  </si>
  <si>
    <t>Cấp thoát nước Lạng Sơn</t>
  </si>
  <si>
    <t>NNT</t>
  </si>
  <si>
    <t>Cấp nước Ninh Thuận</t>
  </si>
  <si>
    <t>NOS</t>
  </si>
  <si>
    <t>Vận tải Biển và Thương mại Phương Đông</t>
  </si>
  <si>
    <t>NQB</t>
  </si>
  <si>
    <t>Cấp nước Quảng Bình</t>
  </si>
  <si>
    <t>Nước sạch Quảng Ninh</t>
  </si>
  <si>
    <t>NQT</t>
  </si>
  <si>
    <t>Nước sạch Quảng Trị</t>
  </si>
  <si>
    <t>NS2</t>
  </si>
  <si>
    <t>Nước sạch số 2 Hà Nội</t>
  </si>
  <si>
    <t>NSG</t>
  </si>
  <si>
    <t>Nhựa Sài Gòn</t>
  </si>
  <si>
    <t>NSL</t>
  </si>
  <si>
    <t>Cấp nước Sơn La</t>
  </si>
  <si>
    <t>NSS</t>
  </si>
  <si>
    <t>Nông súc sản Đồng Nai</t>
  </si>
  <si>
    <t>NTB</t>
  </si>
  <si>
    <t>Công trình giao thông 584</t>
  </si>
  <si>
    <t>KCN Nam Tân Uyên</t>
  </si>
  <si>
    <t>NTF</t>
  </si>
  <si>
    <t>Dược Nghệ An</t>
  </si>
  <si>
    <t>NTT</t>
  </si>
  <si>
    <t>Dệt - May Nha Trang</t>
  </si>
  <si>
    <t>NTW</t>
  </si>
  <si>
    <t>Cấp nước Nhơn Trạch</t>
  </si>
  <si>
    <t>NUE</t>
  </si>
  <si>
    <t>Môi trường Đô thị Nha Trang</t>
  </si>
  <si>
    <t>NVP</t>
  </si>
  <si>
    <t>Nước sạch Vĩnh Phúc</t>
  </si>
  <si>
    <t>NWT</t>
  </si>
  <si>
    <t>Vận tải Newway</t>
  </si>
  <si>
    <t>NXT</t>
  </si>
  <si>
    <t>SX và Cung ứng VLXD Kon Tum</t>
  </si>
  <si>
    <t>ODE</t>
  </si>
  <si>
    <t>Tập đoàn Truyền thông và Giải trí ODE</t>
  </si>
  <si>
    <t>PV Oil</t>
  </si>
  <si>
    <t>ONW</t>
  </si>
  <si>
    <t>Dịch vụ Một Thế giới</t>
  </si>
  <si>
    <t>PAI</t>
  </si>
  <si>
    <t>CNTT, VT và Tự động hóa Dầu khí - PAIC</t>
  </si>
  <si>
    <t>Cảng Phước An</t>
  </si>
  <si>
    <t>PAS</t>
  </si>
  <si>
    <t>Quốc tế Phương Anh</t>
  </si>
  <si>
    <t>Phốt pho Apatit Việt Nam</t>
  </si>
  <si>
    <t>Dược Phẩm TW 1- Pharbaco</t>
  </si>
  <si>
    <t>PBT</t>
  </si>
  <si>
    <t>PV Building</t>
  </si>
  <si>
    <t>PCC</t>
  </si>
  <si>
    <t>Xây lắp 1- Petrolimex</t>
  </si>
  <si>
    <t>PCF</t>
  </si>
  <si>
    <t>Cà phê PETEC</t>
  </si>
  <si>
    <t>PCM</t>
  </si>
  <si>
    <t>VLXD Bưu điện</t>
  </si>
  <si>
    <t>PCN</t>
  </si>
  <si>
    <t>Dầu khí DMC-Miền Bắc</t>
  </si>
  <si>
    <t>PDC</t>
  </si>
  <si>
    <t>Dầu khí Phương Đông</t>
  </si>
  <si>
    <t>Vận tải Phương Đông Việt</t>
  </si>
  <si>
    <t>PEC</t>
  </si>
  <si>
    <t>Cơ khí Điện lực</t>
  </si>
  <si>
    <t>TM Kỹ thuật và Đầu tư (PETEC)</t>
  </si>
  <si>
    <t>PEQ</t>
  </si>
  <si>
    <t>Thiết bị xăng dầu Petrolimex</t>
  </si>
  <si>
    <t>PFL</t>
  </si>
  <si>
    <t>Dầu khí Đông Đô</t>
  </si>
  <si>
    <t>PG Bank</t>
  </si>
  <si>
    <t>PHH</t>
  </si>
  <si>
    <t>Hồng Hà Việt Nam</t>
  </si>
  <si>
    <t>Cảng Hải Phòng</t>
  </si>
  <si>
    <t>Chứng khoán Phú Hưng</t>
  </si>
  <si>
    <t>PID</t>
  </si>
  <si>
    <t>Trang trí nội thất Dầu khí</t>
  </si>
  <si>
    <t>PIS</t>
  </si>
  <si>
    <t>Pisico Bình Định</t>
  </si>
  <si>
    <t>PIV</t>
  </si>
  <si>
    <t>PIV JSC</t>
  </si>
  <si>
    <t>PJS</t>
  </si>
  <si>
    <t>Cấp nước Phú Hòa Tân</t>
  </si>
  <si>
    <t>PLA</t>
  </si>
  <si>
    <t>Đầu tư và Dịch vụ hạ tầng Xăng dầu (PLAND)</t>
  </si>
  <si>
    <t>PLE</t>
  </si>
  <si>
    <t>Tư vấn Xây dựng Petrolimex</t>
  </si>
  <si>
    <t>PLO</t>
  </si>
  <si>
    <t>Kho vận Petec</t>
  </si>
  <si>
    <t>PMJ</t>
  </si>
  <si>
    <t>Vật tư Bưu điện</t>
  </si>
  <si>
    <t>PMT</t>
  </si>
  <si>
    <t>Telvina Việt Nam</t>
  </si>
  <si>
    <t>Cấp Nước Phú Mỹ</t>
  </si>
  <si>
    <t>PND</t>
  </si>
  <si>
    <t>Xăng dầu Dầu khí Nam Định</t>
  </si>
  <si>
    <t>PNG</t>
  </si>
  <si>
    <t>Thương Mại Phú Nhuận</t>
  </si>
  <si>
    <t>PNP</t>
  </si>
  <si>
    <t>Tân Cảng - Phú Hữu</t>
  </si>
  <si>
    <t>PNT</t>
  </si>
  <si>
    <t>Kỹ thuật XD Phú Nhuận</t>
  </si>
  <si>
    <t>POB</t>
  </si>
  <si>
    <t>PVOIL Thái Bình</t>
  </si>
  <si>
    <t>Thép Pomina</t>
  </si>
  <si>
    <t>POS</t>
  </si>
  <si>
    <t>Bảo dưỡng công trình DK biển</t>
  </si>
  <si>
    <t>POV</t>
  </si>
  <si>
    <t>PV Oil Vũng Áng</t>
  </si>
  <si>
    <t>Phong Phú Corp.</t>
  </si>
  <si>
    <t>BĐS Thái Bình Dương</t>
  </si>
  <si>
    <t>PQN</t>
  </si>
  <si>
    <t>DV Dầu khí Quảng Ngãi PTSC</t>
  </si>
  <si>
    <t>PRO</t>
  </si>
  <si>
    <t>Procimex Việt Nam</t>
  </si>
  <si>
    <t>Sản xuất - XNK Bình Dương</t>
  </si>
  <si>
    <t>PSB</t>
  </si>
  <si>
    <t>Sao Mai Bến Đình</t>
  </si>
  <si>
    <t>PSG</t>
  </si>
  <si>
    <t>XL Dầu khí Sài Gòn</t>
  </si>
  <si>
    <t>PSL</t>
  </si>
  <si>
    <t>Chăn nuôi Phú Sơn</t>
  </si>
  <si>
    <t>PSN</t>
  </si>
  <si>
    <t>PTSC Thanh Hóa</t>
  </si>
  <si>
    <t>PSP</t>
  </si>
  <si>
    <t>DV Dầu Khí Đình Vũ</t>
  </si>
  <si>
    <t>PTE</t>
  </si>
  <si>
    <t>Xi măng Phú Thọ</t>
  </si>
  <si>
    <t>PTG</t>
  </si>
  <si>
    <t>May Phan Thiết</t>
  </si>
  <si>
    <t>PTH</t>
  </si>
  <si>
    <t>Vận tải và DV Petrolimex Hà Tây</t>
  </si>
  <si>
    <t>PTO</t>
  </si>
  <si>
    <t>Xây dựng Công trình Bưu điện</t>
  </si>
  <si>
    <t>PTP</t>
  </si>
  <si>
    <t>Viễn Thông và In Bưu điện</t>
  </si>
  <si>
    <t>PTT</t>
  </si>
  <si>
    <t>Vận tải Dầu khí Đông Dương</t>
  </si>
  <si>
    <t>PTV</t>
  </si>
  <si>
    <t>Thương mại dầu khí</t>
  </si>
  <si>
    <t>PTX</t>
  </si>
  <si>
    <t>VT Petrolimex Nghệ Tĩnh</t>
  </si>
  <si>
    <t>PVA</t>
  </si>
  <si>
    <t>Xây dựng dầu khí Nghệ An</t>
  </si>
  <si>
    <t>PVE</t>
  </si>
  <si>
    <t>Tư vấn Dầu khí</t>
  </si>
  <si>
    <t>PVH</t>
  </si>
  <si>
    <t>Xây lắp Dầu khí Thanh Hóa</t>
  </si>
  <si>
    <t>Đầu tư Nhà Đất Việt</t>
  </si>
  <si>
    <t>Thiết bị dầu khí (PV MACHINO)</t>
  </si>
  <si>
    <t>PVO</t>
  </si>
  <si>
    <t>Dầu nhờn PV Oil</t>
  </si>
  <si>
    <t>PVR</t>
  </si>
  <si>
    <t>Đầu tư PVR Hà Nội</t>
  </si>
  <si>
    <t>PVV</t>
  </si>
  <si>
    <t>Vinaconex 39</t>
  </si>
  <si>
    <t>Xây lắp Dầu khí Việt Nam</t>
  </si>
  <si>
    <t>PVY</t>
  </si>
  <si>
    <t>Chế tạo Giàn khoan Dầu khí</t>
  </si>
  <si>
    <t>PWA</t>
  </si>
  <si>
    <t>Bất động sản dầu khí</t>
  </si>
  <si>
    <t>PWS</t>
  </si>
  <si>
    <t>Cấp thoát nước Phú Yên</t>
  </si>
  <si>
    <t>PX1</t>
  </si>
  <si>
    <t>Xi măng Sông Lam 2</t>
  </si>
  <si>
    <t>PXA</t>
  </si>
  <si>
    <t>Đầu tư và Thương mại Dầu khí Nghệ An</t>
  </si>
  <si>
    <t>PXC</t>
  </si>
  <si>
    <t>Phát triển Đô thị Dầu khí</t>
  </si>
  <si>
    <t>XL CN và dân dụng Dầu khí</t>
  </si>
  <si>
    <t>KCN Dầu khí Long Sơn</t>
  </si>
  <si>
    <t>PXM</t>
  </si>
  <si>
    <t>Xây lắp Dầu khí Miền Trung</t>
  </si>
  <si>
    <t>Lắp máy Dầu khí</t>
  </si>
  <si>
    <t>Xây lắp Đường ống Dầu khí</t>
  </si>
  <si>
    <t>Xuất nhập khẩu Quảng Bình</t>
  </si>
  <si>
    <t>QCC</t>
  </si>
  <si>
    <t>Đầu tư Xây dựng và Phát triển Hạ tầng Viễn Thông</t>
  </si>
  <si>
    <t>QHW</t>
  </si>
  <si>
    <t>Nước khoáng Quảng Ninh</t>
  </si>
  <si>
    <t>QNC</t>
  </si>
  <si>
    <t>Xi măng Quảng Ninh</t>
  </si>
  <si>
    <t>Đường Quảng Ngãi</t>
  </si>
  <si>
    <t>QNT</t>
  </si>
  <si>
    <t>Tư vấn và Đầu tư Phát triển Quảng Nam</t>
  </si>
  <si>
    <t>QNU</t>
  </si>
  <si>
    <t>Môi trường Đô thị Quảng Nam</t>
  </si>
  <si>
    <t>QNW</t>
  </si>
  <si>
    <t>Cấp thoát nước và XD Quảng Ngãi</t>
  </si>
  <si>
    <t>QPH</t>
  </si>
  <si>
    <t>Thủy điện Quế Phong</t>
  </si>
  <si>
    <t>QSP</t>
  </si>
  <si>
    <t>Tân cảng Quy Nhơn</t>
  </si>
  <si>
    <t>Nhiệt điện Quảng Ninh</t>
  </si>
  <si>
    <t>RAT</t>
  </si>
  <si>
    <t>VT và TM Đường sắt</t>
  </si>
  <si>
    <t>RBC</t>
  </si>
  <si>
    <t>Công Nghiệp và Xuất nhập khẩu Cao Su</t>
  </si>
  <si>
    <t>Công trình Đường sắt</t>
  </si>
  <si>
    <t>RCD</t>
  </si>
  <si>
    <t>XD - Địa ốc Cao su</t>
  </si>
  <si>
    <t>REN</t>
  </si>
  <si>
    <t>XD và ĐT Khu du lịch Sinh Thái</t>
  </si>
  <si>
    <t>Quốc tế Hoàng Gia</t>
  </si>
  <si>
    <t>ROS</t>
  </si>
  <si>
    <t>Xây dựng FLC FAROS</t>
  </si>
  <si>
    <t>Cao su Tân Biên</t>
  </si>
  <si>
    <t>S12</t>
  </si>
  <si>
    <t>Sông Đà 12</t>
  </si>
  <si>
    <t>S27</t>
  </si>
  <si>
    <t>Sông Đà 27</t>
  </si>
  <si>
    <t>S72</t>
  </si>
  <si>
    <t>Sông Đà 7.02</t>
  </si>
  <si>
    <t>S74</t>
  </si>
  <si>
    <t>Sông Đà 7.04</t>
  </si>
  <si>
    <t>S96</t>
  </si>
  <si>
    <t>Sông Đà 9.06</t>
  </si>
  <si>
    <t>SAC</t>
  </si>
  <si>
    <t>Dịch vụ cảng Sài Gòn</t>
  </si>
  <si>
    <t>SAL</t>
  </si>
  <si>
    <t>Trục vớt Cứu hộ Việt Nam</t>
  </si>
  <si>
    <t>SAP</t>
  </si>
  <si>
    <t>In Sách TP.HCM</t>
  </si>
  <si>
    <t>DV Hàng không sân bay TSN</t>
  </si>
  <si>
    <t>SB1</t>
  </si>
  <si>
    <t>Bia Sài Gòn - Nghệ Tĩnh</t>
  </si>
  <si>
    <t>SBB</t>
  </si>
  <si>
    <t>Bia Sài Gòn Bình Tây</t>
  </si>
  <si>
    <t>SBD</t>
  </si>
  <si>
    <t>Công nghệ Sao Bắc Đẩu</t>
  </si>
  <si>
    <t>Thủy điện Sông Ba Hạ</t>
  </si>
  <si>
    <t>SBL</t>
  </si>
  <si>
    <t>Bia Sài Gòn - Bạc Liêu</t>
  </si>
  <si>
    <t>Đầu tư PT Bắc Minh</t>
  </si>
  <si>
    <t>Cao su Sông Bé</t>
  </si>
  <si>
    <t>Chứng khoán Sacombank</t>
  </si>
  <si>
    <t>SCC</t>
  </si>
  <si>
    <t>Thương mại Đầu tư SHB</t>
  </si>
  <si>
    <t>Giải khát Chương Dương</t>
  </si>
  <si>
    <t>SCJ</t>
  </si>
  <si>
    <t>Xi măng Sài Sơn</t>
  </si>
  <si>
    <t>SCL</t>
  </si>
  <si>
    <t>Sông Đà Cao Cường</t>
  </si>
  <si>
    <t>SCO</t>
  </si>
  <si>
    <t>Công nghiệp Thủy Sản</t>
  </si>
  <si>
    <t>Đóng tàu Sông Cấm</t>
  </si>
  <si>
    <t>SD1</t>
  </si>
  <si>
    <t>Sông Đà 1</t>
  </si>
  <si>
    <t>SD2</t>
  </si>
  <si>
    <t>Sông Đà 2</t>
  </si>
  <si>
    <t>SD3</t>
  </si>
  <si>
    <t>Sông Đà 3</t>
  </si>
  <si>
    <t>SD4</t>
  </si>
  <si>
    <t>Sông Đà 4</t>
  </si>
  <si>
    <t>SD7</t>
  </si>
  <si>
    <t>Sông Đà 7</t>
  </si>
  <si>
    <t>SD8</t>
  </si>
  <si>
    <t>Sông Đà 8</t>
  </si>
  <si>
    <t>SDB</t>
  </si>
  <si>
    <t>Sông Đà 207</t>
  </si>
  <si>
    <t>SDD</t>
  </si>
  <si>
    <t>Xây lắp Sông Đà</t>
  </si>
  <si>
    <t>SDJ</t>
  </si>
  <si>
    <t>Sông Đà 25</t>
  </si>
  <si>
    <t>SDK</t>
  </si>
  <si>
    <t>Cơ khí Luyện Kim</t>
  </si>
  <si>
    <t>SDP</t>
  </si>
  <si>
    <t>Công ty Cổ phần SDP</t>
  </si>
  <si>
    <t>SDT</t>
  </si>
  <si>
    <t>Sông Đà 10</t>
  </si>
  <si>
    <t>SDV</t>
  </si>
  <si>
    <t>Dịch vụ Sonadezi</t>
  </si>
  <si>
    <t>SDX</t>
  </si>
  <si>
    <t>PCCC và Đầu tư XD Sông Đà</t>
  </si>
  <si>
    <t>SDY</t>
  </si>
  <si>
    <t>Xi măng Sông Đà Yaly</t>
  </si>
  <si>
    <t>SEAPRODEX</t>
  </si>
  <si>
    <t>SEP</t>
  </si>
  <si>
    <t>Thương mại Quảng Trị</t>
  </si>
  <si>
    <t>Sài Gòn Công thương</t>
  </si>
  <si>
    <t>ĐT PT Sài Gòn 3 Group</t>
  </si>
  <si>
    <t>Cảng Sài Gòn</t>
  </si>
  <si>
    <t>SGS</t>
  </si>
  <si>
    <t>Vận tải biển Sài Gòn</t>
  </si>
  <si>
    <t>SGV</t>
  </si>
  <si>
    <t>Vinaconex Sài Gòn</t>
  </si>
  <si>
    <t>SHC</t>
  </si>
  <si>
    <t>Hàng hải Sài Gòn</t>
  </si>
  <si>
    <t>SHG</t>
  </si>
  <si>
    <t>Tổng Công ty Sông Hồng</t>
  </si>
  <si>
    <t>Đầu tư PT Sài Gòn Co.op</t>
  </si>
  <si>
    <t>SIG</t>
  </si>
  <si>
    <t>Đầu tư và Thương mại Sông Đà</t>
  </si>
  <si>
    <t>Hạ tầng Nước Sài Gòn</t>
  </si>
  <si>
    <t>SIV</t>
  </si>
  <si>
    <t>SIVICO</t>
  </si>
  <si>
    <t>SJC</t>
  </si>
  <si>
    <t>Sông Đà 1.01</t>
  </si>
  <si>
    <t>Tổng Công ty Sông Đà</t>
  </si>
  <si>
    <t>SJM</t>
  </si>
  <si>
    <t>Sông Đà 19</t>
  </si>
  <si>
    <t>NGK Sanest Khánh Hòa</t>
  </si>
  <si>
    <t>SKN</t>
  </si>
  <si>
    <t>NGK Sanna Khánh Hòa</t>
  </si>
  <si>
    <t>SKV</t>
  </si>
  <si>
    <t>NGK Yến sào Khánh Hòa</t>
  </si>
  <si>
    <t>SNC</t>
  </si>
  <si>
    <t>Thủy sản Năm Căn</t>
  </si>
  <si>
    <t>SONADEZI</t>
  </si>
  <si>
    <t>SP2</t>
  </si>
  <si>
    <t>Thủy điện Sử Pán 2</t>
  </si>
  <si>
    <t>SPB</t>
  </si>
  <si>
    <t>Sợi Phú Bài</t>
  </si>
  <si>
    <t>SPD</t>
  </si>
  <si>
    <t>Thủy sản Miền Trung</t>
  </si>
  <si>
    <t>SPH</t>
  </si>
  <si>
    <t>XNK Thủy sản Hà Nội</t>
  </si>
  <si>
    <t>SPV</t>
  </si>
  <si>
    <t>Thủy đặc sản</t>
  </si>
  <si>
    <t>Khoáng sản SG-Quy Nhơn</t>
  </si>
  <si>
    <t>SRB</t>
  </si>
  <si>
    <t>SARA</t>
  </si>
  <si>
    <t>SRT</t>
  </si>
  <si>
    <t>Vận tải Đường sắt Sài Gòn</t>
  </si>
  <si>
    <t>SSF</t>
  </si>
  <si>
    <t>Giáo dục G Sài Gòn</t>
  </si>
  <si>
    <t>SSG</t>
  </si>
  <si>
    <t>Vận tải Biển Hải Âu</t>
  </si>
  <si>
    <t>Phát triển Sunshine Homes</t>
  </si>
  <si>
    <t>SSN</t>
  </si>
  <si>
    <t>Thủy sản Sài Gòn</t>
  </si>
  <si>
    <t>SST</t>
  </si>
  <si>
    <t>TM Sabeco Sông Tiền</t>
  </si>
  <si>
    <t>STD</t>
  </si>
  <si>
    <t>Bia - NGK Sài Gòn - Tây Đô</t>
  </si>
  <si>
    <t>STH</t>
  </si>
  <si>
    <t>Phát hành sách Thái Nguyên</t>
  </si>
  <si>
    <t>STL</t>
  </si>
  <si>
    <t>Sông Đà - Thăng Long</t>
  </si>
  <si>
    <t>STS</t>
  </si>
  <si>
    <t>Dịch vụ vận tải Sài Gòn</t>
  </si>
  <si>
    <t>Vận chuyển Sài Gòn Tourist</t>
  </si>
  <si>
    <t>STW</t>
  </si>
  <si>
    <t>Cấp nước Sóc Trăng</t>
  </si>
  <si>
    <t>SVG</t>
  </si>
  <si>
    <t>Hơi kỹ nghệ Que hàn</t>
  </si>
  <si>
    <t>SVH</t>
  </si>
  <si>
    <t>Thủy điện Sông Vàng</t>
  </si>
  <si>
    <t>Đường Sông Miền Nam</t>
  </si>
  <si>
    <t>SZE</t>
  </si>
  <si>
    <t>Môi trường Sonadezi</t>
  </si>
  <si>
    <t>Sonadezi Giang Điền</t>
  </si>
  <si>
    <t>TA3</t>
  </si>
  <si>
    <t>ĐT và Xây lắp Thành An 386</t>
  </si>
  <si>
    <t>TA6</t>
  </si>
  <si>
    <t>Đầu tư và Xây lắp Thành An 665</t>
  </si>
  <si>
    <t>TAB</t>
  </si>
  <si>
    <t>Freco .,corp</t>
  </si>
  <si>
    <t>TAL</t>
  </si>
  <si>
    <t>Đầu Tư Bất Động Sản Taseco</t>
  </si>
  <si>
    <t>TAN</t>
  </si>
  <si>
    <t>Cà phê Thuận An</t>
  </si>
  <si>
    <t>TAW</t>
  </si>
  <si>
    <t>Cấp nước Trung An</t>
  </si>
  <si>
    <t>TB8</t>
  </si>
  <si>
    <t>SX và KD Vật tư Thiết bị - VVMI</t>
  </si>
  <si>
    <t>Thiết bị điện Đông Anh</t>
  </si>
  <si>
    <t>Tổng Bách Hóa</t>
  </si>
  <si>
    <t>TBR</t>
  </si>
  <si>
    <t>Địa ốc Tân Bình</t>
  </si>
  <si>
    <t>TBT</t>
  </si>
  <si>
    <t>XD Công trình GT Bến Tre</t>
  </si>
  <si>
    <t>TBW</t>
  </si>
  <si>
    <t>Nước sạch Thái Bình</t>
  </si>
  <si>
    <t>TCJ</t>
  </si>
  <si>
    <t>Tô Châu</t>
  </si>
  <si>
    <t>TCK</t>
  </si>
  <si>
    <t>COMA</t>
  </si>
  <si>
    <t>TCP</t>
  </si>
  <si>
    <t>Than Cẩm Phả - Vinacomin</t>
  </si>
  <si>
    <t>TCW</t>
  </si>
  <si>
    <t>Kho Vận Tân Cảng</t>
  </si>
  <si>
    <t>TDB</t>
  </si>
  <si>
    <t>Thủy điện Định Bình</t>
  </si>
  <si>
    <t>Xây dựng Trung Đô</t>
  </si>
  <si>
    <t>TDS</t>
  </si>
  <si>
    <t>Thép Thủ Đức</t>
  </si>
  <si>
    <t>TED</t>
  </si>
  <si>
    <t>Thiết kế GTVT</t>
  </si>
  <si>
    <t>TEL</t>
  </si>
  <si>
    <t>Phát triển công trình viễn thông</t>
  </si>
  <si>
    <t>The Golden Group</t>
  </si>
  <si>
    <t>TGP</t>
  </si>
  <si>
    <t>Cáp Trường Phú</t>
  </si>
  <si>
    <t>TH1</t>
  </si>
  <si>
    <t>XNK Tổng hợp 1</t>
  </si>
  <si>
    <t>THM</t>
  </si>
  <si>
    <t>Tứ Hải Hà Nam</t>
  </si>
  <si>
    <t>THN</t>
  </si>
  <si>
    <t>Cấp nước Thanh Hóa</t>
  </si>
  <si>
    <t>THO</t>
  </si>
  <si>
    <t>Xây Lắp Tây Hồ</t>
  </si>
  <si>
    <t>THP</t>
  </si>
  <si>
    <t>Thủy sản và TMại Thuận Phước</t>
  </si>
  <si>
    <t>THU</t>
  </si>
  <si>
    <t>Môi trường và CTĐT Thanh Hóa</t>
  </si>
  <si>
    <t>THW</t>
  </si>
  <si>
    <t>Cấp nước Tân Hòa</t>
  </si>
  <si>
    <t>Tổng Công ty Tín Nghĩa</t>
  </si>
  <si>
    <t>Điện tử TIE</t>
  </si>
  <si>
    <t>Tài chính Cổ phần Tín Việt</t>
  </si>
  <si>
    <t>Gang thép Thái Nguyên</t>
  </si>
  <si>
    <t>TKA</t>
  </si>
  <si>
    <t>Bao bì Tân Khánh An</t>
  </si>
  <si>
    <t>TKC</t>
  </si>
  <si>
    <t>Địa ốc Tân Kỷ</t>
  </si>
  <si>
    <t>TKD</t>
  </si>
  <si>
    <t>Tư vấn thiết kế đường bộ</t>
  </si>
  <si>
    <t>TL4</t>
  </si>
  <si>
    <t>XD Thủy lợi 4</t>
  </si>
  <si>
    <t>TLI</t>
  </si>
  <si>
    <t>May Quốc tế Thắng Lợi</t>
  </si>
  <si>
    <t>Thương mại XNK Thanh Lễ</t>
  </si>
  <si>
    <t>TLT</t>
  </si>
  <si>
    <t>Viglacera Thăng long</t>
  </si>
  <si>
    <t>Kim loại màu Thái Nguyên - Vimico</t>
  </si>
  <si>
    <t>TMW</t>
  </si>
  <si>
    <t>Gỗ Tân Mai</t>
  </si>
  <si>
    <t>TNB</t>
  </si>
  <si>
    <t>Thép Nhà Bè</t>
  </si>
  <si>
    <t>TNM</t>
  </si>
  <si>
    <t>XNK và XD Công trình</t>
  </si>
  <si>
    <t>TNP</t>
  </si>
  <si>
    <t>Cảng Thị Nại</t>
  </si>
  <si>
    <t>TNS</t>
  </si>
  <si>
    <t>Thép tấm lá Thống Nhất</t>
  </si>
  <si>
    <t>TNW</t>
  </si>
  <si>
    <t>Nước sạch Thái Nguyên</t>
  </si>
  <si>
    <t>TOP</t>
  </si>
  <si>
    <t>Phân phối Top One</t>
  </si>
  <si>
    <t>Dịch vụ biển Tân Cảng</t>
  </si>
  <si>
    <t>TOW</t>
  </si>
  <si>
    <t>Cấp nước Trà Nóc - Ô Môn</t>
  </si>
  <si>
    <t>TPS</t>
  </si>
  <si>
    <t>Bến bãi vận tải Sài Gòn</t>
  </si>
  <si>
    <t>TQN</t>
  </si>
  <si>
    <t>Thông Quảng Ninh</t>
  </si>
  <si>
    <t>TQW</t>
  </si>
  <si>
    <t>Cấp thoát nước Tuyên Quang</t>
  </si>
  <si>
    <t>TR1</t>
  </si>
  <si>
    <t>Vận Tải 1 Traco</t>
  </si>
  <si>
    <t>TRH</t>
  </si>
  <si>
    <t>BV GTVT</t>
  </si>
  <si>
    <t>TRS</t>
  </si>
  <si>
    <t>Vận tải và Dịch vụ Hàng Hải</t>
  </si>
  <si>
    <t>TRT</t>
  </si>
  <si>
    <t>CTCP RedstarCera</t>
  </si>
  <si>
    <t>TS3</t>
  </si>
  <si>
    <t>Trường Sơn 532</t>
  </si>
  <si>
    <t>Thủy sản số 4</t>
  </si>
  <si>
    <t>TSA</t>
  </si>
  <si>
    <t>Đầu Tư Và Xây Lắp Trường Sơn</t>
  </si>
  <si>
    <t>TSD</t>
  </si>
  <si>
    <t>Du lịch Trường Sơn Coecco</t>
  </si>
  <si>
    <t>TSG</t>
  </si>
  <si>
    <t>TTTH Đường sắt Sài Gòn</t>
  </si>
  <si>
    <t>Hanoi Toserco</t>
  </si>
  <si>
    <t>TST</t>
  </si>
  <si>
    <t>Dịch vụ KT Viễn Thông</t>
  </si>
  <si>
    <t>TT6</t>
  </si>
  <si>
    <t>Tien Thinh Group</t>
  </si>
  <si>
    <t>Tập đoàn Tiến Bộ</t>
  </si>
  <si>
    <t>Bệnh viện Tim Tâm Đức</t>
  </si>
  <si>
    <t>TTG</t>
  </si>
  <si>
    <t>May Thanh Trì</t>
  </si>
  <si>
    <t>Công nghệ và Truyền thông VN</t>
  </si>
  <si>
    <t>TTP</t>
  </si>
  <si>
    <t>Bao bì nhựa Tân Tiến</t>
  </si>
  <si>
    <t>TTS</t>
  </si>
  <si>
    <t>Cán thép Thái Trung</t>
  </si>
  <si>
    <t>TTZ</t>
  </si>
  <si>
    <t>Xây dựng Tiến Trung</t>
  </si>
  <si>
    <t>TUG</t>
  </si>
  <si>
    <t>Lai dắt và VT cảng Hải Phòng</t>
  </si>
  <si>
    <t>Tư vấn XD Điện 1</t>
  </si>
  <si>
    <t>TV6</t>
  </si>
  <si>
    <t>TM ĐT xây lắp điện Thịnh Vượng</t>
  </si>
  <si>
    <t>TVA</t>
  </si>
  <si>
    <t>Sứ Viglacera Thanh Trì</t>
  </si>
  <si>
    <t>TVG</t>
  </si>
  <si>
    <t>XD Giao thông Vận tải</t>
  </si>
  <si>
    <t>TVH</t>
  </si>
  <si>
    <t>Tư vấn XD công trình Hàng hải</t>
  </si>
  <si>
    <t>TVM</t>
  </si>
  <si>
    <t>Tư vấn đầu tư Mỏ</t>
  </si>
  <si>
    <t>Thép Việt Nam</t>
  </si>
  <si>
    <t>TW3</t>
  </si>
  <si>
    <t>Dược TW3</t>
  </si>
  <si>
    <t>UCT</t>
  </si>
  <si>
    <t>Đô thị Cần Thơ</t>
  </si>
  <si>
    <t>Xây dựng và Phát triển đô thị Bà Rịa - Vũng Tàu</t>
  </si>
  <si>
    <t>UDJ</t>
  </si>
  <si>
    <t>Becamex UDJ</t>
  </si>
  <si>
    <t>UDL</t>
  </si>
  <si>
    <t>Đô thị và Môi trường Đắk Lắk</t>
  </si>
  <si>
    <t>UEM</t>
  </si>
  <si>
    <t>Cơ điện Uông Bí - Vinacomin</t>
  </si>
  <si>
    <t>UMC</t>
  </si>
  <si>
    <t>Công trình đô thị Nam Định</t>
  </si>
  <si>
    <t>UPC</t>
  </si>
  <si>
    <t>Cây xanh Vũng Tàu</t>
  </si>
  <si>
    <t>UPH</t>
  </si>
  <si>
    <t>Dược phẩm TW25</t>
  </si>
  <si>
    <t>USC</t>
  </si>
  <si>
    <t>Khảo sát và Xây dựng - USCO</t>
  </si>
  <si>
    <t>USD</t>
  </si>
  <si>
    <t>Công trình Đô thị Sóc Trăng</t>
  </si>
  <si>
    <t>UTT</t>
  </si>
  <si>
    <t>Môi trường Đô thị Thanh Trì</t>
  </si>
  <si>
    <t>V11</t>
  </si>
  <si>
    <t>VINACONEX No11</t>
  </si>
  <si>
    <t>V15</t>
  </si>
  <si>
    <t>Vinaconex 15</t>
  </si>
  <si>
    <t>V45</t>
  </si>
  <si>
    <t>Xây dựng số 45</t>
  </si>
  <si>
    <t>Ngân hàng Việt Á</t>
  </si>
  <si>
    <t>VIWACO</t>
  </si>
  <si>
    <t>VietBank</t>
  </si>
  <si>
    <t>VBG</t>
  </si>
  <si>
    <t>Địa chất Việt Bắc - TKV</t>
  </si>
  <si>
    <t>VBH</t>
  </si>
  <si>
    <t>Điện tử Bình Hòa</t>
  </si>
  <si>
    <t>VC5</t>
  </si>
  <si>
    <t>VCE</t>
  </si>
  <si>
    <t>Xây lắp Môi trường</t>
  </si>
  <si>
    <t>Xây dựng và Năng lượng VCP</t>
  </si>
  <si>
    <t>Vinaconex - ITC</t>
  </si>
  <si>
    <t>Tư vấn XD Vinaconex</t>
  </si>
  <si>
    <t>Đầu tư Nước sạch Sông Đà</t>
  </si>
  <si>
    <t>VCX</t>
  </si>
  <si>
    <t>Xi măng Yên Bình</t>
  </si>
  <si>
    <t>VDB</t>
  </si>
  <si>
    <t>Vận tải và CB Than Đông Bắc</t>
  </si>
  <si>
    <t>VDN</t>
  </si>
  <si>
    <t>Vinatex Đà Nẵng</t>
  </si>
  <si>
    <t>VDT</t>
  </si>
  <si>
    <t>Lưới thép Bình Tây</t>
  </si>
  <si>
    <t>VE2</t>
  </si>
  <si>
    <t>Xây dựng Điện VNECO 2</t>
  </si>
  <si>
    <t>VE9</t>
  </si>
  <si>
    <t>VNECO 9</t>
  </si>
  <si>
    <t>Máy động lực và Máy NN</t>
  </si>
  <si>
    <t>Điện tử và Tin học VN</t>
  </si>
  <si>
    <t>Hội chợ Triển lãm Việt Nam</t>
  </si>
  <si>
    <t>VES</t>
  </si>
  <si>
    <t>MÊ CA VNECO</t>
  </si>
  <si>
    <t>Thuốc thú y trung ương Navetco</t>
  </si>
  <si>
    <t>Vận tải biển VINAFCO</t>
  </si>
  <si>
    <t>VFR</t>
  </si>
  <si>
    <t>Vận tải Vietfracht</t>
  </si>
  <si>
    <t>May Việt Tiến</t>
  </si>
  <si>
    <t>Đầu tư Quốc tế Viettel</t>
  </si>
  <si>
    <t>VGL</t>
  </si>
  <si>
    <t>Mạ kẽm công nghiệp Vingal-Vnsteel</t>
  </si>
  <si>
    <t>Cảng xanh VIP</t>
  </si>
  <si>
    <t>VINATEX</t>
  </si>
  <si>
    <t>VGV</t>
  </si>
  <si>
    <t>Tư vấn Xây dựng Việt Nam</t>
  </si>
  <si>
    <t>PT Nhà và Đô thị Vinaconex</t>
  </si>
  <si>
    <t>VHF</t>
  </si>
  <si>
    <t>Chế biến lương thực Vĩnh Hà</t>
  </si>
  <si>
    <t>Công ty Cổ phần Đầu tư và Phát triển Việt Trung Nam</t>
  </si>
  <si>
    <t>VHH</t>
  </si>
  <si>
    <t>Kinh doanh nhà Thành Đạt</t>
  </si>
  <si>
    <t>VIE</t>
  </si>
  <si>
    <t>CN Viễn thông VI TE CO</t>
  </si>
  <si>
    <t>VIH</t>
  </si>
  <si>
    <t>Viglacera Hà Nội</t>
  </si>
  <si>
    <t>VIM</t>
  </si>
  <si>
    <t>Khoáng sản Viglacera</t>
  </si>
  <si>
    <t>VIN</t>
  </si>
  <si>
    <t>Kho vận ngoại thương VN</t>
  </si>
  <si>
    <t>VIR</t>
  </si>
  <si>
    <t>Du lịch Vũng Tàu</t>
  </si>
  <si>
    <t>Đầu tư nước và môi trường VN - Viwaseen</t>
  </si>
  <si>
    <t>VKC</t>
  </si>
  <si>
    <t>VKC Holdings</t>
  </si>
  <si>
    <t>VKP</t>
  </si>
  <si>
    <t>Nhựa Tân Hóa</t>
  </si>
  <si>
    <t>VLXD Biên Hòa</t>
  </si>
  <si>
    <t>Chăn nuôi Việt Nam</t>
  </si>
  <si>
    <t>VLF</t>
  </si>
  <si>
    <t>Lương thực Vĩnh Long</t>
  </si>
  <si>
    <t>VLG</t>
  </si>
  <si>
    <t>VIMC Logistics</t>
  </si>
  <si>
    <t>VLP</t>
  </si>
  <si>
    <t>Công trình Công cộng Vĩnh Long</t>
  </si>
  <si>
    <t>Cấp nước Vĩnh Long</t>
  </si>
  <si>
    <t>VMA</t>
  </si>
  <si>
    <t>CN ô tô Vinacomin</t>
  </si>
  <si>
    <t>VMG</t>
  </si>
  <si>
    <t>Vimexco Gas</t>
  </si>
  <si>
    <t>VMK</t>
  </si>
  <si>
    <t>Vimarko</t>
  </si>
  <si>
    <t>VMT</t>
  </si>
  <si>
    <t>Giao nhận Vận tải Miền Trung</t>
  </si>
  <si>
    <t>Vận tải biển Vinaship</t>
  </si>
  <si>
    <t>Sách Việt Nam</t>
  </si>
  <si>
    <t>VNH</t>
  </si>
  <si>
    <t>Đầu tư Việt Việt Nhật</t>
  </si>
  <si>
    <t>VNI</t>
  </si>
  <si>
    <t>ĐT BĐS Việt Nam</t>
  </si>
  <si>
    <t>VNP</t>
  </si>
  <si>
    <t>Nhựa Việt Nam</t>
  </si>
  <si>
    <t>VNX</t>
  </si>
  <si>
    <t>QC và Hội chợ Thương mại</t>
  </si>
  <si>
    <t>VNY</t>
  </si>
  <si>
    <t>Thuốc thú y Trung ương I</t>
  </si>
  <si>
    <t>CTCP VNG</t>
  </si>
  <si>
    <t>Dầu thực vật Việt Nam</t>
  </si>
  <si>
    <t>VPA</t>
  </si>
  <si>
    <t>Vận tải Hóa dầu VP</t>
  </si>
  <si>
    <t>VPC</t>
  </si>
  <si>
    <t>V- Power</t>
  </si>
  <si>
    <t>VPR</t>
  </si>
  <si>
    <t>VINAPRINT</t>
  </si>
  <si>
    <t>VPW</t>
  </si>
  <si>
    <t>Cấp thoát nước số 1 Vĩnh Phúc</t>
  </si>
  <si>
    <t>VQC</t>
  </si>
  <si>
    <t>Giám định Vinaconmin</t>
  </si>
  <si>
    <t>PT Đô thị và KCN Cao su VN</t>
  </si>
  <si>
    <t>VSE</t>
  </si>
  <si>
    <t>DV Đường cao tốc Việt Nam</t>
  </si>
  <si>
    <t>Vinafood 2</t>
  </si>
  <si>
    <t>VSG</t>
  </si>
  <si>
    <t>Container Phía Nam</t>
  </si>
  <si>
    <t>VN Kỹ Nghệ Súc Sản (VISSAN)</t>
  </si>
  <si>
    <t>VST</t>
  </si>
  <si>
    <t>Vận tải và Thuê Tàu biển Việt Nam</t>
  </si>
  <si>
    <t>VTA</t>
  </si>
  <si>
    <t>Gạch men VITALY</t>
  </si>
  <si>
    <t>VTD</t>
  </si>
  <si>
    <t>Du lịch Vietourist</t>
  </si>
  <si>
    <t>VTE</t>
  </si>
  <si>
    <t>VINACAP Kim Long</t>
  </si>
  <si>
    <t>VTG</t>
  </si>
  <si>
    <t>Du lịch tỉnh BR-VT</t>
  </si>
  <si>
    <t>VTI</t>
  </si>
  <si>
    <t>Sản xuất - XNK Dệt may</t>
  </si>
  <si>
    <t>Tư vấn thiết kế Viettel</t>
  </si>
  <si>
    <t>VTL</t>
  </si>
  <si>
    <t>Vang Thăng Long</t>
  </si>
  <si>
    <t>VTM</t>
  </si>
  <si>
    <t>Đưa đón thợ mỏ - Vinacomin</t>
  </si>
  <si>
    <t>VTQ</t>
  </si>
  <si>
    <t>Việt Trung Quảng Bình</t>
  </si>
  <si>
    <t>VTR</t>
  </si>
  <si>
    <t>Du lịch Vietravel</t>
  </si>
  <si>
    <t>VTS</t>
  </si>
  <si>
    <t>Gạch Ngói Từ Sơn</t>
  </si>
  <si>
    <t>VTX</t>
  </si>
  <si>
    <t>Vận tải Đa phương thức</t>
  </si>
  <si>
    <t>Chứng khoán Stanley Brothers</t>
  </si>
  <si>
    <t>VUG</t>
  </si>
  <si>
    <t>Thủy Sản Việt Úc</t>
  </si>
  <si>
    <t>VVN</t>
  </si>
  <si>
    <t>XD Công nghiệp Việt Nam</t>
  </si>
  <si>
    <t>VVS</t>
  </si>
  <si>
    <t>Đầu tư Phát triển Máy Việt Nam</t>
  </si>
  <si>
    <t>VW1</t>
  </si>
  <si>
    <t>Viwaseen.1</t>
  </si>
  <si>
    <t>VW3</t>
  </si>
  <si>
    <t>VIWASEEN.3</t>
  </si>
  <si>
    <t>VWS</t>
  </si>
  <si>
    <t>Nước và Môi trường VN</t>
  </si>
  <si>
    <t>VXB</t>
  </si>
  <si>
    <t>VLXD Bến Tre</t>
  </si>
  <si>
    <t>VXP</t>
  </si>
  <si>
    <t>Thuốc Thú y Trung ương VETVACO</t>
  </si>
  <si>
    <t>VXT</t>
  </si>
  <si>
    <t>Kho vận và DV Thương mại</t>
  </si>
  <si>
    <t>WSB</t>
  </si>
  <si>
    <t>Bia Sài Gòn - Miền Tây</t>
  </si>
  <si>
    <t>WTB</t>
  </si>
  <si>
    <t>Thuỷ Điện To Buông</t>
  </si>
  <si>
    <t>WTC</t>
  </si>
  <si>
    <t>Vận tải thủy Vinacomin</t>
  </si>
  <si>
    <t>X26</t>
  </si>
  <si>
    <t>Công ty 26</t>
  </si>
  <si>
    <t>X77</t>
  </si>
  <si>
    <t>Thành An 77</t>
  </si>
  <si>
    <t>XDH</t>
  </si>
  <si>
    <t>Đầu tư XD Dân dụng Hà Nội</t>
  </si>
  <si>
    <t>XHC</t>
  </si>
  <si>
    <t>Nội thất Xuân Hòa</t>
  </si>
  <si>
    <t>XLV</t>
  </si>
  <si>
    <t>XL và DV Sông Đà</t>
  </si>
  <si>
    <t>Bê tông Xuân Mai</t>
  </si>
  <si>
    <t>XMD</t>
  </si>
  <si>
    <t>Xuân Mai - Đạo Tú</t>
  </si>
  <si>
    <t>XMP</t>
  </si>
  <si>
    <t>Thủy điện Xuân Minh</t>
  </si>
  <si>
    <t>XPH</t>
  </si>
  <si>
    <t>Xà phòng Hà Nội</t>
  </si>
  <si>
    <t>YBC</t>
  </si>
  <si>
    <t>Xi măng và Khoáng sản Yên Bái</t>
  </si>
  <si>
    <t>YTC</t>
  </si>
  <si>
    <t>XNK Y tế TP.HCM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</si>
  <si>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</si>
  <si>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</si>
  <si>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</si>
  <si>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</si>
  <si>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</si>
  <si>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</si>
  <si>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</si>
  <si>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</si>
  <si>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3m avg matched liquidity</t>
  </si>
  <si>
    <t>Qualified?</t>
  </si>
  <si>
    <t>x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</si>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</sst>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1F497D"/>
      <name val="Aptos Narrow"/>
      <family val="2"/>
      <scheme val="minor"/>
    </font>
    <font>
      <sz val="12"/>
      <color rgb="FF1F497D"/>
      <name val="Aptos Narrow"/>
      <family val="2"/>
      <scheme val="minor"/>
    </font>
    <font>
      <u/>
      <sz val="12"/>
      <color rgb="FF0000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43" fontId="0" fillId="0" borderId="0" xfId="1" applyFont="1"/>
    <xf numFmtId="0" fontId="0" fillId="2" borderId="0" xfId="0" applyFill="1"/>
    <xf numFmtId="0" fontId="5" fillId="3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3" fontId="0" fillId="0" borderId="1" xfId="0" applyNumberFormat="1" applyBorder="1"/>
    <xf numFmtId="0" fontId="0" fillId="0" borderId="1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3"/>
    <xf numFmtId="164" fontId="0" fillId="0" borderId="0" xfId="1" applyNumberFormat="1" applyFont="1"/>
  </cellXfs>
  <cellStyles count="4">
    <cellStyle name="Comma" xfId="1" builtinId="3"/>
    <cellStyle name="Hyperlink" xfId="3" builtinId="8"/>
    <cellStyle name="Normal" xfId="0" builtinId="0"/>
    <cellStyle name="Normal 2" xfId="2" xr:uid="{30AB44F5-C920-4D0F-8889-1700F9B3B102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9AAE68F-CEAA-44CC-84A0-742F45E5652D}">
          <cx:dataLabels/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ckLabels/>
        <cx:numFmt formatCode="#,##0.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424961</xdr:colOff>
      <xdr:row>158</xdr:row>
      <xdr:rowOff>101112</xdr:rowOff>
    </xdr:from>
    <xdr:to>
      <xdr:col>26</xdr:col>
      <xdr:colOff>153864</xdr:colOff>
      <xdr:row>182</xdr:row>
      <xdr:rowOff>124558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AE21801-D091-328F-7AFE-8B5243515B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54661" y="30200112"/>
              <a:ext cx="9825403" cy="45954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28575</xdr:rowOff>
    </xdr:from>
    <xdr:to>
      <xdr:col>4</xdr:col>
      <xdr:colOff>361950</xdr:colOff>
      <xdr:row>3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A30A6B-815E-4E8E-BFA3-C73DF6E41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2781300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fiinpro.support@fiingroup.vn" TargetMode="External"/><Relationship Id="rId1" Type="http://schemas.openxmlformats.org/officeDocument/2006/relationships/hyperlink" Target="https://fiingroup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7687-6F80-48F4-8AF1-5213C812DC67}">
  <sheetPr>
    <tabColor theme="5"/>
  </sheetPr>
  <dimension ref="A1:J198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G1048576"/>
    </sheetView>
  </sheetViews>
  <sheetFormatPr baseColWidth="10" defaultColWidth="8.83203125" defaultRowHeight="15" x14ac:dyDescent="0.2"/>
  <cols>
    <col min="2" max="2" width="12" bestFit="1" customWidth="1"/>
    <col min="3" max="3" width="10" bestFit="1" customWidth="1"/>
    <col min="4" max="4" width="11" bestFit="1" customWidth="1"/>
    <col min="5" max="5" width="23.6640625" bestFit="1" customWidth="1"/>
  </cols>
  <sheetData>
    <row r="1" spans="1:10" x14ac:dyDescent="0.2">
      <c r="A1" s="1" t="s">
        <v>722</v>
      </c>
      <c r="B1" s="1" t="s">
        <v>721</v>
      </c>
      <c r="C1" s="1" t="s">
        <v>725</v>
      </c>
      <c r="D1" s="1" t="s">
        <v>726</v>
      </c>
      <c r="E1" s="1" t="s">
        <v>3363</v>
      </c>
      <c r="F1" s="1" t="s">
        <v>3364</v>
      </c>
      <c r="G1" s="1" t="s">
        <v>3366</v>
      </c>
      <c r="I1" s="1"/>
      <c r="J1" s="1"/>
    </row>
    <row r="2" spans="1:10" x14ac:dyDescent="0.2">
      <c r="A2" t="s">
        <v>507</v>
      </c>
      <c r="B2">
        <v>0</v>
      </c>
      <c r="C2">
        <v>2.2276919999999998</v>
      </c>
      <c r="D2" s="2">
        <v>593.80140209650199</v>
      </c>
      <c r="E2" s="15">
        <v>19190527.654626831</v>
      </c>
      <c r="F2" t="s">
        <v>3365</v>
      </c>
      <c r="G2">
        <f>IF(C2&gt;=1.5,1,IF(AND(C2&lt;1.5,C2&gt;=1.2),2,IF(AND(C2&lt;1.2,C2&gt;=1),3,4)))</f>
        <v>1</v>
      </c>
    </row>
    <row r="3" spans="1:10" x14ac:dyDescent="0.2">
      <c r="A3" t="s">
        <v>636</v>
      </c>
      <c r="B3">
        <v>0</v>
      </c>
      <c r="C3">
        <v>2.1834169999999999</v>
      </c>
      <c r="D3" s="2">
        <v>70.688816536453217</v>
      </c>
      <c r="E3" s="15">
        <v>1402300.1723921322</v>
      </c>
      <c r="F3" t="s">
        <v>3365</v>
      </c>
      <c r="G3">
        <f t="shared" ref="G3:G66" si="0">IF(C3&gt;=1.5,1,IF(AND(C3&lt;1.5,C3&gt;=1.2),2,IF(AND(C3&lt;1.2,C3&gt;=1),3,4)))</f>
        <v>1</v>
      </c>
      <c r="I3" cm="1">
        <f t="array" ref="I3:I6">_xlfn.UNIQUE(G3:G198)</f>
        <v>1</v>
      </c>
      <c r="J3">
        <f>COUNTIF($G$2:$G$198,I3)</f>
        <v>54</v>
      </c>
    </row>
    <row r="4" spans="1:10" x14ac:dyDescent="0.2">
      <c r="A4" t="s">
        <v>503</v>
      </c>
      <c r="B4">
        <v>0</v>
      </c>
      <c r="C4">
        <v>2.069283</v>
      </c>
      <c r="D4" s="2">
        <v>549.82051996388054</v>
      </c>
      <c r="E4" s="15">
        <v>5364334.5539633306</v>
      </c>
      <c r="F4" t="s">
        <v>3365</v>
      </c>
      <c r="G4">
        <f t="shared" si="0"/>
        <v>1</v>
      </c>
      <c r="I4">
        <v>2</v>
      </c>
      <c r="J4">
        <f t="shared" ref="J4:J6" si="1">COUNTIF($G$2:$G$198,I4)</f>
        <v>49</v>
      </c>
    </row>
    <row r="5" spans="1:10" x14ac:dyDescent="0.2">
      <c r="A5" t="s">
        <v>22</v>
      </c>
      <c r="B5">
        <v>2.4918426E-3</v>
      </c>
      <c r="C5">
        <v>2.0566599999999999</v>
      </c>
      <c r="D5" s="2">
        <v>465.20245112088259</v>
      </c>
      <c r="E5" s="15">
        <v>22332506.997251775</v>
      </c>
      <c r="F5" t="s">
        <v>3365</v>
      </c>
      <c r="G5">
        <f t="shared" si="0"/>
        <v>1</v>
      </c>
      <c r="I5">
        <v>3</v>
      </c>
      <c r="J5">
        <f t="shared" si="1"/>
        <v>39</v>
      </c>
    </row>
    <row r="6" spans="1:10" x14ac:dyDescent="0.2">
      <c r="A6" t="s">
        <v>25</v>
      </c>
      <c r="B6">
        <v>1.0851965E-3</v>
      </c>
      <c r="C6">
        <v>2.0456940000000001</v>
      </c>
      <c r="D6" s="2">
        <v>245.19872239016919</v>
      </c>
      <c r="E6" s="15">
        <v>3577442.3741902555</v>
      </c>
      <c r="F6" t="s">
        <v>3365</v>
      </c>
      <c r="G6">
        <f t="shared" si="0"/>
        <v>1</v>
      </c>
      <c r="I6">
        <v>4</v>
      </c>
      <c r="J6">
        <f t="shared" si="1"/>
        <v>55</v>
      </c>
    </row>
    <row r="7" spans="1:10" x14ac:dyDescent="0.2">
      <c r="A7" t="s">
        <v>29</v>
      </c>
      <c r="B7">
        <v>6.6327379999999998E-4</v>
      </c>
      <c r="C7">
        <v>2.028635</v>
      </c>
      <c r="D7" s="2">
        <v>177.84931883318285</v>
      </c>
      <c r="E7" s="15">
        <v>2467017.5695889443</v>
      </c>
      <c r="F7" t="s">
        <v>3365</v>
      </c>
      <c r="G7">
        <f t="shared" si="0"/>
        <v>1</v>
      </c>
    </row>
    <row r="8" spans="1:10" x14ac:dyDescent="0.2">
      <c r="A8" t="s">
        <v>672</v>
      </c>
      <c r="B8">
        <v>0</v>
      </c>
      <c r="C8">
        <v>1.9916510000000001</v>
      </c>
      <c r="D8" s="2">
        <v>373.81952259432296</v>
      </c>
      <c r="E8" s="15">
        <v>10056482.90157434</v>
      </c>
      <c r="F8" t="s">
        <v>3365</v>
      </c>
      <c r="G8">
        <f t="shared" si="0"/>
        <v>1</v>
      </c>
    </row>
    <row r="9" spans="1:10" x14ac:dyDescent="0.2">
      <c r="A9" t="s">
        <v>24</v>
      </c>
      <c r="B9">
        <v>2.6126546E-3</v>
      </c>
      <c r="C9">
        <v>1.9890110000000001</v>
      </c>
      <c r="D9" s="2">
        <v>535.42265860782845</v>
      </c>
      <c r="E9" s="15">
        <v>4782278.8144949162</v>
      </c>
      <c r="F9" t="s">
        <v>3365</v>
      </c>
      <c r="G9">
        <f t="shared" si="0"/>
        <v>1</v>
      </c>
    </row>
    <row r="10" spans="1:10" x14ac:dyDescent="0.2">
      <c r="A10" t="s">
        <v>540</v>
      </c>
      <c r="B10">
        <v>0</v>
      </c>
      <c r="C10">
        <v>1.9716640000000001</v>
      </c>
      <c r="D10" s="2">
        <v>61.21799480193161</v>
      </c>
      <c r="E10" s="15">
        <v>1178340.5810137019</v>
      </c>
      <c r="F10" t="s">
        <v>3365</v>
      </c>
      <c r="G10">
        <f t="shared" si="0"/>
        <v>1</v>
      </c>
    </row>
    <row r="11" spans="1:10" x14ac:dyDescent="0.2">
      <c r="A11" t="s">
        <v>26</v>
      </c>
      <c r="B11">
        <v>8.9129710000000002E-4</v>
      </c>
      <c r="C11">
        <v>1.9520569999999999</v>
      </c>
      <c r="D11" s="2">
        <v>166.58976331514273</v>
      </c>
      <c r="E11" s="15">
        <v>2141569.4669231675</v>
      </c>
      <c r="F11" t="s">
        <v>3365</v>
      </c>
      <c r="G11">
        <f t="shared" si="0"/>
        <v>1</v>
      </c>
    </row>
    <row r="12" spans="1:10" x14ac:dyDescent="0.2">
      <c r="A12" t="s">
        <v>39</v>
      </c>
      <c r="B12">
        <v>3.7089690999999999E-3</v>
      </c>
      <c r="C12">
        <v>1.935346</v>
      </c>
      <c r="D12" s="2">
        <v>768.89023748576813</v>
      </c>
      <c r="E12" s="15">
        <v>17615361.687605511</v>
      </c>
      <c r="F12" t="s">
        <v>3365</v>
      </c>
      <c r="G12">
        <f t="shared" si="0"/>
        <v>1</v>
      </c>
    </row>
    <row r="13" spans="1:10" x14ac:dyDescent="0.2">
      <c r="A13" t="s">
        <v>23</v>
      </c>
      <c r="B13">
        <v>2.3527590999999999E-3</v>
      </c>
      <c r="C13">
        <v>1.92397</v>
      </c>
      <c r="D13" s="2">
        <v>454.59214603666913</v>
      </c>
      <c r="E13" s="15">
        <v>2080050.2273173414</v>
      </c>
      <c r="F13" t="s">
        <v>3365</v>
      </c>
      <c r="G13">
        <f t="shared" si="0"/>
        <v>1</v>
      </c>
    </row>
    <row r="14" spans="1:10" x14ac:dyDescent="0.2">
      <c r="A14" t="s">
        <v>549</v>
      </c>
      <c r="B14">
        <v>0</v>
      </c>
      <c r="C14">
        <v>1.911395</v>
      </c>
      <c r="D14" s="2">
        <v>630.72574182403514</v>
      </c>
      <c r="E14" s="15">
        <v>2562562.5127399787</v>
      </c>
      <c r="F14" t="s">
        <v>3365</v>
      </c>
      <c r="G14">
        <f t="shared" si="0"/>
        <v>1</v>
      </c>
    </row>
    <row r="15" spans="1:10" x14ac:dyDescent="0.2">
      <c r="A15" t="s">
        <v>20</v>
      </c>
      <c r="B15">
        <v>4.1838222000000003E-3</v>
      </c>
      <c r="C15">
        <v>1.8976690000000001</v>
      </c>
      <c r="D15" s="2">
        <v>824.46704094852976</v>
      </c>
      <c r="E15" s="15">
        <v>14278087.225158023</v>
      </c>
      <c r="F15" t="s">
        <v>3365</v>
      </c>
      <c r="G15">
        <f t="shared" si="0"/>
        <v>1</v>
      </c>
    </row>
    <row r="16" spans="1:10" x14ac:dyDescent="0.2">
      <c r="A16" t="s">
        <v>275</v>
      </c>
      <c r="B16">
        <v>3.1816550999999998E-3</v>
      </c>
      <c r="C16">
        <v>1.8559859999999999</v>
      </c>
      <c r="D16" s="2">
        <v>665.61522755290332</v>
      </c>
      <c r="E16" s="15">
        <v>28354515.751442816</v>
      </c>
      <c r="F16" t="s">
        <v>3365</v>
      </c>
      <c r="G16">
        <f t="shared" si="0"/>
        <v>1</v>
      </c>
    </row>
    <row r="17" spans="1:7" x14ac:dyDescent="0.2">
      <c r="A17" t="s">
        <v>19</v>
      </c>
      <c r="B17">
        <v>5.4493930000000003E-3</v>
      </c>
      <c r="C17">
        <v>1.844347</v>
      </c>
      <c r="D17" s="2">
        <v>961.04057873267641</v>
      </c>
      <c r="E17" s="15">
        <v>22870884.711318754</v>
      </c>
      <c r="F17" t="s">
        <v>3365</v>
      </c>
      <c r="G17">
        <f t="shared" si="0"/>
        <v>1</v>
      </c>
    </row>
    <row r="18" spans="1:7" x14ac:dyDescent="0.2">
      <c r="A18" t="s">
        <v>27</v>
      </c>
      <c r="B18">
        <v>8.4404059999999999E-4</v>
      </c>
      <c r="C18">
        <v>1.8430800000000001</v>
      </c>
      <c r="D18" s="2">
        <v>181.38274900867654</v>
      </c>
      <c r="E18" s="15">
        <v>1471985.3531467158</v>
      </c>
      <c r="F18" t="s">
        <v>3365</v>
      </c>
      <c r="G18">
        <f t="shared" si="0"/>
        <v>1</v>
      </c>
    </row>
    <row r="19" spans="1:7" x14ac:dyDescent="0.2">
      <c r="A19" t="s">
        <v>552</v>
      </c>
      <c r="B19">
        <v>0</v>
      </c>
      <c r="C19">
        <v>1.8259609999999999</v>
      </c>
      <c r="D19" s="2">
        <v>47.613799203015191</v>
      </c>
      <c r="E19" s="15">
        <v>488785.60025126615</v>
      </c>
      <c r="F19" t="s">
        <v>3365</v>
      </c>
      <c r="G19">
        <f t="shared" si="0"/>
        <v>1</v>
      </c>
    </row>
    <row r="20" spans="1:7" x14ac:dyDescent="0.2">
      <c r="A20" t="s">
        <v>280</v>
      </c>
      <c r="B20">
        <v>2.5031935000000001E-3</v>
      </c>
      <c r="C20">
        <v>1.8191740000000001</v>
      </c>
      <c r="D20" s="2">
        <v>472.52747691492283</v>
      </c>
      <c r="E20" s="15">
        <v>10587572.743276667</v>
      </c>
      <c r="F20" t="s">
        <v>3365</v>
      </c>
      <c r="G20">
        <f t="shared" si="0"/>
        <v>1</v>
      </c>
    </row>
    <row r="21" spans="1:7" x14ac:dyDescent="0.2">
      <c r="A21" t="s">
        <v>326</v>
      </c>
      <c r="B21">
        <v>2.0991189E-3</v>
      </c>
      <c r="C21">
        <v>1.813699</v>
      </c>
      <c r="D21" s="2">
        <v>413.1897554866319</v>
      </c>
      <c r="E21" s="15">
        <v>6240944.8050331753</v>
      </c>
      <c r="F21" t="s">
        <v>3365</v>
      </c>
      <c r="G21">
        <f t="shared" si="0"/>
        <v>1</v>
      </c>
    </row>
    <row r="22" spans="1:7" x14ac:dyDescent="0.2">
      <c r="A22" t="s">
        <v>274</v>
      </c>
      <c r="B22">
        <v>4.0153521000000003E-3</v>
      </c>
      <c r="C22">
        <v>1.803571</v>
      </c>
      <c r="D22" s="2">
        <v>891.27408260374546</v>
      </c>
      <c r="E22" s="15">
        <v>13190449.359349849</v>
      </c>
      <c r="F22" t="s">
        <v>3365</v>
      </c>
      <c r="G22">
        <f t="shared" si="0"/>
        <v>1</v>
      </c>
    </row>
    <row r="23" spans="1:7" x14ac:dyDescent="0.2">
      <c r="A23" t="s">
        <v>21</v>
      </c>
      <c r="B23">
        <v>2.9247474999999998E-3</v>
      </c>
      <c r="C23">
        <v>1.8002229999999999</v>
      </c>
      <c r="D23" s="2">
        <v>804.26993119233646</v>
      </c>
      <c r="E23" s="15">
        <v>10167218.101684269</v>
      </c>
      <c r="F23" t="s">
        <v>3365</v>
      </c>
      <c r="G23">
        <f t="shared" si="0"/>
        <v>1</v>
      </c>
    </row>
    <row r="24" spans="1:7" x14ac:dyDescent="0.2">
      <c r="A24" t="s">
        <v>284</v>
      </c>
      <c r="B24">
        <v>1.1629724999999999E-3</v>
      </c>
      <c r="C24">
        <v>1.7904580000000001</v>
      </c>
      <c r="D24" s="2">
        <v>211.50917159514742</v>
      </c>
      <c r="E24" s="15">
        <v>6145838.9394605625</v>
      </c>
      <c r="F24" t="s">
        <v>3365</v>
      </c>
      <c r="G24">
        <f t="shared" si="0"/>
        <v>1</v>
      </c>
    </row>
    <row r="25" spans="1:7" x14ac:dyDescent="0.2">
      <c r="A25" t="s">
        <v>301</v>
      </c>
      <c r="B25">
        <v>2.6466530000000002E-4</v>
      </c>
      <c r="C25">
        <v>1.763109</v>
      </c>
      <c r="D25" s="2">
        <v>46.183370311334464</v>
      </c>
      <c r="E25" s="15">
        <v>657673.28130030236</v>
      </c>
      <c r="F25" t="s">
        <v>3365</v>
      </c>
      <c r="G25">
        <f t="shared" si="0"/>
        <v>1</v>
      </c>
    </row>
    <row r="26" spans="1:7" x14ac:dyDescent="0.2">
      <c r="A26" t="s">
        <v>211</v>
      </c>
      <c r="B26">
        <v>2.5026211E-2</v>
      </c>
      <c r="C26">
        <v>1.7614810000000001</v>
      </c>
      <c r="D26" s="2">
        <v>5386.5180008637271</v>
      </c>
      <c r="E26" s="15">
        <v>6164470.3264496876</v>
      </c>
      <c r="F26" t="s">
        <v>3365</v>
      </c>
      <c r="G26">
        <f t="shared" si="0"/>
        <v>1</v>
      </c>
    </row>
    <row r="27" spans="1:7" x14ac:dyDescent="0.2">
      <c r="A27" t="s">
        <v>210</v>
      </c>
      <c r="B27">
        <v>1.2249832000000001E-3</v>
      </c>
      <c r="C27">
        <v>1.7546550000000001</v>
      </c>
      <c r="D27" s="2">
        <v>256.34209841780853</v>
      </c>
      <c r="E27" s="15">
        <v>8447458.722782772</v>
      </c>
      <c r="F27" t="s">
        <v>3365</v>
      </c>
      <c r="G27">
        <f t="shared" si="0"/>
        <v>1</v>
      </c>
    </row>
    <row r="28" spans="1:7" x14ac:dyDescent="0.2">
      <c r="A28" t="s">
        <v>497</v>
      </c>
      <c r="B28">
        <v>0</v>
      </c>
      <c r="C28">
        <v>1.7425189999999999</v>
      </c>
      <c r="D28" s="2">
        <v>125.28940398885007</v>
      </c>
      <c r="E28" s="15">
        <v>1311548.4792116524</v>
      </c>
      <c r="F28" t="s">
        <v>3365</v>
      </c>
      <c r="G28">
        <f t="shared" si="0"/>
        <v>1</v>
      </c>
    </row>
    <row r="29" spans="1:7" x14ac:dyDescent="0.2">
      <c r="A29" t="s">
        <v>209</v>
      </c>
      <c r="B29">
        <v>2.6648190000000001E-3</v>
      </c>
      <c r="C29">
        <v>1.7210259999999999</v>
      </c>
      <c r="D29" s="2">
        <v>522.36731476581213</v>
      </c>
      <c r="E29" s="15">
        <v>9690885.9253268428</v>
      </c>
      <c r="F29" t="s">
        <v>3365</v>
      </c>
      <c r="G29">
        <f t="shared" si="0"/>
        <v>1</v>
      </c>
    </row>
    <row r="30" spans="1:7" x14ac:dyDescent="0.2">
      <c r="A30" t="s">
        <v>508</v>
      </c>
      <c r="B30">
        <v>2.5991220000000002E-4</v>
      </c>
      <c r="C30">
        <v>1.707498</v>
      </c>
      <c r="D30" s="2">
        <v>49.47856415531389</v>
      </c>
      <c r="E30" s="15">
        <v>219064.02744297436</v>
      </c>
      <c r="F30" t="s">
        <v>3365</v>
      </c>
      <c r="G30">
        <f t="shared" si="0"/>
        <v>1</v>
      </c>
    </row>
    <row r="31" spans="1:7" x14ac:dyDescent="0.2">
      <c r="A31" t="s">
        <v>272</v>
      </c>
      <c r="B31">
        <v>6.2356028999999997E-3</v>
      </c>
      <c r="C31">
        <v>1.702955</v>
      </c>
      <c r="D31" s="2">
        <v>1110.1454909897529</v>
      </c>
      <c r="E31" s="15">
        <v>20013519.026814807</v>
      </c>
      <c r="F31" t="s">
        <v>3365</v>
      </c>
      <c r="G31">
        <f t="shared" si="0"/>
        <v>1</v>
      </c>
    </row>
    <row r="32" spans="1:7" x14ac:dyDescent="0.2">
      <c r="A32" t="s">
        <v>18</v>
      </c>
      <c r="B32">
        <v>1.07887964E-2</v>
      </c>
      <c r="C32">
        <v>1.6813340000000001</v>
      </c>
      <c r="D32" s="2">
        <v>2091.4999417258846</v>
      </c>
      <c r="E32" s="15">
        <v>32023328.503003415</v>
      </c>
      <c r="F32" t="s">
        <v>3365</v>
      </c>
      <c r="G32">
        <f t="shared" si="0"/>
        <v>1</v>
      </c>
    </row>
    <row r="33" spans="1:7" x14ac:dyDescent="0.2">
      <c r="A33" t="s">
        <v>46</v>
      </c>
      <c r="B33">
        <v>4.4904629999999998E-4</v>
      </c>
      <c r="C33">
        <v>1.664868</v>
      </c>
      <c r="D33" s="2">
        <v>94.26310352165207</v>
      </c>
      <c r="E33" s="15">
        <v>1567780.052216246</v>
      </c>
      <c r="F33" t="s">
        <v>3365</v>
      </c>
      <c r="G33">
        <f t="shared" si="0"/>
        <v>1</v>
      </c>
    </row>
    <row r="34" spans="1:7" x14ac:dyDescent="0.2">
      <c r="A34" t="s">
        <v>567</v>
      </c>
      <c r="B34">
        <v>0</v>
      </c>
      <c r="C34">
        <v>1.6566970000000001</v>
      </c>
      <c r="D34" s="2">
        <v>48.628486514074829</v>
      </c>
      <c r="E34" s="15">
        <v>225517.25754779947</v>
      </c>
      <c r="F34" t="s">
        <v>3365</v>
      </c>
      <c r="G34">
        <f t="shared" si="0"/>
        <v>1</v>
      </c>
    </row>
    <row r="35" spans="1:7" x14ac:dyDescent="0.2">
      <c r="A35" t="s">
        <v>220</v>
      </c>
      <c r="B35">
        <v>3.838612E-4</v>
      </c>
      <c r="C35">
        <v>1.6457569999999999</v>
      </c>
      <c r="D35" s="2">
        <v>98.398849503356757</v>
      </c>
      <c r="E35" s="15">
        <v>1926846.7675395547</v>
      </c>
      <c r="F35" t="s">
        <v>3365</v>
      </c>
      <c r="G35">
        <f t="shared" si="0"/>
        <v>1</v>
      </c>
    </row>
    <row r="36" spans="1:7" x14ac:dyDescent="0.2">
      <c r="A36" t="s">
        <v>622</v>
      </c>
      <c r="B36">
        <v>0</v>
      </c>
      <c r="C36">
        <v>1.6369990000000001</v>
      </c>
      <c r="D36" s="2">
        <v>98.336325468179496</v>
      </c>
      <c r="E36" s="15">
        <v>389687.23536571005</v>
      </c>
      <c r="F36" t="s">
        <v>3365</v>
      </c>
      <c r="G36">
        <f t="shared" si="0"/>
        <v>1</v>
      </c>
    </row>
    <row r="37" spans="1:7" x14ac:dyDescent="0.2">
      <c r="A37" t="s">
        <v>276</v>
      </c>
      <c r="B37">
        <v>3.2377744999999999E-3</v>
      </c>
      <c r="C37">
        <v>1.632679</v>
      </c>
      <c r="D37" s="2">
        <v>663.17502166777911</v>
      </c>
      <c r="E37" s="15">
        <v>6417223.2334419535</v>
      </c>
      <c r="F37" t="s">
        <v>3365</v>
      </c>
      <c r="G37">
        <f t="shared" si="0"/>
        <v>1</v>
      </c>
    </row>
    <row r="38" spans="1:7" x14ac:dyDescent="0.2">
      <c r="A38" t="s">
        <v>201</v>
      </c>
      <c r="B38">
        <v>4.8633516000000003E-3</v>
      </c>
      <c r="C38">
        <v>1.624522</v>
      </c>
      <c r="D38" s="2">
        <v>931.2153842840878</v>
      </c>
      <c r="E38" s="15">
        <v>12149675.145381022</v>
      </c>
      <c r="F38" t="s">
        <v>3365</v>
      </c>
      <c r="G38">
        <f t="shared" si="0"/>
        <v>1</v>
      </c>
    </row>
    <row r="39" spans="1:7" x14ac:dyDescent="0.2">
      <c r="A39" t="s">
        <v>617</v>
      </c>
      <c r="B39">
        <v>0</v>
      </c>
      <c r="C39">
        <v>1.6165860000000001</v>
      </c>
      <c r="D39" s="2">
        <v>109.56378194809784</v>
      </c>
      <c r="E39" s="15">
        <v>1538682.6196851321</v>
      </c>
      <c r="F39" t="s">
        <v>3365</v>
      </c>
      <c r="G39">
        <f t="shared" si="0"/>
        <v>1</v>
      </c>
    </row>
    <row r="40" spans="1:7" x14ac:dyDescent="0.2">
      <c r="A40" t="s">
        <v>143</v>
      </c>
      <c r="B40">
        <v>4.8471979999999999E-4</v>
      </c>
      <c r="C40">
        <v>1.615216</v>
      </c>
      <c r="D40" s="2">
        <v>90.862289407561548</v>
      </c>
      <c r="E40" s="15">
        <v>1490149.9836677006</v>
      </c>
      <c r="F40" t="s">
        <v>3365</v>
      </c>
      <c r="G40">
        <f t="shared" si="0"/>
        <v>1</v>
      </c>
    </row>
    <row r="41" spans="1:7" x14ac:dyDescent="0.2">
      <c r="A41" t="s">
        <v>142</v>
      </c>
      <c r="B41">
        <v>4.9895639999999997E-4</v>
      </c>
      <c r="C41">
        <v>1.614779</v>
      </c>
      <c r="D41" s="2">
        <v>89.453567492442389</v>
      </c>
      <c r="E41" s="15">
        <v>3173229.600957952</v>
      </c>
      <c r="F41" t="s">
        <v>3365</v>
      </c>
      <c r="G41">
        <f t="shared" si="0"/>
        <v>1</v>
      </c>
    </row>
    <row r="42" spans="1:7" x14ac:dyDescent="0.2">
      <c r="A42" t="s">
        <v>294</v>
      </c>
      <c r="B42">
        <v>4.9145269999999999E-4</v>
      </c>
      <c r="C42">
        <v>1.611629</v>
      </c>
      <c r="D42" s="2">
        <v>135.78876033920929</v>
      </c>
      <c r="E42" s="15">
        <v>2344763.8101762789</v>
      </c>
      <c r="F42" t="s">
        <v>3365</v>
      </c>
      <c r="G42">
        <f t="shared" si="0"/>
        <v>1</v>
      </c>
    </row>
    <row r="43" spans="1:7" x14ac:dyDescent="0.2">
      <c r="A43" t="s">
        <v>79</v>
      </c>
      <c r="B43">
        <v>1.4709744E-3</v>
      </c>
      <c r="C43">
        <v>1.598122</v>
      </c>
      <c r="D43" s="2">
        <v>330.63737949825293</v>
      </c>
      <c r="E43" s="15">
        <v>12966147.239762867</v>
      </c>
      <c r="F43" t="s">
        <v>3365</v>
      </c>
      <c r="G43">
        <f t="shared" si="0"/>
        <v>1</v>
      </c>
    </row>
    <row r="44" spans="1:7" x14ac:dyDescent="0.2">
      <c r="A44" t="s">
        <v>281</v>
      </c>
      <c r="B44">
        <v>1.6934592999999999E-3</v>
      </c>
      <c r="C44">
        <v>1.5853489999999999</v>
      </c>
      <c r="D44" s="2">
        <v>482.71255589493938</v>
      </c>
      <c r="E44" s="15">
        <v>8772800.2036040984</v>
      </c>
      <c r="F44" t="s">
        <v>3365</v>
      </c>
      <c r="G44">
        <f t="shared" si="0"/>
        <v>1</v>
      </c>
    </row>
    <row r="45" spans="1:7" x14ac:dyDescent="0.2">
      <c r="A45" t="s">
        <v>352</v>
      </c>
      <c r="B45">
        <v>3.2846900000000002E-4</v>
      </c>
      <c r="C45">
        <v>1.5847819999999999</v>
      </c>
      <c r="D45" s="2">
        <v>87.943151034509839</v>
      </c>
      <c r="E45" s="15">
        <v>1161006.5295826627</v>
      </c>
      <c r="F45" t="s">
        <v>3365</v>
      </c>
      <c r="G45">
        <f t="shared" si="0"/>
        <v>1</v>
      </c>
    </row>
    <row r="46" spans="1:7" x14ac:dyDescent="0.2">
      <c r="A46" t="s">
        <v>148</v>
      </c>
      <c r="B46">
        <v>2.659238E-4</v>
      </c>
      <c r="C46">
        <v>1.577445</v>
      </c>
      <c r="D46" s="2">
        <v>51.573566314632323</v>
      </c>
      <c r="E46" s="15">
        <v>558378.31875466218</v>
      </c>
      <c r="F46" t="s">
        <v>3365</v>
      </c>
      <c r="G46">
        <f t="shared" si="0"/>
        <v>1</v>
      </c>
    </row>
    <row r="47" spans="1:7" x14ac:dyDescent="0.2">
      <c r="A47" t="s">
        <v>287</v>
      </c>
      <c r="B47">
        <v>8.0249130000000001E-4</v>
      </c>
      <c r="C47">
        <v>1.571374</v>
      </c>
      <c r="D47" s="2">
        <v>188.16461163283736</v>
      </c>
      <c r="E47" s="15">
        <v>4420100.8523418792</v>
      </c>
      <c r="F47" t="s">
        <v>3365</v>
      </c>
      <c r="G47">
        <f t="shared" si="0"/>
        <v>1</v>
      </c>
    </row>
    <row r="48" spans="1:7" x14ac:dyDescent="0.2">
      <c r="A48" t="s">
        <v>680</v>
      </c>
      <c r="B48">
        <v>0</v>
      </c>
      <c r="C48">
        <v>1.5623130000000001</v>
      </c>
      <c r="D48" s="2">
        <v>45.635597075105018</v>
      </c>
      <c r="E48" s="15">
        <v>477213.29315692355</v>
      </c>
      <c r="F48" t="s">
        <v>3365</v>
      </c>
      <c r="G48">
        <f t="shared" si="0"/>
        <v>1</v>
      </c>
    </row>
    <row r="49" spans="1:7" x14ac:dyDescent="0.2">
      <c r="A49" t="s">
        <v>83</v>
      </c>
      <c r="B49">
        <v>9.2803700000000005E-4</v>
      </c>
      <c r="C49">
        <v>1.5567839999999999</v>
      </c>
      <c r="D49" s="2">
        <v>164.63931775352361</v>
      </c>
      <c r="E49" s="15">
        <v>2490164.1217462998</v>
      </c>
      <c r="F49" t="s">
        <v>3365</v>
      </c>
      <c r="G49">
        <f t="shared" si="0"/>
        <v>1</v>
      </c>
    </row>
    <row r="50" spans="1:7" x14ac:dyDescent="0.2">
      <c r="A50" t="s">
        <v>277</v>
      </c>
      <c r="B50">
        <v>2.5343888000000001E-3</v>
      </c>
      <c r="C50">
        <v>1.556138</v>
      </c>
      <c r="D50" s="2">
        <v>474.22247325978566</v>
      </c>
      <c r="E50" s="15">
        <v>6018802.6785363751</v>
      </c>
      <c r="F50" t="s">
        <v>3365</v>
      </c>
      <c r="G50">
        <f t="shared" si="0"/>
        <v>1</v>
      </c>
    </row>
    <row r="51" spans="1:7" x14ac:dyDescent="0.2">
      <c r="A51" t="s">
        <v>327</v>
      </c>
      <c r="B51">
        <v>5.7272680000000002E-4</v>
      </c>
      <c r="C51">
        <v>1.5512919999999999</v>
      </c>
      <c r="D51" s="2">
        <v>116.89951140120137</v>
      </c>
      <c r="E51" s="15">
        <v>770994.50488791172</v>
      </c>
      <c r="F51" t="s">
        <v>3365</v>
      </c>
      <c r="G51">
        <f t="shared" si="0"/>
        <v>1</v>
      </c>
    </row>
    <row r="52" spans="1:7" x14ac:dyDescent="0.2">
      <c r="A52" t="s">
        <v>202</v>
      </c>
      <c r="B52">
        <v>4.9000924999999997E-3</v>
      </c>
      <c r="C52">
        <v>1.530983</v>
      </c>
      <c r="D52" s="2">
        <v>954.04852577441011</v>
      </c>
      <c r="E52" s="15">
        <v>2426673.4920497821</v>
      </c>
      <c r="F52" t="s">
        <v>3365</v>
      </c>
      <c r="G52">
        <f t="shared" si="0"/>
        <v>1</v>
      </c>
    </row>
    <row r="53" spans="1:7" x14ac:dyDescent="0.2">
      <c r="A53" t="s">
        <v>370</v>
      </c>
      <c r="B53">
        <v>1.7610360999999999E-3</v>
      </c>
      <c r="C53">
        <v>1.5152639999999999</v>
      </c>
      <c r="D53" s="2">
        <v>346.75803255467002</v>
      </c>
      <c r="E53" s="15">
        <v>6022896.0346668763</v>
      </c>
      <c r="F53" t="s">
        <v>3365</v>
      </c>
      <c r="G53">
        <f t="shared" si="0"/>
        <v>1</v>
      </c>
    </row>
    <row r="54" spans="1:7" x14ac:dyDescent="0.2">
      <c r="A54" t="s">
        <v>346</v>
      </c>
      <c r="B54">
        <v>9.1191470000000002E-4</v>
      </c>
      <c r="C54">
        <v>1.514713</v>
      </c>
      <c r="D54" s="2">
        <v>171.50480442071375</v>
      </c>
      <c r="E54" s="15">
        <v>5068684.9573240159</v>
      </c>
      <c r="F54" t="s">
        <v>3365</v>
      </c>
      <c r="G54">
        <f t="shared" si="0"/>
        <v>1</v>
      </c>
    </row>
    <row r="55" spans="1:7" x14ac:dyDescent="0.2">
      <c r="A55" t="s">
        <v>86</v>
      </c>
      <c r="B55">
        <v>7.4958369999999998E-4</v>
      </c>
      <c r="C55">
        <v>1.5001310000000001</v>
      </c>
      <c r="D55" s="2">
        <v>153.26097613756821</v>
      </c>
      <c r="E55" s="15">
        <v>1945624.7229790743</v>
      </c>
      <c r="F55" t="s">
        <v>3365</v>
      </c>
      <c r="G55">
        <f t="shared" si="0"/>
        <v>1</v>
      </c>
    </row>
    <row r="56" spans="1:7" x14ac:dyDescent="0.2">
      <c r="A56" t="s">
        <v>289</v>
      </c>
      <c r="B56">
        <v>7.4292689999999996E-4</v>
      </c>
      <c r="C56">
        <v>1.499414</v>
      </c>
      <c r="D56" s="2">
        <v>216.52571184484316</v>
      </c>
      <c r="E56" s="15">
        <v>2272086.0912410193</v>
      </c>
      <c r="F56" t="s">
        <v>3365</v>
      </c>
      <c r="G56">
        <f t="shared" si="0"/>
        <v>2</v>
      </c>
    </row>
    <row r="57" spans="1:7" x14ac:dyDescent="0.2">
      <c r="A57" t="s">
        <v>532</v>
      </c>
      <c r="B57">
        <v>0</v>
      </c>
      <c r="C57">
        <v>1.4969300000000001</v>
      </c>
      <c r="D57" s="2">
        <v>145.88857294962898</v>
      </c>
      <c r="E57" s="15">
        <v>496790.34851399629</v>
      </c>
      <c r="F57" t="s">
        <v>3365</v>
      </c>
      <c r="G57">
        <f t="shared" si="0"/>
        <v>2</v>
      </c>
    </row>
    <row r="58" spans="1:7" x14ac:dyDescent="0.2">
      <c r="A58" t="s">
        <v>285</v>
      </c>
      <c r="B58">
        <v>8.8722829999999999E-4</v>
      </c>
      <c r="C58">
        <v>1.4896229999999999</v>
      </c>
      <c r="D58" s="2">
        <v>267.03750070668605</v>
      </c>
      <c r="E58" s="15">
        <v>2490891.1489144517</v>
      </c>
      <c r="F58" t="s">
        <v>3365</v>
      </c>
      <c r="G58">
        <f t="shared" si="0"/>
        <v>2</v>
      </c>
    </row>
    <row r="59" spans="1:7" x14ac:dyDescent="0.2">
      <c r="A59" t="s">
        <v>135</v>
      </c>
      <c r="B59">
        <v>1.2307927000000001E-3</v>
      </c>
      <c r="C59">
        <v>1.489058</v>
      </c>
      <c r="D59" s="2">
        <v>210.1151190373366</v>
      </c>
      <c r="E59" s="15">
        <v>4184509.1276746104</v>
      </c>
      <c r="F59" t="s">
        <v>3365</v>
      </c>
      <c r="G59">
        <f t="shared" si="0"/>
        <v>2</v>
      </c>
    </row>
    <row r="60" spans="1:7" x14ac:dyDescent="0.2">
      <c r="A60" t="s">
        <v>286</v>
      </c>
      <c r="B60">
        <v>7.9113939999999998E-4</v>
      </c>
      <c r="C60">
        <v>1.4802839999999999</v>
      </c>
      <c r="D60" s="2">
        <v>175.06552765105414</v>
      </c>
      <c r="E60" s="15">
        <v>636523.81155039067</v>
      </c>
      <c r="F60" t="s">
        <v>3365</v>
      </c>
      <c r="G60">
        <f t="shared" si="0"/>
        <v>2</v>
      </c>
    </row>
    <row r="61" spans="1:7" x14ac:dyDescent="0.2">
      <c r="A61" t="s">
        <v>219</v>
      </c>
      <c r="B61">
        <v>5.2244990000000001E-4</v>
      </c>
      <c r="C61">
        <v>1.475379</v>
      </c>
      <c r="D61" s="2">
        <v>120.43029327470457</v>
      </c>
      <c r="E61" s="15">
        <v>2097915.8218365987</v>
      </c>
      <c r="F61" t="s">
        <v>3365</v>
      </c>
      <c r="G61">
        <f t="shared" si="0"/>
        <v>2</v>
      </c>
    </row>
    <row r="62" spans="1:7" x14ac:dyDescent="0.2">
      <c r="A62" t="s">
        <v>88</v>
      </c>
      <c r="B62">
        <v>5.7917329999999999E-4</v>
      </c>
      <c r="C62">
        <v>1.473225</v>
      </c>
      <c r="D62" s="2">
        <v>105.46136289898315</v>
      </c>
      <c r="E62" s="15">
        <v>1536235.9181814613</v>
      </c>
      <c r="F62" t="s">
        <v>3365</v>
      </c>
      <c r="G62">
        <f t="shared" si="0"/>
        <v>2</v>
      </c>
    </row>
    <row r="63" spans="1:7" x14ac:dyDescent="0.2">
      <c r="A63" t="s">
        <v>422</v>
      </c>
      <c r="B63">
        <v>0</v>
      </c>
      <c r="C63">
        <v>1.4724280000000001</v>
      </c>
      <c r="D63" s="2">
        <v>112.76086335832909</v>
      </c>
      <c r="E63" s="15">
        <v>2302668.7066467749</v>
      </c>
      <c r="F63" t="s">
        <v>3365</v>
      </c>
      <c r="G63">
        <f t="shared" si="0"/>
        <v>2</v>
      </c>
    </row>
    <row r="64" spans="1:7" x14ac:dyDescent="0.2">
      <c r="A64" t="s">
        <v>204</v>
      </c>
      <c r="B64">
        <v>1.0667815000000001E-3</v>
      </c>
      <c r="C64">
        <v>1.4593</v>
      </c>
      <c r="D64" s="2">
        <v>298.90471535864316</v>
      </c>
      <c r="E64" s="15">
        <v>3111241.4710455029</v>
      </c>
      <c r="F64" t="s">
        <v>3365</v>
      </c>
      <c r="G64">
        <f t="shared" si="0"/>
        <v>2</v>
      </c>
    </row>
    <row r="65" spans="1:7" x14ac:dyDescent="0.2">
      <c r="A65" t="s">
        <v>139</v>
      </c>
      <c r="B65">
        <v>5.6362790000000001E-4</v>
      </c>
      <c r="C65">
        <v>1.456097</v>
      </c>
      <c r="D65" s="2">
        <v>139.02238909347886</v>
      </c>
      <c r="E65" s="15">
        <v>1099674.3006163873</v>
      </c>
      <c r="F65" t="s">
        <v>3365</v>
      </c>
      <c r="G65">
        <f t="shared" si="0"/>
        <v>2</v>
      </c>
    </row>
    <row r="66" spans="1:7" x14ac:dyDescent="0.2">
      <c r="A66" t="s">
        <v>133</v>
      </c>
      <c r="B66">
        <v>1.4527151000000001E-3</v>
      </c>
      <c r="C66">
        <v>1.454682</v>
      </c>
      <c r="D66" s="2">
        <v>280.51493859683563</v>
      </c>
      <c r="E66" s="15">
        <v>4807215.3032075698</v>
      </c>
      <c r="F66" t="s">
        <v>3365</v>
      </c>
      <c r="G66">
        <f t="shared" si="0"/>
        <v>2</v>
      </c>
    </row>
    <row r="67" spans="1:7" x14ac:dyDescent="0.2">
      <c r="A67" t="s">
        <v>292</v>
      </c>
      <c r="B67">
        <v>5.3657749999999995E-4</v>
      </c>
      <c r="C67">
        <v>1.4436230000000001</v>
      </c>
      <c r="D67" s="2">
        <v>100.57636796749244</v>
      </c>
      <c r="E67" s="15">
        <v>927824.67563110986</v>
      </c>
      <c r="F67" t="s">
        <v>3365</v>
      </c>
      <c r="G67">
        <f t="shared" ref="G67:G130" si="2">IF(C67&gt;=1.5,1,IF(AND(C67&lt;1.5,C67&gt;=1.2),2,IF(AND(C67&lt;1.2,C67&gt;=1),3,4)))</f>
        <v>2</v>
      </c>
    </row>
    <row r="68" spans="1:7" x14ac:dyDescent="0.2">
      <c r="A68" t="s">
        <v>53</v>
      </c>
      <c r="B68">
        <v>1.8745740000000001E-4</v>
      </c>
      <c r="C68">
        <v>1.4281269999999999</v>
      </c>
      <c r="D68" s="2">
        <v>38.900271465588318</v>
      </c>
      <c r="E68" s="15">
        <v>384544.23226414353</v>
      </c>
      <c r="F68" t="s">
        <v>3365</v>
      </c>
      <c r="G68">
        <f t="shared" si="2"/>
        <v>2</v>
      </c>
    </row>
    <row r="69" spans="1:7" x14ac:dyDescent="0.2">
      <c r="A69" t="s">
        <v>477</v>
      </c>
      <c r="B69">
        <v>0</v>
      </c>
      <c r="C69">
        <v>1.4227590000000001</v>
      </c>
      <c r="D69" s="2">
        <v>50.684777264339836</v>
      </c>
      <c r="E69" s="15">
        <v>1635526.8663970791</v>
      </c>
      <c r="F69" t="s">
        <v>3365</v>
      </c>
      <c r="G69">
        <f t="shared" si="2"/>
        <v>2</v>
      </c>
    </row>
    <row r="70" spans="1:7" x14ac:dyDescent="0.2">
      <c r="A70" t="s">
        <v>233</v>
      </c>
      <c r="B70">
        <v>1.8346749999999999E-4</v>
      </c>
      <c r="C70">
        <v>1.4173500000000001</v>
      </c>
      <c r="D70" s="2">
        <v>34.395827906246318</v>
      </c>
      <c r="E70" s="15">
        <v>342204.95092458092</v>
      </c>
      <c r="F70" t="s">
        <v>3365</v>
      </c>
      <c r="G70">
        <f t="shared" si="2"/>
        <v>2</v>
      </c>
    </row>
    <row r="71" spans="1:7" x14ac:dyDescent="0.2">
      <c r="A71" t="s">
        <v>34</v>
      </c>
      <c r="B71">
        <v>3.668597E-3</v>
      </c>
      <c r="C71">
        <v>1.4168160000000001</v>
      </c>
      <c r="D71" s="2">
        <v>785.65113266067294</v>
      </c>
      <c r="E71" s="15">
        <v>5994893.4942876212</v>
      </c>
      <c r="F71" t="s">
        <v>3365</v>
      </c>
      <c r="G71">
        <f t="shared" si="2"/>
        <v>2</v>
      </c>
    </row>
    <row r="72" spans="1:7" x14ac:dyDescent="0.2">
      <c r="A72" t="s">
        <v>33</v>
      </c>
      <c r="B72">
        <v>8.9404866000000003E-3</v>
      </c>
      <c r="C72">
        <v>1.4092739999999999</v>
      </c>
      <c r="D72" s="2">
        <v>1893.5989341211573</v>
      </c>
      <c r="E72" s="15">
        <v>14829891.420242628</v>
      </c>
      <c r="F72" t="s">
        <v>3365</v>
      </c>
      <c r="G72">
        <f t="shared" si="2"/>
        <v>2</v>
      </c>
    </row>
    <row r="73" spans="1:7" x14ac:dyDescent="0.2">
      <c r="A73" t="s">
        <v>291</v>
      </c>
      <c r="B73">
        <v>5.5933290000000004E-4</v>
      </c>
      <c r="C73">
        <v>1.3784160000000001</v>
      </c>
      <c r="D73" s="2">
        <v>107.18331622237054</v>
      </c>
      <c r="E73" s="15">
        <v>916597.67582741159</v>
      </c>
      <c r="F73" t="s">
        <v>3365</v>
      </c>
      <c r="G73">
        <f t="shared" si="2"/>
        <v>2</v>
      </c>
    </row>
    <row r="74" spans="1:7" x14ac:dyDescent="0.2">
      <c r="A74" t="s">
        <v>570</v>
      </c>
      <c r="B74">
        <v>0</v>
      </c>
      <c r="C74">
        <v>1.373516</v>
      </c>
      <c r="D74" s="2">
        <v>44.284418672215459</v>
      </c>
      <c r="E74" s="15">
        <v>268286.76997369557</v>
      </c>
      <c r="F74" t="s">
        <v>3365</v>
      </c>
      <c r="G74">
        <f t="shared" si="2"/>
        <v>2</v>
      </c>
    </row>
    <row r="75" spans="1:7" x14ac:dyDescent="0.2">
      <c r="A75" t="s">
        <v>691</v>
      </c>
      <c r="B75">
        <v>0</v>
      </c>
      <c r="C75">
        <v>1.3705849999999999</v>
      </c>
      <c r="D75" s="2">
        <v>107.17472774920498</v>
      </c>
      <c r="E75" s="15">
        <v>1254906.1350948138</v>
      </c>
      <c r="F75" t="s">
        <v>3365</v>
      </c>
      <c r="G75">
        <f t="shared" si="2"/>
        <v>2</v>
      </c>
    </row>
    <row r="76" spans="1:7" x14ac:dyDescent="0.2">
      <c r="A76" t="s">
        <v>323</v>
      </c>
      <c r="B76">
        <v>1.35452113E-2</v>
      </c>
      <c r="C76">
        <v>1.3684130000000001</v>
      </c>
      <c r="D76" s="2">
        <v>3473.195897628676</v>
      </c>
      <c r="E76" s="15">
        <v>25290350.485375524</v>
      </c>
      <c r="F76" t="s">
        <v>3365</v>
      </c>
      <c r="G76">
        <f t="shared" si="2"/>
        <v>2</v>
      </c>
    </row>
    <row r="77" spans="1:7" x14ac:dyDescent="0.2">
      <c r="A77" t="s">
        <v>619</v>
      </c>
      <c r="B77">
        <v>0</v>
      </c>
      <c r="C77">
        <v>1.3625480000000001</v>
      </c>
      <c r="D77" s="2">
        <v>95.261772211534691</v>
      </c>
      <c r="E77" s="15">
        <v>997791.45498802559</v>
      </c>
      <c r="F77" t="s">
        <v>3365</v>
      </c>
      <c r="G77">
        <f t="shared" si="2"/>
        <v>2</v>
      </c>
    </row>
    <row r="78" spans="1:7" x14ac:dyDescent="0.2">
      <c r="A78" t="s">
        <v>109</v>
      </c>
      <c r="B78">
        <v>3.3373104000000002E-3</v>
      </c>
      <c r="C78">
        <v>1.35982</v>
      </c>
      <c r="D78" s="2">
        <v>691.82192258647081</v>
      </c>
      <c r="E78" s="15">
        <v>8584536.9809979983</v>
      </c>
      <c r="F78" t="s">
        <v>3365</v>
      </c>
      <c r="G78">
        <f t="shared" si="2"/>
        <v>2</v>
      </c>
    </row>
    <row r="79" spans="1:7" x14ac:dyDescent="0.2">
      <c r="A79" t="s">
        <v>214</v>
      </c>
      <c r="B79">
        <v>8.0985469999999996E-4</v>
      </c>
      <c r="C79">
        <v>1.354886</v>
      </c>
      <c r="D79" s="2">
        <v>165.09047371520552</v>
      </c>
      <c r="E79" s="15">
        <v>1669119.4870244593</v>
      </c>
      <c r="F79" t="s">
        <v>3365</v>
      </c>
      <c r="G79">
        <f t="shared" si="2"/>
        <v>2</v>
      </c>
    </row>
    <row r="80" spans="1:7" x14ac:dyDescent="0.2">
      <c r="A80" t="s">
        <v>110</v>
      </c>
      <c r="B80">
        <v>1.701335E-3</v>
      </c>
      <c r="C80">
        <v>1.342101</v>
      </c>
      <c r="D80" s="2">
        <v>409.53124311570019</v>
      </c>
      <c r="E80" s="15">
        <v>5057737.8322798479</v>
      </c>
      <c r="F80" t="s">
        <v>3365</v>
      </c>
      <c r="G80">
        <f t="shared" si="2"/>
        <v>2</v>
      </c>
    </row>
    <row r="81" spans="1:7" x14ac:dyDescent="0.2">
      <c r="A81" t="s">
        <v>225</v>
      </c>
      <c r="B81">
        <v>2.9237330000000001E-4</v>
      </c>
      <c r="C81">
        <v>1.339793</v>
      </c>
      <c r="D81" s="2">
        <v>42.649280727101406</v>
      </c>
      <c r="E81" s="15">
        <v>413683.92850692943</v>
      </c>
      <c r="F81" t="s">
        <v>3365</v>
      </c>
      <c r="G81">
        <f t="shared" si="2"/>
        <v>2</v>
      </c>
    </row>
    <row r="82" spans="1:7" x14ac:dyDescent="0.2">
      <c r="A82" t="s">
        <v>37</v>
      </c>
      <c r="B82">
        <v>2.2295379399999999E-2</v>
      </c>
      <c r="C82">
        <v>1.336479</v>
      </c>
      <c r="D82" s="2">
        <v>4128.8913015193748</v>
      </c>
      <c r="E82" s="15">
        <v>16694172.656315025</v>
      </c>
      <c r="F82" t="s">
        <v>3365</v>
      </c>
      <c r="G82">
        <f t="shared" si="2"/>
        <v>2</v>
      </c>
    </row>
    <row r="83" spans="1:7" x14ac:dyDescent="0.2">
      <c r="A83" t="s">
        <v>140</v>
      </c>
      <c r="B83">
        <v>4.6134810000000002E-4</v>
      </c>
      <c r="C83">
        <v>1.3250839999999999</v>
      </c>
      <c r="D83" s="2">
        <v>85.024256330729074</v>
      </c>
      <c r="E83" s="15">
        <v>478863.43233481213</v>
      </c>
      <c r="F83" t="s">
        <v>3365</v>
      </c>
      <c r="G83">
        <f t="shared" si="2"/>
        <v>2</v>
      </c>
    </row>
    <row r="84" spans="1:7" x14ac:dyDescent="0.2">
      <c r="A84" t="s">
        <v>478</v>
      </c>
      <c r="B84">
        <v>0</v>
      </c>
      <c r="C84">
        <v>1.3199000000000001</v>
      </c>
      <c r="D84" s="2">
        <v>823.78862749793882</v>
      </c>
      <c r="E84" s="15">
        <v>12671239.502885634</v>
      </c>
      <c r="F84" t="s">
        <v>3365</v>
      </c>
      <c r="G84">
        <f t="shared" si="2"/>
        <v>2</v>
      </c>
    </row>
    <row r="85" spans="1:7" x14ac:dyDescent="0.2">
      <c r="A85" t="s">
        <v>94</v>
      </c>
      <c r="B85">
        <v>1.7855050000000001E-4</v>
      </c>
      <c r="C85">
        <v>1.3087519999999999</v>
      </c>
      <c r="D85" s="2">
        <v>35.605237760590477</v>
      </c>
      <c r="E85" s="15">
        <v>219956.1961838954</v>
      </c>
      <c r="F85" t="s">
        <v>3365</v>
      </c>
      <c r="G85">
        <f t="shared" si="2"/>
        <v>2</v>
      </c>
    </row>
    <row r="86" spans="1:7" x14ac:dyDescent="0.2">
      <c r="A86" t="s">
        <v>610</v>
      </c>
      <c r="B86">
        <v>1.8903877999999999E-3</v>
      </c>
      <c r="C86">
        <v>1.3054239999999999</v>
      </c>
      <c r="D86" s="2">
        <v>372.93695873738761</v>
      </c>
      <c r="E86" s="15">
        <v>5292155.3987672254</v>
      </c>
      <c r="F86" t="s">
        <v>3365</v>
      </c>
      <c r="G86">
        <f t="shared" si="2"/>
        <v>2</v>
      </c>
    </row>
    <row r="87" spans="1:7" x14ac:dyDescent="0.2">
      <c r="A87" t="s">
        <v>476</v>
      </c>
      <c r="B87">
        <v>0</v>
      </c>
      <c r="C87">
        <v>1.3050330000000001</v>
      </c>
      <c r="D87" s="2">
        <v>25.355892591574733</v>
      </c>
      <c r="E87" s="15">
        <v>451059.75686074357</v>
      </c>
      <c r="F87" t="s">
        <v>3365</v>
      </c>
      <c r="G87">
        <f t="shared" si="2"/>
        <v>2</v>
      </c>
    </row>
    <row r="88" spans="1:7" x14ac:dyDescent="0.2">
      <c r="A88" t="s">
        <v>95</v>
      </c>
      <c r="B88">
        <v>1.697391E-4</v>
      </c>
      <c r="C88">
        <v>1.2835399999999999</v>
      </c>
      <c r="D88" s="2">
        <v>39.641225024537711</v>
      </c>
      <c r="E88" s="15">
        <v>376813.69859840604</v>
      </c>
      <c r="F88" t="s">
        <v>3365</v>
      </c>
      <c r="G88">
        <f t="shared" si="2"/>
        <v>2</v>
      </c>
    </row>
    <row r="89" spans="1:7" x14ac:dyDescent="0.2">
      <c r="A89" t="s">
        <v>666</v>
      </c>
      <c r="B89">
        <v>0</v>
      </c>
      <c r="C89">
        <v>1.2809459999999999</v>
      </c>
      <c r="D89" s="2">
        <v>822.70014885556122</v>
      </c>
      <c r="E89" s="15">
        <v>5443321.4932668526</v>
      </c>
      <c r="F89" t="s">
        <v>3365</v>
      </c>
      <c r="G89">
        <f t="shared" si="2"/>
        <v>2</v>
      </c>
    </row>
    <row r="90" spans="1:7" x14ac:dyDescent="0.2">
      <c r="A90" t="s">
        <v>147</v>
      </c>
      <c r="B90">
        <v>3.5781510000000002E-4</v>
      </c>
      <c r="C90">
        <v>1.274071</v>
      </c>
      <c r="D90" s="2">
        <v>60.998303258607827</v>
      </c>
      <c r="E90" s="15">
        <v>674178.66730791877</v>
      </c>
      <c r="F90" t="s">
        <v>3365</v>
      </c>
      <c r="G90">
        <f t="shared" si="2"/>
        <v>2</v>
      </c>
    </row>
    <row r="91" spans="1:7" x14ac:dyDescent="0.2">
      <c r="A91" t="s">
        <v>35</v>
      </c>
      <c r="B91">
        <v>2.7510418999999999E-3</v>
      </c>
      <c r="C91">
        <v>1.2721519999999999</v>
      </c>
      <c r="D91" s="2">
        <v>546.95534749322758</v>
      </c>
      <c r="E91" s="15">
        <v>4082675.5267951787</v>
      </c>
      <c r="F91" t="s">
        <v>3365</v>
      </c>
      <c r="G91">
        <f t="shared" si="2"/>
        <v>2</v>
      </c>
    </row>
    <row r="92" spans="1:7" x14ac:dyDescent="0.2">
      <c r="A92" t="s">
        <v>40</v>
      </c>
      <c r="B92">
        <v>1.7041296E-3</v>
      </c>
      <c r="C92">
        <v>1.2707310000000001</v>
      </c>
      <c r="D92" s="2">
        <v>388.93336140709044</v>
      </c>
      <c r="E92" s="15">
        <v>4003020.4360645441</v>
      </c>
      <c r="F92" t="s">
        <v>3365</v>
      </c>
      <c r="G92">
        <f t="shared" si="2"/>
        <v>2</v>
      </c>
    </row>
    <row r="93" spans="1:7" x14ac:dyDescent="0.2">
      <c r="A93" t="s">
        <v>349</v>
      </c>
      <c r="B93">
        <v>5.7180450000000004E-4</v>
      </c>
      <c r="C93">
        <v>1.270033</v>
      </c>
      <c r="D93" s="2">
        <v>223.10291504848649</v>
      </c>
      <c r="E93" s="15">
        <v>3705255.3681049035</v>
      </c>
      <c r="F93" t="s">
        <v>3365</v>
      </c>
      <c r="G93">
        <f t="shared" si="2"/>
        <v>2</v>
      </c>
    </row>
    <row r="94" spans="1:7" x14ac:dyDescent="0.2">
      <c r="A94" t="s">
        <v>296</v>
      </c>
      <c r="B94">
        <v>3.991558E-4</v>
      </c>
      <c r="C94">
        <v>1.2645850000000001</v>
      </c>
      <c r="D94" s="2">
        <v>90.549923285304857</v>
      </c>
      <c r="E94" s="15">
        <v>1487645.6169761689</v>
      </c>
      <c r="F94" t="s">
        <v>3365</v>
      </c>
      <c r="G94">
        <f t="shared" si="2"/>
        <v>2</v>
      </c>
    </row>
    <row r="95" spans="1:7" x14ac:dyDescent="0.2">
      <c r="A95" t="s">
        <v>208</v>
      </c>
      <c r="B95">
        <v>3.4768718599999998E-2</v>
      </c>
      <c r="C95">
        <v>1.252637</v>
      </c>
      <c r="D95" s="2">
        <v>7257.3529662361116</v>
      </c>
      <c r="E95" s="15">
        <v>31042387.332652822</v>
      </c>
      <c r="F95" t="s">
        <v>3365</v>
      </c>
      <c r="G95">
        <f t="shared" si="2"/>
        <v>2</v>
      </c>
    </row>
    <row r="96" spans="1:7" x14ac:dyDescent="0.2">
      <c r="A96" t="s">
        <v>236</v>
      </c>
      <c r="B96">
        <v>1.801591E-4</v>
      </c>
      <c r="C96">
        <v>1.2384189999999999</v>
      </c>
      <c r="D96" s="2">
        <v>38.723709936790861</v>
      </c>
      <c r="E96" s="15">
        <v>468897.05429704371</v>
      </c>
      <c r="F96" t="s">
        <v>3365</v>
      </c>
      <c r="G96">
        <f t="shared" si="2"/>
        <v>2</v>
      </c>
    </row>
    <row r="97" spans="1:7" x14ac:dyDescent="0.2">
      <c r="A97" t="s">
        <v>17</v>
      </c>
      <c r="B97">
        <v>2.3843495999999998E-3</v>
      </c>
      <c r="C97">
        <v>1.230542</v>
      </c>
      <c r="D97" s="2">
        <v>428.55987120647012</v>
      </c>
      <c r="E97" s="15">
        <v>6825359.6225118758</v>
      </c>
      <c r="F97" t="s">
        <v>3365</v>
      </c>
      <c r="G97">
        <f t="shared" si="2"/>
        <v>2</v>
      </c>
    </row>
    <row r="98" spans="1:7" x14ac:dyDescent="0.2">
      <c r="A98" t="s">
        <v>298</v>
      </c>
      <c r="B98">
        <v>4.1056810000000002E-4</v>
      </c>
      <c r="C98">
        <v>1.219895</v>
      </c>
      <c r="D98" s="2">
        <v>98.173921322288095</v>
      </c>
      <c r="E98" s="15">
        <v>1748545.5086569039</v>
      </c>
      <c r="F98" t="s">
        <v>3365</v>
      </c>
      <c r="G98">
        <f t="shared" si="2"/>
        <v>2</v>
      </c>
    </row>
    <row r="99" spans="1:7" x14ac:dyDescent="0.2">
      <c r="A99" t="s">
        <v>616</v>
      </c>
      <c r="B99">
        <v>0</v>
      </c>
      <c r="C99">
        <v>1.219155</v>
      </c>
      <c r="D99" s="2">
        <v>10324.890568882258</v>
      </c>
      <c r="E99" s="15">
        <v>3767771.8451572377</v>
      </c>
      <c r="F99" t="s">
        <v>3365</v>
      </c>
      <c r="G99">
        <f t="shared" si="2"/>
        <v>2</v>
      </c>
    </row>
    <row r="100" spans="1:7" x14ac:dyDescent="0.2">
      <c r="A100" t="s">
        <v>646</v>
      </c>
      <c r="B100">
        <v>0</v>
      </c>
      <c r="C100">
        <v>1.211041</v>
      </c>
      <c r="D100" s="2">
        <v>39.371834635467792</v>
      </c>
      <c r="E100" s="15">
        <v>437089.92976326018</v>
      </c>
      <c r="F100" t="s">
        <v>3365</v>
      </c>
      <c r="G100">
        <f t="shared" si="2"/>
        <v>2</v>
      </c>
    </row>
    <row r="101" spans="1:7" x14ac:dyDescent="0.2">
      <c r="A101" t="s">
        <v>82</v>
      </c>
      <c r="B101">
        <v>1.0170851000000001E-3</v>
      </c>
      <c r="C101">
        <v>1.2095640000000001</v>
      </c>
      <c r="D101" s="2">
        <v>196.01054238153193</v>
      </c>
      <c r="E101" s="15">
        <v>1833188.0750657611</v>
      </c>
      <c r="F101" t="s">
        <v>3365</v>
      </c>
      <c r="G101">
        <f t="shared" si="2"/>
        <v>2</v>
      </c>
    </row>
    <row r="102" spans="1:7" x14ac:dyDescent="0.2">
      <c r="A102" t="s">
        <v>76</v>
      </c>
      <c r="B102">
        <v>3.3285537E-3</v>
      </c>
      <c r="C102">
        <v>1.208988</v>
      </c>
      <c r="D102" s="2">
        <v>645.04617952966123</v>
      </c>
      <c r="E102" s="15">
        <v>3227877.759844529</v>
      </c>
      <c r="F102" t="s">
        <v>3365</v>
      </c>
      <c r="G102">
        <f t="shared" si="2"/>
        <v>2</v>
      </c>
    </row>
    <row r="103" spans="1:7" x14ac:dyDescent="0.2">
      <c r="A103" t="s">
        <v>534</v>
      </c>
      <c r="B103">
        <v>0</v>
      </c>
      <c r="C103">
        <v>1.207384</v>
      </c>
      <c r="D103" s="2">
        <v>44.306263114914998</v>
      </c>
      <c r="E103" s="15">
        <v>114702.61560205724</v>
      </c>
      <c r="F103" t="s">
        <v>3365</v>
      </c>
      <c r="G103">
        <f t="shared" si="2"/>
        <v>2</v>
      </c>
    </row>
    <row r="104" spans="1:7" x14ac:dyDescent="0.2">
      <c r="A104" t="s">
        <v>112</v>
      </c>
      <c r="B104">
        <v>2.1369560000000001E-4</v>
      </c>
      <c r="C104">
        <v>1.200785</v>
      </c>
      <c r="D104" s="2">
        <v>46.714546040595188</v>
      </c>
      <c r="E104" s="15">
        <v>737021.60778925056</v>
      </c>
      <c r="F104" t="s">
        <v>3365</v>
      </c>
      <c r="G104">
        <f t="shared" si="2"/>
        <v>2</v>
      </c>
    </row>
    <row r="105" spans="1:7" x14ac:dyDescent="0.2">
      <c r="A105" t="s">
        <v>271</v>
      </c>
      <c r="B105">
        <v>1.16194132E-2</v>
      </c>
      <c r="C105">
        <v>1.195254</v>
      </c>
      <c r="D105" s="2">
        <v>1989.4272130265792</v>
      </c>
      <c r="E105" s="15">
        <v>9535472.479093872</v>
      </c>
      <c r="F105" t="s">
        <v>3365</v>
      </c>
      <c r="G105">
        <f t="shared" si="2"/>
        <v>3</v>
      </c>
    </row>
    <row r="106" spans="1:7" x14ac:dyDescent="0.2">
      <c r="A106" t="s">
        <v>14</v>
      </c>
      <c r="B106">
        <v>6.2777882000000004E-3</v>
      </c>
      <c r="C106">
        <v>1.1875070000000001</v>
      </c>
      <c r="D106" s="2">
        <v>1223.4110969023595</v>
      </c>
      <c r="E106" s="15">
        <v>7908668.4475678224</v>
      </c>
      <c r="F106" t="s">
        <v>3365</v>
      </c>
      <c r="G106">
        <f t="shared" si="2"/>
        <v>3</v>
      </c>
    </row>
    <row r="107" spans="1:7" x14ac:dyDescent="0.2">
      <c r="A107" t="s">
        <v>8</v>
      </c>
      <c r="B107">
        <v>1.1291053299999999E-2</v>
      </c>
      <c r="C107">
        <v>1.1839999999999999</v>
      </c>
      <c r="D107" s="2">
        <v>2124.2075713242511</v>
      </c>
      <c r="E107" s="15">
        <v>22508797.312119666</v>
      </c>
      <c r="F107" t="s">
        <v>3365</v>
      </c>
      <c r="G107">
        <f t="shared" si="2"/>
        <v>3</v>
      </c>
    </row>
    <row r="108" spans="1:7" x14ac:dyDescent="0.2">
      <c r="A108" t="s">
        <v>499</v>
      </c>
      <c r="B108">
        <v>0</v>
      </c>
      <c r="C108">
        <v>1.1828810000000001</v>
      </c>
      <c r="D108" s="2">
        <v>209.09316673864393</v>
      </c>
      <c r="E108" s="15">
        <v>304649.93054846686</v>
      </c>
      <c r="F108" t="s">
        <v>3365</v>
      </c>
      <c r="G108">
        <f t="shared" si="2"/>
        <v>3</v>
      </c>
    </row>
    <row r="109" spans="1:7" x14ac:dyDescent="0.2">
      <c r="A109" t="s">
        <v>4</v>
      </c>
      <c r="B109">
        <v>2.8734098699999999E-2</v>
      </c>
      <c r="C109">
        <v>1.1795150000000001</v>
      </c>
      <c r="D109" s="2">
        <v>6416.8859342153828</v>
      </c>
      <c r="E109" s="15">
        <v>18349325.81021554</v>
      </c>
      <c r="F109" t="s">
        <v>3365</v>
      </c>
      <c r="G109">
        <f t="shared" si="2"/>
        <v>3</v>
      </c>
    </row>
    <row r="110" spans="1:7" x14ac:dyDescent="0.2">
      <c r="A110" t="s">
        <v>273</v>
      </c>
      <c r="B110">
        <v>5.7922251000000003E-3</v>
      </c>
      <c r="C110">
        <v>1.1758379999999999</v>
      </c>
      <c r="D110" s="2">
        <v>1117.1727127949434</v>
      </c>
      <c r="E110" s="15">
        <v>5553194.4358289819</v>
      </c>
      <c r="F110" t="s">
        <v>3365</v>
      </c>
      <c r="G110">
        <f t="shared" si="2"/>
        <v>3</v>
      </c>
    </row>
    <row r="111" spans="1:7" x14ac:dyDescent="0.2">
      <c r="A111" t="s">
        <v>16</v>
      </c>
      <c r="B111">
        <v>5.82097E-3</v>
      </c>
      <c r="C111">
        <v>1.1712</v>
      </c>
      <c r="D111" s="2">
        <v>1122.8455891013309</v>
      </c>
      <c r="E111" s="15">
        <v>4388355.6221192731</v>
      </c>
      <c r="F111" t="s">
        <v>3365</v>
      </c>
      <c r="G111">
        <f t="shared" si="2"/>
        <v>3</v>
      </c>
    </row>
    <row r="112" spans="1:7" x14ac:dyDescent="0.2">
      <c r="A112" t="s">
        <v>270</v>
      </c>
      <c r="B112">
        <v>3.6812980600000003E-2</v>
      </c>
      <c r="C112">
        <v>1.164903</v>
      </c>
      <c r="D112" s="2">
        <v>6803.9663155117587</v>
      </c>
      <c r="E112" s="15">
        <v>15989712.830630913</v>
      </c>
      <c r="F112" t="s">
        <v>3365</v>
      </c>
      <c r="G112">
        <f t="shared" si="2"/>
        <v>3</v>
      </c>
    </row>
    <row r="113" spans="1:7" x14ac:dyDescent="0.2">
      <c r="A113" t="s">
        <v>138</v>
      </c>
      <c r="B113">
        <v>5.281013E-4</v>
      </c>
      <c r="C113">
        <v>1.1514</v>
      </c>
      <c r="D113" s="2">
        <v>112.67174482745082</v>
      </c>
      <c r="E113" s="15">
        <v>1270409.3854187115</v>
      </c>
      <c r="F113" t="s">
        <v>3365</v>
      </c>
      <c r="G113">
        <f t="shared" si="2"/>
        <v>3</v>
      </c>
    </row>
    <row r="114" spans="1:7" x14ac:dyDescent="0.2">
      <c r="A114" t="s">
        <v>131</v>
      </c>
      <c r="B114">
        <v>2.6701413000000001E-3</v>
      </c>
      <c r="C114">
        <v>1.150379</v>
      </c>
      <c r="D114" s="2">
        <v>568.08973709316479</v>
      </c>
      <c r="E114" s="15">
        <v>2355730.9412272782</v>
      </c>
      <c r="F114" t="s">
        <v>3365</v>
      </c>
      <c r="G114">
        <f t="shared" si="2"/>
        <v>3</v>
      </c>
    </row>
    <row r="115" spans="1:7" x14ac:dyDescent="0.2">
      <c r="A115" t="s">
        <v>308</v>
      </c>
      <c r="B115">
        <v>1.5365330000000001E-4</v>
      </c>
      <c r="C115">
        <v>1.1468430000000001</v>
      </c>
      <c r="D115" s="2">
        <v>28.164601546857213</v>
      </c>
      <c r="E115" s="15">
        <v>300705.31734129012</v>
      </c>
      <c r="F115" t="s">
        <v>3365</v>
      </c>
      <c r="G115">
        <f t="shared" si="2"/>
        <v>3</v>
      </c>
    </row>
    <row r="116" spans="1:7" x14ac:dyDescent="0.2">
      <c r="A116" t="s">
        <v>426</v>
      </c>
      <c r="B116">
        <v>0</v>
      </c>
      <c r="C116">
        <v>1.1456310000000001</v>
      </c>
      <c r="D116" s="2">
        <v>302.30458168112756</v>
      </c>
      <c r="E116" s="15">
        <v>751698.38479054614</v>
      </c>
      <c r="F116" t="s">
        <v>3365</v>
      </c>
      <c r="G116">
        <f t="shared" si="2"/>
        <v>3</v>
      </c>
    </row>
    <row r="117" spans="1:7" x14ac:dyDescent="0.2">
      <c r="A117" t="s">
        <v>231</v>
      </c>
      <c r="B117">
        <v>1.9396300000000001E-4</v>
      </c>
      <c r="C117">
        <v>1.13994</v>
      </c>
      <c r="D117" s="2">
        <v>38.51124597777865</v>
      </c>
      <c r="E117" s="15">
        <v>424171.56252208393</v>
      </c>
      <c r="F117" t="s">
        <v>3365</v>
      </c>
      <c r="G117">
        <f t="shared" si="2"/>
        <v>3</v>
      </c>
    </row>
    <row r="118" spans="1:7" x14ac:dyDescent="0.2">
      <c r="A118" t="s">
        <v>471</v>
      </c>
      <c r="B118">
        <v>0</v>
      </c>
      <c r="C118">
        <v>1.128414</v>
      </c>
      <c r="D118" s="2">
        <v>2751.0223910172353</v>
      </c>
      <c r="E118" s="15">
        <v>5849111.2939028703</v>
      </c>
      <c r="F118" t="s">
        <v>3365</v>
      </c>
      <c r="G118">
        <f t="shared" si="2"/>
        <v>3</v>
      </c>
    </row>
    <row r="119" spans="1:7" x14ac:dyDescent="0.2">
      <c r="A119" t="s">
        <v>12</v>
      </c>
      <c r="B119">
        <v>8.0977212999999992E-3</v>
      </c>
      <c r="C119">
        <v>1.1268670000000001</v>
      </c>
      <c r="D119" s="2">
        <v>1667.9354296886656</v>
      </c>
      <c r="E119" s="15">
        <v>11725302.927211339</v>
      </c>
      <c r="F119" t="s">
        <v>3365</v>
      </c>
      <c r="G119">
        <f t="shared" si="2"/>
        <v>3</v>
      </c>
    </row>
    <row r="120" spans="1:7" x14ac:dyDescent="0.2">
      <c r="A120" t="s">
        <v>43</v>
      </c>
      <c r="B120">
        <v>6.1636649999999998E-4</v>
      </c>
      <c r="C120">
        <v>1.122101</v>
      </c>
      <c r="D120" s="2">
        <v>145.78139649012601</v>
      </c>
      <c r="E120" s="15">
        <v>334702.68112755683</v>
      </c>
      <c r="F120" t="s">
        <v>3365</v>
      </c>
      <c r="G120">
        <f t="shared" si="2"/>
        <v>3</v>
      </c>
    </row>
    <row r="121" spans="1:7" x14ac:dyDescent="0.2">
      <c r="A121" t="s">
        <v>2</v>
      </c>
      <c r="B121">
        <v>3.6680964000000003E-2</v>
      </c>
      <c r="C121">
        <v>1.120355</v>
      </c>
      <c r="D121" s="2">
        <v>6851.8994860822113</v>
      </c>
      <c r="E121" s="15">
        <v>12689933.71665816</v>
      </c>
      <c r="F121" t="s">
        <v>3365</v>
      </c>
      <c r="G121">
        <f t="shared" si="2"/>
        <v>3</v>
      </c>
    </row>
    <row r="122" spans="1:7" x14ac:dyDescent="0.2">
      <c r="A122" t="s">
        <v>207</v>
      </c>
      <c r="B122">
        <v>3.885831E-4</v>
      </c>
      <c r="C122">
        <v>1.1151310000000001</v>
      </c>
      <c r="D122" s="2">
        <v>89.924899591692508</v>
      </c>
      <c r="E122" s="15">
        <v>1358533.3817282401</v>
      </c>
      <c r="F122" t="s">
        <v>3365</v>
      </c>
      <c r="G122">
        <f t="shared" si="2"/>
        <v>3</v>
      </c>
    </row>
    <row r="123" spans="1:7" x14ac:dyDescent="0.2">
      <c r="A123" t="s">
        <v>203</v>
      </c>
      <c r="B123">
        <v>1.6177152000000001E-3</v>
      </c>
      <c r="C123">
        <v>1.113721</v>
      </c>
      <c r="D123" s="2">
        <v>320.24858543441565</v>
      </c>
      <c r="E123" s="15">
        <v>1496407.1157002081</v>
      </c>
      <c r="F123" t="s">
        <v>3365</v>
      </c>
      <c r="G123">
        <f t="shared" si="2"/>
        <v>3</v>
      </c>
    </row>
    <row r="124" spans="1:7" x14ac:dyDescent="0.2">
      <c r="A124" t="s">
        <v>10</v>
      </c>
      <c r="B124">
        <v>1.06983093E-2</v>
      </c>
      <c r="C124">
        <v>1.11111</v>
      </c>
      <c r="D124" s="2">
        <v>2191.1101153468653</v>
      </c>
      <c r="E124" s="15">
        <v>5765947.3209532406</v>
      </c>
      <c r="F124" t="s">
        <v>3365</v>
      </c>
      <c r="G124">
        <f t="shared" si="2"/>
        <v>3</v>
      </c>
    </row>
    <row r="125" spans="1:7" x14ac:dyDescent="0.2">
      <c r="A125" t="s">
        <v>36</v>
      </c>
      <c r="B125">
        <v>3.3423981399999997E-2</v>
      </c>
      <c r="C125">
        <v>1.1087610000000001</v>
      </c>
      <c r="D125" s="2">
        <v>6755.3205702563691</v>
      </c>
      <c r="E125" s="15">
        <v>6332990.0192768248</v>
      </c>
      <c r="F125" t="s">
        <v>3365</v>
      </c>
      <c r="G125">
        <f t="shared" si="2"/>
        <v>3</v>
      </c>
    </row>
    <row r="126" spans="1:7" x14ac:dyDescent="0.2">
      <c r="A126" t="s">
        <v>111</v>
      </c>
      <c r="B126">
        <v>1.8989340000000001E-4</v>
      </c>
      <c r="C126">
        <v>1.101666</v>
      </c>
      <c r="D126" s="2">
        <v>33.188234698284326</v>
      </c>
      <c r="E126" s="15">
        <v>382916.81221781636</v>
      </c>
      <c r="F126" t="s">
        <v>3365</v>
      </c>
      <c r="G126">
        <f t="shared" si="2"/>
        <v>3</v>
      </c>
    </row>
    <row r="127" spans="1:7" x14ac:dyDescent="0.2">
      <c r="A127" t="s">
        <v>223</v>
      </c>
      <c r="B127">
        <v>3.5609200000000002E-4</v>
      </c>
      <c r="C127">
        <v>1.098098</v>
      </c>
      <c r="D127" s="2">
        <v>63.345891276353498</v>
      </c>
      <c r="E127" s="15">
        <v>369118.31847983983</v>
      </c>
      <c r="F127" t="s">
        <v>3365</v>
      </c>
      <c r="G127">
        <f t="shared" si="2"/>
        <v>3</v>
      </c>
    </row>
    <row r="128" spans="1:7" x14ac:dyDescent="0.2">
      <c r="A128" t="s">
        <v>226</v>
      </c>
      <c r="B128">
        <v>3.4748759999999999E-4</v>
      </c>
      <c r="C128">
        <v>1.0963149999999999</v>
      </c>
      <c r="D128" s="2">
        <v>87.30850487613364</v>
      </c>
      <c r="E128" s="15">
        <v>621919.75572219386</v>
      </c>
      <c r="F128" t="s">
        <v>3365</v>
      </c>
      <c r="G128">
        <f t="shared" si="2"/>
        <v>3</v>
      </c>
    </row>
    <row r="129" spans="1:7" x14ac:dyDescent="0.2">
      <c r="A129" t="s">
        <v>13</v>
      </c>
      <c r="B129">
        <v>8.0642703000000007E-3</v>
      </c>
      <c r="C129">
        <v>1.091221</v>
      </c>
      <c r="D129" s="2">
        <v>1538.5773295198462</v>
      </c>
      <c r="E129" s="15">
        <v>7398111.3275097171</v>
      </c>
      <c r="F129" t="s">
        <v>3365</v>
      </c>
      <c r="G129">
        <f t="shared" si="2"/>
        <v>3</v>
      </c>
    </row>
    <row r="130" spans="1:7" x14ac:dyDescent="0.2">
      <c r="A130" t="s">
        <v>629</v>
      </c>
      <c r="B130">
        <v>0</v>
      </c>
      <c r="C130">
        <v>1.0899239999999999</v>
      </c>
      <c r="D130" s="2">
        <v>746.55053849475871</v>
      </c>
      <c r="E130" s="15">
        <v>306501.04251894314</v>
      </c>
      <c r="F130" t="s">
        <v>3365</v>
      </c>
      <c r="G130">
        <f t="shared" si="2"/>
        <v>3</v>
      </c>
    </row>
    <row r="131" spans="1:7" x14ac:dyDescent="0.2">
      <c r="A131" t="s">
        <v>300</v>
      </c>
      <c r="B131">
        <v>3.5350090000000001E-4</v>
      </c>
      <c r="C131">
        <v>1.0701510000000001</v>
      </c>
      <c r="D131" s="2">
        <v>67.740345687252159</v>
      </c>
      <c r="E131" s="15">
        <v>343781.93019512389</v>
      </c>
      <c r="F131" t="s">
        <v>3365</v>
      </c>
      <c r="G131">
        <f t="shared" ref="G131:G194" si="3">IF(C131&gt;=1.5,1,IF(AND(C131&lt;1.5,C131&gt;=1.2),2,IF(AND(C131&lt;1.2,C131&gt;=1),3,4)))</f>
        <v>3</v>
      </c>
    </row>
    <row r="132" spans="1:7" x14ac:dyDescent="0.2">
      <c r="A132" t="s">
        <v>663</v>
      </c>
      <c r="B132">
        <v>0</v>
      </c>
      <c r="C132">
        <v>1.0543560000000001</v>
      </c>
      <c r="D132" s="2">
        <v>435.31859762082371</v>
      </c>
      <c r="E132" s="15">
        <v>647527.11793804716</v>
      </c>
      <c r="F132" t="s">
        <v>3365</v>
      </c>
      <c r="G132">
        <f t="shared" si="3"/>
        <v>3</v>
      </c>
    </row>
    <row r="133" spans="1:7" x14ac:dyDescent="0.2">
      <c r="A133" t="s">
        <v>279</v>
      </c>
      <c r="B133">
        <v>3.2756857000000002E-3</v>
      </c>
      <c r="C133">
        <v>1.051919</v>
      </c>
      <c r="D133" s="2">
        <v>636.69532926072793</v>
      </c>
      <c r="E133" s="15">
        <v>1118123.0753405835</v>
      </c>
      <c r="F133" t="s">
        <v>3365</v>
      </c>
      <c r="G133">
        <f t="shared" si="3"/>
        <v>3</v>
      </c>
    </row>
    <row r="134" spans="1:7" x14ac:dyDescent="0.2">
      <c r="A134" t="s">
        <v>15</v>
      </c>
      <c r="B134">
        <v>5.9601932999999996E-3</v>
      </c>
      <c r="C134">
        <v>1.050017</v>
      </c>
      <c r="D134" s="2">
        <v>1169.7598155942051</v>
      </c>
      <c r="E134" s="15">
        <v>1333888.8347532488</v>
      </c>
      <c r="F134" t="s">
        <v>3365</v>
      </c>
      <c r="G134">
        <f t="shared" si="3"/>
        <v>3</v>
      </c>
    </row>
    <row r="135" spans="1:7" x14ac:dyDescent="0.2">
      <c r="A135" t="s">
        <v>134</v>
      </c>
      <c r="B135">
        <v>1.1167087999999999E-3</v>
      </c>
      <c r="C135">
        <v>1.049258</v>
      </c>
      <c r="D135" s="2">
        <v>206.29738997291037</v>
      </c>
      <c r="E135" s="15">
        <v>699055.44540850376</v>
      </c>
      <c r="F135" t="s">
        <v>3365</v>
      </c>
      <c r="G135">
        <f t="shared" si="3"/>
        <v>3</v>
      </c>
    </row>
    <row r="136" spans="1:7" x14ac:dyDescent="0.2">
      <c r="A136" t="s">
        <v>359</v>
      </c>
      <c r="B136">
        <v>1.8620689999999999E-4</v>
      </c>
      <c r="C136">
        <v>1.045625</v>
      </c>
      <c r="D136" s="2">
        <v>37.545019767578815</v>
      </c>
      <c r="E136" s="15">
        <v>496098.13878528523</v>
      </c>
      <c r="F136" t="s">
        <v>3365</v>
      </c>
      <c r="G136">
        <f t="shared" si="3"/>
        <v>3</v>
      </c>
    </row>
    <row r="137" spans="1:7" x14ac:dyDescent="0.2">
      <c r="A137" t="s">
        <v>218</v>
      </c>
      <c r="B137">
        <v>6.365012E-4</v>
      </c>
      <c r="C137">
        <v>1.044338</v>
      </c>
      <c r="D137" s="2">
        <v>141.22247201915906</v>
      </c>
      <c r="E137" s="15">
        <v>1393341.1236307959</v>
      </c>
      <c r="F137" t="s">
        <v>3365</v>
      </c>
      <c r="G137">
        <f t="shared" si="3"/>
        <v>3</v>
      </c>
    </row>
    <row r="138" spans="1:7" x14ac:dyDescent="0.2">
      <c r="A138" t="s">
        <v>341</v>
      </c>
      <c r="B138">
        <v>4.7483368E-3</v>
      </c>
      <c r="C138">
        <v>1.0438909999999999</v>
      </c>
      <c r="D138" s="2">
        <v>1017.8501397471634</v>
      </c>
      <c r="E138" s="15">
        <v>5897247.5942444345</v>
      </c>
      <c r="F138" t="s">
        <v>3365</v>
      </c>
      <c r="G138">
        <f t="shared" si="3"/>
        <v>3</v>
      </c>
    </row>
    <row r="139" spans="1:7" x14ac:dyDescent="0.2">
      <c r="A139" t="s">
        <v>3</v>
      </c>
      <c r="B139">
        <v>2.91393564E-2</v>
      </c>
      <c r="C139">
        <v>1.035158</v>
      </c>
      <c r="D139" s="2">
        <v>5606.7930123670058</v>
      </c>
      <c r="E139" s="15">
        <v>11476144.962074516</v>
      </c>
      <c r="F139" t="s">
        <v>3365</v>
      </c>
      <c r="G139">
        <f t="shared" si="3"/>
        <v>3</v>
      </c>
    </row>
    <row r="140" spans="1:7" x14ac:dyDescent="0.2">
      <c r="A140" t="s">
        <v>5</v>
      </c>
      <c r="B140">
        <v>2.3847235200000001E-2</v>
      </c>
      <c r="C140">
        <v>1.0336209999999999</v>
      </c>
      <c r="D140" s="2">
        <v>4670.3855824270731</v>
      </c>
      <c r="E140" s="15">
        <v>20457753.012798868</v>
      </c>
      <c r="F140" t="s">
        <v>3365</v>
      </c>
      <c r="G140">
        <f t="shared" si="3"/>
        <v>3</v>
      </c>
    </row>
    <row r="141" spans="1:7" x14ac:dyDescent="0.2">
      <c r="A141" t="s">
        <v>1</v>
      </c>
      <c r="B141">
        <v>5.8689368700000001E-2</v>
      </c>
      <c r="C141">
        <v>1.0261089999999999</v>
      </c>
      <c r="D141" s="2">
        <v>11011.010414981745</v>
      </c>
      <c r="E141" s="15">
        <v>3390954.7446507793</v>
      </c>
      <c r="F141" t="s">
        <v>3365</v>
      </c>
      <c r="G141">
        <f t="shared" si="3"/>
        <v>3</v>
      </c>
    </row>
    <row r="142" spans="1:7" x14ac:dyDescent="0.2">
      <c r="A142" t="s">
        <v>620</v>
      </c>
      <c r="B142">
        <v>0</v>
      </c>
      <c r="C142">
        <v>1.016205</v>
      </c>
      <c r="D142" s="2">
        <v>87.408675611479723</v>
      </c>
      <c r="E142" s="15">
        <v>304215.89454673941</v>
      </c>
      <c r="F142" t="s">
        <v>3365</v>
      </c>
      <c r="G142">
        <f t="shared" si="3"/>
        <v>3</v>
      </c>
    </row>
    <row r="143" spans="1:7" x14ac:dyDescent="0.2">
      <c r="A143" t="s">
        <v>146</v>
      </c>
      <c r="B143">
        <v>3.8919459999999998E-4</v>
      </c>
      <c r="C143">
        <v>1.0153970000000001</v>
      </c>
      <c r="D143" s="2">
        <v>92.877287880334492</v>
      </c>
      <c r="E143" s="15">
        <v>533942.69957991445</v>
      </c>
      <c r="F143" t="s">
        <v>3365</v>
      </c>
      <c r="G143">
        <f t="shared" si="3"/>
        <v>3</v>
      </c>
    </row>
    <row r="144" spans="1:7" x14ac:dyDescent="0.2">
      <c r="A144" t="s">
        <v>75</v>
      </c>
      <c r="B144">
        <v>2.2770293E-3</v>
      </c>
      <c r="C144">
        <v>0.99798569999999998</v>
      </c>
      <c r="D144" s="2">
        <v>601.95083049350239</v>
      </c>
      <c r="E144" s="15">
        <v>7608234.1172706215</v>
      </c>
      <c r="F144" t="s">
        <v>3365</v>
      </c>
      <c r="G144">
        <f t="shared" si="3"/>
        <v>4</v>
      </c>
    </row>
    <row r="145" spans="1:7" x14ac:dyDescent="0.2">
      <c r="A145" t="s">
        <v>108</v>
      </c>
      <c r="B145">
        <v>9.3120606999999994E-3</v>
      </c>
      <c r="C145">
        <v>0.99645159999999999</v>
      </c>
      <c r="D145" s="2">
        <v>2045.2389633308467</v>
      </c>
      <c r="E145" s="15">
        <v>2151189.2978681638</v>
      </c>
      <c r="F145" t="s">
        <v>3365</v>
      </c>
      <c r="G145">
        <f t="shared" si="3"/>
        <v>4</v>
      </c>
    </row>
    <row r="146" spans="1:7" x14ac:dyDescent="0.2">
      <c r="A146" t="s">
        <v>290</v>
      </c>
      <c r="B146">
        <v>5.474713E-4</v>
      </c>
      <c r="C146">
        <v>0.99608980000000003</v>
      </c>
      <c r="D146" s="2">
        <v>122.31350803659063</v>
      </c>
      <c r="E146" s="15">
        <v>1306443.1851124808</v>
      </c>
      <c r="F146" t="s">
        <v>3365</v>
      </c>
      <c r="G146">
        <f t="shared" si="3"/>
        <v>4</v>
      </c>
    </row>
    <row r="147" spans="1:7" x14ac:dyDescent="0.2">
      <c r="A147" t="s">
        <v>329</v>
      </c>
      <c r="B147">
        <v>2.654453E-4</v>
      </c>
      <c r="C147">
        <v>0.97572749999999997</v>
      </c>
      <c r="D147" s="2">
        <v>62.849956691924149</v>
      </c>
      <c r="E147" s="15">
        <v>505243.9621922971</v>
      </c>
      <c r="F147" t="s">
        <v>3365</v>
      </c>
      <c r="G147">
        <f t="shared" si="3"/>
        <v>4</v>
      </c>
    </row>
    <row r="148" spans="1:7" x14ac:dyDescent="0.2">
      <c r="A148" t="s">
        <v>77</v>
      </c>
      <c r="B148">
        <v>1.8253369E-3</v>
      </c>
      <c r="C148">
        <v>0.96911499999999995</v>
      </c>
      <c r="D148" s="2">
        <v>357.58950233206389</v>
      </c>
      <c r="E148" s="15">
        <v>1574786.1903341054</v>
      </c>
      <c r="F148" t="s">
        <v>3365</v>
      </c>
      <c r="G148">
        <f t="shared" si="3"/>
        <v>4</v>
      </c>
    </row>
    <row r="149" spans="1:7" x14ac:dyDescent="0.2">
      <c r="A149" t="s">
        <v>11</v>
      </c>
      <c r="B149">
        <v>8.5326384000000005E-3</v>
      </c>
      <c r="C149">
        <v>0.96731679999999998</v>
      </c>
      <c r="D149" s="2">
        <v>2359.7026334262496</v>
      </c>
      <c r="E149" s="15">
        <v>4288844.6017431589</v>
      </c>
      <c r="F149" t="s">
        <v>3365</v>
      </c>
      <c r="G149">
        <f t="shared" si="3"/>
        <v>4</v>
      </c>
    </row>
    <row r="150" spans="1:7" x14ac:dyDescent="0.2">
      <c r="A150" t="s">
        <v>132</v>
      </c>
      <c r="B150">
        <v>1.8801077E-3</v>
      </c>
      <c r="C150">
        <v>0.94128109999999998</v>
      </c>
      <c r="D150" s="2">
        <v>352.88488839857092</v>
      </c>
      <c r="E150" s="15">
        <v>1194076.5080287387</v>
      </c>
      <c r="F150" t="s">
        <v>3365</v>
      </c>
      <c r="G150">
        <f t="shared" si="3"/>
        <v>4</v>
      </c>
    </row>
    <row r="151" spans="1:7" x14ac:dyDescent="0.2">
      <c r="A151" t="s">
        <v>200</v>
      </c>
      <c r="B151">
        <v>1.3914197099999999E-2</v>
      </c>
      <c r="C151">
        <v>0.939307</v>
      </c>
      <c r="D151" s="2">
        <v>2499.0184916179187</v>
      </c>
      <c r="E151" s="15">
        <v>2358307.7218405246</v>
      </c>
      <c r="F151" t="s">
        <v>3365</v>
      </c>
      <c r="G151">
        <f t="shared" si="3"/>
        <v>4</v>
      </c>
    </row>
    <row r="152" spans="1:7" x14ac:dyDescent="0.2">
      <c r="A152" t="s">
        <v>376</v>
      </c>
      <c r="B152">
        <v>8.7496299999999998E-4</v>
      </c>
      <c r="C152">
        <v>0.92739629999999995</v>
      </c>
      <c r="D152" s="2">
        <v>175.50811326999334</v>
      </c>
      <c r="E152" s="15">
        <v>322876.69431902951</v>
      </c>
      <c r="F152" t="s">
        <v>3365</v>
      </c>
      <c r="G152">
        <f t="shared" si="3"/>
        <v>4</v>
      </c>
    </row>
    <row r="153" spans="1:7" x14ac:dyDescent="0.2">
      <c r="A153" t="s">
        <v>205</v>
      </c>
      <c r="B153">
        <v>2.8136572499999998E-2</v>
      </c>
      <c r="C153">
        <v>0.92066199999999998</v>
      </c>
      <c r="D153" s="2">
        <v>6576.4553654155707</v>
      </c>
      <c r="E153" s="15">
        <v>15726008.241451062</v>
      </c>
      <c r="F153" t="s">
        <v>3365</v>
      </c>
      <c r="G153">
        <f t="shared" si="3"/>
        <v>4</v>
      </c>
    </row>
    <row r="154" spans="1:7" x14ac:dyDescent="0.2">
      <c r="A154" t="s">
        <v>367</v>
      </c>
      <c r="B154">
        <v>5.3322309000000002E-3</v>
      </c>
      <c r="C154">
        <v>0.89896299999999996</v>
      </c>
      <c r="D154" s="2">
        <v>1048.1463719524165</v>
      </c>
      <c r="E154" s="15">
        <v>3042884.5426956145</v>
      </c>
      <c r="F154" t="s">
        <v>3365</v>
      </c>
      <c r="G154">
        <f t="shared" si="3"/>
        <v>4</v>
      </c>
    </row>
    <row r="155" spans="1:7" x14ac:dyDescent="0.2">
      <c r="A155" t="s">
        <v>340</v>
      </c>
      <c r="B155">
        <v>5.9626849999999997E-3</v>
      </c>
      <c r="C155">
        <v>0.8872139</v>
      </c>
      <c r="D155" s="2">
        <v>2103.8961568371874</v>
      </c>
      <c r="E155" s="15">
        <v>1897022.6943582897</v>
      </c>
      <c r="F155" t="s">
        <v>3365</v>
      </c>
      <c r="G155">
        <f t="shared" si="3"/>
        <v>4</v>
      </c>
    </row>
    <row r="156" spans="1:7" x14ac:dyDescent="0.2">
      <c r="A156" t="s">
        <v>355</v>
      </c>
      <c r="B156">
        <v>2.5572030000000002E-4</v>
      </c>
      <c r="C156">
        <v>0.8685446</v>
      </c>
      <c r="D156" s="2">
        <v>62.921576538023636</v>
      </c>
      <c r="E156" s="15">
        <v>609013.26327980845</v>
      </c>
      <c r="F156" t="s">
        <v>3365</v>
      </c>
      <c r="G156">
        <f t="shared" si="3"/>
        <v>4</v>
      </c>
    </row>
    <row r="157" spans="1:7" x14ac:dyDescent="0.2">
      <c r="A157" t="s">
        <v>123</v>
      </c>
      <c r="B157">
        <v>4.7038400000000001E-4</v>
      </c>
      <c r="C157">
        <v>0.86752859999999998</v>
      </c>
      <c r="D157" s="2">
        <v>89.105113580149975</v>
      </c>
      <c r="E157" s="15">
        <v>508811.83420360408</v>
      </c>
      <c r="F157" t="s">
        <v>3365</v>
      </c>
      <c r="G157">
        <f t="shared" si="3"/>
        <v>4</v>
      </c>
    </row>
    <row r="158" spans="1:7" x14ac:dyDescent="0.2">
      <c r="A158" t="s">
        <v>216</v>
      </c>
      <c r="B158">
        <v>6.8210329999999998E-4</v>
      </c>
      <c r="C158">
        <v>0.86406859999999996</v>
      </c>
      <c r="D158" s="2">
        <v>129.25152774527893</v>
      </c>
      <c r="E158" s="15">
        <v>716994.76443798828</v>
      </c>
      <c r="F158" t="s">
        <v>3365</v>
      </c>
      <c r="G158">
        <f t="shared" si="3"/>
        <v>4</v>
      </c>
    </row>
    <row r="159" spans="1:7" x14ac:dyDescent="0.2">
      <c r="A159" t="s">
        <v>372</v>
      </c>
      <c r="B159">
        <v>1.4705278E-3</v>
      </c>
      <c r="C159">
        <v>0.85997710000000005</v>
      </c>
      <c r="D159" s="2">
        <v>255.42767285933022</v>
      </c>
      <c r="E159" s="15">
        <v>888627.62035255786</v>
      </c>
      <c r="F159" t="s">
        <v>3365</v>
      </c>
      <c r="G159">
        <f t="shared" si="3"/>
        <v>4</v>
      </c>
    </row>
    <row r="160" spans="1:7" x14ac:dyDescent="0.2">
      <c r="A160" t="s">
        <v>473</v>
      </c>
      <c r="B160">
        <v>0</v>
      </c>
      <c r="C160">
        <v>0.84629089999999996</v>
      </c>
      <c r="D160" s="2">
        <v>438.52532684229124</v>
      </c>
      <c r="E160" s="15">
        <v>359651.47901535081</v>
      </c>
      <c r="F160" t="s">
        <v>3365</v>
      </c>
      <c r="G160">
        <f t="shared" si="3"/>
        <v>4</v>
      </c>
    </row>
    <row r="161" spans="1:7" x14ac:dyDescent="0.2">
      <c r="A161" t="s">
        <v>42</v>
      </c>
      <c r="B161">
        <v>7.8674419999999999E-4</v>
      </c>
      <c r="C161">
        <v>0.84024520000000003</v>
      </c>
      <c r="D161" s="2">
        <v>155.77217254917358</v>
      </c>
      <c r="E161" s="15">
        <v>2043746.5803855364</v>
      </c>
      <c r="F161" t="s">
        <v>3365</v>
      </c>
      <c r="G161">
        <f t="shared" si="3"/>
        <v>4</v>
      </c>
    </row>
    <row r="162" spans="1:7" x14ac:dyDescent="0.2">
      <c r="A162" t="s">
        <v>195</v>
      </c>
      <c r="B162">
        <v>6.3786759000000002E-3</v>
      </c>
      <c r="C162">
        <v>0.81647709999999996</v>
      </c>
      <c r="D162" s="2">
        <v>1299.8152908955283</v>
      </c>
      <c r="E162" s="15">
        <v>882830.26296572573</v>
      </c>
      <c r="F162" t="s">
        <v>3365</v>
      </c>
      <c r="G162">
        <f t="shared" si="3"/>
        <v>4</v>
      </c>
    </row>
    <row r="163" spans="1:7" x14ac:dyDescent="0.2">
      <c r="A163" t="s">
        <v>38</v>
      </c>
      <c r="B163">
        <v>5.0294535000000003E-3</v>
      </c>
      <c r="C163">
        <v>0.81324510000000005</v>
      </c>
      <c r="D163" s="2">
        <v>1121.932689568529</v>
      </c>
      <c r="E163" s="15">
        <v>2952912.0758902282</v>
      </c>
      <c r="F163" t="s">
        <v>3365</v>
      </c>
      <c r="G163">
        <f t="shared" si="3"/>
        <v>4</v>
      </c>
    </row>
    <row r="164" spans="1:7" x14ac:dyDescent="0.2">
      <c r="A164" t="s">
        <v>325</v>
      </c>
      <c r="B164">
        <v>4.2620384999999998E-3</v>
      </c>
      <c r="C164">
        <v>0.80218140000000004</v>
      </c>
      <c r="D164" s="2">
        <v>861.17642138117867</v>
      </c>
      <c r="E164" s="15">
        <v>4940167.0272074128</v>
      </c>
      <c r="F164" t="s">
        <v>3365</v>
      </c>
      <c r="G164">
        <f t="shared" si="3"/>
        <v>4</v>
      </c>
    </row>
    <row r="165" spans="1:7" x14ac:dyDescent="0.2">
      <c r="A165" t="s">
        <v>482</v>
      </c>
      <c r="B165">
        <v>0</v>
      </c>
      <c r="C165">
        <v>0.79359299999999999</v>
      </c>
      <c r="D165" s="2">
        <v>349.46865663695968</v>
      </c>
      <c r="E165" s="15">
        <v>1023036.9020454634</v>
      </c>
      <c r="F165" t="s">
        <v>3365</v>
      </c>
      <c r="G165">
        <f t="shared" si="3"/>
        <v>4</v>
      </c>
    </row>
    <row r="166" spans="1:7" x14ac:dyDescent="0.2">
      <c r="A166" t="s">
        <v>6</v>
      </c>
      <c r="B166">
        <v>2.0571059799999999E-2</v>
      </c>
      <c r="C166">
        <v>0.7898733</v>
      </c>
      <c r="D166" s="2">
        <v>4467.9311958462558</v>
      </c>
      <c r="E166" s="15">
        <v>11111578.192886027</v>
      </c>
      <c r="F166" t="s">
        <v>3365</v>
      </c>
      <c r="G166">
        <f t="shared" si="3"/>
        <v>4</v>
      </c>
    </row>
    <row r="167" spans="1:7" x14ac:dyDescent="0.2">
      <c r="A167" t="s">
        <v>80</v>
      </c>
      <c r="B167">
        <v>9.1964209999999995E-4</v>
      </c>
      <c r="C167">
        <v>0.78312570000000004</v>
      </c>
      <c r="D167" s="2">
        <v>187.14544966825017</v>
      </c>
      <c r="E167" s="15">
        <v>435951.96289898315</v>
      </c>
      <c r="F167" t="s">
        <v>3365</v>
      </c>
      <c r="G167">
        <f t="shared" si="3"/>
        <v>4</v>
      </c>
    </row>
    <row r="168" spans="1:7" x14ac:dyDescent="0.2">
      <c r="A168" t="s">
        <v>206</v>
      </c>
      <c r="B168">
        <v>1.5275286E-3</v>
      </c>
      <c r="C168">
        <v>0.76753689999999997</v>
      </c>
      <c r="D168" s="2">
        <v>445.39325747713082</v>
      </c>
      <c r="E168" s="15">
        <v>1980414.4748930156</v>
      </c>
      <c r="F168" t="s">
        <v>3365</v>
      </c>
      <c r="G168">
        <f t="shared" si="3"/>
        <v>4</v>
      </c>
    </row>
    <row r="169" spans="1:7" x14ac:dyDescent="0.2">
      <c r="A169" t="s">
        <v>107</v>
      </c>
      <c r="B169">
        <v>3.5423974800000001E-2</v>
      </c>
      <c r="C169">
        <v>0.76382660000000002</v>
      </c>
      <c r="D169" s="2">
        <v>7123.4913396804204</v>
      </c>
      <c r="E169" s="15">
        <v>3734090.0389855132</v>
      </c>
      <c r="F169" t="s">
        <v>3365</v>
      </c>
      <c r="G169">
        <f t="shared" si="3"/>
        <v>4</v>
      </c>
    </row>
    <row r="170" spans="1:7" x14ac:dyDescent="0.2">
      <c r="A170" t="s">
        <v>114</v>
      </c>
      <c r="B170">
        <v>1.3146950000000001E-4</v>
      </c>
      <c r="C170">
        <v>0.75941800000000004</v>
      </c>
      <c r="D170" s="2">
        <v>28.260093459228145</v>
      </c>
      <c r="E170" s="15">
        <v>129499.00902987711</v>
      </c>
      <c r="F170" t="s">
        <v>3365</v>
      </c>
      <c r="G170">
        <f t="shared" si="3"/>
        <v>4</v>
      </c>
    </row>
    <row r="171" spans="1:7" x14ac:dyDescent="0.2">
      <c r="A171" t="s">
        <v>361</v>
      </c>
      <c r="B171">
        <v>1.5115730000000001E-4</v>
      </c>
      <c r="C171">
        <v>0.75178210000000001</v>
      </c>
      <c r="D171" s="2">
        <v>33.871220470338812</v>
      </c>
      <c r="E171" s="15">
        <v>156544.35361783989</v>
      </c>
      <c r="F171" t="s">
        <v>3365</v>
      </c>
      <c r="G171">
        <f t="shared" si="3"/>
        <v>4</v>
      </c>
    </row>
    <row r="172" spans="1:7" x14ac:dyDescent="0.2">
      <c r="A172" t="s">
        <v>7</v>
      </c>
      <c r="B172">
        <v>1.3212049E-2</v>
      </c>
      <c r="C172">
        <v>0.75097950000000002</v>
      </c>
      <c r="D172" s="2">
        <v>2767.2146661693691</v>
      </c>
      <c r="E172" s="15">
        <v>6517807.1897844607</v>
      </c>
      <c r="F172" t="s">
        <v>3365</v>
      </c>
      <c r="G172">
        <f t="shared" si="3"/>
        <v>4</v>
      </c>
    </row>
    <row r="173" spans="1:7" x14ac:dyDescent="0.2">
      <c r="A173" t="s">
        <v>238</v>
      </c>
      <c r="B173">
        <v>1.4384399999999999E-4</v>
      </c>
      <c r="C173">
        <v>0.74070100000000005</v>
      </c>
      <c r="D173" s="2">
        <v>25.438624788975698</v>
      </c>
      <c r="E173" s="15">
        <v>199643.03639433082</v>
      </c>
      <c r="F173" t="s">
        <v>3365</v>
      </c>
      <c r="G173">
        <f t="shared" si="3"/>
        <v>4</v>
      </c>
    </row>
    <row r="174" spans="1:7" x14ac:dyDescent="0.2">
      <c r="A174" t="s">
        <v>73</v>
      </c>
      <c r="B174">
        <v>1.50076953E-2</v>
      </c>
      <c r="C174">
        <v>0.72391030000000001</v>
      </c>
      <c r="D174" s="2">
        <v>2920.5220672922151</v>
      </c>
      <c r="E174" s="15">
        <v>2594336.9036551374</v>
      </c>
      <c r="F174" t="s">
        <v>3365</v>
      </c>
      <c r="G174">
        <f t="shared" si="3"/>
        <v>4</v>
      </c>
    </row>
    <row r="175" spans="1:7" x14ac:dyDescent="0.2">
      <c r="A175" t="s">
        <v>360</v>
      </c>
      <c r="B175">
        <v>1.668269E-4</v>
      </c>
      <c r="C175">
        <v>0.70539110000000005</v>
      </c>
      <c r="D175" s="2">
        <v>38.881341855443445</v>
      </c>
      <c r="E175" s="15">
        <v>160649.47049585803</v>
      </c>
      <c r="F175" t="s">
        <v>3365</v>
      </c>
      <c r="G175">
        <f t="shared" si="3"/>
        <v>4</v>
      </c>
    </row>
    <row r="176" spans="1:7" x14ac:dyDescent="0.2">
      <c r="A176" t="s">
        <v>324</v>
      </c>
      <c r="B176">
        <v>6.5611020999999997E-3</v>
      </c>
      <c r="C176">
        <v>0.69076389999999999</v>
      </c>
      <c r="D176" s="2">
        <v>1246.5041825173726</v>
      </c>
      <c r="E176" s="15">
        <v>6503210.4360252833</v>
      </c>
      <c r="F176" t="s">
        <v>3365</v>
      </c>
      <c r="G176">
        <f t="shared" si="3"/>
        <v>4</v>
      </c>
    </row>
    <row r="177" spans="1:7" x14ac:dyDescent="0.2">
      <c r="A177" t="s">
        <v>85</v>
      </c>
      <c r="B177">
        <v>7.8427710000000003E-4</v>
      </c>
      <c r="C177">
        <v>0.68678139999999999</v>
      </c>
      <c r="D177" s="2">
        <v>206.92046641278318</v>
      </c>
      <c r="E177" s="15">
        <v>5015964.9715362573</v>
      </c>
      <c r="F177" t="s">
        <v>3365</v>
      </c>
      <c r="G177">
        <f t="shared" si="3"/>
        <v>4</v>
      </c>
    </row>
    <row r="178" spans="1:7" x14ac:dyDescent="0.2">
      <c r="A178" t="s">
        <v>459</v>
      </c>
      <c r="B178">
        <v>0</v>
      </c>
      <c r="C178">
        <v>0.66421680000000005</v>
      </c>
      <c r="D178" s="2">
        <v>700.67911546464609</v>
      </c>
      <c r="E178" s="15">
        <v>1499397.6715087746</v>
      </c>
      <c r="F178" t="s">
        <v>3365</v>
      </c>
      <c r="G178">
        <f t="shared" si="3"/>
        <v>4</v>
      </c>
    </row>
    <row r="179" spans="1:7" x14ac:dyDescent="0.2">
      <c r="A179" t="s">
        <v>96</v>
      </c>
      <c r="B179">
        <v>1.5067020000000001E-4</v>
      </c>
      <c r="C179">
        <v>0.63200409999999996</v>
      </c>
      <c r="D179" s="2">
        <v>36.32848521848377</v>
      </c>
      <c r="E179" s="15">
        <v>152678.91606140317</v>
      </c>
      <c r="F179" t="s">
        <v>3365</v>
      </c>
      <c r="G179">
        <f t="shared" si="3"/>
        <v>4</v>
      </c>
    </row>
    <row r="180" spans="1:7" x14ac:dyDescent="0.2">
      <c r="A180" t="s">
        <v>336</v>
      </c>
      <c r="B180">
        <v>2.7307260000000001E-4</v>
      </c>
      <c r="C180">
        <v>0.62839710000000004</v>
      </c>
      <c r="D180" s="2">
        <v>47.444153303757211</v>
      </c>
      <c r="E180" s="15">
        <v>573294.80201012921</v>
      </c>
      <c r="F180" t="s">
        <v>3365</v>
      </c>
      <c r="G180">
        <f t="shared" si="3"/>
        <v>4</v>
      </c>
    </row>
    <row r="181" spans="1:7" x14ac:dyDescent="0.2">
      <c r="A181" t="s">
        <v>339</v>
      </c>
      <c r="B181">
        <v>1.09915677E-2</v>
      </c>
      <c r="C181">
        <v>0.62414700000000001</v>
      </c>
      <c r="D181" s="2">
        <v>2296.4949971339956</v>
      </c>
      <c r="E181" s="15">
        <v>3617443.8085273448</v>
      </c>
      <c r="F181" t="s">
        <v>3365</v>
      </c>
      <c r="G181">
        <f t="shared" si="3"/>
        <v>4</v>
      </c>
    </row>
    <row r="182" spans="1:7" x14ac:dyDescent="0.2">
      <c r="A182" t="s">
        <v>72</v>
      </c>
      <c r="B182">
        <v>2.8965637799999999E-2</v>
      </c>
      <c r="C182">
        <v>0.58364179999999999</v>
      </c>
      <c r="D182" s="2">
        <v>5415.4551988535986</v>
      </c>
      <c r="E182" s="15">
        <v>10958393.856267912</v>
      </c>
      <c r="F182" t="s">
        <v>3365</v>
      </c>
      <c r="G182">
        <f t="shared" si="3"/>
        <v>4</v>
      </c>
    </row>
    <row r="183" spans="1:7" x14ac:dyDescent="0.2">
      <c r="A183" t="s">
        <v>486</v>
      </c>
      <c r="B183">
        <v>3.4564854000000002E-3</v>
      </c>
      <c r="C183">
        <v>0.56273220000000002</v>
      </c>
      <c r="D183" s="2">
        <v>672.9329104864355</v>
      </c>
      <c r="E183" s="15">
        <v>878645.24439558713</v>
      </c>
      <c r="F183" t="s">
        <v>3365</v>
      </c>
      <c r="G183">
        <f t="shared" si="3"/>
        <v>4</v>
      </c>
    </row>
    <row r="184" spans="1:7" x14ac:dyDescent="0.2">
      <c r="A184" t="s">
        <v>215</v>
      </c>
      <c r="B184">
        <v>8.3363130000000004E-4</v>
      </c>
      <c r="C184">
        <v>0.54076340000000001</v>
      </c>
      <c r="D184" s="2">
        <v>183.69888774292332</v>
      </c>
      <c r="E184" s="15">
        <v>1282096.7882297514</v>
      </c>
      <c r="F184" t="s">
        <v>3365</v>
      </c>
      <c r="G184">
        <f t="shared" si="3"/>
        <v>4</v>
      </c>
    </row>
    <row r="185" spans="1:7" x14ac:dyDescent="0.2">
      <c r="A185" t="s">
        <v>0</v>
      </c>
      <c r="B185">
        <v>0.1044626944</v>
      </c>
      <c r="C185">
        <v>0.51888239999999997</v>
      </c>
      <c r="D185" s="2">
        <v>19792.549638113935</v>
      </c>
      <c r="E185" s="15">
        <v>5316845.8480232423</v>
      </c>
      <c r="F185" t="s">
        <v>3365</v>
      </c>
      <c r="G185">
        <f t="shared" si="3"/>
        <v>4</v>
      </c>
    </row>
    <row r="186" spans="1:7" x14ac:dyDescent="0.2">
      <c r="A186" t="s">
        <v>175</v>
      </c>
      <c r="B186">
        <v>4.8040300000000001E-5</v>
      </c>
      <c r="C186">
        <v>0.50641999999999998</v>
      </c>
      <c r="D186" s="2">
        <v>10.852100581052962</v>
      </c>
      <c r="E186" s="15">
        <v>22838.702171096542</v>
      </c>
      <c r="F186" t="s">
        <v>3365</v>
      </c>
      <c r="G186">
        <f t="shared" si="3"/>
        <v>4</v>
      </c>
    </row>
    <row r="187" spans="1:7" x14ac:dyDescent="0.2">
      <c r="A187" t="s">
        <v>41</v>
      </c>
      <c r="B187">
        <v>8.2406869999999998E-4</v>
      </c>
      <c r="C187">
        <v>0.44476840000000001</v>
      </c>
      <c r="D187" s="2">
        <v>188.31370088335754</v>
      </c>
      <c r="E187" s="15">
        <v>2426812.3431745907</v>
      </c>
      <c r="F187" t="s">
        <v>3365</v>
      </c>
      <c r="G187">
        <f t="shared" si="3"/>
        <v>4</v>
      </c>
    </row>
    <row r="188" spans="1:7" x14ac:dyDescent="0.2">
      <c r="A188" t="s">
        <v>278</v>
      </c>
      <c r="B188">
        <v>2.7885966000000002E-3</v>
      </c>
      <c r="C188">
        <v>0.43553330000000001</v>
      </c>
      <c r="D188" s="2">
        <v>552.95739112716421</v>
      </c>
      <c r="E188" s="15">
        <v>2496289.4276235718</v>
      </c>
      <c r="F188" t="s">
        <v>3365</v>
      </c>
      <c r="G188">
        <f t="shared" si="3"/>
        <v>4</v>
      </c>
    </row>
    <row r="189" spans="1:7" x14ac:dyDescent="0.2">
      <c r="A189" t="s">
        <v>424</v>
      </c>
      <c r="B189">
        <v>0</v>
      </c>
      <c r="C189">
        <v>0.40487390000000001</v>
      </c>
      <c r="D189" s="2">
        <v>2217.1881747870125</v>
      </c>
      <c r="E189" s="15">
        <v>1228155.9761297163</v>
      </c>
      <c r="F189" t="s">
        <v>3365</v>
      </c>
      <c r="G189">
        <f t="shared" si="3"/>
        <v>4</v>
      </c>
    </row>
    <row r="190" spans="1:7" x14ac:dyDescent="0.2">
      <c r="A190" t="s">
        <v>283</v>
      </c>
      <c r="B190">
        <v>1.6987152E-3</v>
      </c>
      <c r="C190">
        <v>0.39572829999999998</v>
      </c>
      <c r="D190" s="2">
        <v>292.89328805307997</v>
      </c>
      <c r="E190" s="15">
        <v>631910.06556475989</v>
      </c>
      <c r="F190" t="s">
        <v>3365</v>
      </c>
      <c r="G190">
        <f t="shared" si="3"/>
        <v>4</v>
      </c>
    </row>
    <row r="191" spans="1:7" x14ac:dyDescent="0.2">
      <c r="A191" t="s">
        <v>453</v>
      </c>
      <c r="B191">
        <v>0</v>
      </c>
      <c r="C191">
        <v>0.39003690000000002</v>
      </c>
      <c r="D191" s="2">
        <v>5208.553772698363</v>
      </c>
      <c r="E191" s="15">
        <v>704454.18099014566</v>
      </c>
      <c r="F191" t="s">
        <v>3365</v>
      </c>
      <c r="G191">
        <f t="shared" si="3"/>
        <v>4</v>
      </c>
    </row>
    <row r="192" spans="1:7" x14ac:dyDescent="0.2">
      <c r="A192" t="s">
        <v>9</v>
      </c>
      <c r="B192">
        <v>1.0955092200000001E-2</v>
      </c>
      <c r="C192">
        <v>0.36961919999999998</v>
      </c>
      <c r="D192" s="2">
        <v>2145.8062109850421</v>
      </c>
      <c r="E192" s="15">
        <v>1494150.1925326842</v>
      </c>
      <c r="F192" t="s">
        <v>3365</v>
      </c>
      <c r="G192">
        <f t="shared" si="3"/>
        <v>4</v>
      </c>
    </row>
    <row r="193" spans="1:7" x14ac:dyDescent="0.2">
      <c r="A193" t="s">
        <v>612</v>
      </c>
      <c r="B193">
        <v>0</v>
      </c>
      <c r="C193">
        <v>0.35633670000000001</v>
      </c>
      <c r="D193" s="2">
        <v>1535.2843477523459</v>
      </c>
      <c r="E193" s="15">
        <v>417282.61230418907</v>
      </c>
      <c r="F193" t="s">
        <v>3365</v>
      </c>
      <c r="G193">
        <f t="shared" si="3"/>
        <v>4</v>
      </c>
    </row>
    <row r="194" spans="1:7" x14ac:dyDescent="0.2">
      <c r="A194" t="s">
        <v>590</v>
      </c>
      <c r="B194">
        <v>0</v>
      </c>
      <c r="C194">
        <v>0.2994637</v>
      </c>
      <c r="D194" s="2">
        <v>8375.8447932158142</v>
      </c>
      <c r="E194" s="15">
        <v>1389581.5892583723</v>
      </c>
      <c r="F194" t="s">
        <v>3365</v>
      </c>
      <c r="G194">
        <f t="shared" si="3"/>
        <v>4</v>
      </c>
    </row>
    <row r="195" spans="1:7" x14ac:dyDescent="0.2">
      <c r="A195" t="s">
        <v>344</v>
      </c>
      <c r="B195">
        <v>1.485564E-3</v>
      </c>
      <c r="C195">
        <v>0.27856880000000001</v>
      </c>
      <c r="D195" s="2">
        <v>338.62929071493073</v>
      </c>
      <c r="E195" s="15">
        <v>540894.26422205649</v>
      </c>
      <c r="F195" t="s">
        <v>3365</v>
      </c>
      <c r="G195">
        <f t="shared" ref="G195:G198" si="4">IF(C195&gt;=1.5,1,IF(AND(C195&lt;1.5,C195&gt;=1.2),2,IF(AND(C195&lt;1.2,C195&gt;=1),3,4)))</f>
        <v>4</v>
      </c>
    </row>
    <row r="196" spans="1:7" x14ac:dyDescent="0.2">
      <c r="A196" t="s">
        <v>371</v>
      </c>
      <c r="B196">
        <v>1.6711034999999999E-3</v>
      </c>
      <c r="C196">
        <v>0.27109460000000002</v>
      </c>
      <c r="D196" s="2">
        <v>362.64809391072203</v>
      </c>
      <c r="E196" s="15">
        <v>574918.41604177305</v>
      </c>
      <c r="F196" t="s">
        <v>3365</v>
      </c>
      <c r="G196">
        <f t="shared" si="4"/>
        <v>4</v>
      </c>
    </row>
    <row r="197" spans="1:7" x14ac:dyDescent="0.2">
      <c r="A197" t="s">
        <v>350</v>
      </c>
      <c r="B197">
        <v>4.7145729999999999E-4</v>
      </c>
      <c r="C197">
        <v>0.139793</v>
      </c>
      <c r="D197" s="2">
        <v>94.406610294059917</v>
      </c>
      <c r="E197" s="15">
        <v>37741.036119508462</v>
      </c>
      <c r="F197" t="s">
        <v>3365</v>
      </c>
      <c r="G197">
        <f t="shared" si="4"/>
        <v>4</v>
      </c>
    </row>
    <row r="198" spans="1:7" x14ac:dyDescent="0.2">
      <c r="A198" t="s">
        <v>74</v>
      </c>
      <c r="B198">
        <v>3.6435908000000002E-3</v>
      </c>
      <c r="C198">
        <v>0.1016619</v>
      </c>
      <c r="D198" s="2">
        <v>684.19931859762085</v>
      </c>
      <c r="E198" s="15">
        <v>1936571.3582898199</v>
      </c>
      <c r="F198" t="s">
        <v>3365</v>
      </c>
      <c r="G198">
        <f t="shared" si="4"/>
        <v>4</v>
      </c>
    </row>
  </sheetData>
  <autoFilter ref="A1:F172" xr:uid="{B2E17687-6F80-48F4-8AF1-5213C812DC67}">
    <sortState xmlns:xlrd2="http://schemas.microsoft.com/office/spreadsheetml/2017/richdata2" ref="A2:F198">
      <sortCondition descending="1" ref="C1:C172"/>
    </sortState>
  </autoFilter>
  <conditionalFormatting sqref="E2:E198">
    <cfRule type="cellIs" dxfId="2" priority="1" operator="lessThan">
      <formula>100000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0008-9A1B-5C43-BCB5-919B9DC68C73}">
  <dimension ref="A1:G198"/>
  <sheetViews>
    <sheetView tabSelected="1" topLeftCell="A163" workbookViewId="0">
      <selection activeCell="H190" sqref="H190"/>
    </sheetView>
  </sheetViews>
  <sheetFormatPr baseColWidth="10" defaultRowHeight="15" x14ac:dyDescent="0.2"/>
  <cols>
    <col min="2" max="2" width="12" bestFit="1" customWidth="1"/>
    <col min="3" max="3" width="10" bestFit="1" customWidth="1"/>
    <col min="4" max="4" width="11" bestFit="1" customWidth="1"/>
    <col min="5" max="5" width="23.6640625" bestFit="1" customWidth="1"/>
  </cols>
  <sheetData>
    <row r="1" spans="1:7" x14ac:dyDescent="0.2">
      <c r="A1" s="1" t="s">
        <v>722</v>
      </c>
      <c r="B1" s="1" t="s">
        <v>721</v>
      </c>
      <c r="C1" s="1" t="s">
        <v>725</v>
      </c>
      <c r="D1" s="1" t="s">
        <v>726</v>
      </c>
      <c r="E1" s="1" t="s">
        <v>3363</v>
      </c>
      <c r="F1" s="1" t="s">
        <v>3364</v>
      </c>
      <c r="G1" s="1" t="s">
        <v>3366</v>
      </c>
    </row>
    <row r="2" spans="1:7" x14ac:dyDescent="0.2">
      <c r="A2" t="s">
        <v>507</v>
      </c>
      <c r="B2">
        <v>0</v>
      </c>
      <c r="C2">
        <v>2.2276919999999998</v>
      </c>
      <c r="D2" s="2">
        <v>593.80140209650199</v>
      </c>
      <c r="E2" s="15">
        <v>19190527.654626831</v>
      </c>
      <c r="F2" t="s">
        <v>3365</v>
      </c>
      <c r="G2">
        <f>IF(C2&gt;=1.5,1,IF(AND(C2&lt;1.5,C2&gt;=1.2),2,IF(AND(C2&lt;1.2,C2&gt;=1),3,4)))</f>
        <v>1</v>
      </c>
    </row>
    <row r="3" spans="1:7" x14ac:dyDescent="0.2">
      <c r="A3" t="s">
        <v>636</v>
      </c>
      <c r="B3">
        <v>0</v>
      </c>
      <c r="C3">
        <v>2.1834169999999999</v>
      </c>
      <c r="D3" s="2">
        <v>70.688816536453217</v>
      </c>
      <c r="E3" s="15">
        <v>1402300.1723921322</v>
      </c>
      <c r="F3" t="s">
        <v>3365</v>
      </c>
      <c r="G3">
        <f>IF(C3&gt;=1.5,1,IF(AND(C3&lt;1.5,C3&gt;=1.2),2,IF(AND(C3&lt;1.2,C3&gt;=1),3,4)))</f>
        <v>1</v>
      </c>
    </row>
    <row r="4" spans="1:7" x14ac:dyDescent="0.2">
      <c r="A4" t="s">
        <v>503</v>
      </c>
      <c r="B4">
        <v>0</v>
      </c>
      <c r="C4">
        <v>2.069283</v>
      </c>
      <c r="D4" s="2">
        <v>549.82051996388054</v>
      </c>
      <c r="E4" s="15">
        <v>5364334.5539633306</v>
      </c>
      <c r="F4" t="s">
        <v>3365</v>
      </c>
      <c r="G4">
        <f>IF(C4&gt;=1.5,1,IF(AND(C4&lt;1.5,C4&gt;=1.2),2,IF(AND(C4&lt;1.2,C4&gt;=1),3,4)))</f>
        <v>1</v>
      </c>
    </row>
    <row r="5" spans="1:7" x14ac:dyDescent="0.2">
      <c r="A5" t="s">
        <v>22</v>
      </c>
      <c r="B5">
        <v>2.4918426E-3</v>
      </c>
      <c r="C5">
        <v>2.0566599999999999</v>
      </c>
      <c r="D5" s="2">
        <v>465.20245112088259</v>
      </c>
      <c r="E5" s="15">
        <v>22332506.997251775</v>
      </c>
      <c r="F5" t="s">
        <v>3365</v>
      </c>
      <c r="G5">
        <f>IF(C5&gt;=1.5,1,IF(AND(C5&lt;1.5,C5&gt;=1.2),2,IF(AND(C5&lt;1.2,C5&gt;=1),3,4)))</f>
        <v>1</v>
      </c>
    </row>
    <row r="6" spans="1:7" x14ac:dyDescent="0.2">
      <c r="A6" t="s">
        <v>25</v>
      </c>
      <c r="B6">
        <v>1.0851965E-3</v>
      </c>
      <c r="C6">
        <v>2.0456940000000001</v>
      </c>
      <c r="D6" s="2">
        <v>245.19872239016919</v>
      </c>
      <c r="E6" s="15">
        <v>3577442.3741902555</v>
      </c>
      <c r="F6" t="s">
        <v>3365</v>
      </c>
      <c r="G6">
        <f>IF(C6&gt;=1.5,1,IF(AND(C6&lt;1.5,C6&gt;=1.2),2,IF(AND(C6&lt;1.2,C6&gt;=1),3,4)))</f>
        <v>1</v>
      </c>
    </row>
    <row r="7" spans="1:7" x14ac:dyDescent="0.2">
      <c r="A7" t="s">
        <v>29</v>
      </c>
      <c r="B7">
        <v>6.6327379999999998E-4</v>
      </c>
      <c r="C7">
        <v>2.028635</v>
      </c>
      <c r="D7" s="2">
        <v>177.84931883318285</v>
      </c>
      <c r="E7" s="15">
        <v>2467017.5695889443</v>
      </c>
      <c r="F7" t="s">
        <v>3365</v>
      </c>
      <c r="G7">
        <f>IF(C7&gt;=1.5,1,IF(AND(C7&lt;1.5,C7&gt;=1.2),2,IF(AND(C7&lt;1.2,C7&gt;=1),3,4)))</f>
        <v>1</v>
      </c>
    </row>
    <row r="8" spans="1:7" x14ac:dyDescent="0.2">
      <c r="A8" t="s">
        <v>672</v>
      </c>
      <c r="B8">
        <v>0</v>
      </c>
      <c r="C8">
        <v>1.9916510000000001</v>
      </c>
      <c r="D8" s="2">
        <v>373.81952259432296</v>
      </c>
      <c r="E8" s="15">
        <v>10056482.90157434</v>
      </c>
      <c r="F8" t="s">
        <v>3365</v>
      </c>
      <c r="G8">
        <f>IF(C8&gt;=1.5,1,IF(AND(C8&lt;1.5,C8&gt;=1.2),2,IF(AND(C8&lt;1.2,C8&gt;=1),3,4)))</f>
        <v>1</v>
      </c>
    </row>
    <row r="9" spans="1:7" x14ac:dyDescent="0.2">
      <c r="A9" t="s">
        <v>24</v>
      </c>
      <c r="B9">
        <v>2.6126546E-3</v>
      </c>
      <c r="C9">
        <v>1.9890110000000001</v>
      </c>
      <c r="D9" s="2">
        <v>535.42265860782845</v>
      </c>
      <c r="E9" s="15">
        <v>4782278.8144949162</v>
      </c>
      <c r="F9" t="s">
        <v>3365</v>
      </c>
      <c r="G9">
        <f>IF(C9&gt;=1.5,1,IF(AND(C9&lt;1.5,C9&gt;=1.2),2,IF(AND(C9&lt;1.2,C9&gt;=1),3,4)))</f>
        <v>1</v>
      </c>
    </row>
    <row r="10" spans="1:7" x14ac:dyDescent="0.2">
      <c r="A10" t="s">
        <v>540</v>
      </c>
      <c r="B10">
        <v>0</v>
      </c>
      <c r="C10">
        <v>1.9716640000000001</v>
      </c>
      <c r="D10" s="2">
        <v>61.21799480193161</v>
      </c>
      <c r="E10" s="15">
        <v>1178340.5810137019</v>
      </c>
      <c r="F10" t="s">
        <v>3365</v>
      </c>
      <c r="G10">
        <f>IF(C10&gt;=1.5,1,IF(AND(C10&lt;1.5,C10&gt;=1.2),2,IF(AND(C10&lt;1.2,C10&gt;=1),3,4)))</f>
        <v>1</v>
      </c>
    </row>
    <row r="11" spans="1:7" x14ac:dyDescent="0.2">
      <c r="A11" t="s">
        <v>26</v>
      </c>
      <c r="B11">
        <v>8.9129710000000002E-4</v>
      </c>
      <c r="C11">
        <v>1.9520569999999999</v>
      </c>
      <c r="D11" s="2">
        <v>166.58976331514273</v>
      </c>
      <c r="E11" s="15">
        <v>2141569.4669231675</v>
      </c>
      <c r="F11" t="s">
        <v>3365</v>
      </c>
      <c r="G11">
        <f>IF(C11&gt;=1.5,1,IF(AND(C11&lt;1.5,C11&gt;=1.2),2,IF(AND(C11&lt;1.2,C11&gt;=1),3,4)))</f>
        <v>1</v>
      </c>
    </row>
    <row r="12" spans="1:7" x14ac:dyDescent="0.2">
      <c r="A12" t="s">
        <v>39</v>
      </c>
      <c r="B12">
        <v>3.7089690999999999E-3</v>
      </c>
      <c r="C12">
        <v>1.935346</v>
      </c>
      <c r="D12" s="2">
        <v>768.89023748576813</v>
      </c>
      <c r="E12" s="15">
        <v>17615361.687605511</v>
      </c>
      <c r="F12" t="s">
        <v>3365</v>
      </c>
      <c r="G12">
        <f>IF(C12&gt;=1.5,1,IF(AND(C12&lt;1.5,C12&gt;=1.2),2,IF(AND(C12&lt;1.2,C12&gt;=1),3,4)))</f>
        <v>1</v>
      </c>
    </row>
    <row r="13" spans="1:7" x14ac:dyDescent="0.2">
      <c r="A13" t="s">
        <v>23</v>
      </c>
      <c r="B13">
        <v>2.3527590999999999E-3</v>
      </c>
      <c r="C13">
        <v>1.92397</v>
      </c>
      <c r="D13" s="2">
        <v>454.59214603666913</v>
      </c>
      <c r="E13" s="15">
        <v>2080050.2273173414</v>
      </c>
      <c r="F13" t="s">
        <v>3365</v>
      </c>
      <c r="G13">
        <f>IF(C13&gt;=1.5,1,IF(AND(C13&lt;1.5,C13&gt;=1.2),2,IF(AND(C13&lt;1.2,C13&gt;=1),3,4)))</f>
        <v>1</v>
      </c>
    </row>
    <row r="14" spans="1:7" x14ac:dyDescent="0.2">
      <c r="A14" t="s">
        <v>549</v>
      </c>
      <c r="B14">
        <v>0</v>
      </c>
      <c r="C14">
        <v>1.911395</v>
      </c>
      <c r="D14" s="2">
        <v>630.72574182403514</v>
      </c>
      <c r="E14" s="15">
        <v>2562562.5127399787</v>
      </c>
      <c r="F14" t="s">
        <v>3365</v>
      </c>
      <c r="G14">
        <f>IF(C14&gt;=1.5,1,IF(AND(C14&lt;1.5,C14&gt;=1.2),2,IF(AND(C14&lt;1.2,C14&gt;=1),3,4)))</f>
        <v>1</v>
      </c>
    </row>
    <row r="15" spans="1:7" x14ac:dyDescent="0.2">
      <c r="A15" t="s">
        <v>20</v>
      </c>
      <c r="B15">
        <v>4.1838222000000003E-3</v>
      </c>
      <c r="C15">
        <v>1.8976690000000001</v>
      </c>
      <c r="D15" s="2">
        <v>824.46704094852976</v>
      </c>
      <c r="E15" s="15">
        <v>14278087.225158023</v>
      </c>
      <c r="F15" t="s">
        <v>3365</v>
      </c>
      <c r="G15">
        <f>IF(C15&gt;=1.5,1,IF(AND(C15&lt;1.5,C15&gt;=1.2),2,IF(AND(C15&lt;1.2,C15&gt;=1),3,4)))</f>
        <v>1</v>
      </c>
    </row>
    <row r="16" spans="1:7" x14ac:dyDescent="0.2">
      <c r="A16" t="s">
        <v>275</v>
      </c>
      <c r="B16">
        <v>3.1816550999999998E-3</v>
      </c>
      <c r="C16">
        <v>1.8559859999999999</v>
      </c>
      <c r="D16" s="2">
        <v>665.61522755290332</v>
      </c>
      <c r="E16" s="15">
        <v>28354515.751442816</v>
      </c>
      <c r="F16" t="s">
        <v>3365</v>
      </c>
      <c r="G16">
        <f>IF(C16&gt;=1.5,1,IF(AND(C16&lt;1.5,C16&gt;=1.2),2,IF(AND(C16&lt;1.2,C16&gt;=1),3,4)))</f>
        <v>1</v>
      </c>
    </row>
    <row r="17" spans="1:7" x14ac:dyDescent="0.2">
      <c r="A17" t="s">
        <v>19</v>
      </c>
      <c r="B17">
        <v>5.4493930000000003E-3</v>
      </c>
      <c r="C17">
        <v>1.844347</v>
      </c>
      <c r="D17" s="2">
        <v>961.04057873267641</v>
      </c>
      <c r="E17" s="15">
        <v>22870884.711318754</v>
      </c>
      <c r="F17" t="s">
        <v>3365</v>
      </c>
      <c r="G17">
        <f>IF(C17&gt;=1.5,1,IF(AND(C17&lt;1.5,C17&gt;=1.2),2,IF(AND(C17&lt;1.2,C17&gt;=1),3,4)))</f>
        <v>1</v>
      </c>
    </row>
    <row r="18" spans="1:7" x14ac:dyDescent="0.2">
      <c r="A18" t="s">
        <v>27</v>
      </c>
      <c r="B18">
        <v>8.4404059999999999E-4</v>
      </c>
      <c r="C18">
        <v>1.8430800000000001</v>
      </c>
      <c r="D18" s="2">
        <v>181.38274900867654</v>
      </c>
      <c r="E18" s="15">
        <v>1471985.3531467158</v>
      </c>
      <c r="F18" t="s">
        <v>3365</v>
      </c>
      <c r="G18">
        <f>IF(C18&gt;=1.5,1,IF(AND(C18&lt;1.5,C18&gt;=1.2),2,IF(AND(C18&lt;1.2,C18&gt;=1),3,4)))</f>
        <v>1</v>
      </c>
    </row>
    <row r="19" spans="1:7" x14ac:dyDescent="0.2">
      <c r="A19" t="s">
        <v>552</v>
      </c>
      <c r="B19">
        <v>0</v>
      </c>
      <c r="C19">
        <v>1.8259609999999999</v>
      </c>
      <c r="D19" s="2">
        <v>47.613799203015191</v>
      </c>
      <c r="E19" s="15">
        <v>488785.60025126615</v>
      </c>
      <c r="F19" t="s">
        <v>3365</v>
      </c>
      <c r="G19">
        <f>IF(C19&gt;=1.5,1,IF(AND(C19&lt;1.5,C19&gt;=1.2),2,IF(AND(C19&lt;1.2,C19&gt;=1),3,4)))</f>
        <v>1</v>
      </c>
    </row>
    <row r="20" spans="1:7" x14ac:dyDescent="0.2">
      <c r="A20" t="s">
        <v>280</v>
      </c>
      <c r="B20">
        <v>2.5031935000000001E-3</v>
      </c>
      <c r="C20">
        <v>1.8191740000000001</v>
      </c>
      <c r="D20" s="2">
        <v>472.52747691492283</v>
      </c>
      <c r="E20" s="15">
        <v>10587572.743276667</v>
      </c>
      <c r="F20" t="s">
        <v>3365</v>
      </c>
      <c r="G20">
        <f>IF(C20&gt;=1.5,1,IF(AND(C20&lt;1.5,C20&gt;=1.2),2,IF(AND(C20&lt;1.2,C20&gt;=1),3,4)))</f>
        <v>1</v>
      </c>
    </row>
    <row r="21" spans="1:7" x14ac:dyDescent="0.2">
      <c r="A21" t="s">
        <v>326</v>
      </c>
      <c r="B21">
        <v>2.0991189E-3</v>
      </c>
      <c r="C21">
        <v>1.813699</v>
      </c>
      <c r="D21" s="2">
        <v>413.1897554866319</v>
      </c>
      <c r="E21" s="15">
        <v>6240944.8050331753</v>
      </c>
      <c r="F21" t="s">
        <v>3365</v>
      </c>
      <c r="G21">
        <f>IF(C21&gt;=1.5,1,IF(AND(C21&lt;1.5,C21&gt;=1.2),2,IF(AND(C21&lt;1.2,C21&gt;=1),3,4)))</f>
        <v>1</v>
      </c>
    </row>
    <row r="22" spans="1:7" x14ac:dyDescent="0.2">
      <c r="A22" t="s">
        <v>274</v>
      </c>
      <c r="B22">
        <v>4.0153521000000003E-3</v>
      </c>
      <c r="C22">
        <v>1.803571</v>
      </c>
      <c r="D22" s="2">
        <v>891.27408260374546</v>
      </c>
      <c r="E22" s="15">
        <v>13190449.359349849</v>
      </c>
      <c r="F22" t="s">
        <v>3365</v>
      </c>
      <c r="G22">
        <f>IF(C22&gt;=1.5,1,IF(AND(C22&lt;1.5,C22&gt;=1.2),2,IF(AND(C22&lt;1.2,C22&gt;=1),3,4)))</f>
        <v>1</v>
      </c>
    </row>
    <row r="23" spans="1:7" x14ac:dyDescent="0.2">
      <c r="A23" t="s">
        <v>21</v>
      </c>
      <c r="B23">
        <v>2.9247474999999998E-3</v>
      </c>
      <c r="C23">
        <v>1.8002229999999999</v>
      </c>
      <c r="D23" s="2">
        <v>804.26993119233646</v>
      </c>
      <c r="E23" s="15">
        <v>10167218.101684269</v>
      </c>
      <c r="F23" t="s">
        <v>3365</v>
      </c>
      <c r="G23">
        <f>IF(C23&gt;=1.5,1,IF(AND(C23&lt;1.5,C23&gt;=1.2),2,IF(AND(C23&lt;1.2,C23&gt;=1),3,4)))</f>
        <v>1</v>
      </c>
    </row>
    <row r="24" spans="1:7" x14ac:dyDescent="0.2">
      <c r="A24" t="s">
        <v>284</v>
      </c>
      <c r="B24">
        <v>1.1629724999999999E-3</v>
      </c>
      <c r="C24">
        <v>1.7904580000000001</v>
      </c>
      <c r="D24" s="2">
        <v>211.50917159514742</v>
      </c>
      <c r="E24" s="15">
        <v>6145838.9394605625</v>
      </c>
      <c r="F24" t="s">
        <v>3365</v>
      </c>
      <c r="G24">
        <f>IF(C24&gt;=1.5,1,IF(AND(C24&lt;1.5,C24&gt;=1.2),2,IF(AND(C24&lt;1.2,C24&gt;=1),3,4)))</f>
        <v>1</v>
      </c>
    </row>
    <row r="25" spans="1:7" x14ac:dyDescent="0.2">
      <c r="A25" t="s">
        <v>301</v>
      </c>
      <c r="B25">
        <v>2.6466530000000002E-4</v>
      </c>
      <c r="C25">
        <v>1.763109</v>
      </c>
      <c r="D25" s="2">
        <v>46.183370311334464</v>
      </c>
      <c r="E25" s="15">
        <v>657673.28130030236</v>
      </c>
      <c r="F25" t="s">
        <v>3365</v>
      </c>
      <c r="G25">
        <f>IF(C25&gt;=1.5,1,IF(AND(C25&lt;1.5,C25&gt;=1.2),2,IF(AND(C25&lt;1.2,C25&gt;=1),3,4)))</f>
        <v>1</v>
      </c>
    </row>
    <row r="26" spans="1:7" x14ac:dyDescent="0.2">
      <c r="A26" t="s">
        <v>211</v>
      </c>
      <c r="B26">
        <v>2.5026211E-2</v>
      </c>
      <c r="C26">
        <v>1.7614810000000001</v>
      </c>
      <c r="D26" s="2">
        <v>5386.5180008637271</v>
      </c>
      <c r="E26" s="15">
        <v>6164470.3264496876</v>
      </c>
      <c r="F26" t="s">
        <v>3365</v>
      </c>
      <c r="G26">
        <f>IF(C26&gt;=1.5,1,IF(AND(C26&lt;1.5,C26&gt;=1.2),2,IF(AND(C26&lt;1.2,C26&gt;=1),3,4)))</f>
        <v>1</v>
      </c>
    </row>
    <row r="27" spans="1:7" x14ac:dyDescent="0.2">
      <c r="A27" t="s">
        <v>210</v>
      </c>
      <c r="B27">
        <v>1.2249832000000001E-3</v>
      </c>
      <c r="C27">
        <v>1.7546550000000001</v>
      </c>
      <c r="D27" s="2">
        <v>256.34209841780853</v>
      </c>
      <c r="E27" s="15">
        <v>8447458.722782772</v>
      </c>
      <c r="F27" t="s">
        <v>3365</v>
      </c>
      <c r="G27">
        <f>IF(C27&gt;=1.5,1,IF(AND(C27&lt;1.5,C27&gt;=1.2),2,IF(AND(C27&lt;1.2,C27&gt;=1),3,4)))</f>
        <v>1</v>
      </c>
    </row>
    <row r="28" spans="1:7" x14ac:dyDescent="0.2">
      <c r="A28" t="s">
        <v>497</v>
      </c>
      <c r="B28">
        <v>0</v>
      </c>
      <c r="C28">
        <v>1.7425189999999999</v>
      </c>
      <c r="D28" s="2">
        <v>125.28940398885007</v>
      </c>
      <c r="E28" s="15">
        <v>1311548.4792116524</v>
      </c>
      <c r="F28" t="s">
        <v>3365</v>
      </c>
      <c r="G28">
        <f>IF(C28&gt;=1.5,1,IF(AND(C28&lt;1.5,C28&gt;=1.2),2,IF(AND(C28&lt;1.2,C28&gt;=1),3,4)))</f>
        <v>1</v>
      </c>
    </row>
    <row r="29" spans="1:7" x14ac:dyDescent="0.2">
      <c r="A29" t="s">
        <v>209</v>
      </c>
      <c r="B29">
        <v>2.6648190000000001E-3</v>
      </c>
      <c r="C29">
        <v>1.7210259999999999</v>
      </c>
      <c r="D29" s="2">
        <v>522.36731476581213</v>
      </c>
      <c r="E29" s="15">
        <v>9690885.9253268428</v>
      </c>
      <c r="F29" t="s">
        <v>3365</v>
      </c>
      <c r="G29">
        <f>IF(C29&gt;=1.5,1,IF(AND(C29&lt;1.5,C29&gt;=1.2),2,IF(AND(C29&lt;1.2,C29&gt;=1),3,4)))</f>
        <v>1</v>
      </c>
    </row>
    <row r="30" spans="1:7" x14ac:dyDescent="0.2">
      <c r="A30" t="s">
        <v>508</v>
      </c>
      <c r="B30">
        <v>2.5991220000000002E-4</v>
      </c>
      <c r="C30">
        <v>1.707498</v>
      </c>
      <c r="D30" s="2">
        <v>49.47856415531389</v>
      </c>
      <c r="E30" s="15">
        <v>219064.02744297436</v>
      </c>
      <c r="F30" t="s">
        <v>3365</v>
      </c>
      <c r="G30">
        <f>IF(C30&gt;=1.5,1,IF(AND(C30&lt;1.5,C30&gt;=1.2),2,IF(AND(C30&lt;1.2,C30&gt;=1),3,4)))</f>
        <v>1</v>
      </c>
    </row>
    <row r="31" spans="1:7" x14ac:dyDescent="0.2">
      <c r="A31" t="s">
        <v>272</v>
      </c>
      <c r="B31">
        <v>6.2356028999999997E-3</v>
      </c>
      <c r="C31">
        <v>1.702955</v>
      </c>
      <c r="D31" s="2">
        <v>1110.1454909897529</v>
      </c>
      <c r="E31" s="15">
        <v>20013519.026814807</v>
      </c>
      <c r="F31" t="s">
        <v>3365</v>
      </c>
      <c r="G31">
        <f>IF(C31&gt;=1.5,1,IF(AND(C31&lt;1.5,C31&gt;=1.2),2,IF(AND(C31&lt;1.2,C31&gt;=1),3,4)))</f>
        <v>1</v>
      </c>
    </row>
    <row r="32" spans="1:7" x14ac:dyDescent="0.2">
      <c r="A32" t="s">
        <v>18</v>
      </c>
      <c r="B32">
        <v>1.07887964E-2</v>
      </c>
      <c r="C32">
        <v>1.6813340000000001</v>
      </c>
      <c r="D32" s="2">
        <v>2091.4999417258846</v>
      </c>
      <c r="E32" s="15">
        <v>32023328.503003415</v>
      </c>
      <c r="F32" t="s">
        <v>3365</v>
      </c>
      <c r="G32">
        <f>IF(C32&gt;=1.5,1,IF(AND(C32&lt;1.5,C32&gt;=1.2),2,IF(AND(C32&lt;1.2,C32&gt;=1),3,4)))</f>
        <v>1</v>
      </c>
    </row>
    <row r="33" spans="1:7" x14ac:dyDescent="0.2">
      <c r="A33" t="s">
        <v>46</v>
      </c>
      <c r="B33">
        <v>4.4904629999999998E-4</v>
      </c>
      <c r="C33">
        <v>1.664868</v>
      </c>
      <c r="D33" s="2">
        <v>94.26310352165207</v>
      </c>
      <c r="E33" s="15">
        <v>1567780.052216246</v>
      </c>
      <c r="F33" t="s">
        <v>3365</v>
      </c>
      <c r="G33">
        <f>IF(C33&gt;=1.5,1,IF(AND(C33&lt;1.5,C33&gt;=1.2),2,IF(AND(C33&lt;1.2,C33&gt;=1),3,4)))</f>
        <v>1</v>
      </c>
    </row>
    <row r="34" spans="1:7" x14ac:dyDescent="0.2">
      <c r="A34" t="s">
        <v>567</v>
      </c>
      <c r="B34">
        <v>0</v>
      </c>
      <c r="C34">
        <v>1.6566970000000001</v>
      </c>
      <c r="D34" s="2">
        <v>48.628486514074829</v>
      </c>
      <c r="E34" s="15">
        <v>225517.25754779947</v>
      </c>
      <c r="F34" t="s">
        <v>3365</v>
      </c>
      <c r="G34">
        <f>IF(C34&gt;=1.5,1,IF(AND(C34&lt;1.5,C34&gt;=1.2),2,IF(AND(C34&lt;1.2,C34&gt;=1),3,4)))</f>
        <v>1</v>
      </c>
    </row>
    <row r="35" spans="1:7" x14ac:dyDescent="0.2">
      <c r="A35" t="s">
        <v>220</v>
      </c>
      <c r="B35">
        <v>3.838612E-4</v>
      </c>
      <c r="C35">
        <v>1.6457569999999999</v>
      </c>
      <c r="D35" s="2">
        <v>98.398849503356757</v>
      </c>
      <c r="E35" s="15">
        <v>1926846.7675395547</v>
      </c>
      <c r="F35" t="s">
        <v>3365</v>
      </c>
      <c r="G35">
        <f>IF(C35&gt;=1.5,1,IF(AND(C35&lt;1.5,C35&gt;=1.2),2,IF(AND(C35&lt;1.2,C35&gt;=1),3,4)))</f>
        <v>1</v>
      </c>
    </row>
    <row r="36" spans="1:7" x14ac:dyDescent="0.2">
      <c r="A36" t="s">
        <v>622</v>
      </c>
      <c r="B36">
        <v>0</v>
      </c>
      <c r="C36">
        <v>1.6369990000000001</v>
      </c>
      <c r="D36" s="2">
        <v>98.336325468179496</v>
      </c>
      <c r="E36" s="15">
        <v>389687.23536571005</v>
      </c>
      <c r="F36" t="s">
        <v>3365</v>
      </c>
      <c r="G36">
        <f>IF(C36&gt;=1.5,1,IF(AND(C36&lt;1.5,C36&gt;=1.2),2,IF(AND(C36&lt;1.2,C36&gt;=1),3,4)))</f>
        <v>1</v>
      </c>
    </row>
    <row r="37" spans="1:7" x14ac:dyDescent="0.2">
      <c r="A37" t="s">
        <v>276</v>
      </c>
      <c r="B37">
        <v>3.2377744999999999E-3</v>
      </c>
      <c r="C37">
        <v>1.632679</v>
      </c>
      <c r="D37" s="2">
        <v>663.17502166777911</v>
      </c>
      <c r="E37" s="15">
        <v>6417223.2334419535</v>
      </c>
      <c r="F37" t="s">
        <v>3365</v>
      </c>
      <c r="G37">
        <f>IF(C37&gt;=1.5,1,IF(AND(C37&lt;1.5,C37&gt;=1.2),2,IF(AND(C37&lt;1.2,C37&gt;=1),3,4)))</f>
        <v>1</v>
      </c>
    </row>
    <row r="38" spans="1:7" x14ac:dyDescent="0.2">
      <c r="A38" t="s">
        <v>201</v>
      </c>
      <c r="B38">
        <v>4.8633516000000003E-3</v>
      </c>
      <c r="C38">
        <v>1.624522</v>
      </c>
      <c r="D38" s="2">
        <v>931.2153842840878</v>
      </c>
      <c r="E38" s="15">
        <v>12149675.145381022</v>
      </c>
      <c r="F38" t="s">
        <v>3365</v>
      </c>
      <c r="G38">
        <f>IF(C38&gt;=1.5,1,IF(AND(C38&lt;1.5,C38&gt;=1.2),2,IF(AND(C38&lt;1.2,C38&gt;=1),3,4)))</f>
        <v>1</v>
      </c>
    </row>
    <row r="39" spans="1:7" x14ac:dyDescent="0.2">
      <c r="A39" t="s">
        <v>617</v>
      </c>
      <c r="B39">
        <v>0</v>
      </c>
      <c r="C39">
        <v>1.6165860000000001</v>
      </c>
      <c r="D39" s="2">
        <v>109.56378194809784</v>
      </c>
      <c r="E39" s="15">
        <v>1538682.6196851321</v>
      </c>
      <c r="F39" t="s">
        <v>3365</v>
      </c>
      <c r="G39">
        <f>IF(C39&gt;=1.5,1,IF(AND(C39&lt;1.5,C39&gt;=1.2),2,IF(AND(C39&lt;1.2,C39&gt;=1),3,4)))</f>
        <v>1</v>
      </c>
    </row>
    <row r="40" spans="1:7" x14ac:dyDescent="0.2">
      <c r="A40" t="s">
        <v>143</v>
      </c>
      <c r="B40">
        <v>4.8471979999999999E-4</v>
      </c>
      <c r="C40">
        <v>1.615216</v>
      </c>
      <c r="D40" s="2">
        <v>90.862289407561548</v>
      </c>
      <c r="E40" s="15">
        <v>1490149.9836677006</v>
      </c>
      <c r="F40" t="s">
        <v>3365</v>
      </c>
      <c r="G40">
        <f>IF(C40&gt;=1.5,1,IF(AND(C40&lt;1.5,C40&gt;=1.2),2,IF(AND(C40&lt;1.2,C40&gt;=1),3,4)))</f>
        <v>1</v>
      </c>
    </row>
    <row r="41" spans="1:7" x14ac:dyDescent="0.2">
      <c r="A41" t="s">
        <v>142</v>
      </c>
      <c r="B41">
        <v>4.9895639999999997E-4</v>
      </c>
      <c r="C41">
        <v>1.614779</v>
      </c>
      <c r="D41" s="2">
        <v>89.453567492442389</v>
      </c>
      <c r="E41" s="15">
        <v>3173229.600957952</v>
      </c>
      <c r="F41" t="s">
        <v>3365</v>
      </c>
      <c r="G41">
        <f>IF(C41&gt;=1.5,1,IF(AND(C41&lt;1.5,C41&gt;=1.2),2,IF(AND(C41&lt;1.2,C41&gt;=1),3,4)))</f>
        <v>1</v>
      </c>
    </row>
    <row r="42" spans="1:7" x14ac:dyDescent="0.2">
      <c r="A42" t="s">
        <v>294</v>
      </c>
      <c r="B42">
        <v>4.9145269999999999E-4</v>
      </c>
      <c r="C42">
        <v>1.611629</v>
      </c>
      <c r="D42" s="2">
        <v>135.78876033920929</v>
      </c>
      <c r="E42" s="15">
        <v>2344763.8101762789</v>
      </c>
      <c r="F42" t="s">
        <v>3365</v>
      </c>
      <c r="G42">
        <f>IF(C42&gt;=1.5,1,IF(AND(C42&lt;1.5,C42&gt;=1.2),2,IF(AND(C42&lt;1.2,C42&gt;=1),3,4)))</f>
        <v>1</v>
      </c>
    </row>
    <row r="43" spans="1:7" x14ac:dyDescent="0.2">
      <c r="A43" t="s">
        <v>79</v>
      </c>
      <c r="B43">
        <v>1.4709744E-3</v>
      </c>
      <c r="C43">
        <v>1.598122</v>
      </c>
      <c r="D43" s="2">
        <v>330.63737949825293</v>
      </c>
      <c r="E43" s="15">
        <v>12966147.239762867</v>
      </c>
      <c r="F43" t="s">
        <v>3365</v>
      </c>
      <c r="G43">
        <f>IF(C43&gt;=1.5,1,IF(AND(C43&lt;1.5,C43&gt;=1.2),2,IF(AND(C43&lt;1.2,C43&gt;=1),3,4)))</f>
        <v>1</v>
      </c>
    </row>
    <row r="44" spans="1:7" x14ac:dyDescent="0.2">
      <c r="A44" t="s">
        <v>281</v>
      </c>
      <c r="B44">
        <v>1.6934592999999999E-3</v>
      </c>
      <c r="C44">
        <v>1.5853489999999999</v>
      </c>
      <c r="D44" s="2">
        <v>482.71255589493938</v>
      </c>
      <c r="E44" s="15">
        <v>8772800.2036040984</v>
      </c>
      <c r="F44" t="s">
        <v>3365</v>
      </c>
      <c r="G44">
        <f>IF(C44&gt;=1.5,1,IF(AND(C44&lt;1.5,C44&gt;=1.2),2,IF(AND(C44&lt;1.2,C44&gt;=1),3,4)))</f>
        <v>1</v>
      </c>
    </row>
    <row r="45" spans="1:7" x14ac:dyDescent="0.2">
      <c r="A45" t="s">
        <v>352</v>
      </c>
      <c r="B45">
        <v>3.2846900000000002E-4</v>
      </c>
      <c r="C45">
        <v>1.5847819999999999</v>
      </c>
      <c r="D45" s="2">
        <v>87.943151034509839</v>
      </c>
      <c r="E45" s="15">
        <v>1161006.5295826627</v>
      </c>
      <c r="F45" t="s">
        <v>3365</v>
      </c>
      <c r="G45">
        <f>IF(C45&gt;=1.5,1,IF(AND(C45&lt;1.5,C45&gt;=1.2),2,IF(AND(C45&lt;1.2,C45&gt;=1),3,4)))</f>
        <v>1</v>
      </c>
    </row>
    <row r="46" spans="1:7" x14ac:dyDescent="0.2">
      <c r="A46" t="s">
        <v>148</v>
      </c>
      <c r="B46">
        <v>2.659238E-4</v>
      </c>
      <c r="C46">
        <v>1.577445</v>
      </c>
      <c r="D46" s="2">
        <v>51.573566314632323</v>
      </c>
      <c r="E46" s="15">
        <v>558378.31875466218</v>
      </c>
      <c r="F46" t="s">
        <v>3365</v>
      </c>
      <c r="G46">
        <f>IF(C46&gt;=1.5,1,IF(AND(C46&lt;1.5,C46&gt;=1.2),2,IF(AND(C46&lt;1.2,C46&gt;=1),3,4)))</f>
        <v>1</v>
      </c>
    </row>
    <row r="47" spans="1:7" x14ac:dyDescent="0.2">
      <c r="A47" t="s">
        <v>287</v>
      </c>
      <c r="B47">
        <v>8.0249130000000001E-4</v>
      </c>
      <c r="C47">
        <v>1.571374</v>
      </c>
      <c r="D47" s="2">
        <v>188.16461163283736</v>
      </c>
      <c r="E47" s="15">
        <v>4420100.8523418792</v>
      </c>
      <c r="F47" t="s">
        <v>3365</v>
      </c>
      <c r="G47">
        <f>IF(C47&gt;=1.5,1,IF(AND(C47&lt;1.5,C47&gt;=1.2),2,IF(AND(C47&lt;1.2,C47&gt;=1),3,4)))</f>
        <v>1</v>
      </c>
    </row>
    <row r="48" spans="1:7" x14ac:dyDescent="0.2">
      <c r="A48" t="s">
        <v>680</v>
      </c>
      <c r="B48">
        <v>0</v>
      </c>
      <c r="C48">
        <v>1.5623130000000001</v>
      </c>
      <c r="D48" s="2">
        <v>45.635597075105018</v>
      </c>
      <c r="E48" s="15">
        <v>477213.29315692355</v>
      </c>
      <c r="F48" t="s">
        <v>3365</v>
      </c>
      <c r="G48">
        <f>IF(C48&gt;=1.5,1,IF(AND(C48&lt;1.5,C48&gt;=1.2),2,IF(AND(C48&lt;1.2,C48&gt;=1),3,4)))</f>
        <v>1</v>
      </c>
    </row>
    <row r="49" spans="1:7" x14ac:dyDescent="0.2">
      <c r="A49" t="s">
        <v>83</v>
      </c>
      <c r="B49">
        <v>9.2803700000000005E-4</v>
      </c>
      <c r="C49">
        <v>1.5567839999999999</v>
      </c>
      <c r="D49" s="2">
        <v>164.63931775352361</v>
      </c>
      <c r="E49" s="15">
        <v>2490164.1217462998</v>
      </c>
      <c r="F49" t="s">
        <v>3365</v>
      </c>
      <c r="G49">
        <f>IF(C49&gt;=1.5,1,IF(AND(C49&lt;1.5,C49&gt;=1.2),2,IF(AND(C49&lt;1.2,C49&gt;=1),3,4)))</f>
        <v>1</v>
      </c>
    </row>
    <row r="50" spans="1:7" x14ac:dyDescent="0.2">
      <c r="A50" t="s">
        <v>277</v>
      </c>
      <c r="B50">
        <v>2.5343888000000001E-3</v>
      </c>
      <c r="C50">
        <v>1.556138</v>
      </c>
      <c r="D50" s="2">
        <v>474.22247325978566</v>
      </c>
      <c r="E50" s="15">
        <v>6018802.6785363751</v>
      </c>
      <c r="F50" t="s">
        <v>3365</v>
      </c>
      <c r="G50">
        <f>IF(C50&gt;=1.5,1,IF(AND(C50&lt;1.5,C50&gt;=1.2),2,IF(AND(C50&lt;1.2,C50&gt;=1),3,4)))</f>
        <v>1</v>
      </c>
    </row>
    <row r="51" spans="1:7" x14ac:dyDescent="0.2">
      <c r="A51" t="s">
        <v>327</v>
      </c>
      <c r="B51">
        <v>5.7272680000000002E-4</v>
      </c>
      <c r="C51">
        <v>1.5512919999999999</v>
      </c>
      <c r="D51" s="2">
        <v>116.89951140120137</v>
      </c>
      <c r="E51" s="15">
        <v>770994.50488791172</v>
      </c>
      <c r="F51" t="s">
        <v>3365</v>
      </c>
      <c r="G51">
        <f>IF(C51&gt;=1.5,1,IF(AND(C51&lt;1.5,C51&gt;=1.2),2,IF(AND(C51&lt;1.2,C51&gt;=1),3,4)))</f>
        <v>1</v>
      </c>
    </row>
    <row r="52" spans="1:7" x14ac:dyDescent="0.2">
      <c r="A52" t="s">
        <v>202</v>
      </c>
      <c r="B52">
        <v>4.9000924999999997E-3</v>
      </c>
      <c r="C52">
        <v>1.530983</v>
      </c>
      <c r="D52" s="2">
        <v>954.04852577441011</v>
      </c>
      <c r="E52" s="15">
        <v>2426673.4920497821</v>
      </c>
      <c r="F52" t="s">
        <v>3365</v>
      </c>
      <c r="G52">
        <f>IF(C52&gt;=1.5,1,IF(AND(C52&lt;1.5,C52&gt;=1.2),2,IF(AND(C52&lt;1.2,C52&gt;=1),3,4)))</f>
        <v>1</v>
      </c>
    </row>
    <row r="53" spans="1:7" x14ac:dyDescent="0.2">
      <c r="A53" t="s">
        <v>370</v>
      </c>
      <c r="B53">
        <v>1.7610360999999999E-3</v>
      </c>
      <c r="C53">
        <v>1.5152639999999999</v>
      </c>
      <c r="D53" s="2">
        <v>346.75803255467002</v>
      </c>
      <c r="E53" s="15">
        <v>6022896.0346668763</v>
      </c>
      <c r="F53" t="s">
        <v>3365</v>
      </c>
      <c r="G53">
        <f>IF(C53&gt;=1.5,1,IF(AND(C53&lt;1.5,C53&gt;=1.2),2,IF(AND(C53&lt;1.2,C53&gt;=1),3,4)))</f>
        <v>1</v>
      </c>
    </row>
    <row r="54" spans="1:7" x14ac:dyDescent="0.2">
      <c r="A54" t="s">
        <v>346</v>
      </c>
      <c r="B54">
        <v>9.1191470000000002E-4</v>
      </c>
      <c r="C54">
        <v>1.514713</v>
      </c>
      <c r="D54" s="2">
        <v>171.50480442071375</v>
      </c>
      <c r="E54" s="15">
        <v>5068684.9573240159</v>
      </c>
      <c r="F54" t="s">
        <v>3365</v>
      </c>
      <c r="G54">
        <f>IF(C54&gt;=1.5,1,IF(AND(C54&lt;1.5,C54&gt;=1.2),2,IF(AND(C54&lt;1.2,C54&gt;=1),3,4)))</f>
        <v>1</v>
      </c>
    </row>
    <row r="55" spans="1:7" x14ac:dyDescent="0.2">
      <c r="A55" t="s">
        <v>86</v>
      </c>
      <c r="B55">
        <v>7.4958369999999998E-4</v>
      </c>
      <c r="C55">
        <v>1.5001310000000001</v>
      </c>
      <c r="D55" s="2">
        <v>153.26097613756821</v>
      </c>
      <c r="E55" s="15">
        <v>1945624.7229790743</v>
      </c>
      <c r="F55" t="s">
        <v>3365</v>
      </c>
      <c r="G55">
        <f>IF(C55&gt;=1.5,1,IF(AND(C55&lt;1.5,C55&gt;=1.2),2,IF(AND(C55&lt;1.2,C55&gt;=1),3,4)))</f>
        <v>1</v>
      </c>
    </row>
    <row r="56" spans="1:7" x14ac:dyDescent="0.2">
      <c r="A56" t="s">
        <v>289</v>
      </c>
      <c r="B56">
        <v>7.4292689999999996E-4</v>
      </c>
      <c r="C56">
        <v>1.499414</v>
      </c>
      <c r="D56" s="2">
        <v>216.52571184484316</v>
      </c>
      <c r="E56" s="15">
        <v>2272086.0912410193</v>
      </c>
      <c r="F56" t="s">
        <v>3365</v>
      </c>
      <c r="G56">
        <f>IF(C56&gt;=1.5,1,IF(AND(C56&lt;1.5,C56&gt;=1.2),2,IF(AND(C56&lt;1.2,C56&gt;=1),3,4)))</f>
        <v>2</v>
      </c>
    </row>
    <row r="57" spans="1:7" x14ac:dyDescent="0.2">
      <c r="A57" t="s">
        <v>532</v>
      </c>
      <c r="B57">
        <v>0</v>
      </c>
      <c r="C57">
        <v>1.4969300000000001</v>
      </c>
      <c r="D57" s="2">
        <v>145.88857294962898</v>
      </c>
      <c r="E57" s="15">
        <v>496790.34851399629</v>
      </c>
      <c r="F57" t="s">
        <v>3365</v>
      </c>
      <c r="G57">
        <f>IF(C57&gt;=1.5,1,IF(AND(C57&lt;1.5,C57&gt;=1.2),2,IF(AND(C57&lt;1.2,C57&gt;=1),3,4)))</f>
        <v>2</v>
      </c>
    </row>
    <row r="58" spans="1:7" x14ac:dyDescent="0.2">
      <c r="A58" t="s">
        <v>285</v>
      </c>
      <c r="B58">
        <v>8.8722829999999999E-4</v>
      </c>
      <c r="C58">
        <v>1.4896229999999999</v>
      </c>
      <c r="D58" s="2">
        <v>267.03750070668605</v>
      </c>
      <c r="E58" s="15">
        <v>2490891.1489144517</v>
      </c>
      <c r="F58" t="s">
        <v>3365</v>
      </c>
      <c r="G58">
        <f>IF(C58&gt;=1.5,1,IF(AND(C58&lt;1.5,C58&gt;=1.2),2,IF(AND(C58&lt;1.2,C58&gt;=1),3,4)))</f>
        <v>2</v>
      </c>
    </row>
    <row r="59" spans="1:7" x14ac:dyDescent="0.2">
      <c r="A59" t="s">
        <v>135</v>
      </c>
      <c r="B59">
        <v>1.2307927000000001E-3</v>
      </c>
      <c r="C59">
        <v>1.489058</v>
      </c>
      <c r="D59" s="2">
        <v>210.1151190373366</v>
      </c>
      <c r="E59" s="15">
        <v>4184509.1276746104</v>
      </c>
      <c r="F59" t="s">
        <v>3365</v>
      </c>
      <c r="G59">
        <f>IF(C59&gt;=1.5,1,IF(AND(C59&lt;1.5,C59&gt;=1.2),2,IF(AND(C59&lt;1.2,C59&gt;=1),3,4)))</f>
        <v>2</v>
      </c>
    </row>
    <row r="60" spans="1:7" x14ac:dyDescent="0.2">
      <c r="A60" t="s">
        <v>286</v>
      </c>
      <c r="B60">
        <v>7.9113939999999998E-4</v>
      </c>
      <c r="C60">
        <v>1.4802839999999999</v>
      </c>
      <c r="D60" s="2">
        <v>175.06552765105414</v>
      </c>
      <c r="E60" s="15">
        <v>636523.81155039067</v>
      </c>
      <c r="F60" t="s">
        <v>3365</v>
      </c>
      <c r="G60">
        <f>IF(C60&gt;=1.5,1,IF(AND(C60&lt;1.5,C60&gt;=1.2),2,IF(AND(C60&lt;1.2,C60&gt;=1),3,4)))</f>
        <v>2</v>
      </c>
    </row>
    <row r="61" spans="1:7" x14ac:dyDescent="0.2">
      <c r="A61" t="s">
        <v>219</v>
      </c>
      <c r="B61">
        <v>5.2244990000000001E-4</v>
      </c>
      <c r="C61">
        <v>1.475379</v>
      </c>
      <c r="D61" s="2">
        <v>120.43029327470457</v>
      </c>
      <c r="E61" s="15">
        <v>2097915.8218365987</v>
      </c>
      <c r="F61" t="s">
        <v>3365</v>
      </c>
      <c r="G61">
        <f>IF(C61&gt;=1.5,1,IF(AND(C61&lt;1.5,C61&gt;=1.2),2,IF(AND(C61&lt;1.2,C61&gt;=1),3,4)))</f>
        <v>2</v>
      </c>
    </row>
    <row r="62" spans="1:7" x14ac:dyDescent="0.2">
      <c r="A62" t="s">
        <v>88</v>
      </c>
      <c r="B62">
        <v>5.7917329999999999E-4</v>
      </c>
      <c r="C62">
        <v>1.473225</v>
      </c>
      <c r="D62" s="2">
        <v>105.46136289898315</v>
      </c>
      <c r="E62" s="15">
        <v>1536235.9181814613</v>
      </c>
      <c r="F62" t="s">
        <v>3365</v>
      </c>
      <c r="G62">
        <f>IF(C62&gt;=1.5,1,IF(AND(C62&lt;1.5,C62&gt;=1.2),2,IF(AND(C62&lt;1.2,C62&gt;=1),3,4)))</f>
        <v>2</v>
      </c>
    </row>
    <row r="63" spans="1:7" x14ac:dyDescent="0.2">
      <c r="A63" t="s">
        <v>422</v>
      </c>
      <c r="B63">
        <v>0</v>
      </c>
      <c r="C63">
        <v>1.4724280000000001</v>
      </c>
      <c r="D63" s="2">
        <v>112.76086335832909</v>
      </c>
      <c r="E63" s="15">
        <v>2302668.7066467749</v>
      </c>
      <c r="F63" t="s">
        <v>3365</v>
      </c>
      <c r="G63">
        <f>IF(C63&gt;=1.5,1,IF(AND(C63&lt;1.5,C63&gt;=1.2),2,IF(AND(C63&lt;1.2,C63&gt;=1),3,4)))</f>
        <v>2</v>
      </c>
    </row>
    <row r="64" spans="1:7" x14ac:dyDescent="0.2">
      <c r="A64" t="s">
        <v>204</v>
      </c>
      <c r="B64">
        <v>1.0667815000000001E-3</v>
      </c>
      <c r="C64">
        <v>1.4593</v>
      </c>
      <c r="D64" s="2">
        <v>298.90471535864316</v>
      </c>
      <c r="E64" s="15">
        <v>3111241.4710455029</v>
      </c>
      <c r="F64" t="s">
        <v>3365</v>
      </c>
      <c r="G64">
        <f>IF(C64&gt;=1.5,1,IF(AND(C64&lt;1.5,C64&gt;=1.2),2,IF(AND(C64&lt;1.2,C64&gt;=1),3,4)))</f>
        <v>2</v>
      </c>
    </row>
    <row r="65" spans="1:7" x14ac:dyDescent="0.2">
      <c r="A65" t="s">
        <v>139</v>
      </c>
      <c r="B65">
        <v>5.6362790000000001E-4</v>
      </c>
      <c r="C65">
        <v>1.456097</v>
      </c>
      <c r="D65" s="2">
        <v>139.02238909347886</v>
      </c>
      <c r="E65" s="15">
        <v>1099674.3006163873</v>
      </c>
      <c r="F65" t="s">
        <v>3365</v>
      </c>
      <c r="G65">
        <f>IF(C65&gt;=1.5,1,IF(AND(C65&lt;1.5,C65&gt;=1.2),2,IF(AND(C65&lt;1.2,C65&gt;=1),3,4)))</f>
        <v>2</v>
      </c>
    </row>
    <row r="66" spans="1:7" x14ac:dyDescent="0.2">
      <c r="A66" t="s">
        <v>133</v>
      </c>
      <c r="B66">
        <v>1.4527151000000001E-3</v>
      </c>
      <c r="C66">
        <v>1.454682</v>
      </c>
      <c r="D66" s="2">
        <v>280.51493859683563</v>
      </c>
      <c r="E66" s="15">
        <v>4807215.3032075698</v>
      </c>
      <c r="F66" t="s">
        <v>3365</v>
      </c>
      <c r="G66">
        <f>IF(C66&gt;=1.5,1,IF(AND(C66&lt;1.5,C66&gt;=1.2),2,IF(AND(C66&lt;1.2,C66&gt;=1),3,4)))</f>
        <v>2</v>
      </c>
    </row>
    <row r="67" spans="1:7" x14ac:dyDescent="0.2">
      <c r="A67" t="s">
        <v>292</v>
      </c>
      <c r="B67">
        <v>5.3657749999999995E-4</v>
      </c>
      <c r="C67">
        <v>1.4436230000000001</v>
      </c>
      <c r="D67" s="2">
        <v>100.57636796749244</v>
      </c>
      <c r="E67" s="15">
        <v>927824.67563110986</v>
      </c>
      <c r="F67" t="s">
        <v>3365</v>
      </c>
      <c r="G67">
        <f>IF(C67&gt;=1.5,1,IF(AND(C67&lt;1.5,C67&gt;=1.2),2,IF(AND(C67&lt;1.2,C67&gt;=1),3,4)))</f>
        <v>2</v>
      </c>
    </row>
    <row r="68" spans="1:7" x14ac:dyDescent="0.2">
      <c r="A68" t="s">
        <v>53</v>
      </c>
      <c r="B68">
        <v>1.8745740000000001E-4</v>
      </c>
      <c r="C68">
        <v>1.4281269999999999</v>
      </c>
      <c r="D68" s="2">
        <v>38.900271465588318</v>
      </c>
      <c r="E68" s="15">
        <v>384544.23226414353</v>
      </c>
      <c r="F68" t="s">
        <v>3365</v>
      </c>
      <c r="G68">
        <f>IF(C68&gt;=1.5,1,IF(AND(C68&lt;1.5,C68&gt;=1.2),2,IF(AND(C68&lt;1.2,C68&gt;=1),3,4)))</f>
        <v>2</v>
      </c>
    </row>
    <row r="69" spans="1:7" x14ac:dyDescent="0.2">
      <c r="A69" t="s">
        <v>477</v>
      </c>
      <c r="B69">
        <v>0</v>
      </c>
      <c r="C69">
        <v>1.4227590000000001</v>
      </c>
      <c r="D69" s="2">
        <v>50.684777264339836</v>
      </c>
      <c r="E69" s="15">
        <v>1635526.8663970791</v>
      </c>
      <c r="F69" t="s">
        <v>3365</v>
      </c>
      <c r="G69">
        <f>IF(C69&gt;=1.5,1,IF(AND(C69&lt;1.5,C69&gt;=1.2),2,IF(AND(C69&lt;1.2,C69&gt;=1),3,4)))</f>
        <v>2</v>
      </c>
    </row>
    <row r="70" spans="1:7" x14ac:dyDescent="0.2">
      <c r="A70" t="s">
        <v>233</v>
      </c>
      <c r="B70">
        <v>1.8346749999999999E-4</v>
      </c>
      <c r="C70">
        <v>1.4173500000000001</v>
      </c>
      <c r="D70" s="2">
        <v>34.395827906246318</v>
      </c>
      <c r="E70" s="15">
        <v>342204.95092458092</v>
      </c>
      <c r="F70" t="s">
        <v>3365</v>
      </c>
      <c r="G70">
        <f>IF(C70&gt;=1.5,1,IF(AND(C70&lt;1.5,C70&gt;=1.2),2,IF(AND(C70&lt;1.2,C70&gt;=1),3,4)))</f>
        <v>2</v>
      </c>
    </row>
    <row r="71" spans="1:7" x14ac:dyDescent="0.2">
      <c r="A71" t="s">
        <v>34</v>
      </c>
      <c r="B71">
        <v>3.668597E-3</v>
      </c>
      <c r="C71">
        <v>1.4168160000000001</v>
      </c>
      <c r="D71" s="2">
        <v>785.65113266067294</v>
      </c>
      <c r="E71" s="15">
        <v>5994893.4942876212</v>
      </c>
      <c r="F71" t="s">
        <v>3365</v>
      </c>
      <c r="G71">
        <f>IF(C71&gt;=1.5,1,IF(AND(C71&lt;1.5,C71&gt;=1.2),2,IF(AND(C71&lt;1.2,C71&gt;=1),3,4)))</f>
        <v>2</v>
      </c>
    </row>
    <row r="72" spans="1:7" x14ac:dyDescent="0.2">
      <c r="A72" t="s">
        <v>33</v>
      </c>
      <c r="B72">
        <v>8.9404866000000003E-3</v>
      </c>
      <c r="C72">
        <v>1.4092739999999999</v>
      </c>
      <c r="D72" s="2">
        <v>1893.5989341211573</v>
      </c>
      <c r="E72" s="15">
        <v>14829891.420242628</v>
      </c>
      <c r="F72" t="s">
        <v>3365</v>
      </c>
      <c r="G72">
        <f>IF(C72&gt;=1.5,1,IF(AND(C72&lt;1.5,C72&gt;=1.2),2,IF(AND(C72&lt;1.2,C72&gt;=1),3,4)))</f>
        <v>2</v>
      </c>
    </row>
    <row r="73" spans="1:7" x14ac:dyDescent="0.2">
      <c r="A73" t="s">
        <v>291</v>
      </c>
      <c r="B73">
        <v>5.5933290000000004E-4</v>
      </c>
      <c r="C73">
        <v>1.3784160000000001</v>
      </c>
      <c r="D73" s="2">
        <v>107.18331622237054</v>
      </c>
      <c r="E73" s="15">
        <v>916597.67582741159</v>
      </c>
      <c r="F73" t="s">
        <v>3365</v>
      </c>
      <c r="G73">
        <f>IF(C73&gt;=1.5,1,IF(AND(C73&lt;1.5,C73&gt;=1.2),2,IF(AND(C73&lt;1.2,C73&gt;=1),3,4)))</f>
        <v>2</v>
      </c>
    </row>
    <row r="74" spans="1:7" x14ac:dyDescent="0.2">
      <c r="A74" t="s">
        <v>570</v>
      </c>
      <c r="B74">
        <v>0</v>
      </c>
      <c r="C74">
        <v>1.373516</v>
      </c>
      <c r="D74" s="2">
        <v>44.284418672215459</v>
      </c>
      <c r="E74" s="15">
        <v>268286.76997369557</v>
      </c>
      <c r="F74" t="s">
        <v>3365</v>
      </c>
      <c r="G74">
        <f>IF(C74&gt;=1.5,1,IF(AND(C74&lt;1.5,C74&gt;=1.2),2,IF(AND(C74&lt;1.2,C74&gt;=1),3,4)))</f>
        <v>2</v>
      </c>
    </row>
    <row r="75" spans="1:7" x14ac:dyDescent="0.2">
      <c r="A75" t="s">
        <v>691</v>
      </c>
      <c r="B75">
        <v>0</v>
      </c>
      <c r="C75">
        <v>1.3705849999999999</v>
      </c>
      <c r="D75" s="2">
        <v>107.17472774920498</v>
      </c>
      <c r="E75" s="15">
        <v>1254906.1350948138</v>
      </c>
      <c r="F75" t="s">
        <v>3365</v>
      </c>
      <c r="G75">
        <f>IF(C75&gt;=1.5,1,IF(AND(C75&lt;1.5,C75&gt;=1.2),2,IF(AND(C75&lt;1.2,C75&gt;=1),3,4)))</f>
        <v>2</v>
      </c>
    </row>
    <row r="76" spans="1:7" x14ac:dyDescent="0.2">
      <c r="A76" t="s">
        <v>323</v>
      </c>
      <c r="B76">
        <v>1.35452113E-2</v>
      </c>
      <c r="C76">
        <v>1.3684130000000001</v>
      </c>
      <c r="D76" s="2">
        <v>3473.195897628676</v>
      </c>
      <c r="E76" s="15">
        <v>25290350.485375524</v>
      </c>
      <c r="F76" t="s">
        <v>3365</v>
      </c>
      <c r="G76">
        <f>IF(C76&gt;=1.5,1,IF(AND(C76&lt;1.5,C76&gt;=1.2),2,IF(AND(C76&lt;1.2,C76&gt;=1),3,4)))</f>
        <v>2</v>
      </c>
    </row>
    <row r="77" spans="1:7" x14ac:dyDescent="0.2">
      <c r="A77" t="s">
        <v>619</v>
      </c>
      <c r="B77">
        <v>0</v>
      </c>
      <c r="C77">
        <v>1.3625480000000001</v>
      </c>
      <c r="D77" s="2">
        <v>95.261772211534691</v>
      </c>
      <c r="E77" s="15">
        <v>997791.45498802559</v>
      </c>
      <c r="F77" t="s">
        <v>3365</v>
      </c>
      <c r="G77">
        <f>IF(C77&gt;=1.5,1,IF(AND(C77&lt;1.5,C77&gt;=1.2),2,IF(AND(C77&lt;1.2,C77&gt;=1),3,4)))</f>
        <v>2</v>
      </c>
    </row>
    <row r="78" spans="1:7" x14ac:dyDescent="0.2">
      <c r="A78" t="s">
        <v>109</v>
      </c>
      <c r="B78">
        <v>3.3373104000000002E-3</v>
      </c>
      <c r="C78">
        <v>1.35982</v>
      </c>
      <c r="D78" s="2">
        <v>691.82192258647081</v>
      </c>
      <c r="E78" s="15">
        <v>8584536.9809979983</v>
      </c>
      <c r="F78" t="s">
        <v>3365</v>
      </c>
      <c r="G78">
        <f>IF(C78&gt;=1.5,1,IF(AND(C78&lt;1.5,C78&gt;=1.2),2,IF(AND(C78&lt;1.2,C78&gt;=1),3,4)))</f>
        <v>2</v>
      </c>
    </row>
    <row r="79" spans="1:7" x14ac:dyDescent="0.2">
      <c r="A79" t="s">
        <v>214</v>
      </c>
      <c r="B79">
        <v>8.0985469999999996E-4</v>
      </c>
      <c r="C79">
        <v>1.354886</v>
      </c>
      <c r="D79" s="2">
        <v>165.09047371520552</v>
      </c>
      <c r="E79" s="15">
        <v>1669119.4870244593</v>
      </c>
      <c r="F79" t="s">
        <v>3365</v>
      </c>
      <c r="G79">
        <f>IF(C79&gt;=1.5,1,IF(AND(C79&lt;1.5,C79&gt;=1.2),2,IF(AND(C79&lt;1.2,C79&gt;=1),3,4)))</f>
        <v>2</v>
      </c>
    </row>
    <row r="80" spans="1:7" x14ac:dyDescent="0.2">
      <c r="A80" t="s">
        <v>110</v>
      </c>
      <c r="B80">
        <v>1.701335E-3</v>
      </c>
      <c r="C80">
        <v>1.342101</v>
      </c>
      <c r="D80" s="2">
        <v>409.53124311570019</v>
      </c>
      <c r="E80" s="15">
        <v>5057737.8322798479</v>
      </c>
      <c r="F80" t="s">
        <v>3365</v>
      </c>
      <c r="G80">
        <f>IF(C80&gt;=1.5,1,IF(AND(C80&lt;1.5,C80&gt;=1.2),2,IF(AND(C80&lt;1.2,C80&gt;=1),3,4)))</f>
        <v>2</v>
      </c>
    </row>
    <row r="81" spans="1:7" x14ac:dyDescent="0.2">
      <c r="A81" t="s">
        <v>225</v>
      </c>
      <c r="B81">
        <v>2.9237330000000001E-4</v>
      </c>
      <c r="C81">
        <v>1.339793</v>
      </c>
      <c r="D81" s="2">
        <v>42.649280727101406</v>
      </c>
      <c r="E81" s="15">
        <v>413683.92850692943</v>
      </c>
      <c r="F81" t="s">
        <v>3365</v>
      </c>
      <c r="G81">
        <f>IF(C81&gt;=1.5,1,IF(AND(C81&lt;1.5,C81&gt;=1.2),2,IF(AND(C81&lt;1.2,C81&gt;=1),3,4)))</f>
        <v>2</v>
      </c>
    </row>
    <row r="82" spans="1:7" x14ac:dyDescent="0.2">
      <c r="A82" t="s">
        <v>37</v>
      </c>
      <c r="B82">
        <v>2.2295379399999999E-2</v>
      </c>
      <c r="C82">
        <v>1.336479</v>
      </c>
      <c r="D82" s="2">
        <v>4128.8913015193748</v>
      </c>
      <c r="E82" s="15">
        <v>16694172.656315025</v>
      </c>
      <c r="F82" t="s">
        <v>3365</v>
      </c>
      <c r="G82">
        <f>IF(C82&gt;=1.5,1,IF(AND(C82&lt;1.5,C82&gt;=1.2),2,IF(AND(C82&lt;1.2,C82&gt;=1),3,4)))</f>
        <v>2</v>
      </c>
    </row>
    <row r="83" spans="1:7" x14ac:dyDescent="0.2">
      <c r="A83" t="s">
        <v>140</v>
      </c>
      <c r="B83">
        <v>4.6134810000000002E-4</v>
      </c>
      <c r="C83">
        <v>1.3250839999999999</v>
      </c>
      <c r="D83" s="2">
        <v>85.024256330729074</v>
      </c>
      <c r="E83" s="15">
        <v>478863.43233481213</v>
      </c>
      <c r="F83" t="s">
        <v>3365</v>
      </c>
      <c r="G83">
        <f>IF(C83&gt;=1.5,1,IF(AND(C83&lt;1.5,C83&gt;=1.2),2,IF(AND(C83&lt;1.2,C83&gt;=1),3,4)))</f>
        <v>2</v>
      </c>
    </row>
    <row r="84" spans="1:7" x14ac:dyDescent="0.2">
      <c r="A84" t="s">
        <v>478</v>
      </c>
      <c r="B84">
        <v>0</v>
      </c>
      <c r="C84">
        <v>1.3199000000000001</v>
      </c>
      <c r="D84" s="2">
        <v>823.78862749793882</v>
      </c>
      <c r="E84" s="15">
        <v>12671239.502885634</v>
      </c>
      <c r="F84" t="s">
        <v>3365</v>
      </c>
      <c r="G84">
        <f>IF(C84&gt;=1.5,1,IF(AND(C84&lt;1.5,C84&gt;=1.2),2,IF(AND(C84&lt;1.2,C84&gt;=1),3,4)))</f>
        <v>2</v>
      </c>
    </row>
    <row r="85" spans="1:7" x14ac:dyDescent="0.2">
      <c r="A85" t="s">
        <v>94</v>
      </c>
      <c r="B85">
        <v>1.7855050000000001E-4</v>
      </c>
      <c r="C85">
        <v>1.3087519999999999</v>
      </c>
      <c r="D85" s="2">
        <v>35.605237760590477</v>
      </c>
      <c r="E85" s="15">
        <v>219956.1961838954</v>
      </c>
      <c r="F85" t="s">
        <v>3365</v>
      </c>
      <c r="G85">
        <f>IF(C85&gt;=1.5,1,IF(AND(C85&lt;1.5,C85&gt;=1.2),2,IF(AND(C85&lt;1.2,C85&gt;=1),3,4)))</f>
        <v>2</v>
      </c>
    </row>
    <row r="86" spans="1:7" x14ac:dyDescent="0.2">
      <c r="A86" t="s">
        <v>610</v>
      </c>
      <c r="B86">
        <v>1.8903877999999999E-3</v>
      </c>
      <c r="C86">
        <v>1.3054239999999999</v>
      </c>
      <c r="D86" s="2">
        <v>372.93695873738761</v>
      </c>
      <c r="E86" s="15">
        <v>5292155.3987672254</v>
      </c>
      <c r="F86" t="s">
        <v>3365</v>
      </c>
      <c r="G86">
        <f>IF(C86&gt;=1.5,1,IF(AND(C86&lt;1.5,C86&gt;=1.2),2,IF(AND(C86&lt;1.2,C86&gt;=1),3,4)))</f>
        <v>2</v>
      </c>
    </row>
    <row r="87" spans="1:7" x14ac:dyDescent="0.2">
      <c r="A87" t="s">
        <v>476</v>
      </c>
      <c r="B87">
        <v>0</v>
      </c>
      <c r="C87">
        <v>1.3050330000000001</v>
      </c>
      <c r="D87" s="2">
        <v>25.355892591574733</v>
      </c>
      <c r="E87" s="15">
        <v>451059.75686074357</v>
      </c>
      <c r="F87" t="s">
        <v>3365</v>
      </c>
      <c r="G87">
        <f>IF(C87&gt;=1.5,1,IF(AND(C87&lt;1.5,C87&gt;=1.2),2,IF(AND(C87&lt;1.2,C87&gt;=1),3,4)))</f>
        <v>2</v>
      </c>
    </row>
    <row r="88" spans="1:7" x14ac:dyDescent="0.2">
      <c r="A88" t="s">
        <v>95</v>
      </c>
      <c r="B88">
        <v>1.697391E-4</v>
      </c>
      <c r="C88">
        <v>1.2835399999999999</v>
      </c>
      <c r="D88" s="2">
        <v>39.641225024537711</v>
      </c>
      <c r="E88" s="15">
        <v>376813.69859840604</v>
      </c>
      <c r="F88" t="s">
        <v>3365</v>
      </c>
      <c r="G88">
        <f>IF(C88&gt;=1.5,1,IF(AND(C88&lt;1.5,C88&gt;=1.2),2,IF(AND(C88&lt;1.2,C88&gt;=1),3,4)))</f>
        <v>2</v>
      </c>
    </row>
    <row r="89" spans="1:7" x14ac:dyDescent="0.2">
      <c r="A89" t="s">
        <v>666</v>
      </c>
      <c r="B89">
        <v>0</v>
      </c>
      <c r="C89">
        <v>1.2809459999999999</v>
      </c>
      <c r="D89" s="2">
        <v>822.70014885556122</v>
      </c>
      <c r="E89" s="15">
        <v>5443321.4932668526</v>
      </c>
      <c r="F89" t="s">
        <v>3365</v>
      </c>
      <c r="G89">
        <f>IF(C89&gt;=1.5,1,IF(AND(C89&lt;1.5,C89&gt;=1.2),2,IF(AND(C89&lt;1.2,C89&gt;=1),3,4)))</f>
        <v>2</v>
      </c>
    </row>
    <row r="90" spans="1:7" x14ac:dyDescent="0.2">
      <c r="A90" t="s">
        <v>147</v>
      </c>
      <c r="B90">
        <v>3.5781510000000002E-4</v>
      </c>
      <c r="C90">
        <v>1.274071</v>
      </c>
      <c r="D90" s="2">
        <v>60.998303258607827</v>
      </c>
      <c r="E90" s="15">
        <v>674178.66730791877</v>
      </c>
      <c r="F90" t="s">
        <v>3365</v>
      </c>
      <c r="G90">
        <f>IF(C90&gt;=1.5,1,IF(AND(C90&lt;1.5,C90&gt;=1.2),2,IF(AND(C90&lt;1.2,C90&gt;=1),3,4)))</f>
        <v>2</v>
      </c>
    </row>
    <row r="91" spans="1:7" x14ac:dyDescent="0.2">
      <c r="A91" t="s">
        <v>35</v>
      </c>
      <c r="B91">
        <v>2.7510418999999999E-3</v>
      </c>
      <c r="C91">
        <v>1.2721519999999999</v>
      </c>
      <c r="D91" s="2">
        <v>546.95534749322758</v>
      </c>
      <c r="E91" s="15">
        <v>4082675.5267951787</v>
      </c>
      <c r="F91" t="s">
        <v>3365</v>
      </c>
      <c r="G91">
        <f>IF(C91&gt;=1.5,1,IF(AND(C91&lt;1.5,C91&gt;=1.2),2,IF(AND(C91&lt;1.2,C91&gt;=1),3,4)))</f>
        <v>2</v>
      </c>
    </row>
    <row r="92" spans="1:7" x14ac:dyDescent="0.2">
      <c r="A92" t="s">
        <v>40</v>
      </c>
      <c r="B92">
        <v>1.7041296E-3</v>
      </c>
      <c r="C92">
        <v>1.2707310000000001</v>
      </c>
      <c r="D92" s="2">
        <v>388.93336140709044</v>
      </c>
      <c r="E92" s="15">
        <v>4003020.4360645441</v>
      </c>
      <c r="F92" t="s">
        <v>3365</v>
      </c>
      <c r="G92">
        <f>IF(C92&gt;=1.5,1,IF(AND(C92&lt;1.5,C92&gt;=1.2),2,IF(AND(C92&lt;1.2,C92&gt;=1),3,4)))</f>
        <v>2</v>
      </c>
    </row>
    <row r="93" spans="1:7" x14ac:dyDescent="0.2">
      <c r="A93" t="s">
        <v>349</v>
      </c>
      <c r="B93">
        <v>5.7180450000000004E-4</v>
      </c>
      <c r="C93">
        <v>1.270033</v>
      </c>
      <c r="D93" s="2">
        <v>223.10291504848649</v>
      </c>
      <c r="E93" s="15">
        <v>3705255.3681049035</v>
      </c>
      <c r="F93" t="s">
        <v>3365</v>
      </c>
      <c r="G93">
        <f>IF(C93&gt;=1.5,1,IF(AND(C93&lt;1.5,C93&gt;=1.2),2,IF(AND(C93&lt;1.2,C93&gt;=1),3,4)))</f>
        <v>2</v>
      </c>
    </row>
    <row r="94" spans="1:7" x14ac:dyDescent="0.2">
      <c r="A94" t="s">
        <v>296</v>
      </c>
      <c r="B94">
        <v>3.991558E-4</v>
      </c>
      <c r="C94">
        <v>1.2645850000000001</v>
      </c>
      <c r="D94" s="2">
        <v>90.549923285304857</v>
      </c>
      <c r="E94" s="15">
        <v>1487645.6169761689</v>
      </c>
      <c r="F94" t="s">
        <v>3365</v>
      </c>
      <c r="G94">
        <f>IF(C94&gt;=1.5,1,IF(AND(C94&lt;1.5,C94&gt;=1.2),2,IF(AND(C94&lt;1.2,C94&gt;=1),3,4)))</f>
        <v>2</v>
      </c>
    </row>
    <row r="95" spans="1:7" x14ac:dyDescent="0.2">
      <c r="A95" t="s">
        <v>208</v>
      </c>
      <c r="B95">
        <v>3.4768718599999998E-2</v>
      </c>
      <c r="C95">
        <v>1.252637</v>
      </c>
      <c r="D95" s="2">
        <v>7257.3529662361116</v>
      </c>
      <c r="E95" s="15">
        <v>31042387.332652822</v>
      </c>
      <c r="F95" t="s">
        <v>3365</v>
      </c>
      <c r="G95">
        <f>IF(C95&gt;=1.5,1,IF(AND(C95&lt;1.5,C95&gt;=1.2),2,IF(AND(C95&lt;1.2,C95&gt;=1),3,4)))</f>
        <v>2</v>
      </c>
    </row>
    <row r="96" spans="1:7" x14ac:dyDescent="0.2">
      <c r="A96" t="s">
        <v>236</v>
      </c>
      <c r="B96">
        <v>1.801591E-4</v>
      </c>
      <c r="C96">
        <v>1.2384189999999999</v>
      </c>
      <c r="D96" s="2">
        <v>38.723709936790861</v>
      </c>
      <c r="E96" s="15">
        <v>468897.05429704371</v>
      </c>
      <c r="F96" t="s">
        <v>3365</v>
      </c>
      <c r="G96">
        <f>IF(C96&gt;=1.5,1,IF(AND(C96&lt;1.5,C96&gt;=1.2),2,IF(AND(C96&lt;1.2,C96&gt;=1),3,4)))</f>
        <v>2</v>
      </c>
    </row>
    <row r="97" spans="1:7" x14ac:dyDescent="0.2">
      <c r="A97" t="s">
        <v>17</v>
      </c>
      <c r="B97">
        <v>2.3843495999999998E-3</v>
      </c>
      <c r="C97">
        <v>1.230542</v>
      </c>
      <c r="D97" s="2">
        <v>428.55987120647012</v>
      </c>
      <c r="E97" s="15">
        <v>6825359.6225118758</v>
      </c>
      <c r="F97" t="s">
        <v>3365</v>
      </c>
      <c r="G97">
        <f>IF(C97&gt;=1.5,1,IF(AND(C97&lt;1.5,C97&gt;=1.2),2,IF(AND(C97&lt;1.2,C97&gt;=1),3,4)))</f>
        <v>2</v>
      </c>
    </row>
    <row r="98" spans="1:7" x14ac:dyDescent="0.2">
      <c r="A98" t="s">
        <v>298</v>
      </c>
      <c r="B98">
        <v>4.1056810000000002E-4</v>
      </c>
      <c r="C98">
        <v>1.219895</v>
      </c>
      <c r="D98" s="2">
        <v>98.173921322288095</v>
      </c>
      <c r="E98" s="15">
        <v>1748545.5086569039</v>
      </c>
      <c r="F98" t="s">
        <v>3365</v>
      </c>
      <c r="G98">
        <f>IF(C98&gt;=1.5,1,IF(AND(C98&lt;1.5,C98&gt;=1.2),2,IF(AND(C98&lt;1.2,C98&gt;=1),3,4)))</f>
        <v>2</v>
      </c>
    </row>
    <row r="99" spans="1:7" x14ac:dyDescent="0.2">
      <c r="A99" t="s">
        <v>616</v>
      </c>
      <c r="B99">
        <v>0</v>
      </c>
      <c r="C99">
        <v>1.219155</v>
      </c>
      <c r="D99" s="2">
        <v>10324.890568882258</v>
      </c>
      <c r="E99" s="15">
        <v>3767771.8451572377</v>
      </c>
      <c r="F99" t="s">
        <v>3365</v>
      </c>
      <c r="G99">
        <f>IF(C99&gt;=1.5,1,IF(AND(C99&lt;1.5,C99&gt;=1.2),2,IF(AND(C99&lt;1.2,C99&gt;=1),3,4)))</f>
        <v>2</v>
      </c>
    </row>
    <row r="100" spans="1:7" x14ac:dyDescent="0.2">
      <c r="A100" t="s">
        <v>646</v>
      </c>
      <c r="B100">
        <v>0</v>
      </c>
      <c r="C100">
        <v>1.211041</v>
      </c>
      <c r="D100" s="2">
        <v>39.371834635467792</v>
      </c>
      <c r="E100" s="15">
        <v>437089.92976326018</v>
      </c>
      <c r="F100" t="s">
        <v>3365</v>
      </c>
      <c r="G100">
        <f>IF(C100&gt;=1.5,1,IF(AND(C100&lt;1.5,C100&gt;=1.2),2,IF(AND(C100&lt;1.2,C100&gt;=1),3,4)))</f>
        <v>2</v>
      </c>
    </row>
    <row r="101" spans="1:7" x14ac:dyDescent="0.2">
      <c r="A101" t="s">
        <v>82</v>
      </c>
      <c r="B101">
        <v>1.0170851000000001E-3</v>
      </c>
      <c r="C101">
        <v>1.2095640000000001</v>
      </c>
      <c r="D101" s="2">
        <v>196.01054238153193</v>
      </c>
      <c r="E101" s="15">
        <v>1833188.0750657611</v>
      </c>
      <c r="F101" t="s">
        <v>3365</v>
      </c>
      <c r="G101">
        <f>IF(C101&gt;=1.5,1,IF(AND(C101&lt;1.5,C101&gt;=1.2),2,IF(AND(C101&lt;1.2,C101&gt;=1),3,4)))</f>
        <v>2</v>
      </c>
    </row>
    <row r="102" spans="1:7" x14ac:dyDescent="0.2">
      <c r="A102" t="s">
        <v>76</v>
      </c>
      <c r="B102">
        <v>3.3285537E-3</v>
      </c>
      <c r="C102">
        <v>1.208988</v>
      </c>
      <c r="D102" s="2">
        <v>645.04617952966123</v>
      </c>
      <c r="E102" s="15">
        <v>3227877.759844529</v>
      </c>
      <c r="F102" t="s">
        <v>3365</v>
      </c>
      <c r="G102">
        <f>IF(C102&gt;=1.5,1,IF(AND(C102&lt;1.5,C102&gt;=1.2),2,IF(AND(C102&lt;1.2,C102&gt;=1),3,4)))</f>
        <v>2</v>
      </c>
    </row>
    <row r="103" spans="1:7" x14ac:dyDescent="0.2">
      <c r="A103" t="s">
        <v>534</v>
      </c>
      <c r="B103">
        <v>0</v>
      </c>
      <c r="C103">
        <v>1.207384</v>
      </c>
      <c r="D103" s="2">
        <v>44.306263114914998</v>
      </c>
      <c r="E103" s="15">
        <v>114702.61560205724</v>
      </c>
      <c r="F103" t="s">
        <v>3365</v>
      </c>
      <c r="G103">
        <f>IF(C103&gt;=1.5,1,IF(AND(C103&lt;1.5,C103&gt;=1.2),2,IF(AND(C103&lt;1.2,C103&gt;=1),3,4)))</f>
        <v>2</v>
      </c>
    </row>
    <row r="104" spans="1:7" x14ac:dyDescent="0.2">
      <c r="A104" t="s">
        <v>112</v>
      </c>
      <c r="B104">
        <v>2.1369560000000001E-4</v>
      </c>
      <c r="C104">
        <v>1.200785</v>
      </c>
      <c r="D104" s="2">
        <v>46.714546040595188</v>
      </c>
      <c r="E104" s="15">
        <v>737021.60778925056</v>
      </c>
      <c r="F104" t="s">
        <v>3365</v>
      </c>
      <c r="G104">
        <f>IF(C104&gt;=1.5,1,IF(AND(C104&lt;1.5,C104&gt;=1.2),2,IF(AND(C104&lt;1.2,C104&gt;=1),3,4)))</f>
        <v>2</v>
      </c>
    </row>
    <row r="105" spans="1:7" x14ac:dyDescent="0.2">
      <c r="A105" t="s">
        <v>271</v>
      </c>
      <c r="B105">
        <v>1.16194132E-2</v>
      </c>
      <c r="C105">
        <v>1.195254</v>
      </c>
      <c r="D105" s="2">
        <v>1989.4272130265792</v>
      </c>
      <c r="E105" s="15">
        <v>9535472.479093872</v>
      </c>
      <c r="F105" t="s">
        <v>3365</v>
      </c>
      <c r="G105">
        <f>IF(C105&gt;=1.5,1,IF(AND(C105&lt;1.5,C105&gt;=1.2),2,IF(AND(C105&lt;1.2,C105&gt;=1),3,4)))</f>
        <v>3</v>
      </c>
    </row>
    <row r="106" spans="1:7" x14ac:dyDescent="0.2">
      <c r="A106" t="s">
        <v>14</v>
      </c>
      <c r="B106">
        <v>6.2777882000000004E-3</v>
      </c>
      <c r="C106">
        <v>1.1875070000000001</v>
      </c>
      <c r="D106" s="2">
        <v>1223.4110969023595</v>
      </c>
      <c r="E106" s="15">
        <v>7908668.4475678224</v>
      </c>
      <c r="F106" t="s">
        <v>3365</v>
      </c>
      <c r="G106">
        <f>IF(C106&gt;=1.5,1,IF(AND(C106&lt;1.5,C106&gt;=1.2),2,IF(AND(C106&lt;1.2,C106&gt;=1),3,4)))</f>
        <v>3</v>
      </c>
    </row>
    <row r="107" spans="1:7" x14ac:dyDescent="0.2">
      <c r="A107" t="s">
        <v>8</v>
      </c>
      <c r="B107">
        <v>1.1291053299999999E-2</v>
      </c>
      <c r="C107">
        <v>1.1839999999999999</v>
      </c>
      <c r="D107" s="2">
        <v>2124.2075713242511</v>
      </c>
      <c r="E107" s="15">
        <v>22508797.312119666</v>
      </c>
      <c r="F107" t="s">
        <v>3365</v>
      </c>
      <c r="G107">
        <f>IF(C107&gt;=1.5,1,IF(AND(C107&lt;1.5,C107&gt;=1.2),2,IF(AND(C107&lt;1.2,C107&gt;=1),3,4)))</f>
        <v>3</v>
      </c>
    </row>
    <row r="108" spans="1:7" x14ac:dyDescent="0.2">
      <c r="A108" t="s">
        <v>499</v>
      </c>
      <c r="B108">
        <v>0</v>
      </c>
      <c r="C108">
        <v>1.1828810000000001</v>
      </c>
      <c r="D108" s="2">
        <v>209.09316673864393</v>
      </c>
      <c r="E108" s="15">
        <v>304649.93054846686</v>
      </c>
      <c r="F108" t="s">
        <v>3365</v>
      </c>
      <c r="G108">
        <f>IF(C108&gt;=1.5,1,IF(AND(C108&lt;1.5,C108&gt;=1.2),2,IF(AND(C108&lt;1.2,C108&gt;=1),3,4)))</f>
        <v>3</v>
      </c>
    </row>
    <row r="109" spans="1:7" x14ac:dyDescent="0.2">
      <c r="A109" t="s">
        <v>4</v>
      </c>
      <c r="B109">
        <v>2.8734098699999999E-2</v>
      </c>
      <c r="C109">
        <v>1.1795150000000001</v>
      </c>
      <c r="D109" s="2">
        <v>6416.8859342153828</v>
      </c>
      <c r="E109" s="15">
        <v>18349325.81021554</v>
      </c>
      <c r="F109" t="s">
        <v>3365</v>
      </c>
      <c r="G109">
        <f>IF(C109&gt;=1.5,1,IF(AND(C109&lt;1.5,C109&gt;=1.2),2,IF(AND(C109&lt;1.2,C109&gt;=1),3,4)))</f>
        <v>3</v>
      </c>
    </row>
    <row r="110" spans="1:7" x14ac:dyDescent="0.2">
      <c r="A110" t="s">
        <v>273</v>
      </c>
      <c r="B110">
        <v>5.7922251000000003E-3</v>
      </c>
      <c r="C110">
        <v>1.1758379999999999</v>
      </c>
      <c r="D110" s="2">
        <v>1117.1727127949434</v>
      </c>
      <c r="E110" s="15">
        <v>5553194.4358289819</v>
      </c>
      <c r="F110" t="s">
        <v>3365</v>
      </c>
      <c r="G110">
        <f>IF(C110&gt;=1.5,1,IF(AND(C110&lt;1.5,C110&gt;=1.2),2,IF(AND(C110&lt;1.2,C110&gt;=1),3,4)))</f>
        <v>3</v>
      </c>
    </row>
    <row r="111" spans="1:7" x14ac:dyDescent="0.2">
      <c r="A111" t="s">
        <v>16</v>
      </c>
      <c r="B111">
        <v>5.82097E-3</v>
      </c>
      <c r="C111">
        <v>1.1712</v>
      </c>
      <c r="D111" s="2">
        <v>1122.8455891013309</v>
      </c>
      <c r="E111" s="15">
        <v>4388355.6221192731</v>
      </c>
      <c r="F111" t="s">
        <v>3365</v>
      </c>
      <c r="G111">
        <f>IF(C111&gt;=1.5,1,IF(AND(C111&lt;1.5,C111&gt;=1.2),2,IF(AND(C111&lt;1.2,C111&gt;=1),3,4)))</f>
        <v>3</v>
      </c>
    </row>
    <row r="112" spans="1:7" x14ac:dyDescent="0.2">
      <c r="A112" t="s">
        <v>270</v>
      </c>
      <c r="B112">
        <v>3.6812980600000003E-2</v>
      </c>
      <c r="C112">
        <v>1.164903</v>
      </c>
      <c r="D112" s="2">
        <v>6803.9663155117587</v>
      </c>
      <c r="E112" s="15">
        <v>15989712.830630913</v>
      </c>
      <c r="F112" t="s">
        <v>3365</v>
      </c>
      <c r="G112">
        <f>IF(C112&gt;=1.5,1,IF(AND(C112&lt;1.5,C112&gt;=1.2),2,IF(AND(C112&lt;1.2,C112&gt;=1),3,4)))</f>
        <v>3</v>
      </c>
    </row>
    <row r="113" spans="1:7" x14ac:dyDescent="0.2">
      <c r="A113" t="s">
        <v>138</v>
      </c>
      <c r="B113">
        <v>5.281013E-4</v>
      </c>
      <c r="C113">
        <v>1.1514</v>
      </c>
      <c r="D113" s="2">
        <v>112.67174482745082</v>
      </c>
      <c r="E113" s="15">
        <v>1270409.3854187115</v>
      </c>
      <c r="F113" t="s">
        <v>3365</v>
      </c>
      <c r="G113">
        <f>IF(C113&gt;=1.5,1,IF(AND(C113&lt;1.5,C113&gt;=1.2),2,IF(AND(C113&lt;1.2,C113&gt;=1),3,4)))</f>
        <v>3</v>
      </c>
    </row>
    <row r="114" spans="1:7" x14ac:dyDescent="0.2">
      <c r="A114" t="s">
        <v>131</v>
      </c>
      <c r="B114">
        <v>2.6701413000000001E-3</v>
      </c>
      <c r="C114">
        <v>1.150379</v>
      </c>
      <c r="D114" s="2">
        <v>568.08973709316479</v>
      </c>
      <c r="E114" s="15">
        <v>2355730.9412272782</v>
      </c>
      <c r="F114" t="s">
        <v>3365</v>
      </c>
      <c r="G114">
        <f>IF(C114&gt;=1.5,1,IF(AND(C114&lt;1.5,C114&gt;=1.2),2,IF(AND(C114&lt;1.2,C114&gt;=1),3,4)))</f>
        <v>3</v>
      </c>
    </row>
    <row r="115" spans="1:7" x14ac:dyDescent="0.2">
      <c r="A115" t="s">
        <v>308</v>
      </c>
      <c r="B115">
        <v>1.5365330000000001E-4</v>
      </c>
      <c r="C115">
        <v>1.1468430000000001</v>
      </c>
      <c r="D115" s="2">
        <v>28.164601546857213</v>
      </c>
      <c r="E115" s="15">
        <v>300705.31734129012</v>
      </c>
      <c r="F115" t="s">
        <v>3365</v>
      </c>
      <c r="G115">
        <f>IF(C115&gt;=1.5,1,IF(AND(C115&lt;1.5,C115&gt;=1.2),2,IF(AND(C115&lt;1.2,C115&gt;=1),3,4)))</f>
        <v>3</v>
      </c>
    </row>
    <row r="116" spans="1:7" x14ac:dyDescent="0.2">
      <c r="A116" t="s">
        <v>426</v>
      </c>
      <c r="B116">
        <v>0</v>
      </c>
      <c r="C116">
        <v>1.1456310000000001</v>
      </c>
      <c r="D116" s="2">
        <v>302.30458168112756</v>
      </c>
      <c r="E116" s="15">
        <v>751698.38479054614</v>
      </c>
      <c r="F116" t="s">
        <v>3365</v>
      </c>
      <c r="G116">
        <f>IF(C116&gt;=1.5,1,IF(AND(C116&lt;1.5,C116&gt;=1.2),2,IF(AND(C116&lt;1.2,C116&gt;=1),3,4)))</f>
        <v>3</v>
      </c>
    </row>
    <row r="117" spans="1:7" x14ac:dyDescent="0.2">
      <c r="A117" t="s">
        <v>231</v>
      </c>
      <c r="B117">
        <v>1.9396300000000001E-4</v>
      </c>
      <c r="C117">
        <v>1.13994</v>
      </c>
      <c r="D117" s="2">
        <v>38.51124597777865</v>
      </c>
      <c r="E117" s="15">
        <v>424171.56252208393</v>
      </c>
      <c r="F117" t="s">
        <v>3365</v>
      </c>
      <c r="G117">
        <f>IF(C117&gt;=1.5,1,IF(AND(C117&lt;1.5,C117&gt;=1.2),2,IF(AND(C117&lt;1.2,C117&gt;=1),3,4)))</f>
        <v>3</v>
      </c>
    </row>
    <row r="118" spans="1:7" x14ac:dyDescent="0.2">
      <c r="A118" t="s">
        <v>471</v>
      </c>
      <c r="B118">
        <v>0</v>
      </c>
      <c r="C118">
        <v>1.128414</v>
      </c>
      <c r="D118" s="2">
        <v>2751.0223910172353</v>
      </c>
      <c r="E118" s="15">
        <v>5849111.2939028703</v>
      </c>
      <c r="F118" t="s">
        <v>3365</v>
      </c>
      <c r="G118">
        <f>IF(C118&gt;=1.5,1,IF(AND(C118&lt;1.5,C118&gt;=1.2),2,IF(AND(C118&lt;1.2,C118&gt;=1),3,4)))</f>
        <v>3</v>
      </c>
    </row>
    <row r="119" spans="1:7" x14ac:dyDescent="0.2">
      <c r="A119" t="s">
        <v>12</v>
      </c>
      <c r="B119">
        <v>8.0977212999999992E-3</v>
      </c>
      <c r="C119">
        <v>1.1268670000000001</v>
      </c>
      <c r="D119" s="2">
        <v>1667.9354296886656</v>
      </c>
      <c r="E119" s="15">
        <v>11725302.927211339</v>
      </c>
      <c r="F119" t="s">
        <v>3365</v>
      </c>
      <c r="G119">
        <f>IF(C119&gt;=1.5,1,IF(AND(C119&lt;1.5,C119&gt;=1.2),2,IF(AND(C119&lt;1.2,C119&gt;=1),3,4)))</f>
        <v>3</v>
      </c>
    </row>
    <row r="120" spans="1:7" x14ac:dyDescent="0.2">
      <c r="A120" t="s">
        <v>43</v>
      </c>
      <c r="B120">
        <v>6.1636649999999998E-4</v>
      </c>
      <c r="C120">
        <v>1.122101</v>
      </c>
      <c r="D120" s="2">
        <v>145.78139649012601</v>
      </c>
      <c r="E120" s="15">
        <v>334702.68112755683</v>
      </c>
      <c r="F120" t="s">
        <v>3365</v>
      </c>
      <c r="G120">
        <f>IF(C120&gt;=1.5,1,IF(AND(C120&lt;1.5,C120&gt;=1.2),2,IF(AND(C120&lt;1.2,C120&gt;=1),3,4)))</f>
        <v>3</v>
      </c>
    </row>
    <row r="121" spans="1:7" x14ac:dyDescent="0.2">
      <c r="A121" t="s">
        <v>2</v>
      </c>
      <c r="B121">
        <v>3.6680964000000003E-2</v>
      </c>
      <c r="C121">
        <v>1.120355</v>
      </c>
      <c r="D121" s="2">
        <v>6851.8994860822113</v>
      </c>
      <c r="E121" s="15">
        <v>12689933.71665816</v>
      </c>
      <c r="F121" t="s">
        <v>3365</v>
      </c>
      <c r="G121">
        <f>IF(C121&gt;=1.5,1,IF(AND(C121&lt;1.5,C121&gt;=1.2),2,IF(AND(C121&lt;1.2,C121&gt;=1),3,4)))</f>
        <v>3</v>
      </c>
    </row>
    <row r="122" spans="1:7" x14ac:dyDescent="0.2">
      <c r="A122" t="s">
        <v>207</v>
      </c>
      <c r="B122">
        <v>3.885831E-4</v>
      </c>
      <c r="C122">
        <v>1.1151310000000001</v>
      </c>
      <c r="D122" s="2">
        <v>89.924899591692508</v>
      </c>
      <c r="E122" s="15">
        <v>1358533.3817282401</v>
      </c>
      <c r="F122" t="s">
        <v>3365</v>
      </c>
      <c r="G122">
        <f>IF(C122&gt;=1.5,1,IF(AND(C122&lt;1.5,C122&gt;=1.2),2,IF(AND(C122&lt;1.2,C122&gt;=1),3,4)))</f>
        <v>3</v>
      </c>
    </row>
    <row r="123" spans="1:7" x14ac:dyDescent="0.2">
      <c r="A123" t="s">
        <v>203</v>
      </c>
      <c r="B123">
        <v>1.6177152000000001E-3</v>
      </c>
      <c r="C123">
        <v>1.113721</v>
      </c>
      <c r="D123" s="2">
        <v>320.24858543441565</v>
      </c>
      <c r="E123" s="15">
        <v>1496407.1157002081</v>
      </c>
      <c r="F123" t="s">
        <v>3365</v>
      </c>
      <c r="G123">
        <f>IF(C123&gt;=1.5,1,IF(AND(C123&lt;1.5,C123&gt;=1.2),2,IF(AND(C123&lt;1.2,C123&gt;=1),3,4)))</f>
        <v>3</v>
      </c>
    </row>
    <row r="124" spans="1:7" x14ac:dyDescent="0.2">
      <c r="A124" t="s">
        <v>10</v>
      </c>
      <c r="B124">
        <v>1.06983093E-2</v>
      </c>
      <c r="C124">
        <v>1.11111</v>
      </c>
      <c r="D124" s="2">
        <v>2191.1101153468653</v>
      </c>
      <c r="E124" s="15">
        <v>5765947.3209532406</v>
      </c>
      <c r="F124" t="s">
        <v>3365</v>
      </c>
      <c r="G124">
        <f>IF(C124&gt;=1.5,1,IF(AND(C124&lt;1.5,C124&gt;=1.2),2,IF(AND(C124&lt;1.2,C124&gt;=1),3,4)))</f>
        <v>3</v>
      </c>
    </row>
    <row r="125" spans="1:7" x14ac:dyDescent="0.2">
      <c r="A125" t="s">
        <v>36</v>
      </c>
      <c r="B125">
        <v>3.3423981399999997E-2</v>
      </c>
      <c r="C125">
        <v>1.1087610000000001</v>
      </c>
      <c r="D125" s="2">
        <v>6755.3205702563691</v>
      </c>
      <c r="E125" s="15">
        <v>6332990.0192768248</v>
      </c>
      <c r="F125" t="s">
        <v>3365</v>
      </c>
      <c r="G125">
        <f>IF(C125&gt;=1.5,1,IF(AND(C125&lt;1.5,C125&gt;=1.2),2,IF(AND(C125&lt;1.2,C125&gt;=1),3,4)))</f>
        <v>3</v>
      </c>
    </row>
    <row r="126" spans="1:7" x14ac:dyDescent="0.2">
      <c r="A126" t="s">
        <v>111</v>
      </c>
      <c r="B126">
        <v>1.8989340000000001E-4</v>
      </c>
      <c r="C126">
        <v>1.101666</v>
      </c>
      <c r="D126" s="2">
        <v>33.188234698284326</v>
      </c>
      <c r="E126" s="15">
        <v>382916.81221781636</v>
      </c>
      <c r="F126" t="s">
        <v>3365</v>
      </c>
      <c r="G126">
        <f>IF(C126&gt;=1.5,1,IF(AND(C126&lt;1.5,C126&gt;=1.2),2,IF(AND(C126&lt;1.2,C126&gt;=1),3,4)))</f>
        <v>3</v>
      </c>
    </row>
    <row r="127" spans="1:7" x14ac:dyDescent="0.2">
      <c r="A127" t="s">
        <v>223</v>
      </c>
      <c r="B127">
        <v>3.5609200000000002E-4</v>
      </c>
      <c r="C127">
        <v>1.098098</v>
      </c>
      <c r="D127" s="2">
        <v>63.345891276353498</v>
      </c>
      <c r="E127" s="15">
        <v>369118.31847983983</v>
      </c>
      <c r="F127" t="s">
        <v>3365</v>
      </c>
      <c r="G127">
        <f>IF(C127&gt;=1.5,1,IF(AND(C127&lt;1.5,C127&gt;=1.2),2,IF(AND(C127&lt;1.2,C127&gt;=1),3,4)))</f>
        <v>3</v>
      </c>
    </row>
    <row r="128" spans="1:7" x14ac:dyDescent="0.2">
      <c r="A128" t="s">
        <v>226</v>
      </c>
      <c r="B128">
        <v>3.4748759999999999E-4</v>
      </c>
      <c r="C128">
        <v>1.0963149999999999</v>
      </c>
      <c r="D128" s="2">
        <v>87.30850487613364</v>
      </c>
      <c r="E128" s="15">
        <v>621919.75572219386</v>
      </c>
      <c r="F128" t="s">
        <v>3365</v>
      </c>
      <c r="G128">
        <f>IF(C128&gt;=1.5,1,IF(AND(C128&lt;1.5,C128&gt;=1.2),2,IF(AND(C128&lt;1.2,C128&gt;=1),3,4)))</f>
        <v>3</v>
      </c>
    </row>
    <row r="129" spans="1:7" x14ac:dyDescent="0.2">
      <c r="A129" t="s">
        <v>13</v>
      </c>
      <c r="B129">
        <v>8.0642703000000007E-3</v>
      </c>
      <c r="C129">
        <v>1.091221</v>
      </c>
      <c r="D129" s="2">
        <v>1538.5773295198462</v>
      </c>
      <c r="E129" s="15">
        <v>7398111.3275097171</v>
      </c>
      <c r="F129" t="s">
        <v>3365</v>
      </c>
      <c r="G129">
        <f>IF(C129&gt;=1.5,1,IF(AND(C129&lt;1.5,C129&gt;=1.2),2,IF(AND(C129&lt;1.2,C129&gt;=1),3,4)))</f>
        <v>3</v>
      </c>
    </row>
    <row r="130" spans="1:7" x14ac:dyDescent="0.2">
      <c r="A130" t="s">
        <v>629</v>
      </c>
      <c r="B130">
        <v>0</v>
      </c>
      <c r="C130">
        <v>1.0899239999999999</v>
      </c>
      <c r="D130" s="2">
        <v>746.55053849475871</v>
      </c>
      <c r="E130" s="15">
        <v>306501.04251894314</v>
      </c>
      <c r="F130" t="s">
        <v>3365</v>
      </c>
      <c r="G130">
        <f>IF(C130&gt;=1.5,1,IF(AND(C130&lt;1.5,C130&gt;=1.2),2,IF(AND(C130&lt;1.2,C130&gt;=1),3,4)))</f>
        <v>3</v>
      </c>
    </row>
    <row r="131" spans="1:7" x14ac:dyDescent="0.2">
      <c r="A131" t="s">
        <v>300</v>
      </c>
      <c r="B131">
        <v>3.5350090000000001E-4</v>
      </c>
      <c r="C131">
        <v>1.0701510000000001</v>
      </c>
      <c r="D131" s="2">
        <v>67.740345687252159</v>
      </c>
      <c r="E131" s="15">
        <v>343781.93019512389</v>
      </c>
      <c r="F131" t="s">
        <v>3365</v>
      </c>
      <c r="G131">
        <f>IF(C131&gt;=1.5,1,IF(AND(C131&lt;1.5,C131&gt;=1.2),2,IF(AND(C131&lt;1.2,C131&gt;=1),3,4)))</f>
        <v>3</v>
      </c>
    </row>
    <row r="132" spans="1:7" x14ac:dyDescent="0.2">
      <c r="A132" t="s">
        <v>663</v>
      </c>
      <c r="B132">
        <v>0</v>
      </c>
      <c r="C132">
        <v>1.0543560000000001</v>
      </c>
      <c r="D132" s="2">
        <v>435.31859762082371</v>
      </c>
      <c r="E132" s="15">
        <v>647527.11793804716</v>
      </c>
      <c r="F132" t="s">
        <v>3365</v>
      </c>
      <c r="G132">
        <f>IF(C132&gt;=1.5,1,IF(AND(C132&lt;1.5,C132&gt;=1.2),2,IF(AND(C132&lt;1.2,C132&gt;=1),3,4)))</f>
        <v>3</v>
      </c>
    </row>
    <row r="133" spans="1:7" x14ac:dyDescent="0.2">
      <c r="A133" t="s">
        <v>279</v>
      </c>
      <c r="B133">
        <v>3.2756857000000002E-3</v>
      </c>
      <c r="C133">
        <v>1.051919</v>
      </c>
      <c r="D133" s="2">
        <v>636.69532926072793</v>
      </c>
      <c r="E133" s="15">
        <v>1118123.0753405835</v>
      </c>
      <c r="F133" t="s">
        <v>3365</v>
      </c>
      <c r="G133">
        <f>IF(C133&gt;=1.5,1,IF(AND(C133&lt;1.5,C133&gt;=1.2),2,IF(AND(C133&lt;1.2,C133&gt;=1),3,4)))</f>
        <v>3</v>
      </c>
    </row>
    <row r="134" spans="1:7" x14ac:dyDescent="0.2">
      <c r="A134" t="s">
        <v>15</v>
      </c>
      <c r="B134">
        <v>5.9601932999999996E-3</v>
      </c>
      <c r="C134">
        <v>1.050017</v>
      </c>
      <c r="D134" s="2">
        <v>1169.7598155942051</v>
      </c>
      <c r="E134" s="15">
        <v>1333888.8347532488</v>
      </c>
      <c r="F134" t="s">
        <v>3365</v>
      </c>
      <c r="G134">
        <f>IF(C134&gt;=1.5,1,IF(AND(C134&lt;1.5,C134&gt;=1.2),2,IF(AND(C134&lt;1.2,C134&gt;=1),3,4)))</f>
        <v>3</v>
      </c>
    </row>
    <row r="135" spans="1:7" x14ac:dyDescent="0.2">
      <c r="A135" t="s">
        <v>134</v>
      </c>
      <c r="B135">
        <v>1.1167087999999999E-3</v>
      </c>
      <c r="C135">
        <v>1.049258</v>
      </c>
      <c r="D135" s="2">
        <v>206.29738997291037</v>
      </c>
      <c r="E135" s="15">
        <v>699055.44540850376</v>
      </c>
      <c r="F135" t="s">
        <v>3365</v>
      </c>
      <c r="G135">
        <f>IF(C135&gt;=1.5,1,IF(AND(C135&lt;1.5,C135&gt;=1.2),2,IF(AND(C135&lt;1.2,C135&gt;=1),3,4)))</f>
        <v>3</v>
      </c>
    </row>
    <row r="136" spans="1:7" x14ac:dyDescent="0.2">
      <c r="A136" t="s">
        <v>359</v>
      </c>
      <c r="B136">
        <v>1.8620689999999999E-4</v>
      </c>
      <c r="C136">
        <v>1.045625</v>
      </c>
      <c r="D136" s="2">
        <v>37.545019767578815</v>
      </c>
      <c r="E136" s="15">
        <v>496098.13878528523</v>
      </c>
      <c r="F136" t="s">
        <v>3365</v>
      </c>
      <c r="G136">
        <f>IF(C136&gt;=1.5,1,IF(AND(C136&lt;1.5,C136&gt;=1.2),2,IF(AND(C136&lt;1.2,C136&gt;=1),3,4)))</f>
        <v>3</v>
      </c>
    </row>
    <row r="137" spans="1:7" x14ac:dyDescent="0.2">
      <c r="A137" t="s">
        <v>218</v>
      </c>
      <c r="B137">
        <v>6.365012E-4</v>
      </c>
      <c r="C137">
        <v>1.044338</v>
      </c>
      <c r="D137" s="2">
        <v>141.22247201915906</v>
      </c>
      <c r="E137" s="15">
        <v>1393341.1236307959</v>
      </c>
      <c r="F137" t="s">
        <v>3365</v>
      </c>
      <c r="G137">
        <f>IF(C137&gt;=1.5,1,IF(AND(C137&lt;1.5,C137&gt;=1.2),2,IF(AND(C137&lt;1.2,C137&gt;=1),3,4)))</f>
        <v>3</v>
      </c>
    </row>
    <row r="138" spans="1:7" x14ac:dyDescent="0.2">
      <c r="A138" t="s">
        <v>341</v>
      </c>
      <c r="B138">
        <v>4.7483368E-3</v>
      </c>
      <c r="C138">
        <v>1.0438909999999999</v>
      </c>
      <c r="D138" s="2">
        <v>1017.8501397471634</v>
      </c>
      <c r="E138" s="15">
        <v>5897247.5942444345</v>
      </c>
      <c r="F138" t="s">
        <v>3365</v>
      </c>
      <c r="G138">
        <f>IF(C138&gt;=1.5,1,IF(AND(C138&lt;1.5,C138&gt;=1.2),2,IF(AND(C138&lt;1.2,C138&gt;=1),3,4)))</f>
        <v>3</v>
      </c>
    </row>
    <row r="139" spans="1:7" x14ac:dyDescent="0.2">
      <c r="A139" t="s">
        <v>3</v>
      </c>
      <c r="B139">
        <v>2.91393564E-2</v>
      </c>
      <c r="C139">
        <v>1.035158</v>
      </c>
      <c r="D139" s="2">
        <v>5606.7930123670058</v>
      </c>
      <c r="E139" s="15">
        <v>11476144.962074516</v>
      </c>
      <c r="F139" t="s">
        <v>3365</v>
      </c>
      <c r="G139">
        <f>IF(C139&gt;=1.5,1,IF(AND(C139&lt;1.5,C139&gt;=1.2),2,IF(AND(C139&lt;1.2,C139&gt;=1),3,4)))</f>
        <v>3</v>
      </c>
    </row>
    <row r="140" spans="1:7" x14ac:dyDescent="0.2">
      <c r="A140" t="s">
        <v>5</v>
      </c>
      <c r="B140">
        <v>2.3847235200000001E-2</v>
      </c>
      <c r="C140">
        <v>1.0336209999999999</v>
      </c>
      <c r="D140" s="2">
        <v>4670.3855824270731</v>
      </c>
      <c r="E140" s="15">
        <v>20457753.012798868</v>
      </c>
      <c r="F140" t="s">
        <v>3365</v>
      </c>
      <c r="G140">
        <f>IF(C140&gt;=1.5,1,IF(AND(C140&lt;1.5,C140&gt;=1.2),2,IF(AND(C140&lt;1.2,C140&gt;=1),3,4)))</f>
        <v>3</v>
      </c>
    </row>
    <row r="141" spans="1:7" x14ac:dyDescent="0.2">
      <c r="A141" t="s">
        <v>1</v>
      </c>
      <c r="B141">
        <v>5.8689368700000001E-2</v>
      </c>
      <c r="C141">
        <v>1.0261089999999999</v>
      </c>
      <c r="D141" s="2">
        <v>11011.010414981745</v>
      </c>
      <c r="E141" s="15">
        <v>3390954.7446507793</v>
      </c>
      <c r="F141" t="s">
        <v>3365</v>
      </c>
      <c r="G141">
        <f>IF(C141&gt;=1.5,1,IF(AND(C141&lt;1.5,C141&gt;=1.2),2,IF(AND(C141&lt;1.2,C141&gt;=1),3,4)))</f>
        <v>3</v>
      </c>
    </row>
    <row r="142" spans="1:7" x14ac:dyDescent="0.2">
      <c r="A142" t="s">
        <v>620</v>
      </c>
      <c r="B142">
        <v>0</v>
      </c>
      <c r="C142">
        <v>1.016205</v>
      </c>
      <c r="D142" s="2">
        <v>87.408675611479723</v>
      </c>
      <c r="E142" s="15">
        <v>304215.89454673941</v>
      </c>
      <c r="F142" t="s">
        <v>3365</v>
      </c>
      <c r="G142">
        <f>IF(C142&gt;=1.5,1,IF(AND(C142&lt;1.5,C142&gt;=1.2),2,IF(AND(C142&lt;1.2,C142&gt;=1),3,4)))</f>
        <v>3</v>
      </c>
    </row>
    <row r="143" spans="1:7" x14ac:dyDescent="0.2">
      <c r="A143" t="s">
        <v>146</v>
      </c>
      <c r="B143">
        <v>3.8919459999999998E-4</v>
      </c>
      <c r="C143">
        <v>1.0153970000000001</v>
      </c>
      <c r="D143" s="2">
        <v>92.877287880334492</v>
      </c>
      <c r="E143" s="15">
        <v>533942.69957991445</v>
      </c>
      <c r="F143" t="s">
        <v>3365</v>
      </c>
      <c r="G143">
        <f>IF(C143&gt;=1.5,1,IF(AND(C143&lt;1.5,C143&gt;=1.2),2,IF(AND(C143&lt;1.2,C143&gt;=1),3,4)))</f>
        <v>3</v>
      </c>
    </row>
    <row r="144" spans="1:7" x14ac:dyDescent="0.2">
      <c r="A144" t="s">
        <v>75</v>
      </c>
      <c r="B144">
        <v>2.2770293E-3</v>
      </c>
      <c r="C144">
        <v>0.99798569999999998</v>
      </c>
      <c r="D144" s="2">
        <v>601.95083049350239</v>
      </c>
      <c r="E144" s="15">
        <v>7608234.1172706215</v>
      </c>
      <c r="F144" t="s">
        <v>3365</v>
      </c>
      <c r="G144">
        <f>IF(C144&gt;=1.5,1,IF(AND(C144&lt;1.5,C144&gt;=1.2),2,IF(AND(C144&lt;1.2,C144&gt;=1),3,4)))</f>
        <v>4</v>
      </c>
    </row>
    <row r="145" spans="1:7" x14ac:dyDescent="0.2">
      <c r="A145" t="s">
        <v>108</v>
      </c>
      <c r="B145">
        <v>9.3120606999999994E-3</v>
      </c>
      <c r="C145">
        <v>0.99645159999999999</v>
      </c>
      <c r="D145" s="2">
        <v>2045.2389633308467</v>
      </c>
      <c r="E145" s="15">
        <v>2151189.2978681638</v>
      </c>
      <c r="F145" t="s">
        <v>3365</v>
      </c>
      <c r="G145">
        <f>IF(C145&gt;=1.5,1,IF(AND(C145&lt;1.5,C145&gt;=1.2),2,IF(AND(C145&lt;1.2,C145&gt;=1),3,4)))</f>
        <v>4</v>
      </c>
    </row>
    <row r="146" spans="1:7" x14ac:dyDescent="0.2">
      <c r="A146" t="s">
        <v>290</v>
      </c>
      <c r="B146">
        <v>5.474713E-4</v>
      </c>
      <c r="C146">
        <v>0.99608980000000003</v>
      </c>
      <c r="D146" s="2">
        <v>122.31350803659063</v>
      </c>
      <c r="E146" s="15">
        <v>1306443.1851124808</v>
      </c>
      <c r="F146" t="s">
        <v>3365</v>
      </c>
      <c r="G146">
        <f>IF(C146&gt;=1.5,1,IF(AND(C146&lt;1.5,C146&gt;=1.2),2,IF(AND(C146&lt;1.2,C146&gt;=1),3,4)))</f>
        <v>4</v>
      </c>
    </row>
    <row r="147" spans="1:7" x14ac:dyDescent="0.2">
      <c r="A147" t="s">
        <v>329</v>
      </c>
      <c r="B147">
        <v>2.654453E-4</v>
      </c>
      <c r="C147">
        <v>0.97572749999999997</v>
      </c>
      <c r="D147" s="2">
        <v>62.849956691924149</v>
      </c>
      <c r="E147" s="15">
        <v>505243.9621922971</v>
      </c>
      <c r="F147" t="s">
        <v>3365</v>
      </c>
      <c r="G147">
        <f>IF(C147&gt;=1.5,1,IF(AND(C147&lt;1.5,C147&gt;=1.2),2,IF(AND(C147&lt;1.2,C147&gt;=1),3,4)))</f>
        <v>4</v>
      </c>
    </row>
    <row r="148" spans="1:7" x14ac:dyDescent="0.2">
      <c r="A148" t="s">
        <v>77</v>
      </c>
      <c r="B148">
        <v>1.8253369E-3</v>
      </c>
      <c r="C148">
        <v>0.96911499999999995</v>
      </c>
      <c r="D148" s="2">
        <v>357.58950233206389</v>
      </c>
      <c r="E148" s="15">
        <v>1574786.1903341054</v>
      </c>
      <c r="F148" t="s">
        <v>3365</v>
      </c>
      <c r="G148">
        <f>IF(C148&gt;=1.5,1,IF(AND(C148&lt;1.5,C148&gt;=1.2),2,IF(AND(C148&lt;1.2,C148&gt;=1),3,4)))</f>
        <v>4</v>
      </c>
    </row>
    <row r="149" spans="1:7" x14ac:dyDescent="0.2">
      <c r="A149" t="s">
        <v>11</v>
      </c>
      <c r="B149">
        <v>8.5326384000000005E-3</v>
      </c>
      <c r="C149">
        <v>0.96731679999999998</v>
      </c>
      <c r="D149" s="2">
        <v>2359.7026334262496</v>
      </c>
      <c r="E149" s="15">
        <v>4288844.6017431589</v>
      </c>
      <c r="F149" t="s">
        <v>3365</v>
      </c>
      <c r="G149">
        <f>IF(C149&gt;=1.5,1,IF(AND(C149&lt;1.5,C149&gt;=1.2),2,IF(AND(C149&lt;1.2,C149&gt;=1),3,4)))</f>
        <v>4</v>
      </c>
    </row>
    <row r="150" spans="1:7" x14ac:dyDescent="0.2">
      <c r="A150" t="s">
        <v>132</v>
      </c>
      <c r="B150">
        <v>1.8801077E-3</v>
      </c>
      <c r="C150">
        <v>0.94128109999999998</v>
      </c>
      <c r="D150" s="2">
        <v>352.88488839857092</v>
      </c>
      <c r="E150" s="15">
        <v>1194076.5080287387</v>
      </c>
      <c r="F150" t="s">
        <v>3365</v>
      </c>
      <c r="G150">
        <f>IF(C150&gt;=1.5,1,IF(AND(C150&lt;1.5,C150&gt;=1.2),2,IF(AND(C150&lt;1.2,C150&gt;=1),3,4)))</f>
        <v>4</v>
      </c>
    </row>
    <row r="151" spans="1:7" x14ac:dyDescent="0.2">
      <c r="A151" t="s">
        <v>200</v>
      </c>
      <c r="B151">
        <v>1.3914197099999999E-2</v>
      </c>
      <c r="C151">
        <v>0.939307</v>
      </c>
      <c r="D151" s="2">
        <v>2499.0184916179187</v>
      </c>
      <c r="E151" s="15">
        <v>2358307.7218405246</v>
      </c>
      <c r="F151" t="s">
        <v>3365</v>
      </c>
      <c r="G151">
        <f>IF(C151&gt;=1.5,1,IF(AND(C151&lt;1.5,C151&gt;=1.2),2,IF(AND(C151&lt;1.2,C151&gt;=1),3,4)))</f>
        <v>4</v>
      </c>
    </row>
    <row r="152" spans="1:7" x14ac:dyDescent="0.2">
      <c r="A152" t="s">
        <v>376</v>
      </c>
      <c r="B152">
        <v>8.7496299999999998E-4</v>
      </c>
      <c r="C152">
        <v>0.92739629999999995</v>
      </c>
      <c r="D152" s="2">
        <v>175.50811326999334</v>
      </c>
      <c r="E152" s="15">
        <v>322876.69431902951</v>
      </c>
      <c r="F152" t="s">
        <v>3365</v>
      </c>
      <c r="G152">
        <f>IF(C152&gt;=1.5,1,IF(AND(C152&lt;1.5,C152&gt;=1.2),2,IF(AND(C152&lt;1.2,C152&gt;=1),3,4)))</f>
        <v>4</v>
      </c>
    </row>
    <row r="153" spans="1:7" x14ac:dyDescent="0.2">
      <c r="A153" t="s">
        <v>205</v>
      </c>
      <c r="B153">
        <v>2.8136572499999998E-2</v>
      </c>
      <c r="C153">
        <v>0.92066199999999998</v>
      </c>
      <c r="D153" s="2">
        <v>6576.4553654155707</v>
      </c>
      <c r="E153" s="15">
        <v>15726008.241451062</v>
      </c>
      <c r="F153" t="s">
        <v>3365</v>
      </c>
      <c r="G153">
        <f>IF(C153&gt;=1.5,1,IF(AND(C153&lt;1.5,C153&gt;=1.2),2,IF(AND(C153&lt;1.2,C153&gt;=1),3,4)))</f>
        <v>4</v>
      </c>
    </row>
    <row r="154" spans="1:7" x14ac:dyDescent="0.2">
      <c r="A154" t="s">
        <v>367</v>
      </c>
      <c r="B154">
        <v>5.3322309000000002E-3</v>
      </c>
      <c r="C154">
        <v>0.89896299999999996</v>
      </c>
      <c r="D154" s="2">
        <v>1048.1463719524165</v>
      </c>
      <c r="E154" s="15">
        <v>3042884.5426956145</v>
      </c>
      <c r="F154" t="s">
        <v>3365</v>
      </c>
      <c r="G154">
        <f>IF(C154&gt;=1.5,1,IF(AND(C154&lt;1.5,C154&gt;=1.2),2,IF(AND(C154&lt;1.2,C154&gt;=1),3,4)))</f>
        <v>4</v>
      </c>
    </row>
    <row r="155" spans="1:7" x14ac:dyDescent="0.2">
      <c r="A155" t="s">
        <v>340</v>
      </c>
      <c r="B155">
        <v>5.9626849999999997E-3</v>
      </c>
      <c r="C155">
        <v>0.8872139</v>
      </c>
      <c r="D155" s="2">
        <v>2103.8961568371874</v>
      </c>
      <c r="E155" s="15">
        <v>1897022.6943582897</v>
      </c>
      <c r="F155" t="s">
        <v>3365</v>
      </c>
      <c r="G155">
        <f>IF(C155&gt;=1.5,1,IF(AND(C155&lt;1.5,C155&gt;=1.2),2,IF(AND(C155&lt;1.2,C155&gt;=1),3,4)))</f>
        <v>4</v>
      </c>
    </row>
    <row r="156" spans="1:7" x14ac:dyDescent="0.2">
      <c r="A156" t="s">
        <v>355</v>
      </c>
      <c r="B156">
        <v>2.5572030000000002E-4</v>
      </c>
      <c r="C156">
        <v>0.8685446</v>
      </c>
      <c r="D156" s="2">
        <v>62.921576538023636</v>
      </c>
      <c r="E156" s="15">
        <v>609013.26327980845</v>
      </c>
      <c r="F156" t="s">
        <v>3365</v>
      </c>
      <c r="G156">
        <f>IF(C156&gt;=1.5,1,IF(AND(C156&lt;1.5,C156&gt;=1.2),2,IF(AND(C156&lt;1.2,C156&gt;=1),3,4)))</f>
        <v>4</v>
      </c>
    </row>
    <row r="157" spans="1:7" x14ac:dyDescent="0.2">
      <c r="A157" t="s">
        <v>123</v>
      </c>
      <c r="B157">
        <v>4.7038400000000001E-4</v>
      </c>
      <c r="C157">
        <v>0.86752859999999998</v>
      </c>
      <c r="D157" s="2">
        <v>89.105113580149975</v>
      </c>
      <c r="E157" s="15">
        <v>508811.83420360408</v>
      </c>
      <c r="F157" t="s">
        <v>3365</v>
      </c>
      <c r="G157">
        <f>IF(C157&gt;=1.5,1,IF(AND(C157&lt;1.5,C157&gt;=1.2),2,IF(AND(C157&lt;1.2,C157&gt;=1),3,4)))</f>
        <v>4</v>
      </c>
    </row>
    <row r="158" spans="1:7" x14ac:dyDescent="0.2">
      <c r="A158" t="s">
        <v>216</v>
      </c>
      <c r="B158">
        <v>6.8210329999999998E-4</v>
      </c>
      <c r="C158">
        <v>0.86406859999999996</v>
      </c>
      <c r="D158" s="2">
        <v>129.25152774527893</v>
      </c>
      <c r="E158" s="15">
        <v>716994.76443798828</v>
      </c>
      <c r="F158" t="s">
        <v>3365</v>
      </c>
      <c r="G158">
        <f>IF(C158&gt;=1.5,1,IF(AND(C158&lt;1.5,C158&gt;=1.2),2,IF(AND(C158&lt;1.2,C158&gt;=1),3,4)))</f>
        <v>4</v>
      </c>
    </row>
    <row r="159" spans="1:7" x14ac:dyDescent="0.2">
      <c r="A159" t="s">
        <v>372</v>
      </c>
      <c r="B159">
        <v>1.4705278E-3</v>
      </c>
      <c r="C159">
        <v>0.85997710000000005</v>
      </c>
      <c r="D159" s="2">
        <v>255.42767285933022</v>
      </c>
      <c r="E159" s="15">
        <v>888627.62035255786</v>
      </c>
      <c r="F159" t="s">
        <v>3365</v>
      </c>
      <c r="G159">
        <f>IF(C159&gt;=1.5,1,IF(AND(C159&lt;1.5,C159&gt;=1.2),2,IF(AND(C159&lt;1.2,C159&gt;=1),3,4)))</f>
        <v>4</v>
      </c>
    </row>
    <row r="160" spans="1:7" x14ac:dyDescent="0.2">
      <c r="A160" t="s">
        <v>473</v>
      </c>
      <c r="B160">
        <v>0</v>
      </c>
      <c r="C160">
        <v>0.84629089999999996</v>
      </c>
      <c r="D160" s="2">
        <v>438.52532684229124</v>
      </c>
      <c r="E160" s="15">
        <v>359651.47901535081</v>
      </c>
      <c r="F160" t="s">
        <v>3365</v>
      </c>
      <c r="G160">
        <f>IF(C160&gt;=1.5,1,IF(AND(C160&lt;1.5,C160&gt;=1.2),2,IF(AND(C160&lt;1.2,C160&gt;=1),3,4)))</f>
        <v>4</v>
      </c>
    </row>
    <row r="161" spans="1:7" x14ac:dyDescent="0.2">
      <c r="A161" t="s">
        <v>42</v>
      </c>
      <c r="B161">
        <v>7.8674419999999999E-4</v>
      </c>
      <c r="C161">
        <v>0.84024520000000003</v>
      </c>
      <c r="D161" s="2">
        <v>155.77217254917358</v>
      </c>
      <c r="E161" s="15">
        <v>2043746.5803855364</v>
      </c>
      <c r="F161" t="s">
        <v>3365</v>
      </c>
      <c r="G161">
        <f>IF(C161&gt;=1.5,1,IF(AND(C161&lt;1.5,C161&gt;=1.2),2,IF(AND(C161&lt;1.2,C161&gt;=1),3,4)))</f>
        <v>4</v>
      </c>
    </row>
    <row r="162" spans="1:7" x14ac:dyDescent="0.2">
      <c r="A162" t="s">
        <v>195</v>
      </c>
      <c r="B162">
        <v>6.3786759000000002E-3</v>
      </c>
      <c r="C162">
        <v>0.81647709999999996</v>
      </c>
      <c r="D162" s="2">
        <v>1299.8152908955283</v>
      </c>
      <c r="E162" s="15">
        <v>882830.26296572573</v>
      </c>
      <c r="F162" t="s">
        <v>3365</v>
      </c>
      <c r="G162">
        <f>IF(C162&gt;=1.5,1,IF(AND(C162&lt;1.5,C162&gt;=1.2),2,IF(AND(C162&lt;1.2,C162&gt;=1),3,4)))</f>
        <v>4</v>
      </c>
    </row>
    <row r="163" spans="1:7" x14ac:dyDescent="0.2">
      <c r="A163" t="s">
        <v>38</v>
      </c>
      <c r="B163">
        <v>5.0294535000000003E-3</v>
      </c>
      <c r="C163">
        <v>0.81324510000000005</v>
      </c>
      <c r="D163" s="2">
        <v>1121.932689568529</v>
      </c>
      <c r="E163" s="15">
        <v>2952912.0758902282</v>
      </c>
      <c r="F163" t="s">
        <v>3365</v>
      </c>
      <c r="G163">
        <f>IF(C163&gt;=1.5,1,IF(AND(C163&lt;1.5,C163&gt;=1.2),2,IF(AND(C163&lt;1.2,C163&gt;=1),3,4)))</f>
        <v>4</v>
      </c>
    </row>
    <row r="164" spans="1:7" x14ac:dyDescent="0.2">
      <c r="A164" t="s">
        <v>325</v>
      </c>
      <c r="B164">
        <v>4.2620384999999998E-3</v>
      </c>
      <c r="C164">
        <v>0.80218140000000004</v>
      </c>
      <c r="D164" s="2">
        <v>861.17642138117867</v>
      </c>
      <c r="E164" s="15">
        <v>4940167.0272074128</v>
      </c>
      <c r="F164" t="s">
        <v>3365</v>
      </c>
      <c r="G164">
        <f>IF(C164&gt;=1.5,1,IF(AND(C164&lt;1.5,C164&gt;=1.2),2,IF(AND(C164&lt;1.2,C164&gt;=1),3,4)))</f>
        <v>4</v>
      </c>
    </row>
    <row r="165" spans="1:7" x14ac:dyDescent="0.2">
      <c r="A165" t="s">
        <v>482</v>
      </c>
      <c r="B165">
        <v>0</v>
      </c>
      <c r="C165">
        <v>0.79359299999999999</v>
      </c>
      <c r="D165" s="2">
        <v>349.46865663695968</v>
      </c>
      <c r="E165" s="15">
        <v>1023036.9020454634</v>
      </c>
      <c r="F165" t="s">
        <v>3365</v>
      </c>
      <c r="G165">
        <f>IF(C165&gt;=1.5,1,IF(AND(C165&lt;1.5,C165&gt;=1.2),2,IF(AND(C165&lt;1.2,C165&gt;=1),3,4)))</f>
        <v>4</v>
      </c>
    </row>
    <row r="166" spans="1:7" x14ac:dyDescent="0.2">
      <c r="A166" t="s">
        <v>6</v>
      </c>
      <c r="B166">
        <v>2.0571059799999999E-2</v>
      </c>
      <c r="C166">
        <v>0.7898733</v>
      </c>
      <c r="D166" s="2">
        <v>4467.9311958462558</v>
      </c>
      <c r="E166" s="15">
        <v>11111578.192886027</v>
      </c>
      <c r="F166" t="s">
        <v>3365</v>
      </c>
      <c r="G166">
        <f>IF(C166&gt;=1.5,1,IF(AND(C166&lt;1.5,C166&gt;=1.2),2,IF(AND(C166&lt;1.2,C166&gt;=1),3,4)))</f>
        <v>4</v>
      </c>
    </row>
    <row r="167" spans="1:7" x14ac:dyDescent="0.2">
      <c r="A167" t="s">
        <v>80</v>
      </c>
      <c r="B167">
        <v>9.1964209999999995E-4</v>
      </c>
      <c r="C167">
        <v>0.78312570000000004</v>
      </c>
      <c r="D167" s="2">
        <v>187.14544966825017</v>
      </c>
      <c r="E167" s="15">
        <v>435951.96289898315</v>
      </c>
      <c r="F167" t="s">
        <v>3365</v>
      </c>
      <c r="G167">
        <f>IF(C167&gt;=1.5,1,IF(AND(C167&lt;1.5,C167&gt;=1.2),2,IF(AND(C167&lt;1.2,C167&gt;=1),3,4)))</f>
        <v>4</v>
      </c>
    </row>
    <row r="168" spans="1:7" x14ac:dyDescent="0.2">
      <c r="A168" t="s">
        <v>206</v>
      </c>
      <c r="B168">
        <v>1.5275286E-3</v>
      </c>
      <c r="C168">
        <v>0.76753689999999997</v>
      </c>
      <c r="D168" s="2">
        <v>445.39325747713082</v>
      </c>
      <c r="E168" s="15">
        <v>1980414.4748930156</v>
      </c>
      <c r="F168" t="s">
        <v>3365</v>
      </c>
      <c r="G168">
        <f>IF(C168&gt;=1.5,1,IF(AND(C168&lt;1.5,C168&gt;=1.2),2,IF(AND(C168&lt;1.2,C168&gt;=1),3,4)))</f>
        <v>4</v>
      </c>
    </row>
    <row r="169" spans="1:7" x14ac:dyDescent="0.2">
      <c r="A169" t="s">
        <v>107</v>
      </c>
      <c r="B169">
        <v>3.5423974800000001E-2</v>
      </c>
      <c r="C169">
        <v>0.76382660000000002</v>
      </c>
      <c r="D169" s="2">
        <v>7123.4913396804204</v>
      </c>
      <c r="E169" s="15">
        <v>3734090.0389855132</v>
      </c>
      <c r="F169" t="s">
        <v>3365</v>
      </c>
      <c r="G169">
        <f>IF(C169&gt;=1.5,1,IF(AND(C169&lt;1.5,C169&gt;=1.2),2,IF(AND(C169&lt;1.2,C169&gt;=1),3,4)))</f>
        <v>4</v>
      </c>
    </row>
    <row r="170" spans="1:7" x14ac:dyDescent="0.2">
      <c r="A170" t="s">
        <v>114</v>
      </c>
      <c r="B170">
        <v>1.3146950000000001E-4</v>
      </c>
      <c r="C170">
        <v>0.75941800000000004</v>
      </c>
      <c r="D170" s="2">
        <v>28.260093459228145</v>
      </c>
      <c r="E170" s="15">
        <v>129499.00902987711</v>
      </c>
      <c r="F170" t="s">
        <v>3365</v>
      </c>
      <c r="G170">
        <f>IF(C170&gt;=1.5,1,IF(AND(C170&lt;1.5,C170&gt;=1.2),2,IF(AND(C170&lt;1.2,C170&gt;=1),3,4)))</f>
        <v>4</v>
      </c>
    </row>
    <row r="171" spans="1:7" x14ac:dyDescent="0.2">
      <c r="A171" t="s">
        <v>361</v>
      </c>
      <c r="B171">
        <v>1.5115730000000001E-4</v>
      </c>
      <c r="C171">
        <v>0.75178210000000001</v>
      </c>
      <c r="D171" s="2">
        <v>33.871220470338812</v>
      </c>
      <c r="E171" s="15">
        <v>156544.35361783989</v>
      </c>
      <c r="F171" t="s">
        <v>3365</v>
      </c>
      <c r="G171">
        <f>IF(C171&gt;=1.5,1,IF(AND(C171&lt;1.5,C171&gt;=1.2),2,IF(AND(C171&lt;1.2,C171&gt;=1),3,4)))</f>
        <v>4</v>
      </c>
    </row>
    <row r="172" spans="1:7" x14ac:dyDescent="0.2">
      <c r="A172" t="s">
        <v>7</v>
      </c>
      <c r="B172">
        <v>1.3212049E-2</v>
      </c>
      <c r="C172">
        <v>0.75097950000000002</v>
      </c>
      <c r="D172" s="2">
        <v>2767.2146661693691</v>
      </c>
      <c r="E172" s="15">
        <v>6517807.1897844607</v>
      </c>
      <c r="F172" t="s">
        <v>3365</v>
      </c>
      <c r="G172">
        <f>IF(C172&gt;=1.5,1,IF(AND(C172&lt;1.5,C172&gt;=1.2),2,IF(AND(C172&lt;1.2,C172&gt;=1),3,4)))</f>
        <v>4</v>
      </c>
    </row>
    <row r="173" spans="1:7" x14ac:dyDescent="0.2">
      <c r="A173" t="s">
        <v>238</v>
      </c>
      <c r="B173">
        <v>1.4384399999999999E-4</v>
      </c>
      <c r="C173">
        <v>0.74070100000000005</v>
      </c>
      <c r="D173" s="2">
        <v>25.438624788975698</v>
      </c>
      <c r="E173" s="15">
        <v>199643.03639433082</v>
      </c>
      <c r="F173" t="s">
        <v>3365</v>
      </c>
      <c r="G173">
        <f>IF(C173&gt;=1.5,1,IF(AND(C173&lt;1.5,C173&gt;=1.2),2,IF(AND(C173&lt;1.2,C173&gt;=1),3,4)))</f>
        <v>4</v>
      </c>
    </row>
    <row r="174" spans="1:7" x14ac:dyDescent="0.2">
      <c r="A174" t="s">
        <v>73</v>
      </c>
      <c r="B174">
        <v>1.50076953E-2</v>
      </c>
      <c r="C174">
        <v>0.72391030000000001</v>
      </c>
      <c r="D174" s="2">
        <v>2920.5220672922151</v>
      </c>
      <c r="E174" s="15">
        <v>2594336.9036551374</v>
      </c>
      <c r="F174" t="s">
        <v>3365</v>
      </c>
      <c r="G174">
        <f>IF(C174&gt;=1.5,1,IF(AND(C174&lt;1.5,C174&gt;=1.2),2,IF(AND(C174&lt;1.2,C174&gt;=1),3,4)))</f>
        <v>4</v>
      </c>
    </row>
    <row r="175" spans="1:7" x14ac:dyDescent="0.2">
      <c r="A175" t="s">
        <v>360</v>
      </c>
      <c r="B175">
        <v>1.668269E-4</v>
      </c>
      <c r="C175">
        <v>0.70539110000000005</v>
      </c>
      <c r="D175" s="2">
        <v>38.881341855443445</v>
      </c>
      <c r="E175" s="15">
        <v>160649.47049585803</v>
      </c>
      <c r="F175" t="s">
        <v>3365</v>
      </c>
      <c r="G175">
        <f>IF(C175&gt;=1.5,1,IF(AND(C175&lt;1.5,C175&gt;=1.2),2,IF(AND(C175&lt;1.2,C175&gt;=1),3,4)))</f>
        <v>4</v>
      </c>
    </row>
    <row r="176" spans="1:7" x14ac:dyDescent="0.2">
      <c r="A176" t="s">
        <v>324</v>
      </c>
      <c r="B176">
        <v>6.5611020999999997E-3</v>
      </c>
      <c r="C176">
        <v>0.69076389999999999</v>
      </c>
      <c r="D176" s="2">
        <v>1246.5041825173726</v>
      </c>
      <c r="E176" s="15">
        <v>6503210.4360252833</v>
      </c>
      <c r="F176" t="s">
        <v>3365</v>
      </c>
      <c r="G176">
        <f>IF(C176&gt;=1.5,1,IF(AND(C176&lt;1.5,C176&gt;=1.2),2,IF(AND(C176&lt;1.2,C176&gt;=1),3,4)))</f>
        <v>4</v>
      </c>
    </row>
    <row r="177" spans="1:7" x14ac:dyDescent="0.2">
      <c r="A177" t="s">
        <v>85</v>
      </c>
      <c r="B177">
        <v>7.8427710000000003E-4</v>
      </c>
      <c r="C177">
        <v>0.68678139999999999</v>
      </c>
      <c r="D177" s="2">
        <v>206.92046641278318</v>
      </c>
      <c r="E177" s="15">
        <v>5015964.9715362573</v>
      </c>
      <c r="F177" t="s">
        <v>3365</v>
      </c>
      <c r="G177">
        <f>IF(C177&gt;=1.5,1,IF(AND(C177&lt;1.5,C177&gt;=1.2),2,IF(AND(C177&lt;1.2,C177&gt;=1),3,4)))</f>
        <v>4</v>
      </c>
    </row>
    <row r="178" spans="1:7" x14ac:dyDescent="0.2">
      <c r="A178" t="s">
        <v>459</v>
      </c>
      <c r="B178">
        <v>0</v>
      </c>
      <c r="C178">
        <v>0.66421680000000005</v>
      </c>
      <c r="D178" s="2">
        <v>700.67911546464609</v>
      </c>
      <c r="E178" s="15">
        <v>1499397.6715087746</v>
      </c>
      <c r="F178" t="s">
        <v>3365</v>
      </c>
      <c r="G178">
        <f>IF(C178&gt;=1.5,1,IF(AND(C178&lt;1.5,C178&gt;=1.2),2,IF(AND(C178&lt;1.2,C178&gt;=1),3,4)))</f>
        <v>4</v>
      </c>
    </row>
    <row r="179" spans="1:7" x14ac:dyDescent="0.2">
      <c r="A179" t="s">
        <v>96</v>
      </c>
      <c r="B179">
        <v>1.5067020000000001E-4</v>
      </c>
      <c r="C179">
        <v>0.63200409999999996</v>
      </c>
      <c r="D179" s="2">
        <v>36.32848521848377</v>
      </c>
      <c r="E179" s="15">
        <v>152678.91606140317</v>
      </c>
      <c r="F179" t="s">
        <v>3365</v>
      </c>
      <c r="G179">
        <f>IF(C179&gt;=1.5,1,IF(AND(C179&lt;1.5,C179&gt;=1.2),2,IF(AND(C179&lt;1.2,C179&gt;=1),3,4)))</f>
        <v>4</v>
      </c>
    </row>
    <row r="180" spans="1:7" x14ac:dyDescent="0.2">
      <c r="A180" t="s">
        <v>336</v>
      </c>
      <c r="B180">
        <v>2.7307260000000001E-4</v>
      </c>
      <c r="C180">
        <v>0.62839710000000004</v>
      </c>
      <c r="D180" s="2">
        <v>47.444153303757211</v>
      </c>
      <c r="E180" s="15">
        <v>573294.80201012921</v>
      </c>
      <c r="F180" t="s">
        <v>3365</v>
      </c>
      <c r="G180">
        <f>IF(C180&gt;=1.5,1,IF(AND(C180&lt;1.5,C180&gt;=1.2),2,IF(AND(C180&lt;1.2,C180&gt;=1),3,4)))</f>
        <v>4</v>
      </c>
    </row>
    <row r="181" spans="1:7" x14ac:dyDescent="0.2">
      <c r="A181" t="s">
        <v>339</v>
      </c>
      <c r="B181">
        <v>1.09915677E-2</v>
      </c>
      <c r="C181">
        <v>0.62414700000000001</v>
      </c>
      <c r="D181" s="2">
        <v>2296.4949971339956</v>
      </c>
      <c r="E181" s="15">
        <v>3617443.8085273448</v>
      </c>
      <c r="F181" t="s">
        <v>3365</v>
      </c>
      <c r="G181">
        <f>IF(C181&gt;=1.5,1,IF(AND(C181&lt;1.5,C181&gt;=1.2),2,IF(AND(C181&lt;1.2,C181&gt;=1),3,4)))</f>
        <v>4</v>
      </c>
    </row>
    <row r="182" spans="1:7" x14ac:dyDescent="0.2">
      <c r="A182" t="s">
        <v>72</v>
      </c>
      <c r="B182">
        <v>2.8965637799999999E-2</v>
      </c>
      <c r="C182">
        <v>0.58364179999999999</v>
      </c>
      <c r="D182" s="2">
        <v>5415.4551988535986</v>
      </c>
      <c r="E182" s="15">
        <v>10958393.856267912</v>
      </c>
      <c r="F182" t="s">
        <v>3365</v>
      </c>
      <c r="G182">
        <f>IF(C182&gt;=1.5,1,IF(AND(C182&lt;1.5,C182&gt;=1.2),2,IF(AND(C182&lt;1.2,C182&gt;=1),3,4)))</f>
        <v>4</v>
      </c>
    </row>
    <row r="183" spans="1:7" x14ac:dyDescent="0.2">
      <c r="A183" t="s">
        <v>486</v>
      </c>
      <c r="B183">
        <v>3.4564854000000002E-3</v>
      </c>
      <c r="C183">
        <v>0.56273220000000002</v>
      </c>
      <c r="D183" s="2">
        <v>672.9329104864355</v>
      </c>
      <c r="E183" s="15">
        <v>878645.24439558713</v>
      </c>
      <c r="F183" t="s">
        <v>3365</v>
      </c>
      <c r="G183">
        <f>IF(C183&gt;=1.5,1,IF(AND(C183&lt;1.5,C183&gt;=1.2),2,IF(AND(C183&lt;1.2,C183&gt;=1),3,4)))</f>
        <v>4</v>
      </c>
    </row>
    <row r="184" spans="1:7" x14ac:dyDescent="0.2">
      <c r="A184" t="s">
        <v>215</v>
      </c>
      <c r="B184">
        <v>8.3363130000000004E-4</v>
      </c>
      <c r="C184">
        <v>0.54076340000000001</v>
      </c>
      <c r="D184" s="2">
        <v>183.69888774292332</v>
      </c>
      <c r="E184" s="15">
        <v>1282096.7882297514</v>
      </c>
      <c r="F184" t="s">
        <v>3365</v>
      </c>
      <c r="G184">
        <f>IF(C184&gt;=1.5,1,IF(AND(C184&lt;1.5,C184&gt;=1.2),2,IF(AND(C184&lt;1.2,C184&gt;=1),3,4)))</f>
        <v>4</v>
      </c>
    </row>
    <row r="185" spans="1:7" x14ac:dyDescent="0.2">
      <c r="A185" t="s">
        <v>0</v>
      </c>
      <c r="B185">
        <v>0.1044626944</v>
      </c>
      <c r="C185">
        <v>0.51888239999999997</v>
      </c>
      <c r="D185" s="2">
        <v>19792.549638113935</v>
      </c>
      <c r="E185" s="15">
        <v>5316845.8480232423</v>
      </c>
      <c r="F185" t="s">
        <v>3365</v>
      </c>
      <c r="G185">
        <f>IF(C185&gt;=1.5,1,IF(AND(C185&lt;1.5,C185&gt;=1.2),2,IF(AND(C185&lt;1.2,C185&gt;=1),3,4)))</f>
        <v>4</v>
      </c>
    </row>
    <row r="186" spans="1:7" x14ac:dyDescent="0.2">
      <c r="A186" t="s">
        <v>175</v>
      </c>
      <c r="B186">
        <v>4.8040300000000001E-5</v>
      </c>
      <c r="C186">
        <v>0.50641999999999998</v>
      </c>
      <c r="D186" s="2">
        <v>10.852100581052962</v>
      </c>
      <c r="E186" s="15">
        <v>22838.702171096542</v>
      </c>
      <c r="F186" t="s">
        <v>3365</v>
      </c>
      <c r="G186">
        <f>IF(C186&gt;=1.5,1,IF(AND(C186&lt;1.5,C186&gt;=1.2),2,IF(AND(C186&lt;1.2,C186&gt;=1),3,4)))</f>
        <v>4</v>
      </c>
    </row>
    <row r="187" spans="1:7" x14ac:dyDescent="0.2">
      <c r="A187" t="s">
        <v>41</v>
      </c>
      <c r="B187">
        <v>8.2406869999999998E-4</v>
      </c>
      <c r="C187">
        <v>0.44476840000000001</v>
      </c>
      <c r="D187" s="2">
        <v>188.31370088335754</v>
      </c>
      <c r="E187" s="15">
        <v>2426812.3431745907</v>
      </c>
      <c r="F187" t="s">
        <v>3365</v>
      </c>
      <c r="G187">
        <f>IF(C187&gt;=1.5,1,IF(AND(C187&lt;1.5,C187&gt;=1.2),2,IF(AND(C187&lt;1.2,C187&gt;=1),3,4)))</f>
        <v>4</v>
      </c>
    </row>
    <row r="188" spans="1:7" x14ac:dyDescent="0.2">
      <c r="A188" t="s">
        <v>278</v>
      </c>
      <c r="B188">
        <v>2.7885966000000002E-3</v>
      </c>
      <c r="C188">
        <v>0.43553330000000001</v>
      </c>
      <c r="D188" s="2">
        <v>552.95739112716421</v>
      </c>
      <c r="E188" s="15">
        <v>2496289.4276235718</v>
      </c>
      <c r="F188" t="s">
        <v>3365</v>
      </c>
      <c r="G188">
        <f>IF(C188&gt;=1.5,1,IF(AND(C188&lt;1.5,C188&gt;=1.2),2,IF(AND(C188&lt;1.2,C188&gt;=1),3,4)))</f>
        <v>4</v>
      </c>
    </row>
    <row r="189" spans="1:7" x14ac:dyDescent="0.2">
      <c r="A189" t="s">
        <v>424</v>
      </c>
      <c r="B189">
        <v>0</v>
      </c>
      <c r="C189">
        <v>0.40487390000000001</v>
      </c>
      <c r="D189" s="2">
        <v>2217.1881747870125</v>
      </c>
      <c r="E189" s="15">
        <v>1228155.9761297163</v>
      </c>
      <c r="F189" t="s">
        <v>3365</v>
      </c>
      <c r="G189">
        <f>IF(C189&gt;=1.5,1,IF(AND(C189&lt;1.5,C189&gt;=1.2),2,IF(AND(C189&lt;1.2,C189&gt;=1),3,4)))</f>
        <v>4</v>
      </c>
    </row>
    <row r="190" spans="1:7" x14ac:dyDescent="0.2">
      <c r="A190" t="s">
        <v>283</v>
      </c>
      <c r="B190">
        <v>1.6987152E-3</v>
      </c>
      <c r="C190">
        <v>0.39572829999999998</v>
      </c>
      <c r="D190" s="2">
        <v>292.89328805307997</v>
      </c>
      <c r="E190" s="15">
        <v>631910.06556475989</v>
      </c>
      <c r="F190" t="s">
        <v>3365</v>
      </c>
      <c r="G190">
        <f>IF(C190&gt;=1.5,1,IF(AND(C190&lt;1.5,C190&gt;=1.2),2,IF(AND(C190&lt;1.2,C190&gt;=1),3,4)))</f>
        <v>4</v>
      </c>
    </row>
    <row r="191" spans="1:7" x14ac:dyDescent="0.2">
      <c r="A191" t="s">
        <v>453</v>
      </c>
      <c r="B191">
        <v>0</v>
      </c>
      <c r="C191">
        <v>0.39003690000000002</v>
      </c>
      <c r="D191" s="2">
        <v>5208.553772698363</v>
      </c>
      <c r="E191" s="15">
        <v>704454.18099014566</v>
      </c>
      <c r="F191" t="s">
        <v>3365</v>
      </c>
      <c r="G191">
        <f>IF(C191&gt;=1.5,1,IF(AND(C191&lt;1.5,C191&gt;=1.2),2,IF(AND(C191&lt;1.2,C191&gt;=1),3,4)))</f>
        <v>4</v>
      </c>
    </row>
    <row r="192" spans="1:7" x14ac:dyDescent="0.2">
      <c r="A192" t="s">
        <v>9</v>
      </c>
      <c r="B192">
        <v>1.0955092200000001E-2</v>
      </c>
      <c r="C192">
        <v>0.36961919999999998</v>
      </c>
      <c r="D192" s="2">
        <v>2145.8062109850421</v>
      </c>
      <c r="E192" s="15">
        <v>1494150.1925326842</v>
      </c>
      <c r="F192" t="s">
        <v>3365</v>
      </c>
      <c r="G192">
        <f>IF(C192&gt;=1.5,1,IF(AND(C192&lt;1.5,C192&gt;=1.2),2,IF(AND(C192&lt;1.2,C192&gt;=1),3,4)))</f>
        <v>4</v>
      </c>
    </row>
    <row r="193" spans="1:7" x14ac:dyDescent="0.2">
      <c r="A193" t="s">
        <v>612</v>
      </c>
      <c r="B193">
        <v>0</v>
      </c>
      <c r="C193">
        <v>0.35633670000000001</v>
      </c>
      <c r="D193" s="2">
        <v>1535.2843477523459</v>
      </c>
      <c r="E193" s="15">
        <v>417282.61230418907</v>
      </c>
      <c r="F193" t="s">
        <v>3365</v>
      </c>
      <c r="G193">
        <f>IF(C193&gt;=1.5,1,IF(AND(C193&lt;1.5,C193&gt;=1.2),2,IF(AND(C193&lt;1.2,C193&gt;=1),3,4)))</f>
        <v>4</v>
      </c>
    </row>
    <row r="194" spans="1:7" x14ac:dyDescent="0.2">
      <c r="A194" t="s">
        <v>590</v>
      </c>
      <c r="B194">
        <v>0</v>
      </c>
      <c r="C194">
        <v>0.2994637</v>
      </c>
      <c r="D194" s="2">
        <v>8375.8447932158142</v>
      </c>
      <c r="E194" s="15">
        <v>1389581.5892583723</v>
      </c>
      <c r="F194" t="s">
        <v>3365</v>
      </c>
      <c r="G194">
        <f>IF(C194&gt;=1.5,1,IF(AND(C194&lt;1.5,C194&gt;=1.2),2,IF(AND(C194&lt;1.2,C194&gt;=1),3,4)))</f>
        <v>4</v>
      </c>
    </row>
    <row r="195" spans="1:7" x14ac:dyDescent="0.2">
      <c r="A195" t="s">
        <v>344</v>
      </c>
      <c r="B195">
        <v>1.485564E-3</v>
      </c>
      <c r="C195">
        <v>0.27856880000000001</v>
      </c>
      <c r="D195" s="2">
        <v>338.62929071493073</v>
      </c>
      <c r="E195" s="15">
        <v>540894.26422205649</v>
      </c>
      <c r="F195" t="s">
        <v>3365</v>
      </c>
      <c r="G195">
        <f>IF(C195&gt;=1.5,1,IF(AND(C195&lt;1.5,C195&gt;=1.2),2,IF(AND(C195&lt;1.2,C195&gt;=1),3,4)))</f>
        <v>4</v>
      </c>
    </row>
    <row r="196" spans="1:7" x14ac:dyDescent="0.2">
      <c r="A196" t="s">
        <v>371</v>
      </c>
      <c r="B196">
        <v>1.6711034999999999E-3</v>
      </c>
      <c r="C196">
        <v>0.27109460000000002</v>
      </c>
      <c r="D196" s="2">
        <v>362.64809391072203</v>
      </c>
      <c r="E196" s="15">
        <v>574918.41604177305</v>
      </c>
      <c r="F196" t="s">
        <v>3365</v>
      </c>
      <c r="G196">
        <f>IF(C196&gt;=1.5,1,IF(AND(C196&lt;1.5,C196&gt;=1.2),2,IF(AND(C196&lt;1.2,C196&gt;=1),3,4)))</f>
        <v>4</v>
      </c>
    </row>
    <row r="197" spans="1:7" x14ac:dyDescent="0.2">
      <c r="A197" t="s">
        <v>350</v>
      </c>
      <c r="B197">
        <v>4.7145729999999999E-4</v>
      </c>
      <c r="C197">
        <v>0.139793</v>
      </c>
      <c r="D197" s="2">
        <v>94.406610294059917</v>
      </c>
      <c r="E197" s="15">
        <v>37741.036119508462</v>
      </c>
      <c r="F197" t="s">
        <v>3365</v>
      </c>
      <c r="G197">
        <f>IF(C197&gt;=1.5,1,IF(AND(C197&lt;1.5,C197&gt;=1.2),2,IF(AND(C197&lt;1.2,C197&gt;=1),3,4)))</f>
        <v>4</v>
      </c>
    </row>
    <row r="198" spans="1:7" x14ac:dyDescent="0.2">
      <c r="A198" t="s">
        <v>74</v>
      </c>
      <c r="B198">
        <v>3.6435908000000002E-3</v>
      </c>
      <c r="C198">
        <v>0.1016619</v>
      </c>
      <c r="D198" s="2">
        <v>684.19931859762085</v>
      </c>
      <c r="E198" s="15">
        <v>1936571.3582898199</v>
      </c>
      <c r="F198" t="s">
        <v>3365</v>
      </c>
      <c r="G198">
        <f>IF(C198&gt;=1.5,1,IF(AND(C198&lt;1.5,C198&gt;=1.2),2,IF(AND(C198&lt;1.2,C198&gt;=1),3,4)))</f>
        <v>4</v>
      </c>
    </row>
  </sheetData>
  <conditionalFormatting sqref="E2:E198">
    <cfRule type="cellIs" dxfId="1" priority="1" operator="lessThan">
      <formula>100000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60B2-CA8C-41D3-BB32-FC29032E54E4}">
  <sheetPr filterMode="1"/>
  <dimension ref="A1:G722"/>
  <sheetViews>
    <sheetView zoomScale="130" zoomScaleNormal="130" workbookViewId="0">
      <pane xSplit="1" ySplit="11" topLeftCell="B284" activePane="bottomRight" state="frozen"/>
      <selection pane="topRight" activeCell="B1" sqref="B1"/>
      <selection pane="bottomLeft" activeCell="A12" sqref="A12"/>
      <selection pane="bottomRight" activeCell="A12" sqref="A12:F615"/>
    </sheetView>
  </sheetViews>
  <sheetFormatPr baseColWidth="10" defaultColWidth="8.83203125" defaultRowHeight="15" x14ac:dyDescent="0.2"/>
  <cols>
    <col min="4" max="4" width="15.5" bestFit="1" customWidth="1"/>
    <col min="5" max="5" width="23.6640625" bestFit="1" customWidth="1"/>
    <col min="6" max="6" width="22" customWidth="1"/>
  </cols>
  <sheetData>
    <row r="1" spans="1:7" x14ac:dyDescent="0.2">
      <c r="A1" s="1" t="s">
        <v>722</v>
      </c>
      <c r="B1" s="1" t="s">
        <v>721</v>
      </c>
      <c r="C1" s="1" t="s">
        <v>725</v>
      </c>
      <c r="D1" s="1" t="s">
        <v>726</v>
      </c>
      <c r="E1" s="1" t="s">
        <v>3363</v>
      </c>
      <c r="F1" s="1" t="s">
        <v>3364</v>
      </c>
      <c r="G1" s="1" t="s">
        <v>3366</v>
      </c>
    </row>
    <row r="2" spans="1:7" hidden="1" x14ac:dyDescent="0.2">
      <c r="A2" t="s">
        <v>417</v>
      </c>
      <c r="B2">
        <v>0</v>
      </c>
      <c r="C2">
        <v>-2.0190099999999999E-3</v>
      </c>
      <c r="D2" s="2" t="e">
        <v>#N/A</v>
      </c>
      <c r="E2" s="15" t="e">
        <v>#N/A</v>
      </c>
    </row>
    <row r="3" spans="1:7" hidden="1" x14ac:dyDescent="0.2">
      <c r="A3" t="s">
        <v>446</v>
      </c>
      <c r="B3">
        <v>0</v>
      </c>
      <c r="C3" t="s">
        <v>723</v>
      </c>
      <c r="D3" s="2" t="e">
        <v>#N/A</v>
      </c>
      <c r="E3" s="15" t="e">
        <v>#N/A</v>
      </c>
    </row>
    <row r="4" spans="1:7" hidden="1" x14ac:dyDescent="0.2">
      <c r="A4" t="s">
        <v>465</v>
      </c>
      <c r="B4">
        <v>0</v>
      </c>
      <c r="C4">
        <v>1.6001749999999999</v>
      </c>
      <c r="D4" s="2" t="e">
        <v>#N/A</v>
      </c>
      <c r="E4" s="15">
        <v>0</v>
      </c>
    </row>
    <row r="5" spans="1:7" hidden="1" x14ac:dyDescent="0.2">
      <c r="A5" t="s">
        <v>527</v>
      </c>
      <c r="B5">
        <v>0</v>
      </c>
      <c r="C5">
        <v>-1.9501129999999998E-2</v>
      </c>
      <c r="D5" s="2" t="e">
        <v>#N/A</v>
      </c>
      <c r="E5" s="15" t="e">
        <v>#N/A</v>
      </c>
    </row>
    <row r="6" spans="1:7" hidden="1" x14ac:dyDescent="0.2">
      <c r="A6" t="s">
        <v>541</v>
      </c>
      <c r="B6">
        <v>0</v>
      </c>
      <c r="C6">
        <v>5.3986390000000002E-2</v>
      </c>
      <c r="D6" s="2" t="e">
        <v>#N/A</v>
      </c>
      <c r="E6" s="15" t="e">
        <v>#N/A</v>
      </c>
    </row>
    <row r="7" spans="1:7" hidden="1" x14ac:dyDescent="0.2">
      <c r="A7" t="s">
        <v>545</v>
      </c>
      <c r="B7">
        <v>0</v>
      </c>
      <c r="C7">
        <v>0.38653159999999998</v>
      </c>
      <c r="D7" s="2" t="e">
        <v>#N/A</v>
      </c>
      <c r="E7" s="15" t="e">
        <v>#N/A</v>
      </c>
    </row>
    <row r="8" spans="1:7" hidden="1" x14ac:dyDescent="0.2">
      <c r="A8" t="s">
        <v>577</v>
      </c>
      <c r="B8">
        <v>0</v>
      </c>
      <c r="C8">
        <v>-4.2549349999999997</v>
      </c>
      <c r="D8" s="2" t="e">
        <v>#N/A</v>
      </c>
      <c r="E8" s="15" t="e">
        <v>#N/A</v>
      </c>
    </row>
    <row r="9" spans="1:7" hidden="1" x14ac:dyDescent="0.2">
      <c r="A9" t="s">
        <v>588</v>
      </c>
      <c r="B9">
        <v>0</v>
      </c>
      <c r="C9">
        <v>4.039167</v>
      </c>
      <c r="D9" s="2" t="e">
        <v>#N/A</v>
      </c>
      <c r="E9" s="15" t="e">
        <v>#N/A</v>
      </c>
    </row>
    <row r="10" spans="1:7" hidden="1" x14ac:dyDescent="0.2">
      <c r="A10" t="s">
        <v>657</v>
      </c>
      <c r="B10">
        <v>0</v>
      </c>
      <c r="C10">
        <v>0.13882549999999999</v>
      </c>
      <c r="D10" s="2" t="e">
        <v>#N/A</v>
      </c>
      <c r="E10" s="15" t="e">
        <v>#N/A</v>
      </c>
    </row>
    <row r="11" spans="1:7" hidden="1" x14ac:dyDescent="0.2">
      <c r="A11" t="s">
        <v>678</v>
      </c>
      <c r="B11">
        <v>0</v>
      </c>
      <c r="C11" t="s">
        <v>724</v>
      </c>
      <c r="D11" s="2" t="e">
        <v>#N/A</v>
      </c>
      <c r="E11" s="15" t="e">
        <v>#N/A</v>
      </c>
    </row>
    <row r="12" spans="1:7" x14ac:dyDescent="0.2">
      <c r="A12" t="s">
        <v>507</v>
      </c>
      <c r="B12">
        <v>0</v>
      </c>
      <c r="C12">
        <v>2.2276919999999998</v>
      </c>
      <c r="D12" s="2">
        <v>593.80140209650199</v>
      </c>
      <c r="E12" s="15">
        <v>19190527.654626831</v>
      </c>
      <c r="F12" t="s">
        <v>3365</v>
      </c>
    </row>
    <row r="13" spans="1:7" x14ac:dyDescent="0.2">
      <c r="A13" t="s">
        <v>636</v>
      </c>
      <c r="B13">
        <v>0</v>
      </c>
      <c r="C13">
        <v>2.1834169999999999</v>
      </c>
      <c r="D13" s="2">
        <v>70.688816536453217</v>
      </c>
      <c r="E13" s="15">
        <v>1402300.1723921322</v>
      </c>
      <c r="F13" t="s">
        <v>3365</v>
      </c>
    </row>
    <row r="14" spans="1:7" x14ac:dyDescent="0.2">
      <c r="A14" t="s">
        <v>503</v>
      </c>
      <c r="B14">
        <v>0</v>
      </c>
      <c r="C14">
        <v>2.069283</v>
      </c>
      <c r="D14" s="2">
        <v>549.82051996388054</v>
      </c>
      <c r="E14" s="15">
        <v>5364334.5539633306</v>
      </c>
      <c r="F14" t="s">
        <v>3365</v>
      </c>
    </row>
    <row r="15" spans="1:7" x14ac:dyDescent="0.2">
      <c r="A15" t="s">
        <v>22</v>
      </c>
      <c r="B15">
        <v>2.4918426E-3</v>
      </c>
      <c r="C15">
        <v>2.0566599999999999</v>
      </c>
      <c r="D15" s="2">
        <v>465.20245112088259</v>
      </c>
      <c r="E15" s="15">
        <v>22332506.997251775</v>
      </c>
      <c r="F15" t="s">
        <v>3365</v>
      </c>
    </row>
    <row r="16" spans="1:7" x14ac:dyDescent="0.2">
      <c r="A16" t="s">
        <v>25</v>
      </c>
      <c r="B16">
        <v>1.0851965E-3</v>
      </c>
      <c r="C16">
        <v>2.0456940000000001</v>
      </c>
      <c r="D16" s="2">
        <v>245.19872239016919</v>
      </c>
      <c r="E16" s="15">
        <v>3577442.3741902555</v>
      </c>
      <c r="F16" t="s">
        <v>3365</v>
      </c>
    </row>
    <row r="17" spans="1:6" x14ac:dyDescent="0.2">
      <c r="A17" t="s">
        <v>29</v>
      </c>
      <c r="B17">
        <v>6.6327379999999998E-4</v>
      </c>
      <c r="C17">
        <v>2.028635</v>
      </c>
      <c r="D17" s="2">
        <v>177.84931883318285</v>
      </c>
      <c r="E17" s="15">
        <v>2467017.5695889443</v>
      </c>
      <c r="F17" t="s">
        <v>3365</v>
      </c>
    </row>
    <row r="18" spans="1:6" x14ac:dyDescent="0.2">
      <c r="A18" t="s">
        <v>672</v>
      </c>
      <c r="B18">
        <v>0</v>
      </c>
      <c r="C18">
        <v>1.9916510000000001</v>
      </c>
      <c r="D18" s="2">
        <v>373.81952259432296</v>
      </c>
      <c r="E18" s="15">
        <v>10056482.90157434</v>
      </c>
      <c r="F18" t="s">
        <v>3365</v>
      </c>
    </row>
    <row r="19" spans="1:6" x14ac:dyDescent="0.2">
      <c r="A19" t="s">
        <v>24</v>
      </c>
      <c r="B19">
        <v>2.6126546E-3</v>
      </c>
      <c r="C19">
        <v>1.9890110000000001</v>
      </c>
      <c r="D19" s="2">
        <v>535.42265860782845</v>
      </c>
      <c r="E19" s="15">
        <v>4782278.8144949162</v>
      </c>
      <c r="F19" t="s">
        <v>3365</v>
      </c>
    </row>
    <row r="20" spans="1:6" x14ac:dyDescent="0.2">
      <c r="A20" t="s">
        <v>540</v>
      </c>
      <c r="B20">
        <v>0</v>
      </c>
      <c r="C20">
        <v>1.9716640000000001</v>
      </c>
      <c r="D20" s="2">
        <v>61.21799480193161</v>
      </c>
      <c r="E20" s="15">
        <v>1178340.5810137019</v>
      </c>
      <c r="F20" t="s">
        <v>3365</v>
      </c>
    </row>
    <row r="21" spans="1:6" x14ac:dyDescent="0.2">
      <c r="A21" t="s">
        <v>26</v>
      </c>
      <c r="B21">
        <v>8.9129710000000002E-4</v>
      </c>
      <c r="C21">
        <v>1.9520569999999999</v>
      </c>
      <c r="D21" s="2">
        <v>166.58976331514273</v>
      </c>
      <c r="E21" s="15">
        <v>2141569.4669231675</v>
      </c>
      <c r="F21" t="s">
        <v>3365</v>
      </c>
    </row>
    <row r="22" spans="1:6" x14ac:dyDescent="0.2">
      <c r="A22" t="s">
        <v>39</v>
      </c>
      <c r="B22">
        <v>3.7089690999999999E-3</v>
      </c>
      <c r="C22">
        <v>1.935346</v>
      </c>
      <c r="D22" s="2">
        <v>768.89023748576813</v>
      </c>
      <c r="E22" s="15">
        <v>17615361.687605511</v>
      </c>
      <c r="F22" t="s">
        <v>3365</v>
      </c>
    </row>
    <row r="23" spans="1:6" x14ac:dyDescent="0.2">
      <c r="A23" t="s">
        <v>23</v>
      </c>
      <c r="B23">
        <v>2.3527590999999999E-3</v>
      </c>
      <c r="C23">
        <v>1.92397</v>
      </c>
      <c r="D23" s="2">
        <v>454.59214603666913</v>
      </c>
      <c r="E23" s="15">
        <v>2080050.2273173414</v>
      </c>
      <c r="F23" t="s">
        <v>3365</v>
      </c>
    </row>
    <row r="24" spans="1:6" x14ac:dyDescent="0.2">
      <c r="A24" t="s">
        <v>549</v>
      </c>
      <c r="B24">
        <v>0</v>
      </c>
      <c r="C24">
        <v>1.911395</v>
      </c>
      <c r="D24" s="2">
        <v>630.72574182403514</v>
      </c>
      <c r="E24" s="15">
        <v>2562562.5127399787</v>
      </c>
      <c r="F24" t="s">
        <v>3365</v>
      </c>
    </row>
    <row r="25" spans="1:6" x14ac:dyDescent="0.2">
      <c r="A25" t="s">
        <v>20</v>
      </c>
      <c r="B25">
        <v>4.1838222000000003E-3</v>
      </c>
      <c r="C25">
        <v>1.8976690000000001</v>
      </c>
      <c r="D25" s="2">
        <v>824.46704094852976</v>
      </c>
      <c r="E25" s="15">
        <v>14278087.225158023</v>
      </c>
      <c r="F25" t="s">
        <v>3365</v>
      </c>
    </row>
    <row r="26" spans="1:6" x14ac:dyDescent="0.2">
      <c r="A26" t="s">
        <v>275</v>
      </c>
      <c r="B26">
        <v>3.1816550999999998E-3</v>
      </c>
      <c r="C26">
        <v>1.8559859999999999</v>
      </c>
      <c r="D26" s="2">
        <v>665.61522755290332</v>
      </c>
      <c r="E26" s="15">
        <v>28354515.751442816</v>
      </c>
      <c r="F26" t="s">
        <v>3365</v>
      </c>
    </row>
    <row r="27" spans="1:6" x14ac:dyDescent="0.2">
      <c r="A27" t="s">
        <v>19</v>
      </c>
      <c r="B27">
        <v>5.4493930000000003E-3</v>
      </c>
      <c r="C27">
        <v>1.844347</v>
      </c>
      <c r="D27" s="2">
        <v>961.04057873267641</v>
      </c>
      <c r="E27" s="15">
        <v>22870884.711318754</v>
      </c>
      <c r="F27" t="s">
        <v>3365</v>
      </c>
    </row>
    <row r="28" spans="1:6" x14ac:dyDescent="0.2">
      <c r="A28" t="s">
        <v>27</v>
      </c>
      <c r="B28">
        <v>8.4404059999999999E-4</v>
      </c>
      <c r="C28">
        <v>1.8430800000000001</v>
      </c>
      <c r="D28" s="2">
        <v>181.38274900867654</v>
      </c>
      <c r="E28" s="15">
        <v>1471985.3531467158</v>
      </c>
      <c r="F28" t="s">
        <v>3365</v>
      </c>
    </row>
    <row r="29" spans="1:6" x14ac:dyDescent="0.2">
      <c r="A29" t="s">
        <v>280</v>
      </c>
      <c r="B29">
        <v>2.5031935000000001E-3</v>
      </c>
      <c r="C29">
        <v>1.8191740000000001</v>
      </c>
      <c r="D29" s="2">
        <v>472.52747691492283</v>
      </c>
      <c r="E29" s="15">
        <v>10587572.743276667</v>
      </c>
      <c r="F29" t="s">
        <v>3365</v>
      </c>
    </row>
    <row r="30" spans="1:6" x14ac:dyDescent="0.2">
      <c r="A30" t="s">
        <v>326</v>
      </c>
      <c r="B30">
        <v>2.0991189E-3</v>
      </c>
      <c r="C30">
        <v>1.813699</v>
      </c>
      <c r="D30" s="2">
        <v>413.1897554866319</v>
      </c>
      <c r="E30" s="15">
        <v>6240944.8050331753</v>
      </c>
      <c r="F30" t="s">
        <v>3365</v>
      </c>
    </row>
    <row r="31" spans="1:6" x14ac:dyDescent="0.2">
      <c r="A31" t="s">
        <v>274</v>
      </c>
      <c r="B31">
        <v>4.0153521000000003E-3</v>
      </c>
      <c r="C31">
        <v>1.803571</v>
      </c>
      <c r="D31" s="2">
        <v>891.27408260374546</v>
      </c>
      <c r="E31" s="15">
        <v>13190449.359349849</v>
      </c>
      <c r="F31" t="s">
        <v>3365</v>
      </c>
    </row>
    <row r="32" spans="1:6" x14ac:dyDescent="0.2">
      <c r="A32" t="s">
        <v>21</v>
      </c>
      <c r="B32">
        <v>2.9247474999999998E-3</v>
      </c>
      <c r="C32">
        <v>1.8002229999999999</v>
      </c>
      <c r="D32" s="2">
        <v>804.26993119233646</v>
      </c>
      <c r="E32" s="15">
        <v>10167218.101684269</v>
      </c>
      <c r="F32" t="s">
        <v>3365</v>
      </c>
    </row>
    <row r="33" spans="1:6" x14ac:dyDescent="0.2">
      <c r="A33" t="s">
        <v>284</v>
      </c>
      <c r="B33">
        <v>1.1629724999999999E-3</v>
      </c>
      <c r="C33">
        <v>1.7904580000000001</v>
      </c>
      <c r="D33" s="2">
        <v>211.50917159514742</v>
      </c>
      <c r="E33" s="15">
        <v>6145838.9394605625</v>
      </c>
      <c r="F33" t="s">
        <v>3365</v>
      </c>
    </row>
    <row r="34" spans="1:6" x14ac:dyDescent="0.2">
      <c r="A34" t="s">
        <v>301</v>
      </c>
      <c r="B34">
        <v>2.6466530000000002E-4</v>
      </c>
      <c r="C34">
        <v>1.763109</v>
      </c>
      <c r="D34" s="2">
        <v>46.183370311334464</v>
      </c>
      <c r="E34" s="15">
        <v>657673.28130030236</v>
      </c>
      <c r="F34" t="s">
        <v>3365</v>
      </c>
    </row>
    <row r="35" spans="1:6" x14ac:dyDescent="0.2">
      <c r="A35" t="s">
        <v>211</v>
      </c>
      <c r="B35">
        <v>2.5026211E-2</v>
      </c>
      <c r="C35">
        <v>1.7614810000000001</v>
      </c>
      <c r="D35" s="2">
        <v>5386.5180008637271</v>
      </c>
      <c r="E35" s="15">
        <v>6164470.3264496876</v>
      </c>
      <c r="F35" t="s">
        <v>3365</v>
      </c>
    </row>
    <row r="36" spans="1:6" x14ac:dyDescent="0.2">
      <c r="A36" t="s">
        <v>210</v>
      </c>
      <c r="B36">
        <v>1.2249832000000001E-3</v>
      </c>
      <c r="C36">
        <v>1.7546550000000001</v>
      </c>
      <c r="D36" s="2">
        <v>256.34209841780853</v>
      </c>
      <c r="E36" s="15">
        <v>8447458.722782772</v>
      </c>
      <c r="F36" t="s">
        <v>3365</v>
      </c>
    </row>
    <row r="37" spans="1:6" x14ac:dyDescent="0.2">
      <c r="A37" t="s">
        <v>497</v>
      </c>
      <c r="B37">
        <v>0</v>
      </c>
      <c r="C37">
        <v>1.7425189999999999</v>
      </c>
      <c r="D37" s="2">
        <v>125.28940398885007</v>
      </c>
      <c r="E37" s="15">
        <v>1311548.4792116524</v>
      </c>
      <c r="F37" t="s">
        <v>3365</v>
      </c>
    </row>
    <row r="38" spans="1:6" x14ac:dyDescent="0.2">
      <c r="A38" t="s">
        <v>209</v>
      </c>
      <c r="B38">
        <v>2.6648190000000001E-3</v>
      </c>
      <c r="C38">
        <v>1.7210259999999999</v>
      </c>
      <c r="D38" s="2">
        <v>522.36731476581213</v>
      </c>
      <c r="E38" s="15">
        <v>9690885.9253268428</v>
      </c>
      <c r="F38" t="s">
        <v>3365</v>
      </c>
    </row>
    <row r="39" spans="1:6" x14ac:dyDescent="0.2">
      <c r="A39" t="s">
        <v>272</v>
      </c>
      <c r="B39">
        <v>6.2356028999999997E-3</v>
      </c>
      <c r="C39">
        <v>1.702955</v>
      </c>
      <c r="D39" s="2">
        <v>1110.1454909897529</v>
      </c>
      <c r="E39" s="15">
        <v>20013519.026814807</v>
      </c>
      <c r="F39" t="s">
        <v>3365</v>
      </c>
    </row>
    <row r="40" spans="1:6" x14ac:dyDescent="0.2">
      <c r="A40" t="s">
        <v>18</v>
      </c>
      <c r="B40">
        <v>1.07887964E-2</v>
      </c>
      <c r="C40">
        <v>1.6813340000000001</v>
      </c>
      <c r="D40" s="2">
        <v>2091.4999417258846</v>
      </c>
      <c r="E40" s="15">
        <v>32023328.503003415</v>
      </c>
      <c r="F40" t="s">
        <v>3365</v>
      </c>
    </row>
    <row r="41" spans="1:6" x14ac:dyDescent="0.2">
      <c r="A41" t="s">
        <v>46</v>
      </c>
      <c r="B41">
        <v>4.4904629999999998E-4</v>
      </c>
      <c r="C41">
        <v>1.664868</v>
      </c>
      <c r="D41" s="2">
        <v>94.26310352165207</v>
      </c>
      <c r="E41" s="15">
        <v>1567780.052216246</v>
      </c>
      <c r="F41" t="s">
        <v>3365</v>
      </c>
    </row>
    <row r="42" spans="1:6" x14ac:dyDescent="0.2">
      <c r="A42" t="s">
        <v>220</v>
      </c>
      <c r="B42">
        <v>3.838612E-4</v>
      </c>
      <c r="C42">
        <v>1.6457569999999999</v>
      </c>
      <c r="D42" s="2">
        <v>98.398849503356757</v>
      </c>
      <c r="E42" s="15">
        <v>1926846.7675395547</v>
      </c>
      <c r="F42" t="s">
        <v>3365</v>
      </c>
    </row>
    <row r="43" spans="1:6" x14ac:dyDescent="0.2">
      <c r="A43" t="s">
        <v>276</v>
      </c>
      <c r="B43">
        <v>3.2377744999999999E-3</v>
      </c>
      <c r="C43">
        <v>1.632679</v>
      </c>
      <c r="D43" s="2">
        <v>663.17502166777911</v>
      </c>
      <c r="E43" s="15">
        <v>6417223.2334419535</v>
      </c>
      <c r="F43" t="s">
        <v>3365</v>
      </c>
    </row>
    <row r="44" spans="1:6" x14ac:dyDescent="0.2">
      <c r="A44" t="s">
        <v>201</v>
      </c>
      <c r="B44">
        <v>4.8633516000000003E-3</v>
      </c>
      <c r="C44">
        <v>1.624522</v>
      </c>
      <c r="D44" s="2">
        <v>931.2153842840878</v>
      </c>
      <c r="E44" s="15">
        <v>12149675.145381022</v>
      </c>
      <c r="F44" t="s">
        <v>3365</v>
      </c>
    </row>
    <row r="45" spans="1:6" x14ac:dyDescent="0.2">
      <c r="A45" t="s">
        <v>617</v>
      </c>
      <c r="B45">
        <v>0</v>
      </c>
      <c r="C45">
        <v>1.6165860000000001</v>
      </c>
      <c r="D45" s="2">
        <v>109.56378194809784</v>
      </c>
      <c r="E45" s="15">
        <v>1538682.6196851321</v>
      </c>
      <c r="F45" t="s">
        <v>3365</v>
      </c>
    </row>
    <row r="46" spans="1:6" x14ac:dyDescent="0.2">
      <c r="A46" t="s">
        <v>143</v>
      </c>
      <c r="B46">
        <v>4.8471979999999999E-4</v>
      </c>
      <c r="C46">
        <v>1.615216</v>
      </c>
      <c r="D46" s="2">
        <v>90.862289407561548</v>
      </c>
      <c r="E46" s="15">
        <v>1490149.9836677006</v>
      </c>
      <c r="F46" t="s">
        <v>3365</v>
      </c>
    </row>
    <row r="47" spans="1:6" x14ac:dyDescent="0.2">
      <c r="A47" t="s">
        <v>142</v>
      </c>
      <c r="B47">
        <v>4.9895639999999997E-4</v>
      </c>
      <c r="C47">
        <v>1.614779</v>
      </c>
      <c r="D47" s="2">
        <v>89.453567492442389</v>
      </c>
      <c r="E47" s="15">
        <v>3173229.600957952</v>
      </c>
      <c r="F47" t="s">
        <v>3365</v>
      </c>
    </row>
    <row r="48" spans="1:6" x14ac:dyDescent="0.2">
      <c r="A48" t="s">
        <v>294</v>
      </c>
      <c r="B48">
        <v>4.9145269999999999E-4</v>
      </c>
      <c r="C48">
        <v>1.611629</v>
      </c>
      <c r="D48" s="2">
        <v>135.78876033920929</v>
      </c>
      <c r="E48" s="15">
        <v>2344763.8101762789</v>
      </c>
      <c r="F48" t="s">
        <v>3365</v>
      </c>
    </row>
    <row r="49" spans="1:6" hidden="1" x14ac:dyDescent="0.2">
      <c r="A49" t="s">
        <v>584</v>
      </c>
      <c r="B49">
        <v>0</v>
      </c>
      <c r="C49">
        <v>0.37575120000000001</v>
      </c>
      <c r="D49" s="2">
        <v>1386.6523732872679</v>
      </c>
      <c r="E49" s="15">
        <v>137484.48894821561</v>
      </c>
    </row>
    <row r="50" spans="1:6" x14ac:dyDescent="0.2">
      <c r="A50" t="s">
        <v>79</v>
      </c>
      <c r="B50">
        <v>1.4709744E-3</v>
      </c>
      <c r="C50">
        <v>1.598122</v>
      </c>
      <c r="D50" s="2">
        <v>330.63737949825293</v>
      </c>
      <c r="E50" s="15">
        <v>12966147.239762867</v>
      </c>
      <c r="F50" t="s">
        <v>3365</v>
      </c>
    </row>
    <row r="51" spans="1:6" x14ac:dyDescent="0.2">
      <c r="A51" t="s">
        <v>281</v>
      </c>
      <c r="B51">
        <v>1.6934592999999999E-3</v>
      </c>
      <c r="C51">
        <v>1.5853489999999999</v>
      </c>
      <c r="D51" s="2">
        <v>482.71255589493938</v>
      </c>
      <c r="E51" s="15">
        <v>8772800.2036040984</v>
      </c>
      <c r="F51" t="s">
        <v>3365</v>
      </c>
    </row>
    <row r="52" spans="1:6" x14ac:dyDescent="0.2">
      <c r="A52" t="s">
        <v>352</v>
      </c>
      <c r="B52">
        <v>3.2846900000000002E-4</v>
      </c>
      <c r="C52">
        <v>1.5847819999999999</v>
      </c>
      <c r="D52" s="2">
        <v>87.943151034509839</v>
      </c>
      <c r="E52" s="15">
        <v>1161006.5295826627</v>
      </c>
      <c r="F52" t="s">
        <v>3365</v>
      </c>
    </row>
    <row r="53" spans="1:6" x14ac:dyDescent="0.2">
      <c r="A53" t="s">
        <v>148</v>
      </c>
      <c r="B53">
        <v>2.659238E-4</v>
      </c>
      <c r="C53">
        <v>1.577445</v>
      </c>
      <c r="D53" s="2">
        <v>51.573566314632323</v>
      </c>
      <c r="E53" s="15">
        <v>558378.31875466218</v>
      </c>
      <c r="F53" t="s">
        <v>3365</v>
      </c>
    </row>
    <row r="54" spans="1:6" x14ac:dyDescent="0.2">
      <c r="A54" t="s">
        <v>287</v>
      </c>
      <c r="B54">
        <v>8.0249130000000001E-4</v>
      </c>
      <c r="C54">
        <v>1.571374</v>
      </c>
      <c r="D54" s="2">
        <v>188.16461163283736</v>
      </c>
      <c r="E54" s="15">
        <v>4420100.8523418792</v>
      </c>
      <c r="F54" t="s">
        <v>3365</v>
      </c>
    </row>
    <row r="55" spans="1:6" x14ac:dyDescent="0.2">
      <c r="A55" t="s">
        <v>83</v>
      </c>
      <c r="B55">
        <v>9.2803700000000005E-4</v>
      </c>
      <c r="C55">
        <v>1.5567839999999999</v>
      </c>
      <c r="D55" s="2">
        <v>164.63931775352361</v>
      </c>
      <c r="E55" s="15">
        <v>2490164.1217462998</v>
      </c>
      <c r="F55" t="s">
        <v>3365</v>
      </c>
    </row>
    <row r="56" spans="1:6" x14ac:dyDescent="0.2">
      <c r="A56" t="s">
        <v>277</v>
      </c>
      <c r="B56">
        <v>2.5343888000000001E-3</v>
      </c>
      <c r="C56">
        <v>1.556138</v>
      </c>
      <c r="D56" s="2">
        <v>474.22247325978566</v>
      </c>
      <c r="E56" s="15">
        <v>6018802.6785363751</v>
      </c>
      <c r="F56" t="s">
        <v>3365</v>
      </c>
    </row>
    <row r="57" spans="1:6" x14ac:dyDescent="0.2">
      <c r="A57" t="s">
        <v>327</v>
      </c>
      <c r="B57">
        <v>5.7272680000000002E-4</v>
      </c>
      <c r="C57">
        <v>1.5512919999999999</v>
      </c>
      <c r="D57" s="2">
        <v>116.89951140120137</v>
      </c>
      <c r="E57" s="15">
        <v>770994.50488791172</v>
      </c>
      <c r="F57" t="s">
        <v>3365</v>
      </c>
    </row>
    <row r="58" spans="1:6" x14ac:dyDescent="0.2">
      <c r="A58" t="s">
        <v>202</v>
      </c>
      <c r="B58">
        <v>4.9000924999999997E-3</v>
      </c>
      <c r="C58">
        <v>1.530983</v>
      </c>
      <c r="D58" s="2">
        <v>954.04852577441011</v>
      </c>
      <c r="E58" s="15">
        <v>2426673.4920497821</v>
      </c>
      <c r="F58" t="s">
        <v>3365</v>
      </c>
    </row>
    <row r="59" spans="1:6" x14ac:dyDescent="0.2">
      <c r="A59" t="s">
        <v>370</v>
      </c>
      <c r="B59">
        <v>1.7610360999999999E-3</v>
      </c>
      <c r="C59">
        <v>1.5152639999999999</v>
      </c>
      <c r="D59" s="2">
        <v>346.75803255467002</v>
      </c>
      <c r="E59" s="15">
        <v>6022896.0346668763</v>
      </c>
      <c r="F59" t="s">
        <v>3365</v>
      </c>
    </row>
    <row r="60" spans="1:6" hidden="1" x14ac:dyDescent="0.2">
      <c r="A60" t="s">
        <v>689</v>
      </c>
      <c r="B60">
        <v>0</v>
      </c>
      <c r="C60">
        <v>0.16685469999999999</v>
      </c>
      <c r="D60" s="2">
        <v>962.85972282203306</v>
      </c>
      <c r="E60" s="15">
        <v>133901.44442699541</v>
      </c>
    </row>
    <row r="61" spans="1:6" x14ac:dyDescent="0.2">
      <c r="A61" t="s">
        <v>346</v>
      </c>
      <c r="B61">
        <v>9.1191470000000002E-4</v>
      </c>
      <c r="C61">
        <v>1.514713</v>
      </c>
      <c r="D61" s="2">
        <v>171.50480442071375</v>
      </c>
      <c r="E61" s="15">
        <v>5068684.9573240159</v>
      </c>
      <c r="F61" t="s">
        <v>3365</v>
      </c>
    </row>
    <row r="62" spans="1:6" x14ac:dyDescent="0.2">
      <c r="A62" t="s">
        <v>86</v>
      </c>
      <c r="B62">
        <v>7.4958369999999998E-4</v>
      </c>
      <c r="C62">
        <v>1.5001310000000001</v>
      </c>
      <c r="D62" s="2">
        <v>153.26097613756821</v>
      </c>
      <c r="E62" s="15">
        <v>1945624.7229790743</v>
      </c>
      <c r="F62" t="s">
        <v>3365</v>
      </c>
    </row>
    <row r="63" spans="1:6" hidden="1" x14ac:dyDescent="0.2">
      <c r="A63" t="s">
        <v>697</v>
      </c>
      <c r="B63">
        <v>0</v>
      </c>
      <c r="C63">
        <v>0.59688050000000004</v>
      </c>
      <c r="D63" s="2">
        <v>953.55502335989956</v>
      </c>
      <c r="E63" s="15">
        <v>569.45702956303251</v>
      </c>
    </row>
    <row r="64" spans="1:6" x14ac:dyDescent="0.2">
      <c r="A64" t="s">
        <v>289</v>
      </c>
      <c r="B64">
        <v>7.4292689999999996E-4</v>
      </c>
      <c r="C64">
        <v>1.499414</v>
      </c>
      <c r="D64" s="2">
        <v>216.52571184484316</v>
      </c>
      <c r="E64" s="15">
        <v>2272086.0912410193</v>
      </c>
      <c r="F64" t="s">
        <v>3365</v>
      </c>
    </row>
    <row r="65" spans="1:6" hidden="1" x14ac:dyDescent="0.2">
      <c r="A65" t="s">
        <v>596</v>
      </c>
      <c r="B65">
        <v>0</v>
      </c>
      <c r="C65">
        <v>0.22726469999999999</v>
      </c>
      <c r="D65" s="2">
        <v>923.85555337442577</v>
      </c>
      <c r="E65" s="15">
        <v>1946.4285265596168</v>
      </c>
    </row>
    <row r="66" spans="1:6" hidden="1" x14ac:dyDescent="0.2">
      <c r="A66" t="s">
        <v>368</v>
      </c>
      <c r="B66">
        <v>4.8713895999999996E-3</v>
      </c>
      <c r="C66">
        <v>0.57264269999999995</v>
      </c>
      <c r="D66" s="2">
        <v>921.85160226924745</v>
      </c>
      <c r="E66" s="15">
        <v>17732.656668367948</v>
      </c>
    </row>
    <row r="67" spans="1:6" x14ac:dyDescent="0.2">
      <c r="A67" t="s">
        <v>532</v>
      </c>
      <c r="B67">
        <v>0</v>
      </c>
      <c r="C67">
        <v>1.4969300000000001</v>
      </c>
      <c r="D67" s="2">
        <v>145.88857294962898</v>
      </c>
      <c r="E67" s="15">
        <v>496790.34851399629</v>
      </c>
      <c r="F67" t="s">
        <v>3365</v>
      </c>
    </row>
    <row r="68" spans="1:6" x14ac:dyDescent="0.2">
      <c r="A68" t="s">
        <v>285</v>
      </c>
      <c r="B68">
        <v>8.8722829999999999E-4</v>
      </c>
      <c r="C68">
        <v>1.4896229999999999</v>
      </c>
      <c r="D68" s="2">
        <v>267.03750070668605</v>
      </c>
      <c r="E68" s="15">
        <v>2490891.1489144517</v>
      </c>
      <c r="F68" t="s">
        <v>3365</v>
      </c>
    </row>
    <row r="69" spans="1:6" x14ac:dyDescent="0.2">
      <c r="A69" t="s">
        <v>135</v>
      </c>
      <c r="B69">
        <v>1.2307927000000001E-3</v>
      </c>
      <c r="C69">
        <v>1.489058</v>
      </c>
      <c r="D69" s="2">
        <v>210.1151190373366</v>
      </c>
      <c r="E69" s="15">
        <v>4184509.1276746104</v>
      </c>
      <c r="F69" t="s">
        <v>3365</v>
      </c>
    </row>
    <row r="70" spans="1:6" x14ac:dyDescent="0.2">
      <c r="A70" t="s">
        <v>286</v>
      </c>
      <c r="B70">
        <v>7.9113939999999998E-4</v>
      </c>
      <c r="C70">
        <v>1.4802839999999999</v>
      </c>
      <c r="D70" s="2">
        <v>175.06552765105414</v>
      </c>
      <c r="E70" s="15">
        <v>636523.81155039067</v>
      </c>
      <c r="F70" t="s">
        <v>3365</v>
      </c>
    </row>
    <row r="71" spans="1:6" x14ac:dyDescent="0.2">
      <c r="A71" t="s">
        <v>219</v>
      </c>
      <c r="B71">
        <v>5.2244990000000001E-4</v>
      </c>
      <c r="C71">
        <v>1.475379</v>
      </c>
      <c r="D71" s="2">
        <v>120.43029327470457</v>
      </c>
      <c r="E71" s="15">
        <v>2097915.8218365987</v>
      </c>
      <c r="F71" t="s">
        <v>3365</v>
      </c>
    </row>
    <row r="72" spans="1:6" x14ac:dyDescent="0.2">
      <c r="A72" t="s">
        <v>88</v>
      </c>
      <c r="B72">
        <v>5.7917329999999999E-4</v>
      </c>
      <c r="C72">
        <v>1.473225</v>
      </c>
      <c r="D72" s="2">
        <v>105.46136289898315</v>
      </c>
      <c r="E72" s="15">
        <v>1536235.9181814613</v>
      </c>
      <c r="F72" t="s">
        <v>3365</v>
      </c>
    </row>
    <row r="73" spans="1:6" x14ac:dyDescent="0.2">
      <c r="A73" t="s">
        <v>422</v>
      </c>
      <c r="B73">
        <v>0</v>
      </c>
      <c r="C73">
        <v>1.4724280000000001</v>
      </c>
      <c r="D73" s="2">
        <v>112.76086335832909</v>
      </c>
      <c r="E73" s="15">
        <v>2302668.7066467749</v>
      </c>
      <c r="F73" t="s">
        <v>3365</v>
      </c>
    </row>
    <row r="74" spans="1:6" x14ac:dyDescent="0.2">
      <c r="A74" t="s">
        <v>204</v>
      </c>
      <c r="B74">
        <v>1.0667815000000001E-3</v>
      </c>
      <c r="C74">
        <v>1.4593</v>
      </c>
      <c r="D74" s="2">
        <v>298.90471535864316</v>
      </c>
      <c r="E74" s="15">
        <v>3111241.4710455029</v>
      </c>
      <c r="F74" t="s">
        <v>3365</v>
      </c>
    </row>
    <row r="75" spans="1:6" x14ac:dyDescent="0.2">
      <c r="A75" t="s">
        <v>629</v>
      </c>
      <c r="B75">
        <v>0</v>
      </c>
      <c r="C75">
        <v>1.0899239999999999</v>
      </c>
      <c r="D75" s="2">
        <v>746.55053849475871</v>
      </c>
      <c r="E75" s="15">
        <v>306501.04251894314</v>
      </c>
      <c r="F75" t="s">
        <v>3365</v>
      </c>
    </row>
    <row r="76" spans="1:6" x14ac:dyDescent="0.2">
      <c r="A76" t="s">
        <v>139</v>
      </c>
      <c r="B76">
        <v>5.6362790000000001E-4</v>
      </c>
      <c r="C76">
        <v>1.456097</v>
      </c>
      <c r="D76" s="2">
        <v>139.02238909347886</v>
      </c>
      <c r="E76" s="15">
        <v>1099674.3006163873</v>
      </c>
      <c r="F76" t="s">
        <v>3365</v>
      </c>
    </row>
    <row r="77" spans="1:6" x14ac:dyDescent="0.2">
      <c r="A77" t="s">
        <v>133</v>
      </c>
      <c r="B77">
        <v>1.4527151000000001E-3</v>
      </c>
      <c r="C77">
        <v>1.454682</v>
      </c>
      <c r="D77" s="2">
        <v>280.51493859683563</v>
      </c>
      <c r="E77" s="15">
        <v>4807215.3032075698</v>
      </c>
      <c r="F77" t="s">
        <v>3365</v>
      </c>
    </row>
    <row r="78" spans="1:6" x14ac:dyDescent="0.2">
      <c r="A78" t="s">
        <v>477</v>
      </c>
      <c r="B78">
        <v>0</v>
      </c>
      <c r="C78">
        <v>1.4227590000000001</v>
      </c>
      <c r="D78" s="2">
        <v>50.684777264339836</v>
      </c>
      <c r="E78" s="15">
        <v>1635526.8663970791</v>
      </c>
      <c r="F78" t="s">
        <v>3365</v>
      </c>
    </row>
    <row r="79" spans="1:6" hidden="1" x14ac:dyDescent="0.2">
      <c r="A79" t="s">
        <v>469</v>
      </c>
      <c r="B79">
        <v>0</v>
      </c>
      <c r="C79">
        <v>0.78628849999999995</v>
      </c>
      <c r="D79" s="2">
        <v>677.24078363629224</v>
      </c>
      <c r="E79" s="15">
        <v>7176.9159436221589</v>
      </c>
    </row>
    <row r="80" spans="1:6" x14ac:dyDescent="0.2">
      <c r="A80" t="s">
        <v>34</v>
      </c>
      <c r="B80">
        <v>3.668597E-3</v>
      </c>
      <c r="C80">
        <v>1.4168160000000001</v>
      </c>
      <c r="D80" s="2">
        <v>785.65113266067294</v>
      </c>
      <c r="E80" s="15">
        <v>5994893.4942876212</v>
      </c>
      <c r="F80" t="s">
        <v>3365</v>
      </c>
    </row>
    <row r="81" spans="1:6" x14ac:dyDescent="0.2">
      <c r="A81" t="s">
        <v>33</v>
      </c>
      <c r="B81">
        <v>8.9404866000000003E-3</v>
      </c>
      <c r="C81">
        <v>1.4092739999999999</v>
      </c>
      <c r="D81" s="2">
        <v>1893.5989341211573</v>
      </c>
      <c r="E81" s="15">
        <v>14829891.420242628</v>
      </c>
      <c r="F81" t="s">
        <v>3365</v>
      </c>
    </row>
    <row r="82" spans="1:6" x14ac:dyDescent="0.2">
      <c r="A82" t="s">
        <v>323</v>
      </c>
      <c r="B82">
        <v>1.35452113E-2</v>
      </c>
      <c r="C82">
        <v>1.3684130000000001</v>
      </c>
      <c r="D82" s="2">
        <v>3473.195897628676</v>
      </c>
      <c r="E82" s="15">
        <v>25290350.485375524</v>
      </c>
      <c r="F82" t="s">
        <v>3365</v>
      </c>
    </row>
    <row r="83" spans="1:6" x14ac:dyDescent="0.2">
      <c r="A83" t="s">
        <v>619</v>
      </c>
      <c r="B83">
        <v>0</v>
      </c>
      <c r="C83">
        <v>1.3625480000000001</v>
      </c>
      <c r="D83" s="2">
        <v>95.261772211534691</v>
      </c>
      <c r="E83" s="15">
        <v>997791.45498802559</v>
      </c>
      <c r="F83" t="s">
        <v>3365</v>
      </c>
    </row>
    <row r="84" spans="1:6" x14ac:dyDescent="0.2">
      <c r="A84" t="s">
        <v>109</v>
      </c>
      <c r="B84">
        <v>3.3373104000000002E-3</v>
      </c>
      <c r="C84">
        <v>1.35982</v>
      </c>
      <c r="D84" s="2">
        <v>691.82192258647081</v>
      </c>
      <c r="E84" s="15">
        <v>8584536.9809979983</v>
      </c>
      <c r="F84" t="s">
        <v>3365</v>
      </c>
    </row>
    <row r="85" spans="1:6" x14ac:dyDescent="0.2">
      <c r="A85" t="s">
        <v>214</v>
      </c>
      <c r="B85">
        <v>8.0985469999999996E-4</v>
      </c>
      <c r="C85">
        <v>1.354886</v>
      </c>
      <c r="D85" s="2">
        <v>165.09047371520552</v>
      </c>
      <c r="E85" s="15">
        <v>1669119.4870244593</v>
      </c>
      <c r="F85" t="s">
        <v>3365</v>
      </c>
    </row>
    <row r="86" spans="1:6" hidden="1" x14ac:dyDescent="0.2">
      <c r="A86" t="s">
        <v>450</v>
      </c>
      <c r="B86">
        <v>0</v>
      </c>
      <c r="C86">
        <v>-0.2055825</v>
      </c>
      <c r="D86" s="2">
        <v>605.40284103490251</v>
      </c>
      <c r="E86" s="15">
        <v>1393.2334419535944</v>
      </c>
    </row>
    <row r="87" spans="1:6" hidden="1" x14ac:dyDescent="0.2">
      <c r="A87" t="s">
        <v>118</v>
      </c>
      <c r="B87">
        <v>2.8786009000000001E-3</v>
      </c>
      <c r="C87">
        <v>0.38647350000000003</v>
      </c>
      <c r="D87" s="2">
        <v>602.63000021200583</v>
      </c>
      <c r="E87" s="15">
        <v>82212.579718110792</v>
      </c>
    </row>
    <row r="88" spans="1:6" x14ac:dyDescent="0.2">
      <c r="A88" t="s">
        <v>110</v>
      </c>
      <c r="B88">
        <v>1.701335E-3</v>
      </c>
      <c r="C88">
        <v>1.342101</v>
      </c>
      <c r="D88" s="2">
        <v>409.53124311570019</v>
      </c>
      <c r="E88" s="15">
        <v>5057737.8322798479</v>
      </c>
      <c r="F88" t="s">
        <v>3365</v>
      </c>
    </row>
    <row r="89" spans="1:6" x14ac:dyDescent="0.2">
      <c r="A89" t="s">
        <v>37</v>
      </c>
      <c r="B89">
        <v>2.2295379399999999E-2</v>
      </c>
      <c r="C89">
        <v>1.336479</v>
      </c>
      <c r="D89" s="2">
        <v>4128.8913015193748</v>
      </c>
      <c r="E89" s="15">
        <v>16694172.656315025</v>
      </c>
      <c r="F89" t="s">
        <v>3365</v>
      </c>
    </row>
    <row r="90" spans="1:6" hidden="1" x14ac:dyDescent="0.2">
      <c r="A90" t="s">
        <v>429</v>
      </c>
      <c r="B90">
        <v>0</v>
      </c>
      <c r="C90">
        <v>-9.9615300000000004E-2</v>
      </c>
      <c r="D90" s="2">
        <v>577.63071728632553</v>
      </c>
      <c r="E90" s="15">
        <v>55549.2194260139</v>
      </c>
    </row>
    <row r="91" spans="1:6" x14ac:dyDescent="0.2">
      <c r="A91" t="s">
        <v>478</v>
      </c>
      <c r="B91">
        <v>0</v>
      </c>
      <c r="C91">
        <v>1.3199000000000001</v>
      </c>
      <c r="D91" s="2">
        <v>823.78862749793882</v>
      </c>
      <c r="E91" s="15">
        <v>12671239.502885634</v>
      </c>
      <c r="F91" t="s">
        <v>3365</v>
      </c>
    </row>
    <row r="92" spans="1:6" x14ac:dyDescent="0.2">
      <c r="A92" t="s">
        <v>610</v>
      </c>
      <c r="B92">
        <v>1.8903877999999999E-3</v>
      </c>
      <c r="C92">
        <v>1.3054239999999999</v>
      </c>
      <c r="D92" s="2">
        <v>372.93695873738761</v>
      </c>
      <c r="E92" s="15">
        <v>5292155.3987672254</v>
      </c>
      <c r="F92" t="s">
        <v>3365</v>
      </c>
    </row>
    <row r="93" spans="1:6" x14ac:dyDescent="0.2">
      <c r="A93" t="s">
        <v>476</v>
      </c>
      <c r="B93">
        <v>0</v>
      </c>
      <c r="C93">
        <v>1.3050330000000001</v>
      </c>
      <c r="D93" s="2">
        <v>25.355892591574733</v>
      </c>
      <c r="E93" s="15">
        <v>451059.75686074357</v>
      </c>
      <c r="F93" t="s">
        <v>3365</v>
      </c>
    </row>
    <row r="94" spans="1:6" x14ac:dyDescent="0.2">
      <c r="A94" t="s">
        <v>666</v>
      </c>
      <c r="B94">
        <v>0</v>
      </c>
      <c r="C94">
        <v>1.2809459999999999</v>
      </c>
      <c r="D94" s="2">
        <v>822.70014885556122</v>
      </c>
      <c r="E94" s="15">
        <v>5443321.4932668526</v>
      </c>
      <c r="F94" t="s">
        <v>3365</v>
      </c>
    </row>
    <row r="95" spans="1:6" hidden="1" x14ac:dyDescent="0.2">
      <c r="A95" t="s">
        <v>690</v>
      </c>
      <c r="B95">
        <v>0</v>
      </c>
      <c r="C95">
        <v>0.28832429999999998</v>
      </c>
      <c r="D95" s="2">
        <v>536.5905934592281</v>
      </c>
      <c r="E95" s="15">
        <v>6253.9128420556708</v>
      </c>
    </row>
    <row r="96" spans="1:6" x14ac:dyDescent="0.2">
      <c r="A96" t="s">
        <v>35</v>
      </c>
      <c r="B96">
        <v>2.7510418999999999E-3</v>
      </c>
      <c r="C96">
        <v>1.2721519999999999</v>
      </c>
      <c r="D96" s="2">
        <v>546.95534749322758</v>
      </c>
      <c r="E96" s="15">
        <v>4082675.5267951787</v>
      </c>
      <c r="F96" t="s">
        <v>3365</v>
      </c>
    </row>
    <row r="97" spans="1:6" x14ac:dyDescent="0.2">
      <c r="A97" t="s">
        <v>40</v>
      </c>
      <c r="B97">
        <v>1.7041296E-3</v>
      </c>
      <c r="C97">
        <v>1.2707310000000001</v>
      </c>
      <c r="D97" s="2">
        <v>388.93336140709044</v>
      </c>
      <c r="E97" s="15">
        <v>4003020.4360645441</v>
      </c>
      <c r="F97" t="s">
        <v>3365</v>
      </c>
    </row>
    <row r="98" spans="1:6" hidden="1" x14ac:dyDescent="0.2">
      <c r="A98" t="s">
        <v>667</v>
      </c>
      <c r="B98">
        <v>0</v>
      </c>
      <c r="C98">
        <v>0.60545780000000005</v>
      </c>
      <c r="D98" s="2">
        <v>517.3418004789761</v>
      </c>
      <c r="E98" s="15">
        <v>8725.5862745867853</v>
      </c>
    </row>
    <row r="99" spans="1:6" hidden="1" x14ac:dyDescent="0.2">
      <c r="A99" t="s">
        <v>517</v>
      </c>
      <c r="B99">
        <v>0</v>
      </c>
      <c r="C99">
        <v>0.3413177</v>
      </c>
      <c r="D99" s="2">
        <v>491.08852019159042</v>
      </c>
      <c r="E99" s="15">
        <v>50573.343370892384</v>
      </c>
    </row>
    <row r="100" spans="1:6" x14ac:dyDescent="0.2">
      <c r="A100" t="s">
        <v>349</v>
      </c>
      <c r="B100">
        <v>5.7180450000000004E-4</v>
      </c>
      <c r="C100">
        <v>1.270033</v>
      </c>
      <c r="D100" s="2">
        <v>223.10291504848649</v>
      </c>
      <c r="E100" s="15">
        <v>3705255.3681049035</v>
      </c>
      <c r="F100" t="s">
        <v>3365</v>
      </c>
    </row>
    <row r="101" spans="1:6" hidden="1" x14ac:dyDescent="0.2">
      <c r="A101" t="s">
        <v>395</v>
      </c>
      <c r="B101">
        <v>0</v>
      </c>
      <c r="C101">
        <v>0.14568449999999999</v>
      </c>
      <c r="D101" s="2">
        <v>475.83526363315138</v>
      </c>
      <c r="E101" s="15">
        <v>34227.024537709549</v>
      </c>
    </row>
    <row r="102" spans="1:6" x14ac:dyDescent="0.2">
      <c r="A102" t="s">
        <v>208</v>
      </c>
      <c r="B102">
        <v>3.4768718599999998E-2</v>
      </c>
      <c r="C102">
        <v>1.252637</v>
      </c>
      <c r="D102" s="2">
        <v>7257.3529662361116</v>
      </c>
      <c r="E102" s="15">
        <v>31042387.332652822</v>
      </c>
      <c r="F102" t="s">
        <v>3365</v>
      </c>
    </row>
    <row r="103" spans="1:6" x14ac:dyDescent="0.2">
      <c r="A103" t="s">
        <v>17</v>
      </c>
      <c r="B103">
        <v>2.3843495999999998E-3</v>
      </c>
      <c r="C103">
        <v>1.230542</v>
      </c>
      <c r="D103" s="2">
        <v>428.55987120647012</v>
      </c>
      <c r="E103" s="15">
        <v>6825359.6225118758</v>
      </c>
      <c r="F103" t="s">
        <v>3365</v>
      </c>
    </row>
    <row r="104" spans="1:6" x14ac:dyDescent="0.2">
      <c r="A104" t="s">
        <v>298</v>
      </c>
      <c r="B104">
        <v>4.1056810000000002E-4</v>
      </c>
      <c r="C104">
        <v>1.219895</v>
      </c>
      <c r="D104" s="2">
        <v>98.173921322288095</v>
      </c>
      <c r="E104" s="15">
        <v>1748545.5086569039</v>
      </c>
      <c r="F104" t="s">
        <v>3365</v>
      </c>
    </row>
    <row r="105" spans="1:6" x14ac:dyDescent="0.2">
      <c r="A105" t="s">
        <v>616</v>
      </c>
      <c r="B105">
        <v>0</v>
      </c>
      <c r="C105">
        <v>1.219155</v>
      </c>
      <c r="D105" s="2">
        <v>10324.890568882258</v>
      </c>
      <c r="E105" s="15">
        <v>3767771.8451572377</v>
      </c>
      <c r="F105" t="s">
        <v>3365</v>
      </c>
    </row>
    <row r="106" spans="1:6" hidden="1" x14ac:dyDescent="0.2">
      <c r="A106" t="s">
        <v>369</v>
      </c>
      <c r="B106">
        <v>2.3386958999999999E-3</v>
      </c>
      <c r="C106">
        <v>0.106878</v>
      </c>
      <c r="D106" s="2">
        <v>454.47061575909856</v>
      </c>
      <c r="E106" s="15">
        <v>42238.135487417065</v>
      </c>
    </row>
    <row r="107" spans="1:6" hidden="1" x14ac:dyDescent="0.2">
      <c r="A107" t="s">
        <v>342</v>
      </c>
      <c r="B107">
        <v>2.1993831000000001E-3</v>
      </c>
      <c r="C107">
        <v>0.1175576</v>
      </c>
      <c r="D107" s="2">
        <v>445.9638670841349</v>
      </c>
      <c r="E107" s="15">
        <v>654.07106120686274</v>
      </c>
    </row>
    <row r="108" spans="1:6" x14ac:dyDescent="0.2">
      <c r="A108" t="s">
        <v>82</v>
      </c>
      <c r="B108">
        <v>1.0170851000000001E-3</v>
      </c>
      <c r="C108">
        <v>1.2095640000000001</v>
      </c>
      <c r="D108" s="2">
        <v>196.01054238153193</v>
      </c>
      <c r="E108" s="15">
        <v>1833188.0750657611</v>
      </c>
      <c r="F108" t="s">
        <v>3365</v>
      </c>
    </row>
    <row r="109" spans="1:6" x14ac:dyDescent="0.2">
      <c r="A109" t="s">
        <v>473</v>
      </c>
      <c r="B109">
        <v>0</v>
      </c>
      <c r="C109">
        <v>0.84629089999999996</v>
      </c>
      <c r="D109" s="2">
        <v>438.52532684229124</v>
      </c>
      <c r="E109" s="15">
        <v>359651.47901535081</v>
      </c>
      <c r="F109" t="s">
        <v>3365</v>
      </c>
    </row>
    <row r="110" spans="1:6" x14ac:dyDescent="0.2">
      <c r="A110" t="s">
        <v>76</v>
      </c>
      <c r="B110">
        <v>3.3285537E-3</v>
      </c>
      <c r="C110">
        <v>1.208988</v>
      </c>
      <c r="D110" s="2">
        <v>645.04617952966123</v>
      </c>
      <c r="E110" s="15">
        <v>3227877.759844529</v>
      </c>
      <c r="F110" t="s">
        <v>3365</v>
      </c>
    </row>
    <row r="111" spans="1:6" hidden="1" x14ac:dyDescent="0.2">
      <c r="A111" t="s">
        <v>483</v>
      </c>
      <c r="B111">
        <v>0</v>
      </c>
      <c r="C111">
        <v>0.32929849999999999</v>
      </c>
      <c r="D111" s="2">
        <v>432.64825867064508</v>
      </c>
      <c r="E111" s="15">
        <v>3736.8295708845353</v>
      </c>
    </row>
    <row r="112" spans="1:6" hidden="1" x14ac:dyDescent="0.2">
      <c r="A112" t="s">
        <v>455</v>
      </c>
      <c r="B112">
        <v>0</v>
      </c>
      <c r="C112">
        <v>0.41706840000000001</v>
      </c>
      <c r="D112" s="2">
        <v>430.62703562875424</v>
      </c>
      <c r="E112" s="15">
        <v>27765.317537591771</v>
      </c>
    </row>
    <row r="113" spans="1:6" x14ac:dyDescent="0.2">
      <c r="A113" t="s">
        <v>271</v>
      </c>
      <c r="B113">
        <v>1.16194132E-2</v>
      </c>
      <c r="C113">
        <v>1.195254</v>
      </c>
      <c r="D113" s="2">
        <v>1989.4272130265792</v>
      </c>
      <c r="E113" s="15">
        <v>9535472.479093872</v>
      </c>
      <c r="F113" t="s">
        <v>3365</v>
      </c>
    </row>
    <row r="114" spans="1:6" x14ac:dyDescent="0.2">
      <c r="A114" t="s">
        <v>14</v>
      </c>
      <c r="B114">
        <v>6.2777882000000004E-3</v>
      </c>
      <c r="C114">
        <v>1.1875070000000001</v>
      </c>
      <c r="D114" s="2">
        <v>1223.4110969023595</v>
      </c>
      <c r="E114" s="15">
        <v>7908668.4475678224</v>
      </c>
      <c r="F114" t="s">
        <v>3365</v>
      </c>
    </row>
    <row r="115" spans="1:6" x14ac:dyDescent="0.2">
      <c r="A115" t="s">
        <v>8</v>
      </c>
      <c r="B115">
        <v>1.1291053299999999E-2</v>
      </c>
      <c r="C115">
        <v>1.1839999999999999</v>
      </c>
      <c r="D115" s="2">
        <v>2124.2075713242511</v>
      </c>
      <c r="E115" s="15">
        <v>22508797.312119666</v>
      </c>
      <c r="F115" t="s">
        <v>3365</v>
      </c>
    </row>
    <row r="116" spans="1:6" x14ac:dyDescent="0.2">
      <c r="A116" t="s">
        <v>4</v>
      </c>
      <c r="B116">
        <v>2.8734098699999999E-2</v>
      </c>
      <c r="C116">
        <v>1.1795150000000001</v>
      </c>
      <c r="D116" s="2">
        <v>6416.8859342153828</v>
      </c>
      <c r="E116" s="15">
        <v>18349325.81021554</v>
      </c>
      <c r="F116" t="s">
        <v>3365</v>
      </c>
    </row>
    <row r="117" spans="1:6" x14ac:dyDescent="0.2">
      <c r="A117" t="s">
        <v>273</v>
      </c>
      <c r="B117">
        <v>5.7922251000000003E-3</v>
      </c>
      <c r="C117">
        <v>1.1758379999999999</v>
      </c>
      <c r="D117" s="2">
        <v>1117.1727127949434</v>
      </c>
      <c r="E117" s="15">
        <v>5553194.4358289819</v>
      </c>
      <c r="F117" t="s">
        <v>3365</v>
      </c>
    </row>
    <row r="118" spans="1:6" x14ac:dyDescent="0.2">
      <c r="A118" t="s">
        <v>16</v>
      </c>
      <c r="B118">
        <v>5.82097E-3</v>
      </c>
      <c r="C118">
        <v>1.1712</v>
      </c>
      <c r="D118" s="2">
        <v>1122.8455891013309</v>
      </c>
      <c r="E118" s="15">
        <v>4388355.6221192731</v>
      </c>
      <c r="F118" t="s">
        <v>3365</v>
      </c>
    </row>
    <row r="119" spans="1:6" hidden="1" x14ac:dyDescent="0.2">
      <c r="A119" t="s">
        <v>542</v>
      </c>
      <c r="B119">
        <v>0</v>
      </c>
      <c r="C119">
        <v>0.55867500000000003</v>
      </c>
      <c r="D119" s="2">
        <v>363.94330807585095</v>
      </c>
      <c r="E119" s="15">
        <v>23495.809116249853</v>
      </c>
    </row>
    <row r="120" spans="1:6" x14ac:dyDescent="0.2">
      <c r="A120" t="s">
        <v>270</v>
      </c>
      <c r="B120">
        <v>3.6812980600000003E-2</v>
      </c>
      <c r="C120">
        <v>1.164903</v>
      </c>
      <c r="D120" s="2">
        <v>6803.9663155117587</v>
      </c>
      <c r="E120" s="15">
        <v>15989712.830630913</v>
      </c>
      <c r="F120" t="s">
        <v>3365</v>
      </c>
    </row>
    <row r="121" spans="1:6" x14ac:dyDescent="0.2">
      <c r="A121" t="s">
        <v>138</v>
      </c>
      <c r="B121">
        <v>5.281013E-4</v>
      </c>
      <c r="C121">
        <v>1.1514</v>
      </c>
      <c r="D121" s="2">
        <v>112.67174482745082</v>
      </c>
      <c r="E121" s="15">
        <v>1270409.3854187115</v>
      </c>
      <c r="F121" t="s">
        <v>3365</v>
      </c>
    </row>
    <row r="122" spans="1:6" x14ac:dyDescent="0.2">
      <c r="A122" t="s">
        <v>131</v>
      </c>
      <c r="B122">
        <v>2.6701413000000001E-3</v>
      </c>
      <c r="C122">
        <v>1.150379</v>
      </c>
      <c r="D122" s="2">
        <v>568.08973709316479</v>
      </c>
      <c r="E122" s="15">
        <v>2355730.9412272782</v>
      </c>
      <c r="F122" t="s">
        <v>3365</v>
      </c>
    </row>
    <row r="123" spans="1:6" x14ac:dyDescent="0.2">
      <c r="A123" t="s">
        <v>426</v>
      </c>
      <c r="B123">
        <v>0</v>
      </c>
      <c r="C123">
        <v>1.1456310000000001</v>
      </c>
      <c r="D123" s="2">
        <v>302.30458168112756</v>
      </c>
      <c r="E123" s="15">
        <v>751698.38479054614</v>
      </c>
      <c r="F123" t="s">
        <v>3365</v>
      </c>
    </row>
    <row r="124" spans="1:6" x14ac:dyDescent="0.2">
      <c r="A124" t="s">
        <v>471</v>
      </c>
      <c r="B124">
        <v>0</v>
      </c>
      <c r="C124">
        <v>1.128414</v>
      </c>
      <c r="D124" s="2">
        <v>2751.0223910172353</v>
      </c>
      <c r="E124" s="15">
        <v>5849111.2939028703</v>
      </c>
      <c r="F124" t="s">
        <v>3365</v>
      </c>
    </row>
    <row r="125" spans="1:6" hidden="1" x14ac:dyDescent="0.2">
      <c r="A125" t="s">
        <v>78</v>
      </c>
      <c r="B125">
        <v>1.7898889E-3</v>
      </c>
      <c r="C125">
        <v>0.23071169999999999</v>
      </c>
      <c r="D125" s="2">
        <v>341.27046444976639</v>
      </c>
      <c r="E125" s="15">
        <v>2851.0653291979115</v>
      </c>
    </row>
    <row r="126" spans="1:6" x14ac:dyDescent="0.2">
      <c r="A126" t="s">
        <v>12</v>
      </c>
      <c r="B126">
        <v>8.0977212999999992E-3</v>
      </c>
      <c r="C126">
        <v>1.1268670000000001</v>
      </c>
      <c r="D126" s="2">
        <v>1667.9354296886656</v>
      </c>
      <c r="E126" s="15">
        <v>11725302.927211339</v>
      </c>
      <c r="F126" t="s">
        <v>3365</v>
      </c>
    </row>
    <row r="127" spans="1:6" hidden="1" x14ac:dyDescent="0.2">
      <c r="A127" t="s">
        <v>700</v>
      </c>
      <c r="B127">
        <v>0</v>
      </c>
      <c r="C127">
        <v>8.2475779999999999E-2</v>
      </c>
      <c r="D127" s="2">
        <v>335.07099986258885</v>
      </c>
      <c r="E127" s="15">
        <v>1991.4873778022065</v>
      </c>
    </row>
    <row r="128" spans="1:6" x14ac:dyDescent="0.2">
      <c r="A128" t="s">
        <v>2</v>
      </c>
      <c r="B128">
        <v>3.6680964000000003E-2</v>
      </c>
      <c r="C128">
        <v>1.120355</v>
      </c>
      <c r="D128" s="2">
        <v>6851.8994860822113</v>
      </c>
      <c r="E128" s="15">
        <v>12689933.71665816</v>
      </c>
      <c r="F128" t="s">
        <v>3365</v>
      </c>
    </row>
    <row r="129" spans="1:6" hidden="1" x14ac:dyDescent="0.2">
      <c r="A129" t="s">
        <v>282</v>
      </c>
      <c r="B129">
        <v>1.7101783E-3</v>
      </c>
      <c r="C129">
        <v>1.191304E-2</v>
      </c>
      <c r="D129" s="2">
        <v>329.76623603313573</v>
      </c>
      <c r="E129" s="15">
        <v>515909.8896391975</v>
      </c>
    </row>
    <row r="130" spans="1:6" hidden="1" x14ac:dyDescent="0.2">
      <c r="A130" t="s">
        <v>343</v>
      </c>
      <c r="B130">
        <v>1.7172307E-3</v>
      </c>
      <c r="C130">
        <v>0.3185539</v>
      </c>
      <c r="D130" s="2">
        <v>320.60616797141847</v>
      </c>
      <c r="E130" s="15">
        <v>22345.369164932668</v>
      </c>
    </row>
    <row r="131" spans="1:6" x14ac:dyDescent="0.2">
      <c r="A131" t="s">
        <v>207</v>
      </c>
      <c r="B131">
        <v>3.885831E-4</v>
      </c>
      <c r="C131">
        <v>1.1151310000000001</v>
      </c>
      <c r="D131" s="2">
        <v>89.924899591692508</v>
      </c>
      <c r="E131" s="15">
        <v>1358533.3817282401</v>
      </c>
      <c r="F131" t="s">
        <v>3365</v>
      </c>
    </row>
    <row r="132" spans="1:6" hidden="1" x14ac:dyDescent="0.2">
      <c r="A132" t="s">
        <v>658</v>
      </c>
      <c r="B132">
        <v>0</v>
      </c>
      <c r="C132">
        <v>0.5546896</v>
      </c>
      <c r="D132" s="2">
        <v>318.45690818577992</v>
      </c>
      <c r="E132" s="15">
        <v>218801.20509599152</v>
      </c>
    </row>
    <row r="133" spans="1:6" x14ac:dyDescent="0.2">
      <c r="A133" t="s">
        <v>203</v>
      </c>
      <c r="B133">
        <v>1.6177152000000001E-3</v>
      </c>
      <c r="C133">
        <v>1.113721</v>
      </c>
      <c r="D133" s="2">
        <v>320.24858543441565</v>
      </c>
      <c r="E133" s="15">
        <v>1496407.1157002081</v>
      </c>
      <c r="F133" t="s">
        <v>3365</v>
      </c>
    </row>
    <row r="134" spans="1:6" hidden="1" x14ac:dyDescent="0.2">
      <c r="A134" t="s">
        <v>713</v>
      </c>
      <c r="B134">
        <v>0</v>
      </c>
      <c r="C134">
        <v>0.66276089999999999</v>
      </c>
      <c r="D134" s="2">
        <v>301.40571630481725</v>
      </c>
      <c r="E134" s="15">
        <v>1130.556633033646</v>
      </c>
    </row>
    <row r="135" spans="1:6" hidden="1" x14ac:dyDescent="0.2">
      <c r="A135" t="s">
        <v>488</v>
      </c>
      <c r="B135">
        <v>0</v>
      </c>
      <c r="C135">
        <v>0.71871589999999996</v>
      </c>
      <c r="D135" s="2">
        <v>300.1060029052648</v>
      </c>
      <c r="E135" s="15">
        <v>18560.243924463113</v>
      </c>
    </row>
    <row r="136" spans="1:6" x14ac:dyDescent="0.2">
      <c r="A136" t="s">
        <v>10</v>
      </c>
      <c r="B136">
        <v>1.06983093E-2</v>
      </c>
      <c r="C136">
        <v>1.11111</v>
      </c>
      <c r="D136" s="2">
        <v>2191.1101153468653</v>
      </c>
      <c r="E136" s="15">
        <v>5765947.3209532406</v>
      </c>
      <c r="F136" t="s">
        <v>3365</v>
      </c>
    </row>
    <row r="137" spans="1:6" hidden="1" x14ac:dyDescent="0.2">
      <c r="A137" t="s">
        <v>712</v>
      </c>
      <c r="B137">
        <v>0</v>
      </c>
      <c r="C137">
        <v>0.48815570000000003</v>
      </c>
      <c r="D137" s="2">
        <v>298.57484982921756</v>
      </c>
      <c r="E137" s="15">
        <v>263397.06093204033</v>
      </c>
    </row>
    <row r="138" spans="1:6" hidden="1" x14ac:dyDescent="0.2">
      <c r="A138" t="s">
        <v>705</v>
      </c>
      <c r="B138">
        <v>0</v>
      </c>
      <c r="C138">
        <v>0.27030009999999999</v>
      </c>
      <c r="D138" s="2">
        <v>296.4155313886381</v>
      </c>
      <c r="E138" s="15">
        <v>8850.8437046052368</v>
      </c>
    </row>
    <row r="139" spans="1:6" x14ac:dyDescent="0.2">
      <c r="A139" t="s">
        <v>36</v>
      </c>
      <c r="B139">
        <v>3.3423981399999997E-2</v>
      </c>
      <c r="C139">
        <v>1.1087610000000001</v>
      </c>
      <c r="D139" s="2">
        <v>6755.3205702563691</v>
      </c>
      <c r="E139" s="15">
        <v>6332990.0192768248</v>
      </c>
      <c r="F139" t="s">
        <v>3365</v>
      </c>
    </row>
    <row r="140" spans="1:6" hidden="1" x14ac:dyDescent="0.2">
      <c r="A140" t="s">
        <v>598</v>
      </c>
      <c r="B140">
        <v>0</v>
      </c>
      <c r="C140">
        <v>0.56301630000000003</v>
      </c>
      <c r="D140" s="2">
        <v>283.68795885516863</v>
      </c>
      <c r="E140" s="15">
        <v>8392.3530289348673</v>
      </c>
    </row>
    <row r="141" spans="1:6" x14ac:dyDescent="0.2">
      <c r="A141" t="s">
        <v>226</v>
      </c>
      <c r="B141">
        <v>3.4748759999999999E-4</v>
      </c>
      <c r="C141">
        <v>1.0963149999999999</v>
      </c>
      <c r="D141" s="2">
        <v>87.30850487613364</v>
      </c>
      <c r="E141" s="15">
        <v>621919.75572219386</v>
      </c>
      <c r="F141" t="s">
        <v>3365</v>
      </c>
    </row>
    <row r="142" spans="1:6" hidden="1" x14ac:dyDescent="0.2">
      <c r="A142" t="s">
        <v>456</v>
      </c>
      <c r="B142">
        <v>0</v>
      </c>
      <c r="C142">
        <v>0.51377779999999995</v>
      </c>
      <c r="D142" s="2">
        <v>276.31488673393272</v>
      </c>
      <c r="E142" s="15">
        <v>88975.562796906292</v>
      </c>
    </row>
    <row r="143" spans="1:6" x14ac:dyDescent="0.2">
      <c r="A143" t="s">
        <v>13</v>
      </c>
      <c r="B143">
        <v>8.0642703000000007E-3</v>
      </c>
      <c r="C143">
        <v>1.091221</v>
      </c>
      <c r="D143" s="2">
        <v>1538.5773295198462</v>
      </c>
      <c r="E143" s="15">
        <v>7398111.3275097171</v>
      </c>
      <c r="F143" t="s">
        <v>3365</v>
      </c>
    </row>
    <row r="144" spans="1:6" hidden="1" x14ac:dyDescent="0.2">
      <c r="A144" t="s">
        <v>626</v>
      </c>
      <c r="B144">
        <v>0</v>
      </c>
      <c r="C144">
        <v>0.35241600000000001</v>
      </c>
      <c r="D144" s="2">
        <v>262.25903969219894</v>
      </c>
      <c r="E144" s="15">
        <v>19335.80566134035</v>
      </c>
    </row>
    <row r="145" spans="1:6" x14ac:dyDescent="0.2">
      <c r="A145" t="s">
        <v>663</v>
      </c>
      <c r="B145">
        <v>0</v>
      </c>
      <c r="C145">
        <v>1.0543560000000001</v>
      </c>
      <c r="D145" s="2">
        <v>435.31859762082371</v>
      </c>
      <c r="E145" s="15">
        <v>647527.11793804716</v>
      </c>
      <c r="F145" t="s">
        <v>3365</v>
      </c>
    </row>
    <row r="146" spans="1:6" hidden="1" x14ac:dyDescent="0.2">
      <c r="A146" t="s">
        <v>491</v>
      </c>
      <c r="B146">
        <v>0</v>
      </c>
      <c r="C146">
        <v>0.62598149999999997</v>
      </c>
      <c r="D146" s="2">
        <v>255.62982521298733</v>
      </c>
      <c r="E146" s="15">
        <v>8335.4698284323349</v>
      </c>
    </row>
    <row r="147" spans="1:6" x14ac:dyDescent="0.2">
      <c r="A147" t="s">
        <v>279</v>
      </c>
      <c r="B147">
        <v>3.2756857000000002E-3</v>
      </c>
      <c r="C147">
        <v>1.051919</v>
      </c>
      <c r="D147" s="2">
        <v>636.69532926072793</v>
      </c>
      <c r="E147" s="15">
        <v>1118123.0753405835</v>
      </c>
      <c r="F147" t="s">
        <v>3365</v>
      </c>
    </row>
    <row r="148" spans="1:6" x14ac:dyDescent="0.2">
      <c r="A148" t="s">
        <v>15</v>
      </c>
      <c r="B148">
        <v>5.9601932999999996E-3</v>
      </c>
      <c r="C148">
        <v>1.050017</v>
      </c>
      <c r="D148" s="2">
        <v>1169.7598155942051</v>
      </c>
      <c r="E148" s="15">
        <v>1333888.8347532488</v>
      </c>
      <c r="F148" t="s">
        <v>3365</v>
      </c>
    </row>
    <row r="149" spans="1:6" hidden="1" x14ac:dyDescent="0.2">
      <c r="A149" t="s">
        <v>212</v>
      </c>
      <c r="B149">
        <v>1.2300191E-3</v>
      </c>
      <c r="C149">
        <v>0.42420150000000001</v>
      </c>
      <c r="D149" s="2">
        <v>245.08739210867262</v>
      </c>
      <c r="E149" s="15">
        <v>32220.713321031762</v>
      </c>
    </row>
    <row r="150" spans="1:6" hidden="1" x14ac:dyDescent="0.2">
      <c r="A150" t="s">
        <v>572</v>
      </c>
      <c r="B150">
        <v>0</v>
      </c>
      <c r="C150">
        <v>-9.6661179999999999E-2</v>
      </c>
      <c r="D150" s="2">
        <v>236.49630170782459</v>
      </c>
      <c r="E150" s="15">
        <v>484.32028581524088</v>
      </c>
    </row>
    <row r="151" spans="1:6" hidden="1" x14ac:dyDescent="0.2">
      <c r="A151" t="s">
        <v>484</v>
      </c>
      <c r="B151">
        <v>0</v>
      </c>
      <c r="C151">
        <v>0.71235910000000002</v>
      </c>
      <c r="D151" s="2">
        <v>236.35350005889049</v>
      </c>
      <c r="E151" s="15">
        <v>323229.46994621336</v>
      </c>
    </row>
    <row r="152" spans="1:6" hidden="1" x14ac:dyDescent="0.2">
      <c r="A152" t="s">
        <v>81</v>
      </c>
      <c r="B152">
        <v>1.0082875E-3</v>
      </c>
      <c r="C152">
        <v>0.1732245</v>
      </c>
      <c r="D152" s="2">
        <v>232.07567916454005</v>
      </c>
      <c r="E152" s="15">
        <v>5876.659573632759</v>
      </c>
    </row>
    <row r="153" spans="1:6" x14ac:dyDescent="0.2">
      <c r="A153" t="s">
        <v>134</v>
      </c>
      <c r="B153">
        <v>1.1167087999999999E-3</v>
      </c>
      <c r="C153">
        <v>1.049258</v>
      </c>
      <c r="D153" s="2">
        <v>206.29738997291037</v>
      </c>
      <c r="E153" s="15">
        <v>699055.44540850376</v>
      </c>
      <c r="F153" t="s">
        <v>3365</v>
      </c>
    </row>
    <row r="154" spans="1:6" hidden="1" x14ac:dyDescent="0.2">
      <c r="A154" t="s">
        <v>664</v>
      </c>
      <c r="B154">
        <v>0</v>
      </c>
      <c r="C154">
        <v>-1.9316E-2</v>
      </c>
      <c r="D154" s="2">
        <v>222.60610105610303</v>
      </c>
      <c r="E154" s="15">
        <v>2585.1588473165561</v>
      </c>
    </row>
    <row r="155" spans="1:6" hidden="1" x14ac:dyDescent="0.2">
      <c r="A155" t="s">
        <v>688</v>
      </c>
      <c r="B155">
        <v>0</v>
      </c>
      <c r="C155">
        <v>0.16781109999999999</v>
      </c>
      <c r="D155" s="2">
        <v>217.91449098975303</v>
      </c>
      <c r="E155" s="15">
        <v>128600.16987947078</v>
      </c>
    </row>
    <row r="156" spans="1:6" x14ac:dyDescent="0.2">
      <c r="A156" t="s">
        <v>218</v>
      </c>
      <c r="B156">
        <v>6.365012E-4</v>
      </c>
      <c r="C156">
        <v>1.044338</v>
      </c>
      <c r="D156" s="2">
        <v>141.22247201915906</v>
      </c>
      <c r="E156" s="15">
        <v>1393341.1236307959</v>
      </c>
      <c r="F156" t="s">
        <v>3365</v>
      </c>
    </row>
    <row r="157" spans="1:6" hidden="1" x14ac:dyDescent="0.2">
      <c r="A157" t="s">
        <v>487</v>
      </c>
      <c r="B157">
        <v>0</v>
      </c>
      <c r="C157">
        <v>1.235101</v>
      </c>
      <c r="D157" s="2">
        <v>212.04486647167366</v>
      </c>
      <c r="E157" s="15">
        <v>92178.271445958148</v>
      </c>
    </row>
    <row r="158" spans="1:6" x14ac:dyDescent="0.2">
      <c r="A158" t="s">
        <v>341</v>
      </c>
      <c r="B158">
        <v>4.7483368E-3</v>
      </c>
      <c r="C158">
        <v>1.0438909999999999</v>
      </c>
      <c r="D158" s="2">
        <v>1017.8501397471634</v>
      </c>
      <c r="E158" s="15">
        <v>5897247.5942444345</v>
      </c>
      <c r="F158" t="s">
        <v>3365</v>
      </c>
    </row>
    <row r="159" spans="1:6" hidden="1" x14ac:dyDescent="0.2">
      <c r="A159" t="s">
        <v>373</v>
      </c>
      <c r="B159">
        <v>1.0479180999999999E-3</v>
      </c>
      <c r="C159">
        <v>0.27494839999999998</v>
      </c>
      <c r="D159" s="2">
        <v>211.48826543912685</v>
      </c>
      <c r="E159" s="15">
        <v>11146.761140120137</v>
      </c>
    </row>
    <row r="160" spans="1:6" x14ac:dyDescent="0.2">
      <c r="A160" t="s">
        <v>3</v>
      </c>
      <c r="B160">
        <v>2.91393564E-2</v>
      </c>
      <c r="C160">
        <v>1.035158</v>
      </c>
      <c r="D160" s="2">
        <v>5606.7930123670058</v>
      </c>
      <c r="E160" s="15">
        <v>11476144.962074516</v>
      </c>
      <c r="F160" t="s">
        <v>3365</v>
      </c>
    </row>
    <row r="161" spans="1:6" hidden="1" x14ac:dyDescent="0.2">
      <c r="A161" t="s">
        <v>377</v>
      </c>
      <c r="B161">
        <v>8.6819570000000001E-4</v>
      </c>
      <c r="C161">
        <v>0.27595350000000002</v>
      </c>
      <c r="D161" s="2">
        <v>209.45388873620982</v>
      </c>
      <c r="E161" s="15">
        <v>109279.42310863335</v>
      </c>
    </row>
    <row r="162" spans="1:6" x14ac:dyDescent="0.2">
      <c r="A162" t="s">
        <v>499</v>
      </c>
      <c r="B162">
        <v>0</v>
      </c>
      <c r="C162">
        <v>1.1828810000000001</v>
      </c>
      <c r="D162" s="2">
        <v>209.09316673864393</v>
      </c>
      <c r="E162" s="15">
        <v>304649.93054846686</v>
      </c>
      <c r="F162" t="s">
        <v>3365</v>
      </c>
    </row>
    <row r="163" spans="1:6" x14ac:dyDescent="0.2">
      <c r="A163" t="s">
        <v>5</v>
      </c>
      <c r="B163">
        <v>2.3847235200000001E-2</v>
      </c>
      <c r="C163">
        <v>1.0336209999999999</v>
      </c>
      <c r="D163" s="2">
        <v>4670.3855824270731</v>
      </c>
      <c r="E163" s="15">
        <v>20457753.012798868</v>
      </c>
      <c r="F163" t="s">
        <v>3365</v>
      </c>
    </row>
    <row r="164" spans="1:6" x14ac:dyDescent="0.2">
      <c r="A164" t="s">
        <v>1</v>
      </c>
      <c r="B164">
        <v>5.8689368700000001E-2</v>
      </c>
      <c r="C164">
        <v>1.0261089999999999</v>
      </c>
      <c r="D164" s="2">
        <v>11011.010414981745</v>
      </c>
      <c r="E164" s="15">
        <v>3390954.7446507793</v>
      </c>
      <c r="F164" t="s">
        <v>3365</v>
      </c>
    </row>
    <row r="165" spans="1:6" hidden="1" x14ac:dyDescent="0.2">
      <c r="A165" t="s">
        <v>490</v>
      </c>
      <c r="B165">
        <v>0</v>
      </c>
      <c r="C165">
        <v>0.86065170000000002</v>
      </c>
      <c r="D165" s="2">
        <v>205.63041957912921</v>
      </c>
      <c r="E165" s="15">
        <v>304233.82391739625</v>
      </c>
    </row>
    <row r="166" spans="1:6" hidden="1" x14ac:dyDescent="0.2">
      <c r="A166" t="s">
        <v>685</v>
      </c>
      <c r="B166">
        <v>0</v>
      </c>
      <c r="C166">
        <v>0.44300030000000001</v>
      </c>
      <c r="D166" s="2">
        <v>197.40080130344313</v>
      </c>
      <c r="E166" s="15">
        <v>116654.25150170783</v>
      </c>
    </row>
    <row r="167" spans="1:6" hidden="1" x14ac:dyDescent="0.2">
      <c r="A167" t="s">
        <v>378</v>
      </c>
      <c r="B167">
        <v>8.5226550000000001E-4</v>
      </c>
      <c r="C167">
        <v>0.15952839999999999</v>
      </c>
      <c r="D167" s="2">
        <v>196.1065805033175</v>
      </c>
      <c r="E167" s="15">
        <v>30103.995092458088</v>
      </c>
    </row>
    <row r="168" spans="1:6" x14ac:dyDescent="0.2">
      <c r="A168" t="s">
        <v>75</v>
      </c>
      <c r="B168">
        <v>2.2770293E-3</v>
      </c>
      <c r="C168">
        <v>0.99798569999999998</v>
      </c>
      <c r="D168" s="2">
        <v>601.95083049350239</v>
      </c>
      <c r="E168" s="15">
        <v>7608234.1172706215</v>
      </c>
      <c r="F168" t="s">
        <v>3365</v>
      </c>
    </row>
    <row r="169" spans="1:6" hidden="1" x14ac:dyDescent="0.2">
      <c r="A169" t="s">
        <v>533</v>
      </c>
      <c r="B169">
        <v>0</v>
      </c>
      <c r="C169">
        <v>0.85980020000000001</v>
      </c>
      <c r="D169" s="2">
        <v>194.0538787248243</v>
      </c>
      <c r="E169" s="15">
        <v>5989.2349338463355</v>
      </c>
    </row>
    <row r="170" spans="1:6" hidden="1" x14ac:dyDescent="0.2">
      <c r="A170" t="s">
        <v>421</v>
      </c>
      <c r="B170">
        <v>0</v>
      </c>
      <c r="C170">
        <v>0.73808890000000005</v>
      </c>
      <c r="D170" s="2">
        <v>192.37564288799027</v>
      </c>
      <c r="E170" s="15">
        <v>16393.611950846062</v>
      </c>
    </row>
    <row r="171" spans="1:6" hidden="1" x14ac:dyDescent="0.2">
      <c r="A171" t="s">
        <v>692</v>
      </c>
      <c r="B171">
        <v>0</v>
      </c>
      <c r="C171">
        <v>5.4681340000000002E-2</v>
      </c>
      <c r="D171" s="2">
        <v>192.10082054100744</v>
      </c>
      <c r="E171" s="15">
        <v>14955.871383141612</v>
      </c>
    </row>
    <row r="172" spans="1:6" hidden="1" x14ac:dyDescent="0.2">
      <c r="A172" t="s">
        <v>374</v>
      </c>
      <c r="B172">
        <v>1.0089681000000001E-3</v>
      </c>
      <c r="C172">
        <v>0.37960319999999997</v>
      </c>
      <c r="D172" s="2">
        <v>191.55117584704172</v>
      </c>
      <c r="E172" s="15">
        <v>5437.9545365317417</v>
      </c>
    </row>
    <row r="173" spans="1:6" hidden="1" x14ac:dyDescent="0.2">
      <c r="A173" t="s">
        <v>375</v>
      </c>
      <c r="B173">
        <v>8.8168049999999998E-4</v>
      </c>
      <c r="C173">
        <v>0.520926</v>
      </c>
      <c r="D173" s="2">
        <v>191.32811514271131</v>
      </c>
      <c r="E173" s="15">
        <v>222259.95748105689</v>
      </c>
    </row>
    <row r="174" spans="1:6" hidden="1" x14ac:dyDescent="0.2">
      <c r="A174" t="s">
        <v>601</v>
      </c>
      <c r="B174">
        <v>0</v>
      </c>
      <c r="C174">
        <v>1.0453749999999999</v>
      </c>
      <c r="D174" s="2">
        <v>190.21660423226413</v>
      </c>
      <c r="E174" s="15">
        <v>61216.573122374466</v>
      </c>
    </row>
    <row r="175" spans="1:6" x14ac:dyDescent="0.2">
      <c r="A175" t="s">
        <v>108</v>
      </c>
      <c r="B175">
        <v>9.3120606999999994E-3</v>
      </c>
      <c r="C175">
        <v>0.99645159999999999</v>
      </c>
      <c r="D175" s="2">
        <v>2045.2389633308467</v>
      </c>
      <c r="E175" s="15">
        <v>2151189.2978681638</v>
      </c>
      <c r="F175" t="s">
        <v>3365</v>
      </c>
    </row>
    <row r="176" spans="1:6" x14ac:dyDescent="0.2">
      <c r="A176" t="s">
        <v>290</v>
      </c>
      <c r="B176">
        <v>5.474713E-4</v>
      </c>
      <c r="C176">
        <v>0.99608980000000003</v>
      </c>
      <c r="D176" s="2">
        <v>122.31350803659063</v>
      </c>
      <c r="E176" s="15">
        <v>1306443.1851124808</v>
      </c>
      <c r="F176" t="s">
        <v>3365</v>
      </c>
    </row>
    <row r="177" spans="1:6" x14ac:dyDescent="0.2">
      <c r="A177" t="s">
        <v>329</v>
      </c>
      <c r="B177">
        <v>2.654453E-4</v>
      </c>
      <c r="C177">
        <v>0.97572749999999997</v>
      </c>
      <c r="D177" s="2">
        <v>62.849956691924149</v>
      </c>
      <c r="E177" s="15">
        <v>505243.9621922971</v>
      </c>
      <c r="F177" t="s">
        <v>3365</v>
      </c>
    </row>
    <row r="178" spans="1:6" hidden="1" x14ac:dyDescent="0.2">
      <c r="A178" t="s">
        <v>119</v>
      </c>
      <c r="B178">
        <v>9.0135919999999997E-4</v>
      </c>
      <c r="C178">
        <v>0.39476650000000002</v>
      </c>
      <c r="D178" s="2">
        <v>185.51740440108358</v>
      </c>
      <c r="E178" s="15">
        <v>77711.045777550942</v>
      </c>
    </row>
    <row r="179" spans="1:6" x14ac:dyDescent="0.2">
      <c r="A179" t="s">
        <v>77</v>
      </c>
      <c r="B179">
        <v>1.8253369E-3</v>
      </c>
      <c r="C179">
        <v>0.96911499999999995</v>
      </c>
      <c r="D179" s="2">
        <v>357.58950233206389</v>
      </c>
      <c r="E179" s="15">
        <v>1574786.1903341054</v>
      </c>
      <c r="F179" t="s">
        <v>3365</v>
      </c>
    </row>
    <row r="180" spans="1:6" hidden="1" x14ac:dyDescent="0.2">
      <c r="A180" t="s">
        <v>523</v>
      </c>
      <c r="B180">
        <v>0</v>
      </c>
      <c r="C180">
        <v>0.64078369999999996</v>
      </c>
      <c r="D180" s="2">
        <v>182.37210945781479</v>
      </c>
      <c r="E180" s="15">
        <v>42320.305877272192</v>
      </c>
    </row>
    <row r="181" spans="1:6" x14ac:dyDescent="0.2">
      <c r="A181" t="s">
        <v>11</v>
      </c>
      <c r="B181">
        <v>8.5326384000000005E-3</v>
      </c>
      <c r="C181">
        <v>0.96731679999999998</v>
      </c>
      <c r="D181" s="2">
        <v>2359.7026334262496</v>
      </c>
      <c r="E181" s="15">
        <v>4288844.6017431589</v>
      </c>
      <c r="F181" t="s">
        <v>3365</v>
      </c>
    </row>
    <row r="182" spans="1:6" hidden="1" x14ac:dyDescent="0.2">
      <c r="A182" t="s">
        <v>293</v>
      </c>
      <c r="B182">
        <v>5.0660310000000004E-4</v>
      </c>
      <c r="C182">
        <v>1.4237500000000001</v>
      </c>
      <c r="D182" s="2">
        <v>179.30759454281338</v>
      </c>
      <c r="E182" s="15">
        <v>652495.38223862427</v>
      </c>
    </row>
    <row r="183" spans="1:6" hidden="1" x14ac:dyDescent="0.2">
      <c r="A183" t="s">
        <v>635</v>
      </c>
      <c r="B183">
        <v>0</v>
      </c>
      <c r="C183">
        <v>1.342193</v>
      </c>
      <c r="D183" s="2">
        <v>178.34399905775194</v>
      </c>
      <c r="E183" s="15">
        <v>56512.77303600173</v>
      </c>
    </row>
    <row r="184" spans="1:6" hidden="1" x14ac:dyDescent="0.2">
      <c r="A184" t="s">
        <v>213</v>
      </c>
      <c r="B184">
        <v>9.8595119999999995E-4</v>
      </c>
      <c r="C184">
        <v>1.138272</v>
      </c>
      <c r="D184" s="2">
        <v>178.27803937419023</v>
      </c>
      <c r="E184" s="15">
        <v>156228.56346433199</v>
      </c>
    </row>
    <row r="185" spans="1:6" x14ac:dyDescent="0.2">
      <c r="A185" t="s">
        <v>132</v>
      </c>
      <c r="B185">
        <v>1.8801077E-3</v>
      </c>
      <c r="C185">
        <v>0.94128109999999998</v>
      </c>
      <c r="D185" s="2">
        <v>352.88488839857092</v>
      </c>
      <c r="E185" s="15">
        <v>1194076.5080287387</v>
      </c>
      <c r="F185" t="s">
        <v>3365</v>
      </c>
    </row>
    <row r="186" spans="1:6" hidden="1" x14ac:dyDescent="0.2">
      <c r="A186" t="s">
        <v>345</v>
      </c>
      <c r="B186">
        <v>9.2889969999999998E-4</v>
      </c>
      <c r="C186">
        <v>-9.4627520000000007E-2</v>
      </c>
      <c r="D186" s="2">
        <v>175.90016407679323</v>
      </c>
      <c r="E186" s="15">
        <v>702.74445447764128</v>
      </c>
    </row>
    <row r="187" spans="1:6" x14ac:dyDescent="0.2">
      <c r="A187" t="s">
        <v>376</v>
      </c>
      <c r="B187">
        <v>8.7496299999999998E-4</v>
      </c>
      <c r="C187">
        <v>0.92739629999999995</v>
      </c>
      <c r="D187" s="2">
        <v>175.50811326999334</v>
      </c>
      <c r="E187" s="15">
        <v>322876.69431902951</v>
      </c>
      <c r="F187" t="s">
        <v>3365</v>
      </c>
    </row>
    <row r="188" spans="1:6" x14ac:dyDescent="0.2">
      <c r="A188" t="s">
        <v>200</v>
      </c>
      <c r="B188">
        <v>1.3914197099999999E-2</v>
      </c>
      <c r="C188">
        <v>0.939307</v>
      </c>
      <c r="D188" s="2">
        <v>2499.0184916179187</v>
      </c>
      <c r="E188" s="15">
        <v>2358307.7218405246</v>
      </c>
      <c r="F188" t="s">
        <v>3365</v>
      </c>
    </row>
    <row r="189" spans="1:6" hidden="1" x14ac:dyDescent="0.2">
      <c r="A189" t="s">
        <v>489</v>
      </c>
      <c r="B189">
        <v>0</v>
      </c>
      <c r="C189">
        <v>0.71372709999999995</v>
      </c>
      <c r="D189" s="2">
        <v>174.247919088375</v>
      </c>
      <c r="E189" s="15">
        <v>12017.534686506222</v>
      </c>
    </row>
    <row r="190" spans="1:6" hidden="1" x14ac:dyDescent="0.2">
      <c r="A190" t="s">
        <v>347</v>
      </c>
      <c r="B190">
        <v>7.9945000000000005E-4</v>
      </c>
      <c r="C190">
        <v>0.63058619999999999</v>
      </c>
      <c r="D190" s="2">
        <v>173.06839354560088</v>
      </c>
      <c r="E190" s="15">
        <v>8541.1819323937034</v>
      </c>
    </row>
    <row r="191" spans="1:6" x14ac:dyDescent="0.2">
      <c r="A191" t="s">
        <v>205</v>
      </c>
      <c r="B191">
        <v>2.8136572499999998E-2</v>
      </c>
      <c r="C191">
        <v>0.92066199999999998</v>
      </c>
      <c r="D191" s="2">
        <v>6576.4553654155707</v>
      </c>
      <c r="E191" s="15">
        <v>15726008.241451062</v>
      </c>
      <c r="F191" t="s">
        <v>3365</v>
      </c>
    </row>
    <row r="192" spans="1:6" hidden="1" x14ac:dyDescent="0.2">
      <c r="A192" t="s">
        <v>693</v>
      </c>
      <c r="B192">
        <v>0</v>
      </c>
      <c r="C192">
        <v>-1.538319E-2</v>
      </c>
      <c r="D192" s="2">
        <v>170.90098606258098</v>
      </c>
      <c r="E192" s="15">
        <v>4663.9382827529344</v>
      </c>
    </row>
    <row r="193" spans="1:6" hidden="1" x14ac:dyDescent="0.2">
      <c r="A193" t="s">
        <v>485</v>
      </c>
      <c r="B193">
        <v>0</v>
      </c>
      <c r="C193">
        <v>0.72375330000000004</v>
      </c>
      <c r="D193" s="2">
        <v>168.88360677633386</v>
      </c>
      <c r="E193" s="15">
        <v>43186.152016018219</v>
      </c>
    </row>
    <row r="194" spans="1:6" hidden="1" x14ac:dyDescent="0.2">
      <c r="A194" t="s">
        <v>454</v>
      </c>
      <c r="B194">
        <v>0</v>
      </c>
      <c r="C194">
        <v>0.3320341</v>
      </c>
      <c r="D194" s="2">
        <v>168.85870205331554</v>
      </c>
      <c r="E194" s="15">
        <v>63764.681755722195</v>
      </c>
    </row>
    <row r="195" spans="1:6" x14ac:dyDescent="0.2">
      <c r="A195" t="s">
        <v>367</v>
      </c>
      <c r="B195">
        <v>5.3322309000000002E-3</v>
      </c>
      <c r="C195">
        <v>0.89896299999999996</v>
      </c>
      <c r="D195" s="2">
        <v>1048.1463719524165</v>
      </c>
      <c r="E195" s="15">
        <v>3042884.5426956145</v>
      </c>
      <c r="F195" t="s">
        <v>3365</v>
      </c>
    </row>
    <row r="196" spans="1:6" x14ac:dyDescent="0.2">
      <c r="A196" t="s">
        <v>340</v>
      </c>
      <c r="B196">
        <v>5.9626849999999997E-3</v>
      </c>
      <c r="C196">
        <v>0.8872139</v>
      </c>
      <c r="D196" s="2">
        <v>2103.8961568371874</v>
      </c>
      <c r="E196" s="15">
        <v>1897022.6943582897</v>
      </c>
      <c r="F196" t="s">
        <v>3365</v>
      </c>
    </row>
    <row r="197" spans="1:6" x14ac:dyDescent="0.2">
      <c r="A197" t="s">
        <v>355</v>
      </c>
      <c r="B197">
        <v>2.5572030000000002E-4</v>
      </c>
      <c r="C197">
        <v>0.8685446</v>
      </c>
      <c r="D197" s="2">
        <v>62.921576538023636</v>
      </c>
      <c r="E197" s="15">
        <v>609013.26327980845</v>
      </c>
      <c r="F197" t="s">
        <v>3365</v>
      </c>
    </row>
    <row r="198" spans="1:6" hidden="1" x14ac:dyDescent="0.2">
      <c r="A198" t="s">
        <v>518</v>
      </c>
      <c r="B198">
        <v>0</v>
      </c>
      <c r="C198">
        <v>0.38076359999999998</v>
      </c>
      <c r="D198" s="2">
        <v>162.09353238192455</v>
      </c>
      <c r="E198" s="15">
        <v>17155.417808488084</v>
      </c>
    </row>
    <row r="199" spans="1:6" hidden="1" x14ac:dyDescent="0.2">
      <c r="A199" t="s">
        <v>84</v>
      </c>
      <c r="B199">
        <v>7.2981499999999998E-4</v>
      </c>
      <c r="C199">
        <v>0.44655640000000002</v>
      </c>
      <c r="D199" s="2">
        <v>156.75074447018176</v>
      </c>
      <c r="E199" s="15">
        <v>206723.78450001962</v>
      </c>
    </row>
    <row r="200" spans="1:6" x14ac:dyDescent="0.2">
      <c r="A200" t="s">
        <v>216</v>
      </c>
      <c r="B200">
        <v>6.8210329999999998E-4</v>
      </c>
      <c r="C200">
        <v>0.86406859999999996</v>
      </c>
      <c r="D200" s="2">
        <v>129.25152774527893</v>
      </c>
      <c r="E200" s="15">
        <v>716994.76443798828</v>
      </c>
      <c r="F200" t="s">
        <v>3365</v>
      </c>
    </row>
    <row r="201" spans="1:6" hidden="1" x14ac:dyDescent="0.2">
      <c r="A201" t="s">
        <v>136</v>
      </c>
      <c r="B201">
        <v>8.49624E-4</v>
      </c>
      <c r="C201">
        <v>0.18837419999999999</v>
      </c>
      <c r="D201" s="2">
        <v>155.73674649601506</v>
      </c>
      <c r="E201" s="15">
        <v>24245.152565662909</v>
      </c>
    </row>
    <row r="202" spans="1:6" hidden="1" x14ac:dyDescent="0.2">
      <c r="A202" t="s">
        <v>120</v>
      </c>
      <c r="B202">
        <v>8.1693239999999995E-4</v>
      </c>
      <c r="C202">
        <v>0.15212349999999999</v>
      </c>
      <c r="D202" s="2">
        <v>154.26494385772057</v>
      </c>
      <c r="E202" s="15">
        <v>183156.21930823289</v>
      </c>
    </row>
    <row r="203" spans="1:6" x14ac:dyDescent="0.2">
      <c r="A203" t="s">
        <v>372</v>
      </c>
      <c r="B203">
        <v>1.4705278E-3</v>
      </c>
      <c r="C203">
        <v>0.85997710000000005</v>
      </c>
      <c r="D203" s="2">
        <v>255.42767285933022</v>
      </c>
      <c r="E203" s="15">
        <v>888627.62035255786</v>
      </c>
      <c r="F203" t="s">
        <v>3365</v>
      </c>
    </row>
    <row r="204" spans="1:6" hidden="1" x14ac:dyDescent="0.2">
      <c r="A204" t="s">
        <v>197</v>
      </c>
      <c r="B204">
        <v>6.5712340000000004E-4</v>
      </c>
      <c r="C204">
        <v>0.33052579999999998</v>
      </c>
      <c r="D204" s="2">
        <v>151.48246419457422</v>
      </c>
      <c r="E204" s="15">
        <v>135206.79042833025</v>
      </c>
    </row>
    <row r="205" spans="1:6" hidden="1" x14ac:dyDescent="0.2">
      <c r="A205" t="s">
        <v>288</v>
      </c>
      <c r="B205">
        <v>7.6656939999999996E-4</v>
      </c>
      <c r="C205">
        <v>1.421354</v>
      </c>
      <c r="D205" s="2">
        <v>149.27419784068155</v>
      </c>
      <c r="E205" s="15">
        <v>203259.2796121079</v>
      </c>
    </row>
    <row r="206" spans="1:6" hidden="1" x14ac:dyDescent="0.2">
      <c r="A206" t="s">
        <v>467</v>
      </c>
      <c r="B206">
        <v>0</v>
      </c>
      <c r="C206">
        <v>0.65496639999999995</v>
      </c>
      <c r="D206" s="2">
        <v>147.66210650151152</v>
      </c>
      <c r="E206" s="15">
        <v>150449.84668839071</v>
      </c>
    </row>
    <row r="207" spans="1:6" hidden="1" x14ac:dyDescent="0.2">
      <c r="A207" t="s">
        <v>432</v>
      </c>
      <c r="B207">
        <v>0</v>
      </c>
      <c r="C207">
        <v>0.2401153</v>
      </c>
      <c r="D207" s="2">
        <v>146.17833178909348</v>
      </c>
      <c r="E207" s="15">
        <v>5948.5902398806484</v>
      </c>
    </row>
    <row r="208" spans="1:6" x14ac:dyDescent="0.2">
      <c r="A208" t="s">
        <v>42</v>
      </c>
      <c r="B208">
        <v>7.8674419999999999E-4</v>
      </c>
      <c r="C208">
        <v>0.84024520000000003</v>
      </c>
      <c r="D208" s="2">
        <v>155.77217254917358</v>
      </c>
      <c r="E208" s="15">
        <v>2043746.5803855364</v>
      </c>
      <c r="F208" t="s">
        <v>3365</v>
      </c>
    </row>
    <row r="209" spans="1:6" x14ac:dyDescent="0.2">
      <c r="A209" t="s">
        <v>43</v>
      </c>
      <c r="B209">
        <v>6.1636649999999998E-4</v>
      </c>
      <c r="C209">
        <v>1.122101</v>
      </c>
      <c r="D209" s="2">
        <v>145.78139649012601</v>
      </c>
      <c r="E209" s="15">
        <v>334702.68112755683</v>
      </c>
      <c r="F209" t="s">
        <v>3365</v>
      </c>
    </row>
    <row r="210" spans="1:6" hidden="1" x14ac:dyDescent="0.2">
      <c r="A210" t="s">
        <v>461</v>
      </c>
      <c r="B210">
        <v>0</v>
      </c>
      <c r="C210">
        <v>2.142971E-3</v>
      </c>
      <c r="D210" s="2">
        <v>142.30789917945901</v>
      </c>
      <c r="E210" s="15">
        <v>3234.6993050920655</v>
      </c>
    </row>
    <row r="211" spans="1:6" hidden="1" x14ac:dyDescent="0.2">
      <c r="A211" t="s">
        <v>698</v>
      </c>
      <c r="B211">
        <v>0</v>
      </c>
      <c r="C211">
        <v>6.2798850000000003E-2</v>
      </c>
      <c r="D211" s="2">
        <v>141.33720701974795</v>
      </c>
      <c r="E211" s="15">
        <v>2725.2942562129479</v>
      </c>
    </row>
    <row r="212" spans="1:6" hidden="1" x14ac:dyDescent="0.2">
      <c r="A212" t="s">
        <v>606</v>
      </c>
      <c r="B212">
        <v>0</v>
      </c>
      <c r="C212">
        <v>0.20536370000000001</v>
      </c>
      <c r="D212" s="2">
        <v>141.29500215931844</v>
      </c>
      <c r="E212" s="15">
        <v>21981.89647049586</v>
      </c>
    </row>
    <row r="213" spans="1:6" x14ac:dyDescent="0.2">
      <c r="A213" t="s">
        <v>195</v>
      </c>
      <c r="B213">
        <v>6.3786759000000002E-3</v>
      </c>
      <c r="C213">
        <v>0.81647709999999996</v>
      </c>
      <c r="D213" s="2">
        <v>1299.8152908955283</v>
      </c>
      <c r="E213" s="15">
        <v>882830.26296572573</v>
      </c>
      <c r="F213" t="s">
        <v>3365</v>
      </c>
    </row>
    <row r="214" spans="1:6" hidden="1" x14ac:dyDescent="0.2">
      <c r="A214" t="s">
        <v>196</v>
      </c>
      <c r="B214">
        <v>6.1025230000000003E-4</v>
      </c>
      <c r="C214">
        <v>0.62127869999999996</v>
      </c>
      <c r="D214" s="2">
        <v>140.3290310549252</v>
      </c>
      <c r="E214" s="15">
        <v>243750.04707314199</v>
      </c>
    </row>
    <row r="215" spans="1:6" hidden="1" x14ac:dyDescent="0.2">
      <c r="A215" t="s">
        <v>380</v>
      </c>
      <c r="B215">
        <v>6.7327900000000004E-4</v>
      </c>
      <c r="C215">
        <v>8.0744410000000003E-2</v>
      </c>
      <c r="D215" s="2">
        <v>140.26085452475363</v>
      </c>
      <c r="E215" s="15">
        <v>11245.58772721919</v>
      </c>
    </row>
    <row r="216" spans="1:6" hidden="1" x14ac:dyDescent="0.2">
      <c r="A216" t="s">
        <v>379</v>
      </c>
      <c r="B216">
        <v>7.2719270000000001E-4</v>
      </c>
      <c r="C216">
        <v>0.30732510000000002</v>
      </c>
      <c r="D216" s="2">
        <v>139.92003439205368</v>
      </c>
      <c r="E216" s="15">
        <v>6358.9094264065016</v>
      </c>
    </row>
    <row r="217" spans="1:6" x14ac:dyDescent="0.2">
      <c r="A217" t="s">
        <v>38</v>
      </c>
      <c r="B217">
        <v>5.0294535000000003E-3</v>
      </c>
      <c r="C217">
        <v>0.81324510000000005</v>
      </c>
      <c r="D217" s="2">
        <v>1121.932689568529</v>
      </c>
      <c r="E217" s="15">
        <v>2952912.0758902282</v>
      </c>
      <c r="F217" t="s">
        <v>3365</v>
      </c>
    </row>
    <row r="218" spans="1:6" hidden="1" x14ac:dyDescent="0.2">
      <c r="A218" t="s">
        <v>28</v>
      </c>
      <c r="B218">
        <v>7.2501070000000002E-4</v>
      </c>
      <c r="C218">
        <v>1.261693</v>
      </c>
      <c r="D218" s="2">
        <v>137.0867832436889</v>
      </c>
      <c r="E218" s="15">
        <v>102942.35848612148</v>
      </c>
    </row>
    <row r="219" spans="1:6" x14ac:dyDescent="0.2">
      <c r="A219" t="s">
        <v>325</v>
      </c>
      <c r="B219">
        <v>4.2620384999999998E-3</v>
      </c>
      <c r="C219">
        <v>0.80218140000000004</v>
      </c>
      <c r="D219" s="2">
        <v>861.17642138117867</v>
      </c>
      <c r="E219" s="15">
        <v>4940167.0272074128</v>
      </c>
      <c r="F219" t="s">
        <v>3365</v>
      </c>
    </row>
    <row r="220" spans="1:6" hidden="1" x14ac:dyDescent="0.2">
      <c r="A220" t="s">
        <v>121</v>
      </c>
      <c r="B220">
        <v>6.7301519999999997E-4</v>
      </c>
      <c r="C220">
        <v>7.8901120000000005E-2</v>
      </c>
      <c r="D220" s="2">
        <v>135.07105414000236</v>
      </c>
      <c r="E220" s="15">
        <v>7027.2534647245884</v>
      </c>
    </row>
    <row r="221" spans="1:6" hidden="1" x14ac:dyDescent="0.2">
      <c r="A221" t="s">
        <v>87</v>
      </c>
      <c r="B221">
        <v>6.3308329999999999E-4</v>
      </c>
      <c r="C221">
        <v>0.70326719999999998</v>
      </c>
      <c r="D221" s="2">
        <v>130.92667500294453</v>
      </c>
      <c r="E221" s="15">
        <v>173565.07149307054</v>
      </c>
    </row>
    <row r="222" spans="1:6" x14ac:dyDescent="0.2">
      <c r="A222" t="s">
        <v>482</v>
      </c>
      <c r="B222">
        <v>0</v>
      </c>
      <c r="C222">
        <v>0.79359299999999999</v>
      </c>
      <c r="D222" s="2">
        <v>349.46865663695968</v>
      </c>
      <c r="E222" s="15">
        <v>1023036.9020454634</v>
      </c>
      <c r="F222" t="s">
        <v>3365</v>
      </c>
    </row>
    <row r="223" spans="1:6" hidden="1" x14ac:dyDescent="0.2">
      <c r="A223" t="s">
        <v>564</v>
      </c>
      <c r="B223">
        <v>0</v>
      </c>
      <c r="C223">
        <v>0.32667079999999998</v>
      </c>
      <c r="D223" s="2">
        <v>128.38129637627105</v>
      </c>
      <c r="E223" s="15">
        <v>5604.0129166503084</v>
      </c>
    </row>
    <row r="224" spans="1:6" hidden="1" x14ac:dyDescent="0.2">
      <c r="A224" t="s">
        <v>581</v>
      </c>
      <c r="B224">
        <v>0</v>
      </c>
      <c r="C224">
        <v>0.70315470000000002</v>
      </c>
      <c r="D224" s="2">
        <v>127.22404860429508</v>
      </c>
      <c r="E224" s="15">
        <v>740895.55019433866</v>
      </c>
    </row>
    <row r="225" spans="1:6" x14ac:dyDescent="0.2">
      <c r="A225" t="s">
        <v>6</v>
      </c>
      <c r="B225">
        <v>2.0571059799999999E-2</v>
      </c>
      <c r="C225">
        <v>0.7898733</v>
      </c>
      <c r="D225" s="2">
        <v>4467.9311958462558</v>
      </c>
      <c r="E225" s="15">
        <v>11111578.192886027</v>
      </c>
      <c r="F225" t="s">
        <v>3365</v>
      </c>
    </row>
    <row r="226" spans="1:6" hidden="1" x14ac:dyDescent="0.2">
      <c r="A226" t="s">
        <v>597</v>
      </c>
      <c r="B226">
        <v>0</v>
      </c>
      <c r="C226">
        <v>-0.29689460000000001</v>
      </c>
      <c r="D226" s="2">
        <v>124.06265949511209</v>
      </c>
      <c r="E226" s="15">
        <v>1025.6244356326804</v>
      </c>
    </row>
    <row r="227" spans="1:6" hidden="1" x14ac:dyDescent="0.2">
      <c r="A227" t="s">
        <v>198</v>
      </c>
      <c r="B227">
        <v>5.5270549999999997E-4</v>
      </c>
      <c r="C227">
        <v>0.76276149999999998</v>
      </c>
      <c r="D227" s="2">
        <v>123.08981225707669</v>
      </c>
      <c r="E227" s="15">
        <v>206558.13847120255</v>
      </c>
    </row>
    <row r="228" spans="1:6" hidden="1" x14ac:dyDescent="0.2">
      <c r="A228" t="s">
        <v>31</v>
      </c>
      <c r="B228">
        <v>4.3646880000000002E-4</v>
      </c>
      <c r="C228">
        <v>1.3089649999999999</v>
      </c>
      <c r="D228" s="2">
        <v>122.91261387460248</v>
      </c>
      <c r="E228" s="15">
        <v>161087.48639629383</v>
      </c>
    </row>
    <row r="229" spans="1:6" x14ac:dyDescent="0.2">
      <c r="A229" t="s">
        <v>80</v>
      </c>
      <c r="B229">
        <v>9.1964209999999995E-4</v>
      </c>
      <c r="C229">
        <v>0.78312570000000004</v>
      </c>
      <c r="D229" s="2">
        <v>187.14544966825017</v>
      </c>
      <c r="E229" s="15">
        <v>435951.96289898315</v>
      </c>
      <c r="F229" t="s">
        <v>3365</v>
      </c>
    </row>
    <row r="230" spans="1:6" hidden="1" x14ac:dyDescent="0.2">
      <c r="A230" t="s">
        <v>137</v>
      </c>
      <c r="B230">
        <v>5.8930270000000001E-4</v>
      </c>
      <c r="C230">
        <v>0.48504930000000002</v>
      </c>
      <c r="D230" s="2">
        <v>120.73703118841034</v>
      </c>
      <c r="E230" s="15">
        <v>113202.39382042323</v>
      </c>
    </row>
    <row r="231" spans="1:6" hidden="1" x14ac:dyDescent="0.2">
      <c r="A231" t="s">
        <v>592</v>
      </c>
      <c r="B231">
        <v>0</v>
      </c>
      <c r="C231">
        <v>9.8396860000000003E-2</v>
      </c>
      <c r="D231" s="2">
        <v>120.48996898433512</v>
      </c>
      <c r="E231" s="15">
        <v>9808.8451964979777</v>
      </c>
    </row>
    <row r="232" spans="1:6" x14ac:dyDescent="0.2">
      <c r="A232" t="s">
        <v>206</v>
      </c>
      <c r="B232">
        <v>1.5275286E-3</v>
      </c>
      <c r="C232">
        <v>0.76753689999999997</v>
      </c>
      <c r="D232" s="2">
        <v>445.39325747713082</v>
      </c>
      <c r="E232" s="15">
        <v>1980414.4748930156</v>
      </c>
      <c r="F232" t="s">
        <v>3365</v>
      </c>
    </row>
    <row r="233" spans="1:6" hidden="1" x14ac:dyDescent="0.2">
      <c r="A233" t="s">
        <v>501</v>
      </c>
      <c r="B233">
        <v>0</v>
      </c>
      <c r="C233">
        <v>2.0389200000000001</v>
      </c>
      <c r="D233" s="2">
        <v>118.37322553099604</v>
      </c>
      <c r="E233" s="15">
        <v>244207.29480585764</v>
      </c>
    </row>
    <row r="234" spans="1:6" hidden="1" x14ac:dyDescent="0.2">
      <c r="A234" t="s">
        <v>348</v>
      </c>
      <c r="B234">
        <v>5.6704960000000001E-4</v>
      </c>
      <c r="C234">
        <v>0.18036640000000001</v>
      </c>
      <c r="D234" s="2">
        <v>118.09508853205607</v>
      </c>
      <c r="E234" s="15">
        <v>37613.598406030389</v>
      </c>
    </row>
    <row r="235" spans="1:6" hidden="1" x14ac:dyDescent="0.2">
      <c r="A235" t="s">
        <v>521</v>
      </c>
      <c r="B235">
        <v>0</v>
      </c>
      <c r="C235">
        <v>0.61406769999999999</v>
      </c>
      <c r="D235" s="2">
        <v>117.67050622276314</v>
      </c>
      <c r="E235" s="15">
        <v>179286.56794001019</v>
      </c>
    </row>
    <row r="236" spans="1:6" x14ac:dyDescent="0.2">
      <c r="A236" t="s">
        <v>107</v>
      </c>
      <c r="B236">
        <v>3.5423974800000001E-2</v>
      </c>
      <c r="C236">
        <v>0.76382660000000002</v>
      </c>
      <c r="D236" s="2">
        <v>7123.4913396804204</v>
      </c>
      <c r="E236" s="15">
        <v>3734090.0389855132</v>
      </c>
      <c r="F236" t="s">
        <v>3365</v>
      </c>
    </row>
    <row r="237" spans="1:6" hidden="1" x14ac:dyDescent="0.2">
      <c r="A237" t="s">
        <v>695</v>
      </c>
      <c r="B237">
        <v>0</v>
      </c>
      <c r="C237">
        <v>0.57093550000000004</v>
      </c>
      <c r="D237" s="2">
        <v>116.60319579129205</v>
      </c>
      <c r="E237" s="15">
        <v>5565.3657492834991</v>
      </c>
    </row>
    <row r="238" spans="1:6" hidden="1" x14ac:dyDescent="0.2">
      <c r="A238" t="s">
        <v>650</v>
      </c>
      <c r="B238">
        <v>0</v>
      </c>
      <c r="C238" t="s">
        <v>723</v>
      </c>
      <c r="D238" s="2">
        <v>114.92061743944093</v>
      </c>
      <c r="E238" s="15">
        <v>0</v>
      </c>
    </row>
    <row r="239" spans="1:6" x14ac:dyDescent="0.2">
      <c r="A239" t="s">
        <v>7</v>
      </c>
      <c r="B239">
        <v>1.3212049E-2</v>
      </c>
      <c r="C239">
        <v>0.75097950000000002</v>
      </c>
      <c r="D239" s="2">
        <v>2767.2146661693691</v>
      </c>
      <c r="E239" s="15">
        <v>6517807.1897844607</v>
      </c>
      <c r="F239" t="s">
        <v>3365</v>
      </c>
    </row>
    <row r="240" spans="1:6" x14ac:dyDescent="0.2">
      <c r="A240" t="s">
        <v>73</v>
      </c>
      <c r="B240">
        <v>1.50076953E-2</v>
      </c>
      <c r="C240">
        <v>0.72391030000000001</v>
      </c>
      <c r="D240" s="2">
        <v>2920.5220672922151</v>
      </c>
      <c r="E240" s="15">
        <v>2594336.9036551374</v>
      </c>
      <c r="F240" t="s">
        <v>3365</v>
      </c>
    </row>
    <row r="241" spans="1:6" hidden="1" x14ac:dyDescent="0.2">
      <c r="A241" t="s">
        <v>45</v>
      </c>
      <c r="B241">
        <v>5.8739399999999998E-4</v>
      </c>
      <c r="C241">
        <v>0.73699009999999998</v>
      </c>
      <c r="D241" s="2">
        <v>111.67971526834438</v>
      </c>
      <c r="E241" s="15">
        <v>115251.81900985434</v>
      </c>
    </row>
    <row r="242" spans="1:6" hidden="1" x14ac:dyDescent="0.2">
      <c r="A242" t="s">
        <v>222</v>
      </c>
      <c r="B242">
        <v>4.5673190000000002E-4</v>
      </c>
      <c r="C242">
        <v>0.25237189999999998</v>
      </c>
      <c r="D242" s="2">
        <v>111.19651723921322</v>
      </c>
      <c r="E242" s="15">
        <v>167349.25295434022</v>
      </c>
    </row>
    <row r="243" spans="1:6" x14ac:dyDescent="0.2">
      <c r="A243" t="s">
        <v>324</v>
      </c>
      <c r="B243">
        <v>6.5611020999999997E-3</v>
      </c>
      <c r="C243">
        <v>0.69076389999999999</v>
      </c>
      <c r="D243" s="2">
        <v>1246.5041825173726</v>
      </c>
      <c r="E243" s="15">
        <v>6503210.4360252833</v>
      </c>
      <c r="F243" t="s">
        <v>3365</v>
      </c>
    </row>
    <row r="244" spans="1:6" hidden="1" x14ac:dyDescent="0.2">
      <c r="A244" t="s">
        <v>451</v>
      </c>
      <c r="B244">
        <v>0</v>
      </c>
      <c r="C244">
        <v>0.205933</v>
      </c>
      <c r="D244" s="2">
        <v>108.1094222606101</v>
      </c>
      <c r="E244" s="15">
        <v>10704.021907267088</v>
      </c>
    </row>
    <row r="245" spans="1:6" hidden="1" x14ac:dyDescent="0.2">
      <c r="A245" t="s">
        <v>381</v>
      </c>
      <c r="B245">
        <v>5.3603940000000001E-4</v>
      </c>
      <c r="C245">
        <v>0.29560829999999999</v>
      </c>
      <c r="D245" s="2">
        <v>107.9664099642731</v>
      </c>
      <c r="E245" s="15">
        <v>25529.451101252405</v>
      </c>
    </row>
    <row r="246" spans="1:6" hidden="1" x14ac:dyDescent="0.2">
      <c r="A246" t="s">
        <v>447</v>
      </c>
      <c r="B246">
        <v>0</v>
      </c>
      <c r="C246">
        <v>-0.4615554</v>
      </c>
      <c r="D246" s="2">
        <v>107.94560480546504</v>
      </c>
      <c r="E246" s="15">
        <v>695.13387774331591</v>
      </c>
    </row>
    <row r="247" spans="1:6" x14ac:dyDescent="0.2">
      <c r="A247" t="s">
        <v>291</v>
      </c>
      <c r="B247">
        <v>5.5933290000000004E-4</v>
      </c>
      <c r="C247">
        <v>1.3784160000000001</v>
      </c>
      <c r="D247" s="2">
        <v>107.18331622237054</v>
      </c>
      <c r="E247" s="15">
        <v>916597.67582741159</v>
      </c>
      <c r="F247" t="s">
        <v>3365</v>
      </c>
    </row>
    <row r="248" spans="1:6" x14ac:dyDescent="0.2">
      <c r="A248" t="s">
        <v>691</v>
      </c>
      <c r="B248">
        <v>0</v>
      </c>
      <c r="C248">
        <v>1.3705849999999999</v>
      </c>
      <c r="D248" s="2">
        <v>107.17472774920498</v>
      </c>
      <c r="E248" s="15">
        <v>1254906.1350948138</v>
      </c>
      <c r="F248" t="s">
        <v>3365</v>
      </c>
    </row>
    <row r="249" spans="1:6" hidden="1" x14ac:dyDescent="0.2">
      <c r="A249" t="s">
        <v>199</v>
      </c>
      <c r="B249">
        <v>5.2696069999999995E-4</v>
      </c>
      <c r="C249">
        <v>-4.3191609999999998E-2</v>
      </c>
      <c r="D249" s="2">
        <v>106.66921212359154</v>
      </c>
      <c r="E249" s="15">
        <v>1928.9517490479368</v>
      </c>
    </row>
    <row r="250" spans="1:6" hidden="1" x14ac:dyDescent="0.2">
      <c r="A250" t="s">
        <v>221</v>
      </c>
      <c r="B250">
        <v>5.0469589999999997E-4</v>
      </c>
      <c r="C250">
        <v>2.090794E-2</v>
      </c>
      <c r="D250" s="2">
        <v>106.42826852498921</v>
      </c>
      <c r="E250" s="15">
        <v>134321.40976011936</v>
      </c>
    </row>
    <row r="251" spans="1:6" hidden="1" x14ac:dyDescent="0.2">
      <c r="A251" t="s">
        <v>217</v>
      </c>
      <c r="B251">
        <v>5.2656909999999999E-4</v>
      </c>
      <c r="C251">
        <v>-1.244607E-2</v>
      </c>
      <c r="D251" s="2">
        <v>106.34497384869067</v>
      </c>
      <c r="E251" s="15">
        <v>157360.96466569824</v>
      </c>
    </row>
    <row r="252" spans="1:6" hidden="1" x14ac:dyDescent="0.2">
      <c r="A252" t="s">
        <v>605</v>
      </c>
      <c r="B252">
        <v>0</v>
      </c>
      <c r="C252">
        <v>-1.0113909999999999</v>
      </c>
      <c r="D252" s="2">
        <v>105.89787395861961</v>
      </c>
      <c r="E252" s="15">
        <v>1568.4644105060656</v>
      </c>
    </row>
    <row r="253" spans="1:6" hidden="1" x14ac:dyDescent="0.2">
      <c r="A253" t="s">
        <v>44</v>
      </c>
      <c r="B253">
        <v>5.0784989999999998E-4</v>
      </c>
      <c r="C253">
        <v>0.19904949999999999</v>
      </c>
      <c r="D253" s="2">
        <v>105.4728907384869</v>
      </c>
      <c r="E253" s="15">
        <v>72230.826940442072</v>
      </c>
    </row>
    <row r="254" spans="1:6" x14ac:dyDescent="0.2">
      <c r="A254" t="s">
        <v>85</v>
      </c>
      <c r="B254">
        <v>7.8427710000000003E-4</v>
      </c>
      <c r="C254">
        <v>0.68678139999999999</v>
      </c>
      <c r="D254" s="2">
        <v>206.92046641278318</v>
      </c>
      <c r="E254" s="15">
        <v>5015964.9715362573</v>
      </c>
      <c r="F254" t="s">
        <v>3365</v>
      </c>
    </row>
    <row r="255" spans="1:6" hidden="1" x14ac:dyDescent="0.2">
      <c r="A255" t="s">
        <v>141</v>
      </c>
      <c r="B255">
        <v>4.8146750000000002E-4</v>
      </c>
      <c r="C255">
        <v>0.68494920000000004</v>
      </c>
      <c r="D255" s="2">
        <v>102.93002630049861</v>
      </c>
      <c r="E255" s="15">
        <v>190630.10294059911</v>
      </c>
    </row>
    <row r="256" spans="1:6" hidden="1" x14ac:dyDescent="0.2">
      <c r="A256" t="s">
        <v>516</v>
      </c>
      <c r="B256">
        <v>0</v>
      </c>
      <c r="C256">
        <v>0.22767999999999999</v>
      </c>
      <c r="D256" s="2">
        <v>102.58178094695928</v>
      </c>
      <c r="E256" s="15">
        <v>5058.4970358446863</v>
      </c>
    </row>
    <row r="257" spans="1:6" hidden="1" x14ac:dyDescent="0.2">
      <c r="A257" t="s">
        <v>575</v>
      </c>
      <c r="B257">
        <v>0</v>
      </c>
      <c r="C257">
        <v>-1.050478</v>
      </c>
      <c r="D257" s="2">
        <v>101.82055514114091</v>
      </c>
      <c r="E257" s="15">
        <v>1147.0692159711043</v>
      </c>
    </row>
    <row r="258" spans="1:6" hidden="1" x14ac:dyDescent="0.2">
      <c r="A258" t="s">
        <v>618</v>
      </c>
      <c r="B258">
        <v>0</v>
      </c>
      <c r="C258">
        <v>0.93547219999999998</v>
      </c>
      <c r="D258" s="2">
        <v>101.52330100899061</v>
      </c>
      <c r="E258" s="15">
        <v>14564.198303953515</v>
      </c>
    </row>
    <row r="259" spans="1:6" hidden="1" x14ac:dyDescent="0.2">
      <c r="A259" t="s">
        <v>295</v>
      </c>
      <c r="B259">
        <v>4.5754809999999998E-4</v>
      </c>
      <c r="C259">
        <v>0.94462219999999997</v>
      </c>
      <c r="D259" s="2">
        <v>101.06029333359507</v>
      </c>
      <c r="E259" s="15">
        <v>199063.46338973736</v>
      </c>
    </row>
    <row r="260" spans="1:6" x14ac:dyDescent="0.2">
      <c r="A260" t="s">
        <v>292</v>
      </c>
      <c r="B260">
        <v>5.3657749999999995E-4</v>
      </c>
      <c r="C260">
        <v>1.4436230000000001</v>
      </c>
      <c r="D260" s="2">
        <v>100.57636796749244</v>
      </c>
      <c r="E260" s="15">
        <v>927824.67563110986</v>
      </c>
      <c r="F260" t="s">
        <v>3365</v>
      </c>
    </row>
    <row r="261" spans="1:6" x14ac:dyDescent="0.2">
      <c r="A261" t="s">
        <v>459</v>
      </c>
      <c r="B261">
        <v>0</v>
      </c>
      <c r="C261">
        <v>0.66421680000000005</v>
      </c>
      <c r="D261" s="2">
        <v>700.67911546464609</v>
      </c>
      <c r="E261" s="15">
        <v>1499397.6715087746</v>
      </c>
      <c r="F261" t="s">
        <v>3365</v>
      </c>
    </row>
    <row r="262" spans="1:6" x14ac:dyDescent="0.2">
      <c r="A262" t="s">
        <v>622</v>
      </c>
      <c r="B262">
        <v>0</v>
      </c>
      <c r="C262">
        <v>1.6369990000000001</v>
      </c>
      <c r="D262" s="2">
        <v>98.336325468179496</v>
      </c>
      <c r="E262" s="15">
        <v>389687.23536571005</v>
      </c>
      <c r="F262" t="s">
        <v>3365</v>
      </c>
    </row>
    <row r="263" spans="1:6" hidden="1" x14ac:dyDescent="0.2">
      <c r="A263" t="s">
        <v>382</v>
      </c>
      <c r="B263">
        <v>4.9032760000000002E-4</v>
      </c>
      <c r="C263">
        <v>8.5701289999999999E-2</v>
      </c>
      <c r="D263" s="2">
        <v>98.225432845196494</v>
      </c>
      <c r="E263" s="15">
        <v>6444.4163558556793</v>
      </c>
    </row>
    <row r="264" spans="1:6" x14ac:dyDescent="0.2">
      <c r="A264" t="s">
        <v>339</v>
      </c>
      <c r="B264">
        <v>1.09915677E-2</v>
      </c>
      <c r="C264">
        <v>0.62414700000000001</v>
      </c>
      <c r="D264" s="2">
        <v>2296.4949971339956</v>
      </c>
      <c r="E264" s="15">
        <v>3617443.8085273448</v>
      </c>
      <c r="F264" t="s">
        <v>3365</v>
      </c>
    </row>
    <row r="265" spans="1:6" hidden="1" x14ac:dyDescent="0.2">
      <c r="A265" t="s">
        <v>144</v>
      </c>
      <c r="B265">
        <v>4.81645E-4</v>
      </c>
      <c r="C265">
        <v>6.9649559999999999E-2</v>
      </c>
      <c r="D265" s="2">
        <v>97.86058146912174</v>
      </c>
      <c r="E265" s="15">
        <v>285185.18102940597</v>
      </c>
    </row>
    <row r="266" spans="1:6" hidden="1" x14ac:dyDescent="0.2">
      <c r="A266" t="s">
        <v>674</v>
      </c>
      <c r="B266">
        <v>0</v>
      </c>
      <c r="C266" t="s">
        <v>723</v>
      </c>
      <c r="D266" s="2">
        <v>97.561631836205891</v>
      </c>
      <c r="E266" s="15">
        <v>0</v>
      </c>
    </row>
    <row r="267" spans="1:6" hidden="1" x14ac:dyDescent="0.2">
      <c r="A267" t="s">
        <v>351</v>
      </c>
      <c r="B267">
        <v>4.8138119999999998E-4</v>
      </c>
      <c r="C267">
        <v>0.29763770000000001</v>
      </c>
      <c r="D267" s="2">
        <v>95.580805881198231</v>
      </c>
      <c r="E267" s="15">
        <v>48251.974166699387</v>
      </c>
    </row>
    <row r="268" spans="1:6" x14ac:dyDescent="0.2">
      <c r="A268" t="s">
        <v>72</v>
      </c>
      <c r="B268">
        <v>2.8965637799999999E-2</v>
      </c>
      <c r="C268">
        <v>0.58364179999999999</v>
      </c>
      <c r="D268" s="2">
        <v>5415.4551988535986</v>
      </c>
      <c r="E268" s="15">
        <v>10958393.856267912</v>
      </c>
      <c r="F268" t="s">
        <v>3365</v>
      </c>
    </row>
    <row r="269" spans="1:6" hidden="1" x14ac:dyDescent="0.2">
      <c r="A269" t="s">
        <v>504</v>
      </c>
      <c r="B269">
        <v>0</v>
      </c>
      <c r="C269">
        <v>0.9411929</v>
      </c>
      <c r="D269" s="2">
        <v>94.819606489733445</v>
      </c>
      <c r="E269" s="15">
        <v>658.1204114483138</v>
      </c>
    </row>
    <row r="270" spans="1:6" x14ac:dyDescent="0.2">
      <c r="A270" t="s">
        <v>350</v>
      </c>
      <c r="B270">
        <v>4.7145729999999999E-4</v>
      </c>
      <c r="C270">
        <v>0.139793</v>
      </c>
      <c r="D270" s="2">
        <v>94.406610294059917</v>
      </c>
      <c r="E270" s="15">
        <v>37741.036119508462</v>
      </c>
      <c r="F270" t="s">
        <v>3365</v>
      </c>
    </row>
    <row r="271" spans="1:6" x14ac:dyDescent="0.2">
      <c r="A271" t="s">
        <v>486</v>
      </c>
      <c r="B271">
        <v>3.4564854000000002E-3</v>
      </c>
      <c r="C271">
        <v>0.56273220000000002</v>
      </c>
      <c r="D271" s="2">
        <v>672.9329104864355</v>
      </c>
      <c r="E271" s="15">
        <v>878645.24439558713</v>
      </c>
      <c r="F271" t="s">
        <v>3365</v>
      </c>
    </row>
    <row r="272" spans="1:6" hidden="1" x14ac:dyDescent="0.2">
      <c r="A272" t="s">
        <v>719</v>
      </c>
      <c r="B272">
        <v>0</v>
      </c>
      <c r="C272">
        <v>0.2346839</v>
      </c>
      <c r="D272" s="2">
        <v>94.224804679831962</v>
      </c>
      <c r="E272" s="15">
        <v>663.41341133053277</v>
      </c>
    </row>
    <row r="273" spans="1:6" hidden="1" x14ac:dyDescent="0.2">
      <c r="A273" t="s">
        <v>644</v>
      </c>
      <c r="B273">
        <v>0</v>
      </c>
      <c r="C273">
        <v>0.32482739999999999</v>
      </c>
      <c r="D273" s="2">
        <v>93.828753103529493</v>
      </c>
      <c r="E273" s="15">
        <v>1397.5584390090692</v>
      </c>
    </row>
    <row r="274" spans="1:6" x14ac:dyDescent="0.2">
      <c r="A274" t="s">
        <v>146</v>
      </c>
      <c r="B274">
        <v>3.8919459999999998E-4</v>
      </c>
      <c r="C274">
        <v>1.0153970000000001</v>
      </c>
      <c r="D274" s="2">
        <v>92.877287880334492</v>
      </c>
      <c r="E274" s="15">
        <v>533942.69957991445</v>
      </c>
      <c r="F274" t="s">
        <v>3365</v>
      </c>
    </row>
    <row r="275" spans="1:6" hidden="1" x14ac:dyDescent="0.2">
      <c r="A275" t="s">
        <v>621</v>
      </c>
      <c r="B275">
        <v>0</v>
      </c>
      <c r="C275">
        <v>0.66050969999999998</v>
      </c>
      <c r="D275" s="2">
        <v>92.261787915668805</v>
      </c>
      <c r="E275" s="15">
        <v>108271.56448510071</v>
      </c>
    </row>
    <row r="276" spans="1:6" hidden="1" x14ac:dyDescent="0.2">
      <c r="A276" t="s">
        <v>468</v>
      </c>
      <c r="B276">
        <v>0</v>
      </c>
      <c r="C276">
        <v>0.20267060000000001</v>
      </c>
      <c r="D276" s="2">
        <v>91.812649680028272</v>
      </c>
      <c r="E276" s="15">
        <v>15866.059793490636</v>
      </c>
    </row>
    <row r="277" spans="1:6" hidden="1" x14ac:dyDescent="0.2">
      <c r="A277" t="s">
        <v>47</v>
      </c>
      <c r="B277">
        <v>4.3044289999999999E-4</v>
      </c>
      <c r="C277">
        <v>0.14140249999999999</v>
      </c>
      <c r="D277" s="2">
        <v>91.586510148796677</v>
      </c>
      <c r="E277" s="15">
        <v>55702.38545797181</v>
      </c>
    </row>
    <row r="278" spans="1:6" x14ac:dyDescent="0.2">
      <c r="A278" t="s">
        <v>215</v>
      </c>
      <c r="B278">
        <v>8.3363130000000004E-4</v>
      </c>
      <c r="C278">
        <v>0.54076340000000001</v>
      </c>
      <c r="D278" s="2">
        <v>183.69888774292332</v>
      </c>
      <c r="E278" s="15">
        <v>1282096.7882297514</v>
      </c>
      <c r="F278" t="s">
        <v>3365</v>
      </c>
    </row>
    <row r="279" spans="1:6" x14ac:dyDescent="0.2">
      <c r="A279" t="s">
        <v>296</v>
      </c>
      <c r="B279">
        <v>3.991558E-4</v>
      </c>
      <c r="C279">
        <v>1.2645850000000001</v>
      </c>
      <c r="D279" s="2">
        <v>90.549923285304857</v>
      </c>
      <c r="E279" s="15">
        <v>1487645.6169761689</v>
      </c>
      <c r="F279" t="s">
        <v>3365</v>
      </c>
    </row>
    <row r="280" spans="1:6" hidden="1" x14ac:dyDescent="0.2">
      <c r="A280" t="s">
        <v>458</v>
      </c>
      <c r="B280">
        <v>0</v>
      </c>
      <c r="C280">
        <v>0.28861029999999999</v>
      </c>
      <c r="D280" s="2">
        <v>90.047249719288601</v>
      </c>
      <c r="E280" s="15">
        <v>28432.905500372974</v>
      </c>
    </row>
    <row r="281" spans="1:6" x14ac:dyDescent="0.2">
      <c r="A281" t="s">
        <v>0</v>
      </c>
      <c r="B281">
        <v>0.1044626944</v>
      </c>
      <c r="C281">
        <v>0.51888239999999997</v>
      </c>
      <c r="D281" s="2">
        <v>19792.549638113935</v>
      </c>
      <c r="E281" s="15">
        <v>5316845.8480232423</v>
      </c>
      <c r="F281" t="s">
        <v>3365</v>
      </c>
    </row>
    <row r="282" spans="1:6" x14ac:dyDescent="0.2">
      <c r="A282" t="s">
        <v>41</v>
      </c>
      <c r="B282">
        <v>8.2406869999999998E-4</v>
      </c>
      <c r="C282">
        <v>0.44476840000000001</v>
      </c>
      <c r="D282" s="2">
        <v>188.31370088335754</v>
      </c>
      <c r="E282" s="15">
        <v>2426812.3431745907</v>
      </c>
      <c r="F282" t="s">
        <v>3365</v>
      </c>
    </row>
    <row r="283" spans="1:6" x14ac:dyDescent="0.2">
      <c r="A283" t="s">
        <v>123</v>
      </c>
      <c r="B283">
        <v>4.7038400000000001E-4</v>
      </c>
      <c r="C283">
        <v>0.86752859999999998</v>
      </c>
      <c r="D283" s="2">
        <v>89.105113580149975</v>
      </c>
      <c r="E283" s="15">
        <v>508811.83420360408</v>
      </c>
      <c r="F283" t="s">
        <v>3365</v>
      </c>
    </row>
    <row r="284" spans="1:6" x14ac:dyDescent="0.2">
      <c r="A284" t="s">
        <v>278</v>
      </c>
      <c r="B284">
        <v>2.7885966000000002E-3</v>
      </c>
      <c r="C284">
        <v>0.43553330000000001</v>
      </c>
      <c r="D284" s="2">
        <v>552.95739112716421</v>
      </c>
      <c r="E284" s="15">
        <v>2496289.4276235718</v>
      </c>
      <c r="F284" t="s">
        <v>3365</v>
      </c>
    </row>
    <row r="285" spans="1:6" hidden="1" x14ac:dyDescent="0.2">
      <c r="A285" t="s">
        <v>122</v>
      </c>
      <c r="B285">
        <v>4.4004899999999997E-4</v>
      </c>
      <c r="C285">
        <v>-9.3206490000000003E-2</v>
      </c>
      <c r="D285" s="2">
        <v>87.940068803737574</v>
      </c>
      <c r="E285" s="15">
        <v>9574.1914726551768</v>
      </c>
    </row>
    <row r="286" spans="1:6" x14ac:dyDescent="0.2">
      <c r="A286" t="s">
        <v>620</v>
      </c>
      <c r="B286">
        <v>0</v>
      </c>
      <c r="C286">
        <v>1.016205</v>
      </c>
      <c r="D286" s="2">
        <v>87.408675611479723</v>
      </c>
      <c r="E286" s="15">
        <v>304215.89454673941</v>
      </c>
      <c r="F286" t="s">
        <v>3365</v>
      </c>
    </row>
    <row r="287" spans="1:6" x14ac:dyDescent="0.2">
      <c r="A287" t="s">
        <v>424</v>
      </c>
      <c r="B287">
        <v>0</v>
      </c>
      <c r="C287">
        <v>0.40487390000000001</v>
      </c>
      <c r="D287" s="2">
        <v>2217.1881747870125</v>
      </c>
      <c r="E287" s="15">
        <v>1228155.9761297163</v>
      </c>
      <c r="F287" t="s">
        <v>3365</v>
      </c>
    </row>
    <row r="288" spans="1:6" hidden="1" x14ac:dyDescent="0.2">
      <c r="A288" t="s">
        <v>631</v>
      </c>
      <c r="B288">
        <v>0</v>
      </c>
      <c r="C288">
        <v>0.1970228</v>
      </c>
      <c r="D288" s="2">
        <v>86.981272820069876</v>
      </c>
      <c r="E288" s="15">
        <v>1337.1284990773822</v>
      </c>
    </row>
    <row r="289" spans="1:6" hidden="1" x14ac:dyDescent="0.2">
      <c r="A289" t="s">
        <v>509</v>
      </c>
      <c r="B289">
        <v>0</v>
      </c>
      <c r="C289">
        <v>0.65418299999999996</v>
      </c>
      <c r="D289" s="2">
        <v>85.744572258647082</v>
      </c>
      <c r="E289" s="15">
        <v>590469.46990695305</v>
      </c>
    </row>
    <row r="290" spans="1:6" x14ac:dyDescent="0.2">
      <c r="A290" t="s">
        <v>140</v>
      </c>
      <c r="B290">
        <v>4.6134810000000002E-4</v>
      </c>
      <c r="C290">
        <v>1.3250839999999999</v>
      </c>
      <c r="D290" s="2">
        <v>85.024256330729074</v>
      </c>
      <c r="E290" s="15">
        <v>478863.43233481213</v>
      </c>
      <c r="F290" t="s">
        <v>3365</v>
      </c>
    </row>
    <row r="291" spans="1:6" hidden="1" x14ac:dyDescent="0.2">
      <c r="A291" t="s">
        <v>659</v>
      </c>
      <c r="B291">
        <v>0</v>
      </c>
      <c r="C291">
        <v>0.38412839999999998</v>
      </c>
      <c r="D291" s="2">
        <v>84.247104550272851</v>
      </c>
      <c r="E291" s="15">
        <v>2194.0478583487102</v>
      </c>
    </row>
    <row r="292" spans="1:6" hidden="1" x14ac:dyDescent="0.2">
      <c r="A292" t="s">
        <v>49</v>
      </c>
      <c r="B292">
        <v>2.84312E-4</v>
      </c>
      <c r="C292">
        <v>0.30474250000000003</v>
      </c>
      <c r="D292" s="2">
        <v>83.561861748655332</v>
      </c>
      <c r="E292" s="15">
        <v>76923.094264065017</v>
      </c>
    </row>
    <row r="293" spans="1:6" hidden="1" x14ac:dyDescent="0.2">
      <c r="A293" t="s">
        <v>124</v>
      </c>
      <c r="B293">
        <v>3.5430800000000001E-4</v>
      </c>
      <c r="C293">
        <v>0.56767029999999996</v>
      </c>
      <c r="D293" s="2">
        <v>83.160844489811936</v>
      </c>
      <c r="E293" s="15">
        <v>260248.79490400848</v>
      </c>
    </row>
    <row r="294" spans="1:6" hidden="1" x14ac:dyDescent="0.2">
      <c r="A294" t="s">
        <v>593</v>
      </c>
      <c r="B294">
        <v>0</v>
      </c>
      <c r="C294">
        <v>0.1705141</v>
      </c>
      <c r="D294" s="2">
        <v>83.090895339798195</v>
      </c>
      <c r="E294" s="15">
        <v>5424.1176239645083</v>
      </c>
    </row>
    <row r="295" spans="1:6" hidden="1" x14ac:dyDescent="0.2">
      <c r="A295" t="s">
        <v>531</v>
      </c>
      <c r="B295">
        <v>0</v>
      </c>
      <c r="C295">
        <v>-0.15378549999999999</v>
      </c>
      <c r="D295" s="2">
        <v>83.035609124101924</v>
      </c>
      <c r="E295" s="15">
        <v>2480.0362765498016</v>
      </c>
    </row>
    <row r="296" spans="1:6" hidden="1" x14ac:dyDescent="0.2">
      <c r="A296" t="s">
        <v>299</v>
      </c>
      <c r="B296">
        <v>3.2881760000000001E-4</v>
      </c>
      <c r="C296">
        <v>1.5023629999999999</v>
      </c>
      <c r="D296" s="2">
        <v>82.398147261591618</v>
      </c>
      <c r="E296" s="15">
        <v>1641135.2533862039</v>
      </c>
    </row>
    <row r="297" spans="1:6" hidden="1" x14ac:dyDescent="0.2">
      <c r="A297" t="s">
        <v>416</v>
      </c>
      <c r="B297">
        <v>0</v>
      </c>
      <c r="C297">
        <v>0.59875990000000001</v>
      </c>
      <c r="D297" s="2">
        <v>82.37807848533626</v>
      </c>
      <c r="E297" s="15">
        <v>48963.040438145341</v>
      </c>
    </row>
    <row r="298" spans="1:6" hidden="1" x14ac:dyDescent="0.2">
      <c r="A298" t="s">
        <v>647</v>
      </c>
      <c r="B298">
        <v>0</v>
      </c>
      <c r="C298">
        <v>-8.051055E-2</v>
      </c>
      <c r="D298" s="2">
        <v>80.28186141101645</v>
      </c>
      <c r="E298" s="15">
        <v>2635.7497938832398</v>
      </c>
    </row>
    <row r="299" spans="1:6" hidden="1" x14ac:dyDescent="0.2">
      <c r="A299" t="s">
        <v>383</v>
      </c>
      <c r="B299">
        <v>3.9162179999999998E-4</v>
      </c>
      <c r="C299">
        <v>-1.088015E-2</v>
      </c>
      <c r="D299" s="2">
        <v>80.267881975580067</v>
      </c>
      <c r="E299" s="15">
        <v>18856.692395273054</v>
      </c>
    </row>
    <row r="300" spans="1:6" hidden="1" x14ac:dyDescent="0.2">
      <c r="A300" t="s">
        <v>297</v>
      </c>
      <c r="B300">
        <v>4.243637E-4</v>
      </c>
      <c r="C300">
        <v>0.89054299999999997</v>
      </c>
      <c r="D300" s="2">
        <v>79.660177821836612</v>
      </c>
      <c r="E300" s="15">
        <v>59075.209139806051</v>
      </c>
    </row>
    <row r="301" spans="1:6" hidden="1" x14ac:dyDescent="0.2">
      <c r="A301" t="s">
        <v>145</v>
      </c>
      <c r="B301">
        <v>4.690168E-4</v>
      </c>
      <c r="C301">
        <v>1.454847</v>
      </c>
      <c r="D301" s="2">
        <v>79.107232052137732</v>
      </c>
      <c r="E301" s="15">
        <v>657065.6549409132</v>
      </c>
    </row>
    <row r="302" spans="1:6" hidden="1" x14ac:dyDescent="0.2">
      <c r="A302" t="s">
        <v>515</v>
      </c>
      <c r="B302">
        <v>0</v>
      </c>
      <c r="C302">
        <v>0.2354472</v>
      </c>
      <c r="D302" s="2">
        <v>77.876801067881118</v>
      </c>
      <c r="E302" s="15">
        <v>1024.2323034038711</v>
      </c>
    </row>
    <row r="303" spans="1:6" hidden="1" x14ac:dyDescent="0.2">
      <c r="A303" t="s">
        <v>492</v>
      </c>
      <c r="B303">
        <v>0</v>
      </c>
      <c r="C303">
        <v>1.716251</v>
      </c>
      <c r="D303" s="2">
        <v>76.753795630324674</v>
      </c>
      <c r="E303" s="15">
        <v>481297.71709002397</v>
      </c>
    </row>
    <row r="304" spans="1:6" hidden="1" x14ac:dyDescent="0.2">
      <c r="A304" t="s">
        <v>30</v>
      </c>
      <c r="B304">
        <v>4.0449799999999999E-4</v>
      </c>
      <c r="C304">
        <v>1.1632119999999999</v>
      </c>
      <c r="D304" s="2">
        <v>76.557653547171299</v>
      </c>
      <c r="E304" s="15">
        <v>109989.69098190099</v>
      </c>
    </row>
    <row r="305" spans="1:6" hidden="1" x14ac:dyDescent="0.2">
      <c r="A305" t="s">
        <v>602</v>
      </c>
      <c r="B305">
        <v>0</v>
      </c>
      <c r="C305">
        <v>0.55677969999999999</v>
      </c>
      <c r="D305" s="2">
        <v>75.60637587845001</v>
      </c>
      <c r="E305" s="15">
        <v>10129.070982686193</v>
      </c>
    </row>
    <row r="306" spans="1:6" hidden="1" x14ac:dyDescent="0.2">
      <c r="A306" t="s">
        <v>335</v>
      </c>
      <c r="B306">
        <v>3.4724689999999998E-4</v>
      </c>
      <c r="C306">
        <v>0.88904079999999996</v>
      </c>
      <c r="D306" s="2">
        <v>75.538522398021286</v>
      </c>
      <c r="E306" s="15">
        <v>27800.761571983825</v>
      </c>
    </row>
    <row r="307" spans="1:6" hidden="1" x14ac:dyDescent="0.2">
      <c r="A307" t="s">
        <v>443</v>
      </c>
      <c r="B307">
        <v>0</v>
      </c>
      <c r="C307">
        <v>0.37727810000000001</v>
      </c>
      <c r="D307" s="2">
        <v>72.505987201130708</v>
      </c>
      <c r="E307" s="15">
        <v>7465.9486082211142</v>
      </c>
    </row>
    <row r="308" spans="1:6" hidden="1" x14ac:dyDescent="0.2">
      <c r="A308" t="s">
        <v>415</v>
      </c>
      <c r="B308">
        <v>0</v>
      </c>
      <c r="C308">
        <v>1.0830409999999999</v>
      </c>
      <c r="D308" s="2">
        <v>72.305495583212291</v>
      </c>
      <c r="E308" s="15">
        <v>233.14227945506656</v>
      </c>
    </row>
    <row r="309" spans="1:6" hidden="1" x14ac:dyDescent="0.2">
      <c r="A309" t="s">
        <v>512</v>
      </c>
      <c r="B309">
        <v>0</v>
      </c>
      <c r="C309">
        <v>0.25238260000000001</v>
      </c>
      <c r="D309" s="2">
        <v>71.034987632994387</v>
      </c>
      <c r="E309" s="15">
        <v>51256.70594008873</v>
      </c>
    </row>
    <row r="310" spans="1:6" hidden="1" x14ac:dyDescent="0.2">
      <c r="A310" t="s">
        <v>353</v>
      </c>
      <c r="B310">
        <v>3.2953529999999999E-4</v>
      </c>
      <c r="C310">
        <v>0.17917910000000001</v>
      </c>
      <c r="D310" s="2">
        <v>70.928307216049632</v>
      </c>
      <c r="E310" s="15">
        <v>1600.5399866514861</v>
      </c>
    </row>
    <row r="311" spans="1:6" x14ac:dyDescent="0.2">
      <c r="A311" t="s">
        <v>283</v>
      </c>
      <c r="B311">
        <v>1.6987152E-3</v>
      </c>
      <c r="C311">
        <v>0.39572829999999998</v>
      </c>
      <c r="D311" s="2">
        <v>292.89328805307997</v>
      </c>
      <c r="E311" s="15">
        <v>631910.06556475989</v>
      </c>
      <c r="F311" t="s">
        <v>3365</v>
      </c>
    </row>
    <row r="312" spans="1:6" hidden="1" x14ac:dyDescent="0.2">
      <c r="A312" t="s">
        <v>470</v>
      </c>
      <c r="B312">
        <v>0</v>
      </c>
      <c r="C312">
        <v>6.2510579999999999E-4</v>
      </c>
      <c r="D312" s="2">
        <v>69.561797730752616</v>
      </c>
      <c r="E312" s="15">
        <v>984.40834674728126</v>
      </c>
    </row>
    <row r="313" spans="1:6" hidden="1" x14ac:dyDescent="0.2">
      <c r="A313" t="s">
        <v>401</v>
      </c>
      <c r="B313">
        <v>0</v>
      </c>
      <c r="C313">
        <v>4.0699569999999997E-2</v>
      </c>
      <c r="D313" s="2">
        <v>69.066352125947162</v>
      </c>
      <c r="E313" s="15">
        <v>52835.512700718464</v>
      </c>
    </row>
    <row r="314" spans="1:6" hidden="1" x14ac:dyDescent="0.2">
      <c r="A314" t="s">
        <v>574</v>
      </c>
      <c r="B314">
        <v>0</v>
      </c>
      <c r="C314">
        <v>0.18235129999999999</v>
      </c>
      <c r="D314" s="2">
        <v>68.970044364178861</v>
      </c>
      <c r="E314" s="15">
        <v>884.93914648031091</v>
      </c>
    </row>
    <row r="315" spans="1:6" x14ac:dyDescent="0.2">
      <c r="A315" t="s">
        <v>300</v>
      </c>
      <c r="B315">
        <v>3.5350090000000001E-4</v>
      </c>
      <c r="C315">
        <v>1.0701510000000001</v>
      </c>
      <c r="D315" s="2">
        <v>67.740345687252159</v>
      </c>
      <c r="E315" s="15">
        <v>343781.93019512389</v>
      </c>
      <c r="F315" t="s">
        <v>3365</v>
      </c>
    </row>
    <row r="316" spans="1:6" hidden="1" x14ac:dyDescent="0.2">
      <c r="A316" t="s">
        <v>328</v>
      </c>
      <c r="B316">
        <v>3.7466220000000001E-4</v>
      </c>
      <c r="C316">
        <v>0.56357690000000005</v>
      </c>
      <c r="D316" s="2">
        <v>67.219019465274229</v>
      </c>
      <c r="E316" s="15">
        <v>1580.0298771151506</v>
      </c>
    </row>
    <row r="317" spans="1:6" hidden="1" x14ac:dyDescent="0.2">
      <c r="A317" t="s">
        <v>425</v>
      </c>
      <c r="B317">
        <v>0</v>
      </c>
      <c r="C317">
        <v>0.38995370000000001</v>
      </c>
      <c r="D317" s="2">
        <v>67.177574496486201</v>
      </c>
      <c r="E317" s="15">
        <v>31013.340112284557</v>
      </c>
    </row>
    <row r="318" spans="1:6" hidden="1" x14ac:dyDescent="0.2">
      <c r="A318" t="s">
        <v>555</v>
      </c>
      <c r="B318">
        <v>0</v>
      </c>
      <c r="C318">
        <v>0.79796750000000005</v>
      </c>
      <c r="D318" s="2">
        <v>66.781830316830906</v>
      </c>
      <c r="E318" s="15">
        <v>10732.772957481056</v>
      </c>
    </row>
    <row r="319" spans="1:6" hidden="1" x14ac:dyDescent="0.2">
      <c r="A319" t="s">
        <v>48</v>
      </c>
      <c r="B319">
        <v>2.8416360000000002E-4</v>
      </c>
      <c r="C319">
        <v>0.28532689999999999</v>
      </c>
      <c r="D319" s="2">
        <v>66.721145490950491</v>
      </c>
      <c r="E319" s="15">
        <v>34426.09022025048</v>
      </c>
    </row>
    <row r="320" spans="1:6" hidden="1" x14ac:dyDescent="0.2">
      <c r="A320" t="s">
        <v>718</v>
      </c>
      <c r="B320">
        <v>0</v>
      </c>
      <c r="C320">
        <v>0.1657247</v>
      </c>
      <c r="D320" s="2">
        <v>66.450123340269329</v>
      </c>
      <c r="E320" s="15">
        <v>3637.1248871265361</v>
      </c>
    </row>
    <row r="321" spans="1:6" hidden="1" x14ac:dyDescent="0.2">
      <c r="A321" t="s">
        <v>423</v>
      </c>
      <c r="B321">
        <v>0</v>
      </c>
      <c r="C321">
        <v>-0.63487479999999996</v>
      </c>
      <c r="D321" s="2">
        <v>66.072847552118091</v>
      </c>
      <c r="E321" s="15">
        <v>194.85061442424717</v>
      </c>
    </row>
    <row r="322" spans="1:6" hidden="1" x14ac:dyDescent="0.2">
      <c r="A322" t="s">
        <v>475</v>
      </c>
      <c r="B322">
        <v>0</v>
      </c>
      <c r="C322">
        <v>-0.24171699999999999</v>
      </c>
      <c r="D322" s="2">
        <v>64.777990734560873</v>
      </c>
      <c r="E322" s="15">
        <v>11272.153076047269</v>
      </c>
    </row>
    <row r="323" spans="1:6" hidden="1" x14ac:dyDescent="0.2">
      <c r="A323" t="s">
        <v>562</v>
      </c>
      <c r="B323">
        <v>0</v>
      </c>
      <c r="C323">
        <v>4.2831920000000002E-2</v>
      </c>
      <c r="D323" s="2">
        <v>64.77172784735582</v>
      </c>
      <c r="E323" s="15">
        <v>1173.4970751050214</v>
      </c>
    </row>
    <row r="324" spans="1:6" hidden="1" x14ac:dyDescent="0.2">
      <c r="A324" t="s">
        <v>464</v>
      </c>
      <c r="B324">
        <v>0</v>
      </c>
      <c r="C324">
        <v>0.48338950000000003</v>
      </c>
      <c r="D324" s="2">
        <v>64.315982823603321</v>
      </c>
      <c r="E324" s="15">
        <v>113616.19504534568</v>
      </c>
    </row>
    <row r="325" spans="1:6" hidden="1" x14ac:dyDescent="0.2">
      <c r="A325" t="s">
        <v>604</v>
      </c>
      <c r="B325">
        <v>0</v>
      </c>
      <c r="C325">
        <v>0.27151829999999999</v>
      </c>
      <c r="D325" s="2">
        <v>64.261080475835257</v>
      </c>
      <c r="E325" s="15">
        <v>47102.889011032152</v>
      </c>
    </row>
    <row r="326" spans="1:6" hidden="1" x14ac:dyDescent="0.2">
      <c r="A326" t="s">
        <v>427</v>
      </c>
      <c r="B326">
        <v>0</v>
      </c>
      <c r="C326">
        <v>1.0147889999999999</v>
      </c>
      <c r="D326" s="2">
        <v>63.648990302697179</v>
      </c>
      <c r="E326" s="15">
        <v>75454.237603549132</v>
      </c>
    </row>
    <row r="327" spans="1:6" hidden="1" x14ac:dyDescent="0.2">
      <c r="A327" t="s">
        <v>384</v>
      </c>
      <c r="B327">
        <v>3.166647E-4</v>
      </c>
      <c r="C327">
        <v>-0.22348560000000001</v>
      </c>
      <c r="D327" s="2">
        <v>63.62058811982255</v>
      </c>
      <c r="E327" s="15">
        <v>2430.881080444427</v>
      </c>
    </row>
    <row r="328" spans="1:6" x14ac:dyDescent="0.2">
      <c r="A328" t="s">
        <v>223</v>
      </c>
      <c r="B328">
        <v>3.5609200000000002E-4</v>
      </c>
      <c r="C328">
        <v>1.098098</v>
      </c>
      <c r="D328" s="2">
        <v>63.345891276353498</v>
      </c>
      <c r="E328" s="15">
        <v>369118.31847983983</v>
      </c>
      <c r="F328" t="s">
        <v>3365</v>
      </c>
    </row>
    <row r="329" spans="1:6" x14ac:dyDescent="0.2">
      <c r="A329" t="s">
        <v>453</v>
      </c>
      <c r="B329">
        <v>0</v>
      </c>
      <c r="C329">
        <v>0.39003690000000002</v>
      </c>
      <c r="D329" s="2">
        <v>5208.553772698363</v>
      </c>
      <c r="E329" s="15">
        <v>704454.18099014566</v>
      </c>
      <c r="F329" t="s">
        <v>3365</v>
      </c>
    </row>
    <row r="330" spans="1:6" x14ac:dyDescent="0.2">
      <c r="A330" t="s">
        <v>9</v>
      </c>
      <c r="B330">
        <v>1.0955092200000001E-2</v>
      </c>
      <c r="C330">
        <v>0.36961919999999998</v>
      </c>
      <c r="D330" s="2">
        <v>2145.8062109850421</v>
      </c>
      <c r="E330" s="15">
        <v>1494150.1925326842</v>
      </c>
      <c r="F330" t="s">
        <v>3365</v>
      </c>
    </row>
    <row r="331" spans="1:6" hidden="1" x14ac:dyDescent="0.2">
      <c r="A331" t="s">
        <v>711</v>
      </c>
      <c r="B331">
        <v>0</v>
      </c>
      <c r="C331">
        <v>0.18120839999999999</v>
      </c>
      <c r="D331" s="2">
        <v>62.816325389658829</v>
      </c>
      <c r="E331" s="15">
        <v>244.25138392681873</v>
      </c>
    </row>
    <row r="332" spans="1:6" hidden="1" x14ac:dyDescent="0.2">
      <c r="A332" t="s">
        <v>480</v>
      </c>
      <c r="B332">
        <v>0</v>
      </c>
      <c r="C332">
        <v>0.29533369999999998</v>
      </c>
      <c r="D332" s="2">
        <v>62.230981508382079</v>
      </c>
      <c r="E332" s="15">
        <v>2021.6867417847748</v>
      </c>
    </row>
    <row r="333" spans="1:6" hidden="1" x14ac:dyDescent="0.2">
      <c r="A333" t="s">
        <v>649</v>
      </c>
      <c r="B333">
        <v>0</v>
      </c>
      <c r="C333">
        <v>0.7629319</v>
      </c>
      <c r="D333" s="2">
        <v>61.827176004083071</v>
      </c>
      <c r="E333" s="15">
        <v>8933.1264968002833</v>
      </c>
    </row>
    <row r="334" spans="1:6" hidden="1" x14ac:dyDescent="0.2">
      <c r="A334" t="s">
        <v>228</v>
      </c>
      <c r="B334">
        <v>2.5882530000000001E-4</v>
      </c>
      <c r="C334">
        <v>0.18945709999999999</v>
      </c>
      <c r="D334" s="2">
        <v>61.422790455812489</v>
      </c>
      <c r="E334" s="15">
        <v>28662.125004907542</v>
      </c>
    </row>
    <row r="335" spans="1:6" hidden="1" x14ac:dyDescent="0.2">
      <c r="A335" t="s">
        <v>89</v>
      </c>
      <c r="B335">
        <v>3.2171350000000001E-4</v>
      </c>
      <c r="C335">
        <v>1.317361</v>
      </c>
      <c r="D335" s="2">
        <v>61.391070488005965</v>
      </c>
      <c r="E335" s="15">
        <v>271061.26430057711</v>
      </c>
    </row>
    <row r="336" spans="1:6" x14ac:dyDescent="0.2">
      <c r="A336" t="s">
        <v>612</v>
      </c>
      <c r="B336">
        <v>0</v>
      </c>
      <c r="C336">
        <v>0.35633670000000001</v>
      </c>
      <c r="D336" s="2">
        <v>1535.2843477523459</v>
      </c>
      <c r="E336" s="15">
        <v>417282.61230418907</v>
      </c>
      <c r="F336" t="s">
        <v>3365</v>
      </c>
    </row>
    <row r="337" spans="1:6" x14ac:dyDescent="0.2">
      <c r="A337" t="s">
        <v>147</v>
      </c>
      <c r="B337">
        <v>3.5781510000000002E-4</v>
      </c>
      <c r="C337">
        <v>1.274071</v>
      </c>
      <c r="D337" s="2">
        <v>60.998303258607827</v>
      </c>
      <c r="E337" s="15">
        <v>674178.66730791877</v>
      </c>
      <c r="F337" t="s">
        <v>3365</v>
      </c>
    </row>
    <row r="338" spans="1:6" hidden="1" x14ac:dyDescent="0.2">
      <c r="A338" t="s">
        <v>408</v>
      </c>
      <c r="B338">
        <v>0</v>
      </c>
      <c r="C338">
        <v>0.2788429</v>
      </c>
      <c r="D338" s="2">
        <v>60.6017148600369</v>
      </c>
      <c r="E338" s="15">
        <v>47313.221389030659</v>
      </c>
    </row>
    <row r="339" spans="1:6" hidden="1" x14ac:dyDescent="0.2">
      <c r="A339" t="s">
        <v>553</v>
      </c>
      <c r="B339">
        <v>0</v>
      </c>
      <c r="C339">
        <v>1.2728139999999999</v>
      </c>
      <c r="D339" s="2">
        <v>59.559413230732993</v>
      </c>
      <c r="E339" s="15">
        <v>130985.85092850693</v>
      </c>
    </row>
    <row r="340" spans="1:6" hidden="1" x14ac:dyDescent="0.2">
      <c r="A340" t="s">
        <v>715</v>
      </c>
      <c r="B340">
        <v>0</v>
      </c>
      <c r="C340">
        <v>0.23044629999999999</v>
      </c>
      <c r="D340" s="2">
        <v>59.298752966118329</v>
      </c>
      <c r="E340" s="15">
        <v>2405.4452514624477</v>
      </c>
    </row>
    <row r="341" spans="1:6" hidden="1" x14ac:dyDescent="0.2">
      <c r="A341" t="s">
        <v>125</v>
      </c>
      <c r="B341">
        <v>2.9421260000000001E-4</v>
      </c>
      <c r="C341">
        <v>9.8523559999999996E-2</v>
      </c>
      <c r="D341" s="2">
        <v>59.094498135134074</v>
      </c>
      <c r="E341" s="15">
        <v>4517.9568921518594</v>
      </c>
    </row>
    <row r="342" spans="1:6" hidden="1" x14ac:dyDescent="0.2">
      <c r="A342" t="s">
        <v>224</v>
      </c>
      <c r="B342">
        <v>2.9574439999999999E-4</v>
      </c>
      <c r="C342">
        <v>-5.651192E-2</v>
      </c>
      <c r="D342" s="2">
        <v>57.517222213497703</v>
      </c>
      <c r="E342" s="15">
        <v>69930.853598209724</v>
      </c>
    </row>
    <row r="343" spans="1:6" hidden="1" x14ac:dyDescent="0.2">
      <c r="A343" t="s">
        <v>639</v>
      </c>
      <c r="B343">
        <v>0</v>
      </c>
      <c r="C343">
        <v>1.933969E-2</v>
      </c>
      <c r="D343" s="2">
        <v>57.21609889678458</v>
      </c>
      <c r="E343" s="15">
        <v>6061.9942287307131</v>
      </c>
    </row>
    <row r="344" spans="1:6" hidden="1" x14ac:dyDescent="0.2">
      <c r="A344" t="s">
        <v>681</v>
      </c>
      <c r="B344">
        <v>0</v>
      </c>
      <c r="C344">
        <v>0.41548629999999998</v>
      </c>
      <c r="D344" s="2">
        <v>55.890145047308707</v>
      </c>
      <c r="E344" s="15">
        <v>54072.730595579284</v>
      </c>
    </row>
    <row r="345" spans="1:6" hidden="1" x14ac:dyDescent="0.2">
      <c r="A345" t="s">
        <v>444</v>
      </c>
      <c r="B345">
        <v>0</v>
      </c>
      <c r="C345">
        <v>0.58031219999999994</v>
      </c>
      <c r="D345" s="2">
        <v>55.779612107887402</v>
      </c>
      <c r="E345" s="15">
        <v>766.29362804758352</v>
      </c>
    </row>
    <row r="346" spans="1:6" hidden="1" x14ac:dyDescent="0.2">
      <c r="A346" t="s">
        <v>703</v>
      </c>
      <c r="B346">
        <v>0</v>
      </c>
      <c r="C346">
        <v>0.16214919999999999</v>
      </c>
      <c r="D346" s="2">
        <v>55.763122767068431</v>
      </c>
      <c r="E346" s="15">
        <v>36517.125397510892</v>
      </c>
    </row>
    <row r="347" spans="1:6" hidden="1" x14ac:dyDescent="0.2">
      <c r="A347" t="s">
        <v>706</v>
      </c>
      <c r="B347">
        <v>0</v>
      </c>
      <c r="C347">
        <v>-0.90548039999999996</v>
      </c>
      <c r="D347" s="2">
        <v>55.354397550155078</v>
      </c>
      <c r="E347" s="15">
        <v>1461.5708060146833</v>
      </c>
    </row>
    <row r="348" spans="1:6" hidden="1" x14ac:dyDescent="0.2">
      <c r="A348" t="s">
        <v>696</v>
      </c>
      <c r="B348">
        <v>0</v>
      </c>
      <c r="C348">
        <v>-0.46530120000000003</v>
      </c>
      <c r="D348" s="2">
        <v>55.287942169526133</v>
      </c>
      <c r="E348" s="15">
        <v>202.77653017156766</v>
      </c>
    </row>
    <row r="349" spans="1:6" hidden="1" x14ac:dyDescent="0.2">
      <c r="A349" t="s">
        <v>707</v>
      </c>
      <c r="B349">
        <v>0</v>
      </c>
      <c r="C349">
        <v>0.1744803</v>
      </c>
      <c r="D349" s="2">
        <v>55.234042636724126</v>
      </c>
      <c r="E349" s="15">
        <v>5449.0600683129833</v>
      </c>
    </row>
    <row r="350" spans="1:6" hidden="1" x14ac:dyDescent="0.2">
      <c r="A350" t="s">
        <v>714</v>
      </c>
      <c r="B350">
        <v>0</v>
      </c>
      <c r="C350">
        <v>0.78980839999999997</v>
      </c>
      <c r="D350" s="2">
        <v>54.822878685563971</v>
      </c>
      <c r="E350" s="15">
        <v>855.54446232970827</v>
      </c>
    </row>
    <row r="351" spans="1:6" hidden="1" x14ac:dyDescent="0.2">
      <c r="A351" t="s">
        <v>544</v>
      </c>
      <c r="B351">
        <v>0</v>
      </c>
      <c r="C351">
        <v>1.019164</v>
      </c>
      <c r="D351" s="2">
        <v>53.714640179027128</v>
      </c>
      <c r="E351" s="15">
        <v>3121.9880255977387</v>
      </c>
    </row>
    <row r="352" spans="1:6" hidden="1" x14ac:dyDescent="0.2">
      <c r="A352" t="s">
        <v>385</v>
      </c>
      <c r="B352">
        <v>2.7407439999999999E-4</v>
      </c>
      <c r="C352">
        <v>0.53882459999999999</v>
      </c>
      <c r="D352" s="2">
        <v>53.412144949157863</v>
      </c>
      <c r="E352" s="15">
        <v>118779.63538926623</v>
      </c>
    </row>
    <row r="353" spans="1:6" hidden="1" x14ac:dyDescent="0.2">
      <c r="A353" t="s">
        <v>354</v>
      </c>
      <c r="B353">
        <v>2.7431820000000003E-4</v>
      </c>
      <c r="C353">
        <v>0.31633470000000002</v>
      </c>
      <c r="D353" s="2">
        <v>52.860115425385736</v>
      </c>
      <c r="E353" s="15">
        <v>8996.4316281261035</v>
      </c>
    </row>
    <row r="354" spans="1:6" hidden="1" x14ac:dyDescent="0.2">
      <c r="A354" t="s">
        <v>307</v>
      </c>
      <c r="B354">
        <v>2.2110390000000001E-4</v>
      </c>
      <c r="C354">
        <v>0.72222620000000004</v>
      </c>
      <c r="D354" s="2">
        <v>52.628737411173489</v>
      </c>
      <c r="E354" s="15">
        <v>110710.82623375603</v>
      </c>
    </row>
    <row r="355" spans="1:6" hidden="1" x14ac:dyDescent="0.2">
      <c r="A355" t="s">
        <v>645</v>
      </c>
      <c r="B355">
        <v>0</v>
      </c>
      <c r="C355">
        <v>8.9190749999999999E-2</v>
      </c>
      <c r="D355" s="2">
        <v>51.992462015625613</v>
      </c>
      <c r="E355" s="15">
        <v>7566.5598131208044</v>
      </c>
    </row>
    <row r="356" spans="1:6" hidden="1" x14ac:dyDescent="0.2">
      <c r="A356" t="s">
        <v>414</v>
      </c>
      <c r="B356">
        <v>0</v>
      </c>
      <c r="C356">
        <v>0.6393181</v>
      </c>
      <c r="D356" s="2">
        <v>51.823642573907584</v>
      </c>
      <c r="E356" s="15">
        <v>10008.561893918573</v>
      </c>
    </row>
    <row r="357" spans="1:6" hidden="1" x14ac:dyDescent="0.2">
      <c r="A357" t="s">
        <v>694</v>
      </c>
      <c r="B357">
        <v>0</v>
      </c>
      <c r="C357">
        <v>0.92179129999999998</v>
      </c>
      <c r="D357" s="2">
        <v>51.823642573907584</v>
      </c>
      <c r="E357" s="15">
        <v>1202.8555612264929</v>
      </c>
    </row>
    <row r="358" spans="1:6" x14ac:dyDescent="0.2">
      <c r="A358" t="s">
        <v>590</v>
      </c>
      <c r="B358">
        <v>0</v>
      </c>
      <c r="C358">
        <v>0.2994637</v>
      </c>
      <c r="D358" s="2">
        <v>8375.8447932158142</v>
      </c>
      <c r="E358" s="15">
        <v>1389581.5892583723</v>
      </c>
      <c r="F358" t="s">
        <v>3365</v>
      </c>
    </row>
    <row r="359" spans="1:6" hidden="1" x14ac:dyDescent="0.2">
      <c r="A359" t="s">
        <v>522</v>
      </c>
      <c r="B359">
        <v>0</v>
      </c>
      <c r="C359">
        <v>0.4347317</v>
      </c>
      <c r="D359" s="2">
        <v>51.489769267009542</v>
      </c>
      <c r="E359" s="15">
        <v>41776.455027285934</v>
      </c>
    </row>
    <row r="360" spans="1:6" hidden="1" x14ac:dyDescent="0.2">
      <c r="A360" t="s">
        <v>90</v>
      </c>
      <c r="B360">
        <v>2.6115650000000003E-4</v>
      </c>
      <c r="C360">
        <v>0.30746230000000002</v>
      </c>
      <c r="D360" s="2">
        <v>51.33461546072003</v>
      </c>
      <c r="E360" s="15">
        <v>14864.346079855522</v>
      </c>
    </row>
    <row r="361" spans="1:6" hidden="1" x14ac:dyDescent="0.2">
      <c r="A361" t="s">
        <v>356</v>
      </c>
      <c r="B361">
        <v>2.696288E-4</v>
      </c>
      <c r="C361">
        <v>0.1750835</v>
      </c>
      <c r="D361" s="2">
        <v>50.926912763535</v>
      </c>
      <c r="E361" s="15">
        <v>8054.200973656315</v>
      </c>
    </row>
    <row r="362" spans="1:6" x14ac:dyDescent="0.2">
      <c r="A362" t="s">
        <v>344</v>
      </c>
      <c r="B362">
        <v>1.485564E-3</v>
      </c>
      <c r="C362">
        <v>0.27856880000000001</v>
      </c>
      <c r="D362" s="2">
        <v>338.62929071493073</v>
      </c>
      <c r="E362" s="15">
        <v>540894.26422205649</v>
      </c>
      <c r="F362" t="s">
        <v>3365</v>
      </c>
    </row>
    <row r="363" spans="1:6" hidden="1" x14ac:dyDescent="0.2">
      <c r="A363" t="s">
        <v>302</v>
      </c>
      <c r="B363">
        <v>2.381846E-4</v>
      </c>
      <c r="C363">
        <v>1.221222</v>
      </c>
      <c r="D363" s="2">
        <v>50.645823230340383</v>
      </c>
      <c r="E363" s="15">
        <v>38182.649915590278</v>
      </c>
    </row>
    <row r="364" spans="1:6" hidden="1" x14ac:dyDescent="0.2">
      <c r="A364" t="s">
        <v>442</v>
      </c>
      <c r="B364">
        <v>0</v>
      </c>
      <c r="C364">
        <v>0.61278069999999996</v>
      </c>
      <c r="D364" s="2">
        <v>50.319186525852935</v>
      </c>
      <c r="E364" s="15">
        <v>71199.893643751711</v>
      </c>
    </row>
    <row r="365" spans="1:6" hidden="1" x14ac:dyDescent="0.2">
      <c r="A365" t="s">
        <v>227</v>
      </c>
      <c r="B365">
        <v>2.7055630000000002E-4</v>
      </c>
      <c r="C365">
        <v>1.139856</v>
      </c>
      <c r="D365" s="2">
        <v>50.072631620274038</v>
      </c>
      <c r="E365" s="15">
        <v>534758.1303443131</v>
      </c>
    </row>
    <row r="366" spans="1:6" hidden="1" x14ac:dyDescent="0.2">
      <c r="A366" t="s">
        <v>573</v>
      </c>
      <c r="B366">
        <v>0</v>
      </c>
      <c r="C366">
        <v>0.20894260000000001</v>
      </c>
      <c r="D366" s="2">
        <v>50.056927486160731</v>
      </c>
      <c r="E366" s="15">
        <v>31503.442778061326</v>
      </c>
    </row>
    <row r="367" spans="1:6" x14ac:dyDescent="0.2">
      <c r="A367" t="s">
        <v>508</v>
      </c>
      <c r="B367">
        <v>2.5991220000000002E-4</v>
      </c>
      <c r="C367">
        <v>1.707498</v>
      </c>
      <c r="D367" s="2">
        <v>49.47856415531389</v>
      </c>
      <c r="E367" s="15">
        <v>219064.02744297436</v>
      </c>
      <c r="F367" t="s">
        <v>3365</v>
      </c>
    </row>
    <row r="368" spans="1:6" hidden="1" x14ac:dyDescent="0.2">
      <c r="A368" t="s">
        <v>582</v>
      </c>
      <c r="B368">
        <v>0</v>
      </c>
      <c r="C368">
        <v>1.7749779999999999</v>
      </c>
      <c r="D368" s="2">
        <v>48.665862054885949</v>
      </c>
      <c r="E368" s="15">
        <v>464116.72113383847</v>
      </c>
    </row>
    <row r="369" spans="1:6" x14ac:dyDescent="0.2">
      <c r="A369" t="s">
        <v>567</v>
      </c>
      <c r="B369">
        <v>0</v>
      </c>
      <c r="C369">
        <v>1.6566970000000001</v>
      </c>
      <c r="D369" s="2">
        <v>48.628486514074829</v>
      </c>
      <c r="E369" s="15">
        <v>225517.25754779947</v>
      </c>
      <c r="F369" t="s">
        <v>3365</v>
      </c>
    </row>
    <row r="370" spans="1:6" hidden="1" x14ac:dyDescent="0.2">
      <c r="A370" t="s">
        <v>513</v>
      </c>
      <c r="B370">
        <v>0</v>
      </c>
      <c r="C370">
        <v>8.7643830000000006E-2</v>
      </c>
      <c r="D370" s="2">
        <v>48.290212398413878</v>
      </c>
      <c r="E370" s="15">
        <v>917.61505241254758</v>
      </c>
    </row>
    <row r="371" spans="1:6" hidden="1" x14ac:dyDescent="0.2">
      <c r="A371" t="s">
        <v>397</v>
      </c>
      <c r="B371">
        <v>0</v>
      </c>
      <c r="C371">
        <v>0.14200960000000001</v>
      </c>
      <c r="D371" s="2">
        <v>47.897609045581248</v>
      </c>
      <c r="E371" s="15">
        <v>1566.6353107455539</v>
      </c>
    </row>
    <row r="372" spans="1:6" hidden="1" x14ac:dyDescent="0.2">
      <c r="A372" t="s">
        <v>603</v>
      </c>
      <c r="B372">
        <v>0</v>
      </c>
      <c r="C372">
        <v>-0.80210400000000004</v>
      </c>
      <c r="D372" s="2">
        <v>47.891452239802128</v>
      </c>
      <c r="E372" s="15">
        <v>418.42986141101647</v>
      </c>
    </row>
    <row r="373" spans="1:6" hidden="1" x14ac:dyDescent="0.2">
      <c r="A373" t="s">
        <v>500</v>
      </c>
      <c r="B373">
        <v>0</v>
      </c>
      <c r="C373">
        <v>1.951076</v>
      </c>
      <c r="D373" s="2">
        <v>47.878943630010596</v>
      </c>
      <c r="E373" s="15">
        <v>106071.46755133288</v>
      </c>
    </row>
    <row r="374" spans="1:6" hidden="1" x14ac:dyDescent="0.2">
      <c r="A374" t="s">
        <v>50</v>
      </c>
      <c r="B374">
        <v>2.316683E-4</v>
      </c>
      <c r="C374">
        <v>0.42103400000000002</v>
      </c>
      <c r="D374" s="2">
        <v>47.775569486867418</v>
      </c>
      <c r="E374" s="15">
        <v>37696.187664402656</v>
      </c>
    </row>
    <row r="375" spans="1:6" x14ac:dyDescent="0.2">
      <c r="A375" t="s">
        <v>552</v>
      </c>
      <c r="B375">
        <v>0</v>
      </c>
      <c r="C375">
        <v>1.8259609999999999</v>
      </c>
      <c r="D375" s="2">
        <v>47.613799203015191</v>
      </c>
      <c r="E375" s="15">
        <v>488785.60025126615</v>
      </c>
      <c r="F375" t="s">
        <v>3365</v>
      </c>
    </row>
    <row r="376" spans="1:6" hidden="1" x14ac:dyDescent="0.2">
      <c r="A376" t="s">
        <v>153</v>
      </c>
      <c r="B376">
        <v>1.48634E-4</v>
      </c>
      <c r="C376">
        <v>1.8483989999999999</v>
      </c>
      <c r="D376" s="2">
        <v>47.521052334026933</v>
      </c>
      <c r="E376" s="15">
        <v>688831.0628165364</v>
      </c>
    </row>
    <row r="377" spans="1:6" hidden="1" x14ac:dyDescent="0.2">
      <c r="A377" t="s">
        <v>399</v>
      </c>
      <c r="B377">
        <v>0</v>
      </c>
      <c r="C377">
        <v>1.1407179999999999</v>
      </c>
      <c r="D377" s="2">
        <v>47.498285658199521</v>
      </c>
      <c r="E377" s="15">
        <v>258116.29095834479</v>
      </c>
    </row>
    <row r="378" spans="1:6" x14ac:dyDescent="0.2">
      <c r="A378" t="s">
        <v>336</v>
      </c>
      <c r="B378">
        <v>2.7307260000000001E-4</v>
      </c>
      <c r="C378">
        <v>0.62839710000000004</v>
      </c>
      <c r="D378" s="2">
        <v>47.444153303757211</v>
      </c>
      <c r="E378" s="15">
        <v>573294.80201012921</v>
      </c>
      <c r="F378" t="s">
        <v>3365</v>
      </c>
    </row>
    <row r="379" spans="1:6" hidden="1" x14ac:dyDescent="0.2">
      <c r="A379" t="s">
        <v>149</v>
      </c>
      <c r="B379">
        <v>2.2928369999999999E-4</v>
      </c>
      <c r="C379">
        <v>1.440763</v>
      </c>
      <c r="D379" s="2">
        <v>47.324372093753681</v>
      </c>
      <c r="E379" s="15">
        <v>481072.80856660515</v>
      </c>
    </row>
    <row r="380" spans="1:6" hidden="1" x14ac:dyDescent="0.2">
      <c r="A380" t="s">
        <v>232</v>
      </c>
      <c r="B380">
        <v>2.28087E-4</v>
      </c>
      <c r="C380">
        <v>0.33093590000000001</v>
      </c>
      <c r="D380" s="2">
        <v>47.224785049664327</v>
      </c>
      <c r="E380" s="15">
        <v>16372.633308468454</v>
      </c>
    </row>
    <row r="381" spans="1:6" hidden="1" x14ac:dyDescent="0.2">
      <c r="A381" t="s">
        <v>536</v>
      </c>
      <c r="B381">
        <v>0</v>
      </c>
      <c r="C381">
        <v>1.24292</v>
      </c>
      <c r="D381" s="2">
        <v>47.112402339915981</v>
      </c>
      <c r="E381" s="15">
        <v>1538.3463154175336</v>
      </c>
    </row>
    <row r="382" spans="1:6" x14ac:dyDescent="0.2">
      <c r="A382" t="s">
        <v>112</v>
      </c>
      <c r="B382">
        <v>2.1369560000000001E-4</v>
      </c>
      <c r="C382">
        <v>1.200785</v>
      </c>
      <c r="D382" s="2">
        <v>46.714546040595188</v>
      </c>
      <c r="E382" s="15">
        <v>737021.60778925056</v>
      </c>
      <c r="F382" t="s">
        <v>3365</v>
      </c>
    </row>
    <row r="383" spans="1:6" hidden="1" x14ac:dyDescent="0.2">
      <c r="A383" t="s">
        <v>407</v>
      </c>
      <c r="B383">
        <v>0</v>
      </c>
      <c r="C383">
        <v>-0.78909169999999995</v>
      </c>
      <c r="D383" s="2">
        <v>46.595736327588234</v>
      </c>
      <c r="E383" s="15">
        <v>202.61685838797064</v>
      </c>
    </row>
    <row r="384" spans="1:6" x14ac:dyDescent="0.2">
      <c r="A384" t="s">
        <v>371</v>
      </c>
      <c r="B384">
        <v>1.6711034999999999E-3</v>
      </c>
      <c r="C384">
        <v>0.27109460000000002</v>
      </c>
      <c r="D384" s="2">
        <v>362.64809391072203</v>
      </c>
      <c r="E384" s="15">
        <v>574918.41604177305</v>
      </c>
      <c r="F384" t="s">
        <v>3365</v>
      </c>
    </row>
    <row r="385" spans="1:6" hidden="1" x14ac:dyDescent="0.2">
      <c r="A385" t="s">
        <v>717</v>
      </c>
      <c r="B385">
        <v>0</v>
      </c>
      <c r="C385">
        <v>0.33763589999999999</v>
      </c>
      <c r="D385" s="2">
        <v>46.107337756664442</v>
      </c>
      <c r="E385" s="15">
        <v>2781.1952416473637</v>
      </c>
    </row>
    <row r="386" spans="1:6" x14ac:dyDescent="0.2">
      <c r="A386" t="s">
        <v>680</v>
      </c>
      <c r="B386">
        <v>0</v>
      </c>
      <c r="C386">
        <v>1.5623130000000001</v>
      </c>
      <c r="D386" s="2">
        <v>45.635597075105018</v>
      </c>
      <c r="E386" s="15">
        <v>477213.29315692355</v>
      </c>
      <c r="F386" t="s">
        <v>3365</v>
      </c>
    </row>
    <row r="387" spans="1:6" hidden="1" x14ac:dyDescent="0.2">
      <c r="A387" t="s">
        <v>716</v>
      </c>
      <c r="B387">
        <v>0</v>
      </c>
      <c r="C387">
        <v>0.31570670000000001</v>
      </c>
      <c r="D387" s="2">
        <v>45.596869851988536</v>
      </c>
      <c r="E387" s="15">
        <v>13.594401476188606</v>
      </c>
    </row>
    <row r="388" spans="1:6" hidden="1" x14ac:dyDescent="0.2">
      <c r="A388" t="s">
        <v>708</v>
      </c>
      <c r="B388">
        <v>0</v>
      </c>
      <c r="C388">
        <v>9.5056160000000001E-2</v>
      </c>
      <c r="D388" s="2">
        <v>45.404577755094031</v>
      </c>
      <c r="E388" s="15">
        <v>4645.5582034470572</v>
      </c>
    </row>
    <row r="389" spans="1:6" hidden="1" x14ac:dyDescent="0.2">
      <c r="A389" t="s">
        <v>92</v>
      </c>
      <c r="B389">
        <v>2.0158860000000001E-4</v>
      </c>
      <c r="C389">
        <v>0.1426279</v>
      </c>
      <c r="D389" s="2">
        <v>44.757954556161913</v>
      </c>
      <c r="E389" s="15">
        <v>10586.685053590358</v>
      </c>
    </row>
    <row r="390" spans="1:6" x14ac:dyDescent="0.2">
      <c r="A390" t="s">
        <v>534</v>
      </c>
      <c r="B390">
        <v>0</v>
      </c>
      <c r="C390">
        <v>1.207384</v>
      </c>
      <c r="D390" s="2">
        <v>44.306263114914998</v>
      </c>
      <c r="E390" s="15">
        <v>114702.61560205724</v>
      </c>
      <c r="F390" t="s">
        <v>3365</v>
      </c>
    </row>
    <row r="391" spans="1:6" x14ac:dyDescent="0.2">
      <c r="A391" t="s">
        <v>570</v>
      </c>
      <c r="B391">
        <v>0</v>
      </c>
      <c r="C391">
        <v>1.373516</v>
      </c>
      <c r="D391" s="2">
        <v>44.284418672215459</v>
      </c>
      <c r="E391" s="15">
        <v>268286.76997369557</v>
      </c>
      <c r="F391" t="s">
        <v>3365</v>
      </c>
    </row>
    <row r="392" spans="1:6" hidden="1" x14ac:dyDescent="0.2">
      <c r="A392" t="s">
        <v>303</v>
      </c>
      <c r="B392">
        <v>2.3634489999999999E-4</v>
      </c>
      <c r="C392">
        <v>0.37447219999999998</v>
      </c>
      <c r="D392" s="2">
        <v>44.015788151230815</v>
      </c>
      <c r="E392" s="15">
        <v>14352.782183659849</v>
      </c>
    </row>
    <row r="393" spans="1:6" hidden="1" x14ac:dyDescent="0.2">
      <c r="A393" t="s">
        <v>709</v>
      </c>
      <c r="B393">
        <v>0</v>
      </c>
      <c r="C393">
        <v>0.38577280000000003</v>
      </c>
      <c r="D393" s="2">
        <v>43.930744768560324</v>
      </c>
      <c r="E393" s="15">
        <v>159.44199285461897</v>
      </c>
    </row>
    <row r="394" spans="1:6" hidden="1" x14ac:dyDescent="0.2">
      <c r="A394" t="s">
        <v>91</v>
      </c>
      <c r="B394">
        <v>2.1805699999999999E-4</v>
      </c>
      <c r="C394">
        <v>0.16376579999999999</v>
      </c>
      <c r="D394" s="2">
        <v>43.824923842801617</v>
      </c>
      <c r="E394" s="15">
        <v>26832.288956067685</v>
      </c>
    </row>
    <row r="395" spans="1:6" hidden="1" x14ac:dyDescent="0.2">
      <c r="A395" t="s">
        <v>357</v>
      </c>
      <c r="B395">
        <v>2.298887E-4</v>
      </c>
      <c r="C395">
        <v>0.2348037</v>
      </c>
      <c r="D395" s="2">
        <v>43.809121432217033</v>
      </c>
      <c r="E395" s="15">
        <v>46684.073927211335</v>
      </c>
    </row>
    <row r="396" spans="1:6" hidden="1" x14ac:dyDescent="0.2">
      <c r="A396" t="s">
        <v>651</v>
      </c>
      <c r="B396">
        <v>0</v>
      </c>
      <c r="C396">
        <v>2.6447469999999998E-3</v>
      </c>
      <c r="D396" s="2">
        <v>43.687801413372071</v>
      </c>
      <c r="E396" s="15">
        <v>720828.59310588508</v>
      </c>
    </row>
    <row r="397" spans="1:6" hidden="1" x14ac:dyDescent="0.2">
      <c r="A397" t="s">
        <v>546</v>
      </c>
      <c r="B397">
        <v>0</v>
      </c>
      <c r="C397">
        <v>0.26147799999999999</v>
      </c>
      <c r="D397" s="2">
        <v>43.251531545679399</v>
      </c>
      <c r="E397" s="15">
        <v>241988.6203525578</v>
      </c>
    </row>
    <row r="398" spans="1:6" hidden="1" x14ac:dyDescent="0.2">
      <c r="A398" t="s">
        <v>526</v>
      </c>
      <c r="B398">
        <v>0</v>
      </c>
      <c r="C398">
        <v>0.50758099999999995</v>
      </c>
      <c r="D398" s="2">
        <v>43.045659769934439</v>
      </c>
      <c r="E398" s="15">
        <v>756.51356444584042</v>
      </c>
    </row>
    <row r="399" spans="1:6" x14ac:dyDescent="0.2">
      <c r="A399" t="s">
        <v>225</v>
      </c>
      <c r="B399">
        <v>2.9237330000000001E-4</v>
      </c>
      <c r="C399">
        <v>1.339793</v>
      </c>
      <c r="D399" s="2">
        <v>42.649280727101406</v>
      </c>
      <c r="E399" s="15">
        <v>413683.92850692943</v>
      </c>
      <c r="F399" t="s">
        <v>3365</v>
      </c>
    </row>
    <row r="400" spans="1:6" hidden="1" x14ac:dyDescent="0.2">
      <c r="A400" t="s">
        <v>51</v>
      </c>
      <c r="B400">
        <v>2.3592249999999999E-4</v>
      </c>
      <c r="C400">
        <v>-1.1173550000000001E-2</v>
      </c>
      <c r="D400" s="2">
        <v>42.09591299909701</v>
      </c>
      <c r="E400" s="15">
        <v>546.59239919908919</v>
      </c>
    </row>
    <row r="401" spans="1:6" hidden="1" x14ac:dyDescent="0.2">
      <c r="A401" t="s">
        <v>229</v>
      </c>
      <c r="B401">
        <v>2.128501E-4</v>
      </c>
      <c r="C401">
        <v>0.1271997</v>
      </c>
      <c r="D401" s="2">
        <v>41.774399238349496</v>
      </c>
      <c r="E401" s="15">
        <v>2773.701582191512</v>
      </c>
    </row>
    <row r="402" spans="1:6" hidden="1" x14ac:dyDescent="0.2">
      <c r="A402" t="s">
        <v>386</v>
      </c>
      <c r="B402">
        <v>2.0491779999999999E-4</v>
      </c>
      <c r="C402">
        <v>0.29758430000000002</v>
      </c>
      <c r="D402" s="2">
        <v>41.717197911350162</v>
      </c>
      <c r="E402" s="15">
        <v>47341.165521573552</v>
      </c>
    </row>
    <row r="403" spans="1:6" hidden="1" x14ac:dyDescent="0.2">
      <c r="A403" t="s">
        <v>656</v>
      </c>
      <c r="B403">
        <v>0</v>
      </c>
      <c r="C403">
        <v>0.40544999999999998</v>
      </c>
      <c r="D403" s="2">
        <v>40.438145341761214</v>
      </c>
      <c r="E403" s="15">
        <v>12471.237210945781</v>
      </c>
    </row>
    <row r="404" spans="1:6" hidden="1" x14ac:dyDescent="0.2">
      <c r="A404" t="s">
        <v>304</v>
      </c>
      <c r="B404">
        <v>2.168014E-4</v>
      </c>
      <c r="C404">
        <v>-7.3907790000000001E-2</v>
      </c>
      <c r="D404" s="2">
        <v>40.398885006477954</v>
      </c>
      <c r="E404" s="15">
        <v>473.08067998900708</v>
      </c>
    </row>
    <row r="405" spans="1:6" x14ac:dyDescent="0.2">
      <c r="A405" t="s">
        <v>95</v>
      </c>
      <c r="B405">
        <v>1.697391E-4</v>
      </c>
      <c r="C405">
        <v>1.2835399999999999</v>
      </c>
      <c r="D405" s="2">
        <v>39.641225024537711</v>
      </c>
      <c r="E405" s="15">
        <v>376813.69859840604</v>
      </c>
      <c r="F405" t="s">
        <v>3365</v>
      </c>
    </row>
    <row r="406" spans="1:6" hidden="1" x14ac:dyDescent="0.2">
      <c r="A406" t="s">
        <v>32</v>
      </c>
      <c r="B406">
        <v>1.6912080000000001E-4</v>
      </c>
      <c r="C406">
        <v>1.258758</v>
      </c>
      <c r="D406" s="2">
        <v>39.608698951749048</v>
      </c>
      <c r="E406" s="15">
        <v>213438.7925876487</v>
      </c>
    </row>
    <row r="407" spans="1:6" hidden="1" x14ac:dyDescent="0.2">
      <c r="A407" t="s">
        <v>419</v>
      </c>
      <c r="B407">
        <v>0</v>
      </c>
      <c r="C407">
        <v>0.48481400000000002</v>
      </c>
      <c r="D407" s="2">
        <v>39.404833339876724</v>
      </c>
      <c r="E407" s="15">
        <v>1718.0670566526637</v>
      </c>
    </row>
    <row r="408" spans="1:6" hidden="1" x14ac:dyDescent="0.2">
      <c r="A408" t="s">
        <v>463</v>
      </c>
      <c r="B408">
        <v>0</v>
      </c>
      <c r="C408">
        <v>0.25788860000000002</v>
      </c>
      <c r="D408" s="2">
        <v>39.385968356169762</v>
      </c>
      <c r="E408" s="15">
        <v>4979.4839621530364</v>
      </c>
    </row>
    <row r="409" spans="1:6" x14ac:dyDescent="0.2">
      <c r="A409" t="s">
        <v>646</v>
      </c>
      <c r="B409">
        <v>0</v>
      </c>
      <c r="C409">
        <v>1.211041</v>
      </c>
      <c r="D409" s="2">
        <v>39.371834635467792</v>
      </c>
      <c r="E409" s="15">
        <v>437089.92976326018</v>
      </c>
      <c r="F409" t="s">
        <v>3365</v>
      </c>
    </row>
    <row r="410" spans="1:6" hidden="1" x14ac:dyDescent="0.2">
      <c r="A410" t="s">
        <v>311</v>
      </c>
      <c r="B410">
        <v>1.3045689999999999E-4</v>
      </c>
      <c r="C410">
        <v>0.4250641</v>
      </c>
      <c r="D410" s="2">
        <v>39.366120866868208</v>
      </c>
      <c r="E410" s="15">
        <v>17834.533469435828</v>
      </c>
    </row>
    <row r="411" spans="1:6" hidden="1" x14ac:dyDescent="0.2">
      <c r="A411" t="s">
        <v>493</v>
      </c>
      <c r="B411">
        <v>0</v>
      </c>
      <c r="C411">
        <v>1.938436</v>
      </c>
      <c r="D411" s="2">
        <v>39.314710847630643</v>
      </c>
      <c r="E411" s="15">
        <v>110346.26006046092</v>
      </c>
    </row>
    <row r="412" spans="1:6" hidden="1" x14ac:dyDescent="0.2">
      <c r="A412" t="s">
        <v>438</v>
      </c>
      <c r="B412">
        <v>0</v>
      </c>
      <c r="C412">
        <v>0.107224</v>
      </c>
      <c r="D412" s="2">
        <v>39.290902595108157</v>
      </c>
      <c r="E412" s="15">
        <v>4323.9447999685917</v>
      </c>
    </row>
    <row r="413" spans="1:6" hidden="1" x14ac:dyDescent="0.2">
      <c r="A413" t="s">
        <v>638</v>
      </c>
      <c r="B413">
        <v>0</v>
      </c>
      <c r="C413">
        <v>1.336025</v>
      </c>
      <c r="D413" s="2">
        <v>39.181794087393506</v>
      </c>
      <c r="E413" s="15">
        <v>70883.416277335011</v>
      </c>
    </row>
    <row r="414" spans="1:6" hidden="1" x14ac:dyDescent="0.2">
      <c r="A414" t="s">
        <v>305</v>
      </c>
      <c r="B414">
        <v>2.0703510000000001E-4</v>
      </c>
      <c r="C414">
        <v>1.5456749999999999</v>
      </c>
      <c r="D414" s="2">
        <v>39.170998767225477</v>
      </c>
      <c r="E414" s="15">
        <v>307454.10396136786</v>
      </c>
    </row>
    <row r="415" spans="1:6" hidden="1" x14ac:dyDescent="0.2">
      <c r="A415" t="s">
        <v>623</v>
      </c>
      <c r="B415">
        <v>0</v>
      </c>
      <c r="C415">
        <v>1.5907830000000001</v>
      </c>
      <c r="D415" s="2">
        <v>39.162176239645085</v>
      </c>
      <c r="E415" s="15">
        <v>201.65498017353067</v>
      </c>
    </row>
    <row r="416" spans="1:6" hidden="1" x14ac:dyDescent="0.2">
      <c r="A416" t="s">
        <v>506</v>
      </c>
      <c r="B416">
        <v>0</v>
      </c>
      <c r="C416">
        <v>2.0869469999999999</v>
      </c>
      <c r="D416" s="2">
        <v>39.139872011306977</v>
      </c>
      <c r="E416" s="15">
        <v>615986.32809862192</v>
      </c>
    </row>
    <row r="417" spans="1:6" hidden="1" x14ac:dyDescent="0.2">
      <c r="A417" t="s">
        <v>234</v>
      </c>
      <c r="B417">
        <v>1.9227400000000001E-4</v>
      </c>
      <c r="C417">
        <v>0.41514180000000001</v>
      </c>
      <c r="D417" s="2">
        <v>39.027792265713956</v>
      </c>
      <c r="E417" s="15">
        <v>58853.172509913238</v>
      </c>
    </row>
    <row r="418" spans="1:6" x14ac:dyDescent="0.2">
      <c r="A418" t="s">
        <v>53</v>
      </c>
      <c r="B418">
        <v>1.8745740000000001E-4</v>
      </c>
      <c r="C418">
        <v>1.4281269999999999</v>
      </c>
      <c r="D418" s="2">
        <v>38.900271465588318</v>
      </c>
      <c r="E418" s="15">
        <v>384544.23226414353</v>
      </c>
      <c r="F418" t="s">
        <v>3365</v>
      </c>
    </row>
    <row r="419" spans="1:6" x14ac:dyDescent="0.2">
      <c r="A419" t="s">
        <v>360</v>
      </c>
      <c r="B419">
        <v>1.668269E-4</v>
      </c>
      <c r="C419">
        <v>0.70539110000000005</v>
      </c>
      <c r="D419" s="2">
        <v>38.881341855443445</v>
      </c>
      <c r="E419" s="15">
        <v>160649.47049585803</v>
      </c>
      <c r="F419" t="s">
        <v>3365</v>
      </c>
    </row>
    <row r="420" spans="1:6" x14ac:dyDescent="0.2">
      <c r="A420" t="s">
        <v>236</v>
      </c>
      <c r="B420">
        <v>1.801591E-4</v>
      </c>
      <c r="C420">
        <v>1.2384189999999999</v>
      </c>
      <c r="D420" s="2">
        <v>38.723709936790861</v>
      </c>
      <c r="E420" s="15">
        <v>468897.05429704371</v>
      </c>
      <c r="F420" t="s">
        <v>3365</v>
      </c>
    </row>
    <row r="421" spans="1:6" hidden="1" x14ac:dyDescent="0.2">
      <c r="A421" t="s">
        <v>625</v>
      </c>
      <c r="B421">
        <v>0</v>
      </c>
      <c r="C421">
        <v>0.64354979999999995</v>
      </c>
      <c r="D421" s="2">
        <v>38.521891629696519</v>
      </c>
      <c r="E421" s="15">
        <v>136270.98987083349</v>
      </c>
    </row>
    <row r="422" spans="1:6" x14ac:dyDescent="0.2">
      <c r="A422" t="s">
        <v>231</v>
      </c>
      <c r="B422">
        <v>1.9396300000000001E-4</v>
      </c>
      <c r="C422">
        <v>1.13994</v>
      </c>
      <c r="D422" s="2">
        <v>38.51124597777865</v>
      </c>
      <c r="E422" s="15">
        <v>424171.56252208393</v>
      </c>
      <c r="F422" t="s">
        <v>3365</v>
      </c>
    </row>
    <row r="423" spans="1:6" hidden="1" x14ac:dyDescent="0.2">
      <c r="A423" t="s">
        <v>543</v>
      </c>
      <c r="B423">
        <v>0</v>
      </c>
      <c r="C423" t="s">
        <v>723</v>
      </c>
      <c r="D423" s="2">
        <v>38.318085320560634</v>
      </c>
      <c r="E423" s="15">
        <v>0</v>
      </c>
    </row>
    <row r="424" spans="1:6" hidden="1" x14ac:dyDescent="0.2">
      <c r="A424" t="s">
        <v>677</v>
      </c>
      <c r="B424">
        <v>0</v>
      </c>
      <c r="C424">
        <v>-0.24307419999999999</v>
      </c>
      <c r="D424" s="2">
        <v>37.689921871932789</v>
      </c>
      <c r="E424" s="15">
        <v>14.621255545522359</v>
      </c>
    </row>
    <row r="425" spans="1:6" x14ac:dyDescent="0.2">
      <c r="A425" t="s">
        <v>359</v>
      </c>
      <c r="B425">
        <v>1.8620689999999999E-4</v>
      </c>
      <c r="C425">
        <v>1.045625</v>
      </c>
      <c r="D425" s="2">
        <v>37.545019767578815</v>
      </c>
      <c r="E425" s="15">
        <v>496098.13878528523</v>
      </c>
      <c r="F425" t="s">
        <v>3365</v>
      </c>
    </row>
    <row r="426" spans="1:6" hidden="1" x14ac:dyDescent="0.2">
      <c r="A426" t="s">
        <v>665</v>
      </c>
      <c r="B426">
        <v>0</v>
      </c>
      <c r="C426">
        <v>-0.46486280000000002</v>
      </c>
      <c r="D426" s="2">
        <v>37.493368238388754</v>
      </c>
      <c r="E426" s="15">
        <v>4362.6669545757923</v>
      </c>
    </row>
    <row r="427" spans="1:6" hidden="1" x14ac:dyDescent="0.2">
      <c r="A427" t="s">
        <v>457</v>
      </c>
      <c r="B427">
        <v>0</v>
      </c>
      <c r="C427">
        <v>-0.96574749999999998</v>
      </c>
      <c r="D427" s="2">
        <v>36.99548506144243</v>
      </c>
      <c r="E427" s="15">
        <v>2766.4339444858861</v>
      </c>
    </row>
    <row r="428" spans="1:6" hidden="1" x14ac:dyDescent="0.2">
      <c r="A428" t="s">
        <v>113</v>
      </c>
      <c r="B428">
        <v>1.720421E-4</v>
      </c>
      <c r="C428">
        <v>0.34013860000000001</v>
      </c>
      <c r="D428" s="2">
        <v>36.718578677711903</v>
      </c>
      <c r="E428" s="15">
        <v>15455.642730948923</v>
      </c>
    </row>
    <row r="429" spans="1:6" hidden="1" x14ac:dyDescent="0.2">
      <c r="A429" t="s">
        <v>93</v>
      </c>
      <c r="B429">
        <v>1.9121359999999999E-4</v>
      </c>
      <c r="C429">
        <v>0.20975070000000001</v>
      </c>
      <c r="D429" s="2">
        <v>36.664591598288254</v>
      </c>
      <c r="E429" s="15">
        <v>636.75964822739581</v>
      </c>
    </row>
    <row r="430" spans="1:6" x14ac:dyDescent="0.2">
      <c r="A430" t="s">
        <v>96</v>
      </c>
      <c r="B430">
        <v>1.5067020000000001E-4</v>
      </c>
      <c r="C430">
        <v>0.63200409999999996</v>
      </c>
      <c r="D430" s="2">
        <v>36.32848521848377</v>
      </c>
      <c r="E430" s="15">
        <v>152678.91606140317</v>
      </c>
      <c r="F430" t="s">
        <v>3365</v>
      </c>
    </row>
    <row r="431" spans="1:6" hidden="1" x14ac:dyDescent="0.2">
      <c r="A431" t="s">
        <v>634</v>
      </c>
      <c r="B431">
        <v>0</v>
      </c>
      <c r="C431">
        <v>0.2130872</v>
      </c>
      <c r="D431" s="2">
        <v>36.182324997055481</v>
      </c>
      <c r="E431" s="15">
        <v>403.34085823092931</v>
      </c>
    </row>
    <row r="432" spans="1:6" hidden="1" x14ac:dyDescent="0.2">
      <c r="A432" t="s">
        <v>551</v>
      </c>
      <c r="B432">
        <v>0</v>
      </c>
      <c r="C432">
        <v>0.33769450000000001</v>
      </c>
      <c r="D432" s="2">
        <v>36.023383455694713</v>
      </c>
      <c r="E432" s="15">
        <v>12543.178045620509</v>
      </c>
    </row>
    <row r="433" spans="1:6" x14ac:dyDescent="0.2">
      <c r="A433" t="s">
        <v>94</v>
      </c>
      <c r="B433">
        <v>1.7855050000000001E-4</v>
      </c>
      <c r="C433">
        <v>1.3087519999999999</v>
      </c>
      <c r="D433" s="2">
        <v>35.605237760590477</v>
      </c>
      <c r="E433" s="15">
        <v>219956.1961838954</v>
      </c>
      <c r="F433" t="s">
        <v>3365</v>
      </c>
    </row>
    <row r="434" spans="1:6" hidden="1" x14ac:dyDescent="0.2">
      <c r="A434" t="s">
        <v>670</v>
      </c>
      <c r="B434">
        <v>0</v>
      </c>
      <c r="C434">
        <v>0.81074880000000005</v>
      </c>
      <c r="D434" s="2">
        <v>35.540641356837192</v>
      </c>
      <c r="E434" s="15">
        <v>1433.3348513996309</v>
      </c>
    </row>
    <row r="435" spans="1:6" hidden="1" x14ac:dyDescent="0.2">
      <c r="A435" t="s">
        <v>237</v>
      </c>
      <c r="B435">
        <v>1.671795E-4</v>
      </c>
      <c r="C435">
        <v>0.3515238</v>
      </c>
      <c r="D435" s="2">
        <v>35.518307428055437</v>
      </c>
      <c r="E435" s="15">
        <v>221.35793647677752</v>
      </c>
    </row>
    <row r="436" spans="1:6" hidden="1" x14ac:dyDescent="0.2">
      <c r="A436" t="s">
        <v>600</v>
      </c>
      <c r="B436">
        <v>0</v>
      </c>
      <c r="C436">
        <v>-0.36904049999999999</v>
      </c>
      <c r="D436" s="2">
        <v>35.277351772604135</v>
      </c>
      <c r="E436" s="15">
        <v>245.47446115189823</v>
      </c>
    </row>
    <row r="437" spans="1:6" hidden="1" x14ac:dyDescent="0.2">
      <c r="A437" t="s">
        <v>396</v>
      </c>
      <c r="B437">
        <v>0</v>
      </c>
      <c r="C437">
        <v>0.37941570000000002</v>
      </c>
      <c r="D437" s="2">
        <v>35.110098319657652</v>
      </c>
      <c r="E437" s="15">
        <v>250.10133092536611</v>
      </c>
    </row>
    <row r="438" spans="1:6" hidden="1" x14ac:dyDescent="0.2">
      <c r="A438" t="s">
        <v>230</v>
      </c>
      <c r="B438">
        <v>1.7264919999999999E-4</v>
      </c>
      <c r="C438">
        <v>3.2480780000000001E-2</v>
      </c>
      <c r="D438" s="2">
        <v>34.706136390404772</v>
      </c>
      <c r="E438" s="15">
        <v>50559.414000235563</v>
      </c>
    </row>
    <row r="439" spans="1:6" x14ac:dyDescent="0.2">
      <c r="A439" t="s">
        <v>233</v>
      </c>
      <c r="B439">
        <v>1.8346749999999999E-4</v>
      </c>
      <c r="C439">
        <v>1.4173500000000001</v>
      </c>
      <c r="D439" s="2">
        <v>34.395827906246318</v>
      </c>
      <c r="E439" s="15">
        <v>342204.95092458092</v>
      </c>
      <c r="F439" t="s">
        <v>3365</v>
      </c>
    </row>
    <row r="440" spans="1:6" hidden="1" x14ac:dyDescent="0.2">
      <c r="A440" t="s">
        <v>54</v>
      </c>
      <c r="B440">
        <v>1.5809099999999999E-4</v>
      </c>
      <c r="C440">
        <v>0.2645575</v>
      </c>
      <c r="D440" s="2">
        <v>34.155094342585684</v>
      </c>
      <c r="E440" s="15">
        <v>5260.7819480978369</v>
      </c>
    </row>
    <row r="441" spans="1:6" hidden="1" x14ac:dyDescent="0.2">
      <c r="A441" t="s">
        <v>428</v>
      </c>
      <c r="B441">
        <v>0</v>
      </c>
      <c r="C441">
        <v>1.124296</v>
      </c>
      <c r="D441" s="2">
        <v>34.119409838640017</v>
      </c>
      <c r="E441" s="15">
        <v>134625.47061363905</v>
      </c>
    </row>
    <row r="442" spans="1:6" x14ac:dyDescent="0.2">
      <c r="A442" t="s">
        <v>361</v>
      </c>
      <c r="B442">
        <v>1.5115730000000001E-4</v>
      </c>
      <c r="C442">
        <v>0.75178210000000001</v>
      </c>
      <c r="D442" s="2">
        <v>33.871220470338812</v>
      </c>
      <c r="E442" s="15">
        <v>156544.35361783989</v>
      </c>
      <c r="F442" t="s">
        <v>3365</v>
      </c>
    </row>
    <row r="443" spans="1:6" hidden="1" x14ac:dyDescent="0.2">
      <c r="A443" t="s">
        <v>306</v>
      </c>
      <c r="B443">
        <v>1.7819299999999999E-4</v>
      </c>
      <c r="C443">
        <v>1.3360369999999999</v>
      </c>
      <c r="D443" s="2">
        <v>33.76388834360646</v>
      </c>
      <c r="E443" s="15">
        <v>91615.745396725688</v>
      </c>
    </row>
    <row r="444" spans="1:6" hidden="1" x14ac:dyDescent="0.2">
      <c r="A444" t="s">
        <v>560</v>
      </c>
      <c r="B444">
        <v>0</v>
      </c>
      <c r="C444">
        <v>-1.706442</v>
      </c>
      <c r="D444" s="2">
        <v>33.447803384240906</v>
      </c>
      <c r="E444" s="15">
        <v>7.5688429979192025</v>
      </c>
    </row>
    <row r="445" spans="1:6" hidden="1" x14ac:dyDescent="0.2">
      <c r="A445" t="s">
        <v>405</v>
      </c>
      <c r="B445">
        <v>0</v>
      </c>
      <c r="C445">
        <v>0.56312119999999999</v>
      </c>
      <c r="D445" s="2">
        <v>33.3830630913588</v>
      </c>
      <c r="E445" s="15">
        <v>3089.5656629107611</v>
      </c>
    </row>
    <row r="446" spans="1:6" hidden="1" x14ac:dyDescent="0.2">
      <c r="A446" t="s">
        <v>652</v>
      </c>
      <c r="B446">
        <v>0</v>
      </c>
      <c r="C446">
        <v>1.2463439999999999</v>
      </c>
      <c r="D446" s="2">
        <v>33.3513925640925</v>
      </c>
      <c r="E446" s="15">
        <v>1332.7113187546622</v>
      </c>
    </row>
    <row r="447" spans="1:6" hidden="1" x14ac:dyDescent="0.2">
      <c r="A447" t="s">
        <v>387</v>
      </c>
      <c r="B447">
        <v>2.431062E-4</v>
      </c>
      <c r="C447">
        <v>0.47438900000000001</v>
      </c>
      <c r="D447" s="2">
        <v>33.245589101330921</v>
      </c>
      <c r="E447" s="15">
        <v>88392.422794550672</v>
      </c>
    </row>
    <row r="448" spans="1:6" hidden="1" x14ac:dyDescent="0.2">
      <c r="A448" t="s">
        <v>587</v>
      </c>
      <c r="B448">
        <v>0</v>
      </c>
      <c r="C448">
        <v>0.46978540000000002</v>
      </c>
      <c r="D448" s="2">
        <v>33.244167233324177</v>
      </c>
      <c r="E448" s="15">
        <v>58549.012838129638</v>
      </c>
    </row>
    <row r="449" spans="1:6" x14ac:dyDescent="0.2">
      <c r="A449" t="s">
        <v>111</v>
      </c>
      <c r="B449">
        <v>1.8989340000000001E-4</v>
      </c>
      <c r="C449">
        <v>1.101666</v>
      </c>
      <c r="D449" s="2">
        <v>33.188234698284326</v>
      </c>
      <c r="E449" s="15">
        <v>382916.81221781636</v>
      </c>
      <c r="F449" t="s">
        <v>3365</v>
      </c>
    </row>
    <row r="450" spans="1:6" hidden="1" x14ac:dyDescent="0.2">
      <c r="A450" t="s">
        <v>479</v>
      </c>
      <c r="B450">
        <v>0</v>
      </c>
      <c r="C450">
        <v>1.4376899999999999</v>
      </c>
      <c r="D450" s="2">
        <v>32.978436688783319</v>
      </c>
      <c r="E450" s="15">
        <v>41818.222370539042</v>
      </c>
    </row>
    <row r="451" spans="1:6" hidden="1" x14ac:dyDescent="0.2">
      <c r="A451" t="s">
        <v>550</v>
      </c>
      <c r="B451">
        <v>0</v>
      </c>
      <c r="C451">
        <v>0.25441340000000001</v>
      </c>
      <c r="D451" s="2">
        <v>32.757189117035061</v>
      </c>
      <c r="E451" s="15">
        <v>7994.4772878960384</v>
      </c>
    </row>
    <row r="452" spans="1:6" hidden="1" x14ac:dyDescent="0.2">
      <c r="A452" t="s">
        <v>702</v>
      </c>
      <c r="B452">
        <v>0</v>
      </c>
      <c r="C452">
        <v>3.9749199999999998E-2</v>
      </c>
      <c r="D452" s="2">
        <v>32.687024125476036</v>
      </c>
      <c r="E452" s="15">
        <v>1656.4958580346276</v>
      </c>
    </row>
    <row r="453" spans="1:6" hidden="1" x14ac:dyDescent="0.2">
      <c r="A453" t="s">
        <v>441</v>
      </c>
      <c r="B453">
        <v>0</v>
      </c>
      <c r="C453">
        <v>0.21933140000000001</v>
      </c>
      <c r="D453" s="2">
        <v>32.684229123316712</v>
      </c>
      <c r="E453" s="15">
        <v>6658.3290016096735</v>
      </c>
    </row>
    <row r="454" spans="1:6" hidden="1" x14ac:dyDescent="0.2">
      <c r="A454" t="s">
        <v>235</v>
      </c>
      <c r="B454">
        <v>1.7880740000000001E-4</v>
      </c>
      <c r="C454">
        <v>0.3721776</v>
      </c>
      <c r="D454" s="2">
        <v>31.897262989281931</v>
      </c>
      <c r="E454" s="15">
        <v>369.56801853087825</v>
      </c>
    </row>
    <row r="455" spans="1:6" hidden="1" x14ac:dyDescent="0.2">
      <c r="A455" t="s">
        <v>559</v>
      </c>
      <c r="B455">
        <v>0</v>
      </c>
      <c r="C455">
        <v>0.31368030000000002</v>
      </c>
      <c r="D455" s="2">
        <v>31.847983981783205</v>
      </c>
      <c r="E455" s="15">
        <v>1067.9956028424483</v>
      </c>
    </row>
    <row r="456" spans="1:6" hidden="1" x14ac:dyDescent="0.2">
      <c r="A456" t="s">
        <v>633</v>
      </c>
      <c r="B456">
        <v>0</v>
      </c>
      <c r="C456">
        <v>0.75515500000000002</v>
      </c>
      <c r="D456" s="2">
        <v>31.783249970554746</v>
      </c>
      <c r="E456" s="15">
        <v>10243.514074830198</v>
      </c>
    </row>
    <row r="457" spans="1:6" hidden="1" x14ac:dyDescent="0.2">
      <c r="A457" t="s">
        <v>52</v>
      </c>
      <c r="B457">
        <v>1.733401E-4</v>
      </c>
      <c r="C457">
        <v>0.2725342</v>
      </c>
      <c r="D457" s="2">
        <v>31.69863163597817</v>
      </c>
      <c r="E457" s="15">
        <v>3006.0274822346983</v>
      </c>
    </row>
    <row r="458" spans="1:6" hidden="1" x14ac:dyDescent="0.2">
      <c r="A458" t="s">
        <v>502</v>
      </c>
      <c r="B458">
        <v>0</v>
      </c>
      <c r="C458">
        <v>1.9497249999999999</v>
      </c>
      <c r="D458" s="2">
        <v>31.583369321974008</v>
      </c>
      <c r="E458" s="15">
        <v>141954.78599191236</v>
      </c>
    </row>
    <row r="459" spans="1:6" hidden="1" x14ac:dyDescent="0.2">
      <c r="A459" t="s">
        <v>445</v>
      </c>
      <c r="B459">
        <v>0</v>
      </c>
      <c r="C459">
        <v>-0.63277969999999994</v>
      </c>
      <c r="D459" s="2">
        <v>31.541753366573751</v>
      </c>
      <c r="E459" s="15">
        <v>2132.0928506929449</v>
      </c>
    </row>
    <row r="460" spans="1:6" hidden="1" x14ac:dyDescent="0.2">
      <c r="A460" t="s">
        <v>240</v>
      </c>
      <c r="B460">
        <v>1.347059E-4</v>
      </c>
      <c r="C460">
        <v>0.98504950000000002</v>
      </c>
      <c r="D460" s="2">
        <v>31.263003242903693</v>
      </c>
      <c r="E460" s="15">
        <v>108989.76726473244</v>
      </c>
    </row>
    <row r="461" spans="1:6" hidden="1" x14ac:dyDescent="0.2">
      <c r="A461" t="s">
        <v>524</v>
      </c>
      <c r="B461">
        <v>0</v>
      </c>
      <c r="C461">
        <v>0.66873769999999999</v>
      </c>
      <c r="D461" s="2">
        <v>31.249223096855246</v>
      </c>
      <c r="E461" s="15">
        <v>2539.4077185819165</v>
      </c>
    </row>
    <row r="462" spans="1:6" hidden="1" x14ac:dyDescent="0.2">
      <c r="A462" t="s">
        <v>525</v>
      </c>
      <c r="B462">
        <v>0</v>
      </c>
      <c r="C462">
        <v>0.56651790000000002</v>
      </c>
      <c r="D462" s="2">
        <v>31.137344980566134</v>
      </c>
      <c r="E462" s="15">
        <v>10921.769698873228</v>
      </c>
    </row>
    <row r="463" spans="1:6" hidden="1" x14ac:dyDescent="0.2">
      <c r="A463" t="s">
        <v>669</v>
      </c>
      <c r="B463">
        <v>0</v>
      </c>
      <c r="C463">
        <v>1.292306</v>
      </c>
      <c r="D463" s="2">
        <v>31.030951843272742</v>
      </c>
      <c r="E463" s="15">
        <v>151746.32107102196</v>
      </c>
    </row>
    <row r="464" spans="1:6" hidden="1" x14ac:dyDescent="0.2">
      <c r="A464" t="s">
        <v>152</v>
      </c>
      <c r="B464">
        <v>1.4747809999999999E-4</v>
      </c>
      <c r="C464">
        <v>8.9815629999999994E-2</v>
      </c>
      <c r="D464" s="2">
        <v>30.590530053786658</v>
      </c>
      <c r="E464" s="15">
        <v>7625.5911036080252</v>
      </c>
    </row>
    <row r="465" spans="1:5" hidden="1" x14ac:dyDescent="0.2">
      <c r="A465" t="s">
        <v>362</v>
      </c>
      <c r="B465">
        <v>1.7446949999999999E-4</v>
      </c>
      <c r="C465">
        <v>0.36545179999999999</v>
      </c>
      <c r="D465" s="2">
        <v>29.911131035295043</v>
      </c>
      <c r="E465" s="15">
        <v>16843.140277177969</v>
      </c>
    </row>
    <row r="466" spans="1:5" hidden="1" x14ac:dyDescent="0.2">
      <c r="A466" t="s">
        <v>398</v>
      </c>
      <c r="B466">
        <v>0</v>
      </c>
      <c r="C466">
        <v>0.37782369999999998</v>
      </c>
      <c r="D466" s="2">
        <v>29.73899380471909</v>
      </c>
      <c r="E466" s="15">
        <v>1055.5707274940128</v>
      </c>
    </row>
    <row r="467" spans="1:5" hidden="1" x14ac:dyDescent="0.2">
      <c r="A467" t="s">
        <v>554</v>
      </c>
      <c r="B467">
        <v>0</v>
      </c>
      <c r="C467">
        <v>0.2209496</v>
      </c>
      <c r="D467" s="2">
        <v>29.737348356954968</v>
      </c>
      <c r="E467" s="15">
        <v>54214.19979584626</v>
      </c>
    </row>
    <row r="468" spans="1:5" hidden="1" x14ac:dyDescent="0.2">
      <c r="A468" t="s">
        <v>675</v>
      </c>
      <c r="B468">
        <v>0</v>
      </c>
      <c r="C468">
        <v>1.489498</v>
      </c>
      <c r="D468" s="2">
        <v>29.733382635153703</v>
      </c>
      <c r="E468" s="15">
        <v>77597.51230811511</v>
      </c>
    </row>
    <row r="469" spans="1:5" hidden="1" x14ac:dyDescent="0.2">
      <c r="A469" t="s">
        <v>436</v>
      </c>
      <c r="B469">
        <v>0</v>
      </c>
      <c r="C469">
        <v>1.044306</v>
      </c>
      <c r="D469" s="2">
        <v>29.692133720701975</v>
      </c>
      <c r="E469" s="15">
        <v>197934.42982215068</v>
      </c>
    </row>
    <row r="470" spans="1:5" hidden="1" x14ac:dyDescent="0.2">
      <c r="A470" t="s">
        <v>430</v>
      </c>
      <c r="B470">
        <v>0</v>
      </c>
      <c r="C470">
        <v>0.47904609999999997</v>
      </c>
      <c r="D470" s="2">
        <v>29.617792944917749</v>
      </c>
      <c r="E470" s="15">
        <v>10510.32578226218</v>
      </c>
    </row>
    <row r="471" spans="1:5" hidden="1" x14ac:dyDescent="0.2">
      <c r="A471" t="s">
        <v>310</v>
      </c>
      <c r="B471">
        <v>1.410343E-4</v>
      </c>
      <c r="C471">
        <v>1.5189170000000001</v>
      </c>
      <c r="D471" s="2">
        <v>29.5758556790075</v>
      </c>
      <c r="E471" s="15">
        <v>91328.874327666752</v>
      </c>
    </row>
    <row r="472" spans="1:5" hidden="1" x14ac:dyDescent="0.2">
      <c r="A472" t="s">
        <v>661</v>
      </c>
      <c r="B472">
        <v>0</v>
      </c>
      <c r="C472">
        <v>0.2445399</v>
      </c>
      <c r="D472" s="2">
        <v>29.449270464449768</v>
      </c>
      <c r="E472" s="15">
        <v>647.01468336539597</v>
      </c>
    </row>
    <row r="473" spans="1:5" hidden="1" x14ac:dyDescent="0.2">
      <c r="A473" t="s">
        <v>609</v>
      </c>
      <c r="B473">
        <v>0</v>
      </c>
      <c r="C473">
        <v>0.45733190000000001</v>
      </c>
      <c r="D473" s="2">
        <v>29.405377291822074</v>
      </c>
      <c r="E473" s="15">
        <v>1967.6198421734521</v>
      </c>
    </row>
    <row r="474" spans="1:5" hidden="1" x14ac:dyDescent="0.2">
      <c r="A474" t="s">
        <v>358</v>
      </c>
      <c r="B474">
        <v>1.7399089999999999E-4</v>
      </c>
      <c r="C474">
        <v>0.51301180000000002</v>
      </c>
      <c r="D474" s="2">
        <v>29.305920929684738</v>
      </c>
      <c r="E474" s="15">
        <v>57199.329904597384</v>
      </c>
    </row>
    <row r="475" spans="1:5" hidden="1" x14ac:dyDescent="0.2">
      <c r="A475" t="s">
        <v>563</v>
      </c>
      <c r="B475">
        <v>0</v>
      </c>
      <c r="C475">
        <v>1.407494</v>
      </c>
      <c r="D475" s="2">
        <v>29.258471767892896</v>
      </c>
      <c r="E475" s="15">
        <v>157888.54033999451</v>
      </c>
    </row>
    <row r="476" spans="1:5" hidden="1" x14ac:dyDescent="0.2">
      <c r="A476" t="s">
        <v>312</v>
      </c>
      <c r="B476">
        <v>1.4424220000000001E-4</v>
      </c>
      <c r="C476">
        <v>0.67932499999999996</v>
      </c>
      <c r="D476" s="2">
        <v>29.13509481370971</v>
      </c>
      <c r="E476" s="15">
        <v>1095.0329394213027</v>
      </c>
    </row>
    <row r="477" spans="1:5" hidden="1" x14ac:dyDescent="0.2">
      <c r="A477" t="s">
        <v>643</v>
      </c>
      <c r="B477">
        <v>0</v>
      </c>
      <c r="C477">
        <v>0.17621909999999999</v>
      </c>
      <c r="D477" s="2">
        <v>29.087982411369794</v>
      </c>
      <c r="E477" s="15">
        <v>1373.0447175218876</v>
      </c>
    </row>
    <row r="478" spans="1:5" hidden="1" x14ac:dyDescent="0.2">
      <c r="A478" t="s">
        <v>710</v>
      </c>
      <c r="B478">
        <v>0</v>
      </c>
      <c r="C478">
        <v>-3.680083E-2</v>
      </c>
      <c r="D478" s="2">
        <v>28.937148070354521</v>
      </c>
      <c r="E478" s="15">
        <v>126.1672490283067</v>
      </c>
    </row>
    <row r="479" spans="1:5" hidden="1" x14ac:dyDescent="0.2">
      <c r="A479" t="s">
        <v>406</v>
      </c>
      <c r="B479">
        <v>0</v>
      </c>
      <c r="C479">
        <v>10.05165</v>
      </c>
      <c r="D479" s="2">
        <v>28.738565427348746</v>
      </c>
      <c r="E479" s="15">
        <v>1.3000667425699814</v>
      </c>
    </row>
    <row r="480" spans="1:5" hidden="1" x14ac:dyDescent="0.2">
      <c r="A480" t="s">
        <v>537</v>
      </c>
      <c r="B480">
        <v>0</v>
      </c>
      <c r="C480">
        <v>4.0897250000000003E-2</v>
      </c>
      <c r="D480" s="2">
        <v>28.26744140394959</v>
      </c>
      <c r="E480" s="15">
        <v>4280.7929802520512</v>
      </c>
    </row>
    <row r="481" spans="1:6" x14ac:dyDescent="0.2">
      <c r="A481" t="s">
        <v>114</v>
      </c>
      <c r="B481">
        <v>1.3146950000000001E-4</v>
      </c>
      <c r="C481">
        <v>0.75941800000000004</v>
      </c>
      <c r="D481" s="2">
        <v>28.260093459228145</v>
      </c>
      <c r="E481" s="15">
        <v>129499.00902987711</v>
      </c>
      <c r="F481" t="s">
        <v>3365</v>
      </c>
    </row>
    <row r="482" spans="1:6" hidden="1" x14ac:dyDescent="0.2">
      <c r="A482" t="s">
        <v>520</v>
      </c>
      <c r="B482">
        <v>0</v>
      </c>
      <c r="C482">
        <v>-0.47951460000000001</v>
      </c>
      <c r="D482" s="2">
        <v>28.195728475521182</v>
      </c>
      <c r="E482" s="15">
        <v>341.67013466295003</v>
      </c>
    </row>
    <row r="483" spans="1:6" hidden="1" x14ac:dyDescent="0.2">
      <c r="A483" t="s">
        <v>557</v>
      </c>
      <c r="B483">
        <v>0</v>
      </c>
      <c r="C483">
        <v>-3.242909E-3</v>
      </c>
      <c r="D483" s="2">
        <v>28.170662164814885</v>
      </c>
      <c r="E483" s="15">
        <v>224.55243217777081</v>
      </c>
    </row>
    <row r="484" spans="1:6" x14ac:dyDescent="0.2">
      <c r="A484" t="s">
        <v>308</v>
      </c>
      <c r="B484">
        <v>1.5365330000000001E-4</v>
      </c>
      <c r="C484">
        <v>1.1468430000000001</v>
      </c>
      <c r="D484" s="2">
        <v>28.164601546857213</v>
      </c>
      <c r="E484" s="15">
        <v>300705.31734129012</v>
      </c>
      <c r="F484" t="s">
        <v>3365</v>
      </c>
    </row>
    <row r="485" spans="1:6" hidden="1" x14ac:dyDescent="0.2">
      <c r="A485" t="s">
        <v>126</v>
      </c>
      <c r="B485">
        <v>1.40462E-4</v>
      </c>
      <c r="C485">
        <v>-0.19481609999999999</v>
      </c>
      <c r="D485" s="2">
        <v>28.033162231557458</v>
      </c>
      <c r="E485" s="15">
        <v>4739.7459856307169</v>
      </c>
    </row>
    <row r="486" spans="1:6" hidden="1" x14ac:dyDescent="0.2">
      <c r="A486" t="s">
        <v>591</v>
      </c>
      <c r="B486">
        <v>0</v>
      </c>
      <c r="C486">
        <v>0.1028802</v>
      </c>
      <c r="D486" s="2">
        <v>28.031879392250008</v>
      </c>
      <c r="E486" s="15">
        <v>1423.415806210985</v>
      </c>
    </row>
    <row r="487" spans="1:6" hidden="1" x14ac:dyDescent="0.2">
      <c r="A487" t="s">
        <v>614</v>
      </c>
      <c r="B487">
        <v>0</v>
      </c>
      <c r="C487">
        <v>0.49014960000000002</v>
      </c>
      <c r="D487" s="2">
        <v>27.673014738329865</v>
      </c>
      <c r="E487" s="15">
        <v>32420.057006006831</v>
      </c>
    </row>
    <row r="488" spans="1:6" hidden="1" x14ac:dyDescent="0.2">
      <c r="A488" t="s">
        <v>671</v>
      </c>
      <c r="B488">
        <v>0</v>
      </c>
      <c r="C488">
        <v>0.23460690000000001</v>
      </c>
      <c r="D488" s="2">
        <v>27.639276039417375</v>
      </c>
      <c r="E488" s="15">
        <v>205.64999411094971</v>
      </c>
    </row>
    <row r="489" spans="1:6" hidden="1" x14ac:dyDescent="0.2">
      <c r="A489" t="s">
        <v>704</v>
      </c>
      <c r="B489">
        <v>0</v>
      </c>
      <c r="C489">
        <v>0.1891418</v>
      </c>
      <c r="D489" s="2">
        <v>27.207282792195045</v>
      </c>
      <c r="E489" s="15">
        <v>5378.1351340740448</v>
      </c>
    </row>
    <row r="490" spans="1:6" hidden="1" x14ac:dyDescent="0.2">
      <c r="A490" t="s">
        <v>640</v>
      </c>
      <c r="B490">
        <v>0</v>
      </c>
      <c r="C490">
        <v>0.2861417</v>
      </c>
      <c r="D490" s="2">
        <v>27.165608134741472</v>
      </c>
      <c r="E490" s="15">
        <v>3735.2352871893527</v>
      </c>
    </row>
    <row r="491" spans="1:6" hidden="1" x14ac:dyDescent="0.2">
      <c r="A491" t="s">
        <v>244</v>
      </c>
      <c r="B491">
        <v>1.3703359999999999E-4</v>
      </c>
      <c r="C491">
        <v>0.37022339999999998</v>
      </c>
      <c r="D491" s="2">
        <v>26.514561473832988</v>
      </c>
      <c r="E491" s="15">
        <v>12524.741078088808</v>
      </c>
    </row>
    <row r="492" spans="1:6" hidden="1" x14ac:dyDescent="0.2">
      <c r="A492" t="s">
        <v>55</v>
      </c>
      <c r="B492">
        <v>1.3779889999999999E-4</v>
      </c>
      <c r="C492">
        <v>0.16045899999999999</v>
      </c>
      <c r="D492" s="2">
        <v>26.423132240587336</v>
      </c>
      <c r="E492" s="15">
        <v>36357.614384986846</v>
      </c>
    </row>
    <row r="493" spans="1:6" hidden="1" x14ac:dyDescent="0.2">
      <c r="A493" t="s">
        <v>309</v>
      </c>
      <c r="B493">
        <v>1.3373519999999999E-4</v>
      </c>
      <c r="C493">
        <v>0.27197640000000001</v>
      </c>
      <c r="D493" s="2">
        <v>26.323674963684191</v>
      </c>
      <c r="E493" s="15">
        <v>1282.6278120215147</v>
      </c>
    </row>
    <row r="494" spans="1:6" hidden="1" x14ac:dyDescent="0.2">
      <c r="A494" t="s">
        <v>514</v>
      </c>
      <c r="B494">
        <v>0</v>
      </c>
      <c r="C494">
        <v>-5.3380990000000003E-2</v>
      </c>
      <c r="D494" s="2">
        <v>26.147154073259784</v>
      </c>
      <c r="E494" s="15">
        <v>6636.486592595501</v>
      </c>
    </row>
    <row r="495" spans="1:6" hidden="1" x14ac:dyDescent="0.2">
      <c r="A495" t="s">
        <v>496</v>
      </c>
      <c r="B495">
        <v>0</v>
      </c>
      <c r="C495">
        <v>2.2956479999999999</v>
      </c>
      <c r="D495" s="2">
        <v>26.14229570491932</v>
      </c>
      <c r="E495" s="15">
        <v>88632.976404538495</v>
      </c>
    </row>
    <row r="496" spans="1:6" hidden="1" x14ac:dyDescent="0.2">
      <c r="A496" t="s">
        <v>720</v>
      </c>
      <c r="B496">
        <v>0</v>
      </c>
      <c r="C496">
        <v>2.1770619999999998</v>
      </c>
      <c r="D496" s="2">
        <v>25.529033017941973</v>
      </c>
      <c r="E496" s="15">
        <v>74.036669153154563</v>
      </c>
    </row>
    <row r="497" spans="1:6" x14ac:dyDescent="0.2">
      <c r="A497" t="s">
        <v>238</v>
      </c>
      <c r="B497">
        <v>1.4384399999999999E-4</v>
      </c>
      <c r="C497">
        <v>0.74070100000000005</v>
      </c>
      <c r="D497" s="2">
        <v>25.438624788975698</v>
      </c>
      <c r="E497" s="15">
        <v>199643.03639433082</v>
      </c>
      <c r="F497" t="s">
        <v>3365</v>
      </c>
    </row>
    <row r="498" spans="1:6" x14ac:dyDescent="0.2">
      <c r="A498" t="s">
        <v>74</v>
      </c>
      <c r="B498">
        <v>3.6435908000000002E-3</v>
      </c>
      <c r="C498">
        <v>0.1016619</v>
      </c>
      <c r="D498" s="2">
        <v>684.19931859762085</v>
      </c>
      <c r="E498" s="15">
        <v>1936571.3582898199</v>
      </c>
      <c r="F498" t="s">
        <v>3365</v>
      </c>
    </row>
    <row r="499" spans="1:6" hidden="1" x14ac:dyDescent="0.2">
      <c r="A499" t="s">
        <v>580</v>
      </c>
      <c r="B499">
        <v>0</v>
      </c>
      <c r="C499">
        <v>2.0769920000000002</v>
      </c>
      <c r="D499" s="2">
        <v>25.327405127399786</v>
      </c>
      <c r="E499" s="15">
        <v>98361.905225550625</v>
      </c>
    </row>
    <row r="500" spans="1:6" hidden="1" x14ac:dyDescent="0.2">
      <c r="A500" t="s">
        <v>660</v>
      </c>
      <c r="B500">
        <v>0</v>
      </c>
      <c r="C500">
        <v>2.8219689999999999E-2</v>
      </c>
      <c r="D500" s="2">
        <v>25.245570130736919</v>
      </c>
      <c r="E500" s="15">
        <v>234.36300106002906</v>
      </c>
    </row>
    <row r="501" spans="1:6" hidden="1" x14ac:dyDescent="0.2">
      <c r="A501" t="s">
        <v>481</v>
      </c>
      <c r="B501">
        <v>0</v>
      </c>
      <c r="C501">
        <v>1.023269</v>
      </c>
      <c r="D501" s="2">
        <v>24.71359962310078</v>
      </c>
      <c r="E501" s="15">
        <v>47665.105021396885</v>
      </c>
    </row>
    <row r="502" spans="1:6" hidden="1" x14ac:dyDescent="0.2">
      <c r="A502" t="s">
        <v>150</v>
      </c>
      <c r="B502">
        <v>1.3570769999999999E-4</v>
      </c>
      <c r="C502">
        <v>0.98834299999999997</v>
      </c>
      <c r="D502" s="2">
        <v>24.677099917553296</v>
      </c>
      <c r="E502" s="15">
        <v>159121.43343410152</v>
      </c>
    </row>
    <row r="503" spans="1:6" hidden="1" x14ac:dyDescent="0.2">
      <c r="A503" t="s">
        <v>97</v>
      </c>
      <c r="B503">
        <v>1.2910419999999999E-4</v>
      </c>
      <c r="C503">
        <v>0.58611460000000004</v>
      </c>
      <c r="D503" s="2">
        <v>24.615748792744689</v>
      </c>
      <c r="E503" s="15">
        <v>16330.356091241019</v>
      </c>
    </row>
    <row r="504" spans="1:6" hidden="1" x14ac:dyDescent="0.2">
      <c r="A504" t="s">
        <v>510</v>
      </c>
      <c r="B504">
        <v>0</v>
      </c>
      <c r="C504">
        <v>0.35188779999999997</v>
      </c>
      <c r="D504" s="2">
        <v>24.489026736288327</v>
      </c>
      <c r="E504" s="15">
        <v>3789.7487338541873</v>
      </c>
    </row>
    <row r="505" spans="1:6" hidden="1" x14ac:dyDescent="0.2">
      <c r="A505" t="s">
        <v>388</v>
      </c>
      <c r="B505">
        <v>1.23953E-4</v>
      </c>
      <c r="C505">
        <v>-1.088517E-2</v>
      </c>
      <c r="D505" s="2">
        <v>24.056770444819598</v>
      </c>
      <c r="E505" s="15">
        <v>11475.365592242159</v>
      </c>
    </row>
    <row r="506" spans="1:6" hidden="1" x14ac:dyDescent="0.2">
      <c r="A506" t="s">
        <v>474</v>
      </c>
      <c r="B506">
        <v>0</v>
      </c>
      <c r="C506">
        <v>0.47006829999999999</v>
      </c>
      <c r="D506" s="2">
        <v>24.021047473597427</v>
      </c>
      <c r="E506" s="15">
        <v>21676.483176946331</v>
      </c>
    </row>
    <row r="507" spans="1:6" hidden="1" x14ac:dyDescent="0.2">
      <c r="A507" t="s">
        <v>151</v>
      </c>
      <c r="B507">
        <v>1.4187459999999999E-4</v>
      </c>
      <c r="C507">
        <v>1.336436</v>
      </c>
      <c r="D507" s="2">
        <v>23.959116936908639</v>
      </c>
      <c r="E507" s="15">
        <v>101728.51215107377</v>
      </c>
    </row>
    <row r="508" spans="1:6" hidden="1" x14ac:dyDescent="0.2">
      <c r="A508" t="s">
        <v>586</v>
      </c>
      <c r="B508">
        <v>0</v>
      </c>
      <c r="C508">
        <v>1.800284</v>
      </c>
      <c r="D508" s="2">
        <v>23.917211730988182</v>
      </c>
      <c r="E508" s="15">
        <v>56.431902948451182</v>
      </c>
    </row>
    <row r="509" spans="1:6" hidden="1" x14ac:dyDescent="0.2">
      <c r="A509" t="s">
        <v>565</v>
      </c>
      <c r="B509">
        <v>0</v>
      </c>
      <c r="C509">
        <v>0.59993370000000001</v>
      </c>
      <c r="D509" s="2">
        <v>23.816340936751601</v>
      </c>
      <c r="E509" s="15">
        <v>16310.143967649483</v>
      </c>
    </row>
    <row r="510" spans="1:6" hidden="1" x14ac:dyDescent="0.2">
      <c r="A510" t="s">
        <v>494</v>
      </c>
      <c r="B510">
        <v>0</v>
      </c>
      <c r="C510">
        <v>1.6093299999999999</v>
      </c>
      <c r="D510" s="2">
        <v>23.787837148129242</v>
      </c>
      <c r="E510" s="15">
        <v>273935.30858623533</v>
      </c>
    </row>
    <row r="511" spans="1:6" hidden="1" x14ac:dyDescent="0.2">
      <c r="A511" t="s">
        <v>498</v>
      </c>
      <c r="B511">
        <v>0</v>
      </c>
      <c r="C511">
        <v>2.0821260000000001</v>
      </c>
      <c r="D511" s="2">
        <v>23.744650779317656</v>
      </c>
      <c r="E511" s="15">
        <v>41548.460798555221</v>
      </c>
    </row>
    <row r="512" spans="1:6" hidden="1" x14ac:dyDescent="0.2">
      <c r="A512" t="s">
        <v>410</v>
      </c>
      <c r="B512">
        <v>0</v>
      </c>
      <c r="C512">
        <v>0.52604930000000005</v>
      </c>
      <c r="D512" s="2">
        <v>23.711519767578814</v>
      </c>
      <c r="E512" s="15">
        <v>925.10180204938945</v>
      </c>
    </row>
    <row r="513" spans="1:5" hidden="1" x14ac:dyDescent="0.2">
      <c r="A513" t="s">
        <v>535</v>
      </c>
      <c r="B513">
        <v>0</v>
      </c>
      <c r="C513" t="s">
        <v>723</v>
      </c>
      <c r="D513" s="2">
        <v>23.544238451572376</v>
      </c>
      <c r="E513" s="15">
        <v>0</v>
      </c>
    </row>
    <row r="514" spans="1:5" hidden="1" x14ac:dyDescent="0.2">
      <c r="A514" t="s">
        <v>58</v>
      </c>
      <c r="B514">
        <v>1.093477E-4</v>
      </c>
      <c r="C514">
        <v>0.42696600000000001</v>
      </c>
      <c r="D514" s="2">
        <v>23.527180236347217</v>
      </c>
      <c r="E514" s="15">
        <v>70910.609595225949</v>
      </c>
    </row>
    <row r="515" spans="1:5" hidden="1" x14ac:dyDescent="0.2">
      <c r="A515" t="s">
        <v>242</v>
      </c>
      <c r="B515">
        <v>1.090249E-4</v>
      </c>
      <c r="C515">
        <v>0.54480419999999996</v>
      </c>
      <c r="D515" s="2">
        <v>23.427902909190845</v>
      </c>
      <c r="E515" s="15">
        <v>1872.015664873778</v>
      </c>
    </row>
    <row r="516" spans="1:5" hidden="1" x14ac:dyDescent="0.2">
      <c r="A516" t="s">
        <v>98</v>
      </c>
      <c r="B516">
        <v>1.2336049999999999E-4</v>
      </c>
      <c r="C516">
        <v>0.3367098</v>
      </c>
      <c r="D516" s="2">
        <v>23.226020870794237</v>
      </c>
      <c r="E516" s="15">
        <v>413.51089474304109</v>
      </c>
    </row>
    <row r="517" spans="1:5" hidden="1" x14ac:dyDescent="0.2">
      <c r="A517" t="s">
        <v>460</v>
      </c>
      <c r="B517">
        <v>0</v>
      </c>
      <c r="C517">
        <v>1.5129239999999999</v>
      </c>
      <c r="D517" s="2">
        <v>23.174704958580346</v>
      </c>
      <c r="E517" s="15">
        <v>795.95249499430724</v>
      </c>
    </row>
    <row r="518" spans="1:5" hidden="1" x14ac:dyDescent="0.2">
      <c r="A518" t="s">
        <v>462</v>
      </c>
      <c r="B518">
        <v>0</v>
      </c>
      <c r="C518">
        <v>0.4386294</v>
      </c>
      <c r="D518" s="2">
        <v>23.150851949275648</v>
      </c>
      <c r="E518" s="15">
        <v>288.27878764084647</v>
      </c>
    </row>
    <row r="519" spans="1:5" hidden="1" x14ac:dyDescent="0.2">
      <c r="A519" t="s">
        <v>56</v>
      </c>
      <c r="B519">
        <v>1.1677889999999999E-4</v>
      </c>
      <c r="C519">
        <v>0.523003</v>
      </c>
      <c r="D519" s="2">
        <v>23.073959483333986</v>
      </c>
      <c r="E519" s="15">
        <v>55360.946488163012</v>
      </c>
    </row>
    <row r="520" spans="1:5" hidden="1" x14ac:dyDescent="0.2">
      <c r="A520" t="s">
        <v>243</v>
      </c>
      <c r="B520">
        <v>1.058957E-4</v>
      </c>
      <c r="C520">
        <v>0.68716719999999998</v>
      </c>
      <c r="D520" s="2">
        <v>22.624939122924108</v>
      </c>
      <c r="E520" s="15">
        <v>2115.7466137960819</v>
      </c>
    </row>
    <row r="521" spans="1:5" hidden="1" x14ac:dyDescent="0.2">
      <c r="A521" t="s">
        <v>154</v>
      </c>
      <c r="B521">
        <v>1.1122150000000001E-4</v>
      </c>
      <c r="C521">
        <v>1.4206350000000001</v>
      </c>
      <c r="D521" s="2">
        <v>22.466608327117115</v>
      </c>
      <c r="E521" s="15">
        <v>98864.971379215582</v>
      </c>
    </row>
    <row r="522" spans="1:5" hidden="1" x14ac:dyDescent="0.2">
      <c r="A522" t="s">
        <v>389</v>
      </c>
      <c r="B522">
        <v>1.179247E-4</v>
      </c>
      <c r="C522">
        <v>0.3128476</v>
      </c>
      <c r="D522" s="2">
        <v>22.432879741666994</v>
      </c>
      <c r="E522" s="15">
        <v>41933.84209493149</v>
      </c>
    </row>
    <row r="523" spans="1:5" hidden="1" x14ac:dyDescent="0.2">
      <c r="A523" t="s">
        <v>314</v>
      </c>
      <c r="B523">
        <v>1.059308E-4</v>
      </c>
      <c r="C523">
        <v>-0.27443849999999997</v>
      </c>
      <c r="D523" s="2">
        <v>21.98738078599191</v>
      </c>
      <c r="E523" s="15">
        <v>524.73522829884962</v>
      </c>
    </row>
    <row r="524" spans="1:5" hidden="1" x14ac:dyDescent="0.2">
      <c r="A524" t="s">
        <v>578</v>
      </c>
      <c r="B524">
        <v>0</v>
      </c>
      <c r="C524">
        <v>0.3122373</v>
      </c>
      <c r="D524" s="2">
        <v>21.062993675159987</v>
      </c>
      <c r="E524" s="15">
        <v>6815.2145184719875</v>
      </c>
    </row>
    <row r="525" spans="1:5" hidden="1" x14ac:dyDescent="0.2">
      <c r="A525" t="s">
        <v>632</v>
      </c>
      <c r="B525">
        <v>0</v>
      </c>
      <c r="C525">
        <v>1.1277429999999999</v>
      </c>
      <c r="D525" s="2">
        <v>21.062973577794356</v>
      </c>
      <c r="E525" s="15">
        <v>35.255113658670645</v>
      </c>
    </row>
    <row r="526" spans="1:5" hidden="1" x14ac:dyDescent="0.2">
      <c r="A526" t="s">
        <v>589</v>
      </c>
      <c r="B526">
        <v>0</v>
      </c>
      <c r="C526">
        <v>0.47624630000000001</v>
      </c>
      <c r="D526" s="2">
        <v>21.025066448117467</v>
      </c>
      <c r="E526" s="15">
        <v>5631.926308350673</v>
      </c>
    </row>
    <row r="527" spans="1:5" hidden="1" x14ac:dyDescent="0.2">
      <c r="A527" t="s">
        <v>569</v>
      </c>
      <c r="B527">
        <v>0</v>
      </c>
      <c r="C527">
        <v>0.38461020000000001</v>
      </c>
      <c r="D527" s="2">
        <v>21.023175701778495</v>
      </c>
      <c r="E527" s="15">
        <v>382.55926347611006</v>
      </c>
    </row>
    <row r="528" spans="1:5" hidden="1" x14ac:dyDescent="0.2">
      <c r="A528" t="s">
        <v>433</v>
      </c>
      <c r="B528">
        <v>0</v>
      </c>
      <c r="C528">
        <v>0.23582500000000001</v>
      </c>
      <c r="D528" s="2">
        <v>20.611676023713244</v>
      </c>
      <c r="E528" s="15">
        <v>211.38471202544071</v>
      </c>
    </row>
    <row r="529" spans="1:5" hidden="1" x14ac:dyDescent="0.2">
      <c r="A529" t="s">
        <v>318</v>
      </c>
      <c r="B529">
        <v>1.038106E-4</v>
      </c>
      <c r="C529">
        <v>1.140557</v>
      </c>
      <c r="D529" s="2">
        <v>20.584840736523891</v>
      </c>
      <c r="E529" s="15">
        <v>150275.02277099446</v>
      </c>
    </row>
    <row r="530" spans="1:5" hidden="1" x14ac:dyDescent="0.2">
      <c r="A530" t="s">
        <v>241</v>
      </c>
      <c r="B530">
        <v>1.0624300000000001E-4</v>
      </c>
      <c r="C530">
        <v>0.78637109999999999</v>
      </c>
      <c r="D530" s="2">
        <v>20.471470276000158</v>
      </c>
      <c r="E530" s="15">
        <v>24165.780338424091</v>
      </c>
    </row>
    <row r="531" spans="1:5" hidden="1" x14ac:dyDescent="0.2">
      <c r="A531" t="s">
        <v>613</v>
      </c>
      <c r="B531">
        <v>0</v>
      </c>
      <c r="C531">
        <v>1.4459489999999999</v>
      </c>
      <c r="D531" s="2">
        <v>20.295226806956933</v>
      </c>
      <c r="E531" s="15">
        <v>113228.16128145735</v>
      </c>
    </row>
    <row r="532" spans="1:5" hidden="1" x14ac:dyDescent="0.2">
      <c r="A532" t="s">
        <v>538</v>
      </c>
      <c r="B532">
        <v>0</v>
      </c>
      <c r="C532">
        <v>1.9570190000000001</v>
      </c>
      <c r="D532" s="2">
        <v>20.160182167955714</v>
      </c>
      <c r="E532" s="15">
        <v>119897.38137489694</v>
      </c>
    </row>
    <row r="533" spans="1:5" hidden="1" x14ac:dyDescent="0.2">
      <c r="A533" t="s">
        <v>676</v>
      </c>
      <c r="B533">
        <v>0</v>
      </c>
      <c r="C533">
        <v>0.70192010000000005</v>
      </c>
      <c r="D533" s="2">
        <v>20.101291665030818</v>
      </c>
      <c r="E533" s="15">
        <v>57923.124690824858</v>
      </c>
    </row>
    <row r="534" spans="1:5" hidden="1" x14ac:dyDescent="0.2">
      <c r="A534" t="s">
        <v>404</v>
      </c>
      <c r="B534">
        <v>0</v>
      </c>
      <c r="C534">
        <v>0.75026190000000004</v>
      </c>
      <c r="D534" s="2">
        <v>19.935582568411135</v>
      </c>
      <c r="E534" s="15">
        <v>119.06183502807114</v>
      </c>
    </row>
    <row r="535" spans="1:5" hidden="1" x14ac:dyDescent="0.2">
      <c r="A535" t="s">
        <v>159</v>
      </c>
      <c r="B535">
        <v>9.3463599999999997E-5</v>
      </c>
      <c r="C535">
        <v>0.58110669999999998</v>
      </c>
      <c r="D535" s="2">
        <v>19.926969263083507</v>
      </c>
      <c r="E535" s="15">
        <v>61605.747438263126</v>
      </c>
    </row>
    <row r="536" spans="1:5" hidden="1" x14ac:dyDescent="0.2">
      <c r="A536" t="s">
        <v>164</v>
      </c>
      <c r="B536">
        <v>1.113706E-4</v>
      </c>
      <c r="C536">
        <v>1.0984020000000001</v>
      </c>
      <c r="D536" s="2">
        <v>19.826469318047977</v>
      </c>
      <c r="E536" s="15">
        <v>43561.775273840838</v>
      </c>
    </row>
    <row r="537" spans="1:5" hidden="1" x14ac:dyDescent="0.2">
      <c r="A537" t="s">
        <v>682</v>
      </c>
      <c r="B537">
        <v>0</v>
      </c>
      <c r="C537" t="s">
        <v>723</v>
      </c>
      <c r="D537" s="2">
        <v>19.787208158297673</v>
      </c>
      <c r="E537" s="15">
        <v>0</v>
      </c>
    </row>
    <row r="538" spans="1:5" hidden="1" x14ac:dyDescent="0.2">
      <c r="A538" t="s">
        <v>615</v>
      </c>
      <c r="B538">
        <v>0</v>
      </c>
      <c r="C538">
        <v>0.55747709999999995</v>
      </c>
      <c r="D538" s="2">
        <v>19.610301911978326</v>
      </c>
      <c r="E538" s="15">
        <v>66736.6162302226</v>
      </c>
    </row>
    <row r="539" spans="1:5" hidden="1" x14ac:dyDescent="0.2">
      <c r="A539" t="s">
        <v>594</v>
      </c>
      <c r="B539">
        <v>0</v>
      </c>
      <c r="C539">
        <v>0.98837900000000001</v>
      </c>
      <c r="D539" s="2">
        <v>19.603063947234109</v>
      </c>
      <c r="E539" s="15">
        <v>80705.506458325151</v>
      </c>
    </row>
    <row r="540" spans="1:5" hidden="1" x14ac:dyDescent="0.2">
      <c r="A540" t="s">
        <v>505</v>
      </c>
      <c r="B540">
        <v>0</v>
      </c>
      <c r="C540">
        <v>1.899003</v>
      </c>
      <c r="D540" s="2">
        <v>18.795116014290763</v>
      </c>
      <c r="E540" s="15">
        <v>73110.686820305447</v>
      </c>
    </row>
    <row r="541" spans="1:5" hidden="1" x14ac:dyDescent="0.2">
      <c r="A541" t="s">
        <v>330</v>
      </c>
      <c r="B541">
        <v>9.925E-5</v>
      </c>
      <c r="C541">
        <v>0.52133169999999995</v>
      </c>
      <c r="D541" s="2">
        <v>18.738063931529975</v>
      </c>
      <c r="E541" s="15">
        <v>357.05150955989166</v>
      </c>
    </row>
    <row r="542" spans="1:5" hidden="1" x14ac:dyDescent="0.2">
      <c r="A542" t="s">
        <v>313</v>
      </c>
      <c r="B542">
        <v>1.184238E-4</v>
      </c>
      <c r="C542">
        <v>0.84145219999999998</v>
      </c>
      <c r="D542" s="2">
        <v>18.664955415963252</v>
      </c>
      <c r="E542" s="15">
        <v>366420.11891955556</v>
      </c>
    </row>
    <row r="543" spans="1:5" hidden="1" x14ac:dyDescent="0.2">
      <c r="A543" t="s">
        <v>630</v>
      </c>
      <c r="B543">
        <v>0</v>
      </c>
      <c r="C543">
        <v>0.58920289999999997</v>
      </c>
      <c r="D543" s="2">
        <v>18.589314958187742</v>
      </c>
      <c r="E543" s="15">
        <v>3517.3167523850652</v>
      </c>
    </row>
    <row r="544" spans="1:5" hidden="1" x14ac:dyDescent="0.2">
      <c r="A544" t="s">
        <v>315</v>
      </c>
      <c r="B544">
        <v>1.147343E-4</v>
      </c>
      <c r="C544">
        <v>1.406593</v>
      </c>
      <c r="D544" s="2">
        <v>18.455886726080642</v>
      </c>
      <c r="E544" s="15">
        <v>212797.64999411095</v>
      </c>
    </row>
    <row r="545" spans="1:5" hidden="1" x14ac:dyDescent="0.2">
      <c r="A545" t="s">
        <v>519</v>
      </c>
      <c r="B545">
        <v>0</v>
      </c>
      <c r="C545">
        <v>1.230588</v>
      </c>
      <c r="D545" s="2">
        <v>18.015381217855598</v>
      </c>
      <c r="E545" s="15">
        <v>176179.25750853913</v>
      </c>
    </row>
    <row r="546" spans="1:5" hidden="1" x14ac:dyDescent="0.2">
      <c r="A546" t="s">
        <v>161</v>
      </c>
      <c r="B546">
        <v>8.5210599999999994E-5</v>
      </c>
      <c r="C546">
        <v>0.24597340000000001</v>
      </c>
      <c r="D546" s="2">
        <v>17.631251226885478</v>
      </c>
      <c r="E546" s="15">
        <v>17084.571198618036</v>
      </c>
    </row>
    <row r="547" spans="1:5" hidden="1" x14ac:dyDescent="0.2">
      <c r="A547" t="s">
        <v>390</v>
      </c>
      <c r="B547">
        <v>8.9700399999999999E-5</v>
      </c>
      <c r="C547">
        <v>-0.19547200000000001</v>
      </c>
      <c r="D547" s="2">
        <v>17.608260374543601</v>
      </c>
      <c r="E547" s="15">
        <v>183.94197322445135</v>
      </c>
    </row>
    <row r="548" spans="1:5" hidden="1" x14ac:dyDescent="0.2">
      <c r="A548" t="s">
        <v>668</v>
      </c>
      <c r="B548">
        <v>0</v>
      </c>
      <c r="C548">
        <v>1.6622790000000001</v>
      </c>
      <c r="D548" s="2">
        <v>17.605111558242708</v>
      </c>
      <c r="E548" s="15">
        <v>236071.7703270386</v>
      </c>
    </row>
    <row r="549" spans="1:5" hidden="1" x14ac:dyDescent="0.2">
      <c r="A549" t="s">
        <v>607</v>
      </c>
      <c r="B549">
        <v>0</v>
      </c>
      <c r="C549">
        <v>0.8627456</v>
      </c>
      <c r="D549" s="2">
        <v>17.510109536335438</v>
      </c>
      <c r="E549" s="15">
        <v>8154.672058419379</v>
      </c>
    </row>
    <row r="550" spans="1:5" hidden="1" x14ac:dyDescent="0.2">
      <c r="A550" t="s">
        <v>648</v>
      </c>
      <c r="B550">
        <v>0</v>
      </c>
      <c r="C550">
        <v>0.57393740000000004</v>
      </c>
      <c r="D550" s="2">
        <v>17.495386910604218</v>
      </c>
      <c r="E550" s="15">
        <v>337647.95897294965</v>
      </c>
    </row>
    <row r="551" spans="1:5" hidden="1" x14ac:dyDescent="0.2">
      <c r="A551" t="s">
        <v>162</v>
      </c>
      <c r="B551">
        <v>8.4196200000000005E-5</v>
      </c>
      <c r="C551">
        <v>0.15901319999999999</v>
      </c>
      <c r="D551" s="2">
        <v>17.490479368693808</v>
      </c>
      <c r="E551" s="15">
        <v>148.56067684818029</v>
      </c>
    </row>
    <row r="552" spans="1:5" hidden="1" x14ac:dyDescent="0.2">
      <c r="A552" t="s">
        <v>402</v>
      </c>
      <c r="B552">
        <v>0</v>
      </c>
      <c r="C552">
        <v>0.86783189999999999</v>
      </c>
      <c r="D552" s="2">
        <v>17.274059126064937</v>
      </c>
      <c r="E552" s="15">
        <v>27832.322366613011</v>
      </c>
    </row>
    <row r="553" spans="1:5" hidden="1" x14ac:dyDescent="0.2">
      <c r="A553" t="s">
        <v>655</v>
      </c>
      <c r="B553">
        <v>0</v>
      </c>
      <c r="C553">
        <v>1.125291</v>
      </c>
      <c r="D553" s="2">
        <v>17.093847925091282</v>
      </c>
      <c r="E553" s="15">
        <v>341.13752895449727</v>
      </c>
    </row>
    <row r="554" spans="1:5" hidden="1" x14ac:dyDescent="0.2">
      <c r="A554" t="s">
        <v>160</v>
      </c>
      <c r="B554">
        <v>8.7942599999999994E-5</v>
      </c>
      <c r="C554">
        <v>0.21862599999999999</v>
      </c>
      <c r="D554" s="2">
        <v>17.093030379647441</v>
      </c>
      <c r="E554" s="15">
        <v>389957.4202426289</v>
      </c>
    </row>
    <row r="555" spans="1:5" hidden="1" x14ac:dyDescent="0.2">
      <c r="A555" t="s">
        <v>100</v>
      </c>
      <c r="B555">
        <v>9.6768900000000001E-5</v>
      </c>
      <c r="C555">
        <v>0.27185589999999998</v>
      </c>
      <c r="D555" s="2">
        <v>17.090595108162223</v>
      </c>
      <c r="E555" s="15">
        <v>603.60924188292563</v>
      </c>
    </row>
    <row r="556" spans="1:5" hidden="1" x14ac:dyDescent="0.2">
      <c r="A556" t="s">
        <v>155</v>
      </c>
      <c r="B556">
        <v>1.1029489999999999E-4</v>
      </c>
      <c r="C556">
        <v>0.66553399999999996</v>
      </c>
      <c r="D556" s="2">
        <v>17.074034584429349</v>
      </c>
      <c r="E556" s="15">
        <v>59684.201837383691</v>
      </c>
    </row>
    <row r="557" spans="1:5" hidden="1" x14ac:dyDescent="0.2">
      <c r="A557" t="s">
        <v>247</v>
      </c>
      <c r="B557">
        <v>8.8820799999999995E-5</v>
      </c>
      <c r="C557">
        <v>0.72755939999999997</v>
      </c>
      <c r="D557" s="2">
        <v>17.063004766204703</v>
      </c>
      <c r="E557" s="15">
        <v>35599.85324486671</v>
      </c>
    </row>
    <row r="558" spans="1:5" hidden="1" x14ac:dyDescent="0.2">
      <c r="A558" t="s">
        <v>627</v>
      </c>
      <c r="B558">
        <v>0</v>
      </c>
      <c r="C558">
        <v>-1.8977710000000001</v>
      </c>
      <c r="D558" s="2">
        <v>17.035844686113617</v>
      </c>
      <c r="E558" s="15">
        <v>175.03800400455421</v>
      </c>
    </row>
    <row r="559" spans="1:5" hidden="1" x14ac:dyDescent="0.2">
      <c r="A559" t="s">
        <v>338</v>
      </c>
      <c r="B559">
        <v>7.4875400000000005E-5</v>
      </c>
      <c r="C559">
        <v>0.29370810000000003</v>
      </c>
      <c r="D559" s="2">
        <v>16.93215814063052</v>
      </c>
      <c r="E559" s="15">
        <v>23230.52314396765</v>
      </c>
    </row>
    <row r="560" spans="1:5" hidden="1" x14ac:dyDescent="0.2">
      <c r="A560" t="s">
        <v>317</v>
      </c>
      <c r="B560">
        <v>8.4480099999999998E-5</v>
      </c>
      <c r="C560">
        <v>1.279272</v>
      </c>
      <c r="D560" s="2">
        <v>16.904652546032743</v>
      </c>
      <c r="E560" s="15">
        <v>101129.7592163637</v>
      </c>
    </row>
    <row r="561" spans="1:5" hidden="1" x14ac:dyDescent="0.2">
      <c r="A561" t="s">
        <v>641</v>
      </c>
      <c r="B561">
        <v>0</v>
      </c>
      <c r="C561">
        <v>1.5676779999999999</v>
      </c>
      <c r="D561" s="2">
        <v>16.741384586392368</v>
      </c>
      <c r="E561" s="15">
        <v>122444.99768364022</v>
      </c>
    </row>
    <row r="562" spans="1:5" hidden="1" x14ac:dyDescent="0.2">
      <c r="A562" t="s">
        <v>684</v>
      </c>
      <c r="B562">
        <v>0</v>
      </c>
      <c r="C562">
        <v>1.4860880000000001</v>
      </c>
      <c r="D562" s="2">
        <v>16.72292823995917</v>
      </c>
      <c r="E562" s="15">
        <v>120340.02583330062</v>
      </c>
    </row>
    <row r="563" spans="1:5" hidden="1" x14ac:dyDescent="0.2">
      <c r="A563" t="s">
        <v>239</v>
      </c>
      <c r="B563">
        <v>1.1637630000000001E-4</v>
      </c>
      <c r="C563">
        <v>0.30608249999999998</v>
      </c>
      <c r="D563" s="2">
        <v>16.665374072474577</v>
      </c>
      <c r="E563" s="15">
        <v>9278.0872364649986</v>
      </c>
    </row>
    <row r="564" spans="1:5" hidden="1" x14ac:dyDescent="0.2">
      <c r="A564" t="s">
        <v>158</v>
      </c>
      <c r="B564">
        <v>9.1710000000000001E-5</v>
      </c>
      <c r="C564">
        <v>1.1974279999999999</v>
      </c>
      <c r="D564" s="2">
        <v>16.646382160103649</v>
      </c>
      <c r="E564" s="15">
        <v>100063.23779985082</v>
      </c>
    </row>
    <row r="565" spans="1:5" hidden="1" x14ac:dyDescent="0.2">
      <c r="A565" t="s">
        <v>561</v>
      </c>
      <c r="B565">
        <v>0</v>
      </c>
      <c r="C565">
        <v>1.758248</v>
      </c>
      <c r="D565" s="2">
        <v>16.41174887126536</v>
      </c>
      <c r="E565" s="15">
        <v>319708.31094185542</v>
      </c>
    </row>
    <row r="566" spans="1:5" hidden="1" x14ac:dyDescent="0.2">
      <c r="A566" t="s">
        <v>156</v>
      </c>
      <c r="B566">
        <v>1.0714560000000001E-4</v>
      </c>
      <c r="C566">
        <v>0.71889349999999996</v>
      </c>
      <c r="D566" s="2">
        <v>16.229083663774489</v>
      </c>
      <c r="E566" s="15">
        <v>22903.11994032429</v>
      </c>
    </row>
    <row r="567" spans="1:5" hidden="1" x14ac:dyDescent="0.2">
      <c r="A567" t="s">
        <v>391</v>
      </c>
      <c r="B567">
        <v>7.6825900000000006E-5</v>
      </c>
      <c r="C567">
        <v>2.5157120000000002E-2</v>
      </c>
      <c r="D567" s="2">
        <v>16.118330650543754</v>
      </c>
      <c r="E567" s="15">
        <v>1963.0774213811785</v>
      </c>
    </row>
    <row r="568" spans="1:5" hidden="1" x14ac:dyDescent="0.2">
      <c r="A568" t="s">
        <v>99</v>
      </c>
      <c r="B568">
        <v>1.068208E-4</v>
      </c>
      <c r="C568">
        <v>0.38035150000000001</v>
      </c>
      <c r="D568" s="2">
        <v>16.090791237093164</v>
      </c>
      <c r="E568" s="15">
        <v>4627.3139256409249</v>
      </c>
    </row>
    <row r="569" spans="1:5" hidden="1" x14ac:dyDescent="0.2">
      <c r="A569" t="s">
        <v>316</v>
      </c>
      <c r="B569">
        <v>9.0555699999999998E-5</v>
      </c>
      <c r="C569">
        <v>0.89595029999999998</v>
      </c>
      <c r="D569" s="2">
        <v>15.92202745082643</v>
      </c>
      <c r="E569" s="15">
        <v>27321.580385536494</v>
      </c>
    </row>
    <row r="570" spans="1:5" hidden="1" x14ac:dyDescent="0.2">
      <c r="A570" t="s">
        <v>435</v>
      </c>
      <c r="B570">
        <v>0</v>
      </c>
      <c r="C570">
        <v>0.80146260000000002</v>
      </c>
      <c r="D570" s="2">
        <v>15.814063052098465</v>
      </c>
      <c r="E570" s="15">
        <v>881.98025205135252</v>
      </c>
    </row>
    <row r="571" spans="1:5" hidden="1" x14ac:dyDescent="0.2">
      <c r="A571" t="s">
        <v>595</v>
      </c>
      <c r="B571">
        <v>0</v>
      </c>
      <c r="C571">
        <v>0.31832660000000002</v>
      </c>
      <c r="D571" s="2">
        <v>15.688429979192023</v>
      </c>
      <c r="E571" s="15">
        <v>879.05834085823096</v>
      </c>
    </row>
    <row r="572" spans="1:5" hidden="1" x14ac:dyDescent="0.2">
      <c r="A572" t="s">
        <v>248</v>
      </c>
      <c r="B572">
        <v>8.0808899999999998E-5</v>
      </c>
      <c r="C572">
        <v>0.78067549999999997</v>
      </c>
      <c r="D572" s="2">
        <v>15.565973679871226</v>
      </c>
      <c r="E572" s="15">
        <v>29282.372070197478</v>
      </c>
    </row>
    <row r="573" spans="1:5" hidden="1" x14ac:dyDescent="0.2">
      <c r="A573" t="s">
        <v>127</v>
      </c>
      <c r="B573">
        <v>7.9295999999999994E-5</v>
      </c>
      <c r="C573">
        <v>0.98790670000000003</v>
      </c>
      <c r="D573" s="2">
        <v>15.458780515095599</v>
      </c>
      <c r="E573" s="15">
        <v>58631.07616505045</v>
      </c>
    </row>
    <row r="574" spans="1:5" hidden="1" x14ac:dyDescent="0.2">
      <c r="A574" t="s">
        <v>556</v>
      </c>
      <c r="B574">
        <v>0</v>
      </c>
      <c r="C574">
        <v>1.494891</v>
      </c>
      <c r="D574" s="2">
        <v>15.166452440029838</v>
      </c>
      <c r="E574" s="15">
        <v>108732.78092732912</v>
      </c>
    </row>
    <row r="575" spans="1:5" hidden="1" x14ac:dyDescent="0.2">
      <c r="A575" t="s">
        <v>337</v>
      </c>
      <c r="B575">
        <v>8.0430299999999995E-5</v>
      </c>
      <c r="C575">
        <v>0.16440949999999999</v>
      </c>
      <c r="D575" s="2">
        <v>15.025374971536257</v>
      </c>
      <c r="E575" s="15">
        <v>2264.3585253818069</v>
      </c>
    </row>
    <row r="576" spans="1:5" hidden="1" x14ac:dyDescent="0.2">
      <c r="A576" t="s">
        <v>528</v>
      </c>
      <c r="B576">
        <v>0</v>
      </c>
      <c r="C576">
        <v>0.26126080000000002</v>
      </c>
      <c r="D576" s="2">
        <v>14.950335675866672</v>
      </c>
      <c r="E576" s="15">
        <v>2768.6469318047975</v>
      </c>
    </row>
    <row r="577" spans="1:5" hidden="1" x14ac:dyDescent="0.2">
      <c r="A577" t="s">
        <v>246</v>
      </c>
      <c r="B577">
        <v>7.55158E-5</v>
      </c>
      <c r="C577">
        <v>0.48215989999999997</v>
      </c>
      <c r="D577" s="2">
        <v>14.802088649837069</v>
      </c>
      <c r="E577" s="15">
        <v>8404.288995328021</v>
      </c>
    </row>
    <row r="578" spans="1:5" hidden="1" x14ac:dyDescent="0.2">
      <c r="A578" t="s">
        <v>319</v>
      </c>
      <c r="B578">
        <v>7.9394900000000001E-5</v>
      </c>
      <c r="C578">
        <v>1.240167</v>
      </c>
      <c r="D578" s="2">
        <v>14.749609516705272</v>
      </c>
      <c r="E578" s="15">
        <v>30324.829060500178</v>
      </c>
    </row>
    <row r="579" spans="1:5" hidden="1" x14ac:dyDescent="0.2">
      <c r="A579" t="s">
        <v>363</v>
      </c>
      <c r="B579">
        <v>8.0342900000000006E-5</v>
      </c>
      <c r="C579">
        <v>1.4820169999999999</v>
      </c>
      <c r="D579" s="2">
        <v>14.630819206156021</v>
      </c>
      <c r="E579" s="15">
        <v>85986.621726669546</v>
      </c>
    </row>
    <row r="580" spans="1:5" hidden="1" x14ac:dyDescent="0.2">
      <c r="A580" t="s">
        <v>163</v>
      </c>
      <c r="B580">
        <v>8.16718E-5</v>
      </c>
      <c r="C580">
        <v>0.3365378</v>
      </c>
      <c r="D580" s="2">
        <v>14.624474893015586</v>
      </c>
      <c r="E580" s="15">
        <v>93967.770837422955</v>
      </c>
    </row>
    <row r="581" spans="1:5" hidden="1" x14ac:dyDescent="0.2">
      <c r="A581" t="s">
        <v>258</v>
      </c>
      <c r="B581">
        <v>3.9261799999999997E-5</v>
      </c>
      <c r="C581">
        <v>0.60009570000000001</v>
      </c>
      <c r="D581" s="2">
        <v>14.604844725373955</v>
      </c>
      <c r="E581" s="15">
        <v>29350.703780770287</v>
      </c>
    </row>
    <row r="582" spans="1:5" hidden="1" x14ac:dyDescent="0.2">
      <c r="A582" t="s">
        <v>250</v>
      </c>
      <c r="B582">
        <v>7.0960399999999999E-5</v>
      </c>
      <c r="C582">
        <v>0.75412400000000002</v>
      </c>
      <c r="D582" s="2">
        <v>14.56555255388481</v>
      </c>
      <c r="E582" s="15">
        <v>18393.278237996154</v>
      </c>
    </row>
    <row r="583" spans="1:5" hidden="1" x14ac:dyDescent="0.2">
      <c r="A583" t="s">
        <v>392</v>
      </c>
      <c r="B583">
        <v>8.2568E-5</v>
      </c>
      <c r="C583">
        <v>0.31811840000000002</v>
      </c>
      <c r="D583" s="2">
        <v>14.553422480467983</v>
      </c>
      <c r="E583" s="15">
        <v>202.79345137607476</v>
      </c>
    </row>
    <row r="584" spans="1:5" hidden="1" x14ac:dyDescent="0.2">
      <c r="A584" t="s">
        <v>165</v>
      </c>
      <c r="B584">
        <v>7.7289199999999999E-5</v>
      </c>
      <c r="C584">
        <v>0.40411360000000002</v>
      </c>
      <c r="D584" s="2">
        <v>14.530929900671351</v>
      </c>
      <c r="E584" s="15">
        <v>1247.8757802991638</v>
      </c>
    </row>
    <row r="585" spans="1:5" hidden="1" x14ac:dyDescent="0.2">
      <c r="A585" t="s">
        <v>624</v>
      </c>
      <c r="B585">
        <v>0</v>
      </c>
      <c r="C585">
        <v>0.38056990000000002</v>
      </c>
      <c r="D585" s="2">
        <v>14.52062139688273</v>
      </c>
      <c r="E585" s="15">
        <v>582.0344705743787</v>
      </c>
    </row>
    <row r="586" spans="1:5" hidden="1" x14ac:dyDescent="0.2">
      <c r="A586" t="s">
        <v>167</v>
      </c>
      <c r="B586">
        <v>7.3175600000000005E-5</v>
      </c>
      <c r="C586">
        <v>1.2014860000000001</v>
      </c>
      <c r="D586" s="2">
        <v>14.510155078324368</v>
      </c>
      <c r="E586" s="15">
        <v>330826.56845039455</v>
      </c>
    </row>
    <row r="587" spans="1:5" hidden="1" x14ac:dyDescent="0.2">
      <c r="A587" t="s">
        <v>57</v>
      </c>
      <c r="B587">
        <v>1.055722E-4</v>
      </c>
      <c r="C587">
        <v>0.3867468</v>
      </c>
      <c r="D587" s="2">
        <v>14.478418593694789</v>
      </c>
      <c r="E587" s="15">
        <v>4242.6788111970473</v>
      </c>
    </row>
    <row r="588" spans="1:5" hidden="1" x14ac:dyDescent="0.2">
      <c r="A588" t="s">
        <v>62</v>
      </c>
      <c r="B588">
        <v>6.4773100000000005E-5</v>
      </c>
      <c r="C588">
        <v>0.52733260000000004</v>
      </c>
      <c r="D588" s="2">
        <v>14.2207993090181</v>
      </c>
      <c r="E588" s="15">
        <v>64911.223744650779</v>
      </c>
    </row>
    <row r="589" spans="1:5" hidden="1" x14ac:dyDescent="0.2">
      <c r="A589" t="s">
        <v>583</v>
      </c>
      <c r="B589">
        <v>0</v>
      </c>
      <c r="C589">
        <v>0.4006497</v>
      </c>
      <c r="D589" s="2">
        <v>13.92878175179616</v>
      </c>
      <c r="E589" s="15">
        <v>2078.7517569000038</v>
      </c>
    </row>
    <row r="590" spans="1:5" hidden="1" x14ac:dyDescent="0.2">
      <c r="A590" t="s">
        <v>61</v>
      </c>
      <c r="B590">
        <v>6.8604300000000003E-5</v>
      </c>
      <c r="C590">
        <v>0.17795250000000001</v>
      </c>
      <c r="D590" s="2">
        <v>13.851046287935301</v>
      </c>
      <c r="E590" s="15">
        <v>3834.5465823878135</v>
      </c>
    </row>
    <row r="591" spans="1:5" hidden="1" x14ac:dyDescent="0.2">
      <c r="A591" t="s">
        <v>472</v>
      </c>
      <c r="B591">
        <v>0</v>
      </c>
      <c r="C591">
        <v>1.4286019999999999</v>
      </c>
      <c r="D591" s="2">
        <v>13.791979050685093</v>
      </c>
      <c r="E591" s="15">
        <v>131792.14483137685</v>
      </c>
    </row>
    <row r="592" spans="1:5" hidden="1" x14ac:dyDescent="0.2">
      <c r="A592" t="s">
        <v>166</v>
      </c>
      <c r="B592">
        <v>7.0933199999999994E-5</v>
      </c>
      <c r="C592">
        <v>1.1401490000000001</v>
      </c>
      <c r="D592" s="2">
        <v>13.331589293706568</v>
      </c>
      <c r="E592" s="15">
        <v>44183.001570413413</v>
      </c>
    </row>
    <row r="593" spans="1:5" hidden="1" x14ac:dyDescent="0.2">
      <c r="A593" t="s">
        <v>60</v>
      </c>
      <c r="B593">
        <v>7.0351400000000005E-5</v>
      </c>
      <c r="C593">
        <v>0.81936620000000004</v>
      </c>
      <c r="D593" s="2">
        <v>13.222880923403086</v>
      </c>
      <c r="E593" s="15">
        <v>30486.428762121628</v>
      </c>
    </row>
    <row r="594" spans="1:5" hidden="1" x14ac:dyDescent="0.2">
      <c r="A594" t="s">
        <v>599</v>
      </c>
      <c r="B594">
        <v>0</v>
      </c>
      <c r="C594">
        <v>1.5385869999999999</v>
      </c>
      <c r="D594" s="2">
        <v>13.068548376585134</v>
      </c>
      <c r="E594" s="15">
        <v>50968.949825291507</v>
      </c>
    </row>
    <row r="595" spans="1:5" hidden="1" x14ac:dyDescent="0.2">
      <c r="A595" t="s">
        <v>59</v>
      </c>
      <c r="B595">
        <v>7.4314599999999995E-5</v>
      </c>
      <c r="C595">
        <v>1.043086</v>
      </c>
      <c r="D595" s="2">
        <v>13.067794122727808</v>
      </c>
      <c r="E595" s="15">
        <v>36183.559106434768</v>
      </c>
    </row>
    <row r="596" spans="1:5" hidden="1" x14ac:dyDescent="0.2">
      <c r="A596" t="s">
        <v>585</v>
      </c>
      <c r="B596">
        <v>0</v>
      </c>
      <c r="C596">
        <v>1.6046560000000001</v>
      </c>
      <c r="D596" s="2">
        <v>12.955910643476896</v>
      </c>
      <c r="E596" s="15">
        <v>100172.09265439126</v>
      </c>
    </row>
    <row r="597" spans="1:5" hidden="1" x14ac:dyDescent="0.2">
      <c r="A597" t="s">
        <v>192</v>
      </c>
      <c r="B597">
        <v>1.2146399999999999E-5</v>
      </c>
      <c r="C597">
        <v>0.15916</v>
      </c>
      <c r="D597" s="2">
        <v>12.888470315260493</v>
      </c>
      <c r="E597" s="15">
        <v>1312.9450747909386</v>
      </c>
    </row>
    <row r="598" spans="1:5" hidden="1" x14ac:dyDescent="0.2">
      <c r="A598" t="s">
        <v>170</v>
      </c>
      <c r="B598">
        <v>6.0819899999999997E-5</v>
      </c>
      <c r="C598">
        <v>0.22070190000000001</v>
      </c>
      <c r="D598" s="2">
        <v>12.647529680813475</v>
      </c>
      <c r="E598" s="15">
        <v>1924.08731498567</v>
      </c>
    </row>
    <row r="599" spans="1:5" hidden="1" x14ac:dyDescent="0.2">
      <c r="A599" t="s">
        <v>249</v>
      </c>
      <c r="B599">
        <v>6.4321700000000005E-5</v>
      </c>
      <c r="C599">
        <v>0.36464010000000002</v>
      </c>
      <c r="D599" s="2">
        <v>12.647323944878488</v>
      </c>
      <c r="E599" s="15">
        <v>18382.066821090652</v>
      </c>
    </row>
    <row r="600" spans="1:5" hidden="1" x14ac:dyDescent="0.2">
      <c r="A600" t="s">
        <v>393</v>
      </c>
      <c r="B600">
        <v>5.3588300000000003E-5</v>
      </c>
      <c r="C600">
        <v>0.1257952</v>
      </c>
      <c r="D600" s="2">
        <v>12.639532016803424</v>
      </c>
      <c r="E600" s="15">
        <v>39.10258725609517</v>
      </c>
    </row>
    <row r="601" spans="1:5" hidden="1" x14ac:dyDescent="0.2">
      <c r="A601" t="s">
        <v>448</v>
      </c>
      <c r="B601">
        <v>0</v>
      </c>
      <c r="C601" t="s">
        <v>723</v>
      </c>
      <c r="D601" s="2">
        <v>12.479039197518746</v>
      </c>
      <c r="E601" s="15">
        <v>0</v>
      </c>
    </row>
    <row r="602" spans="1:5" hidden="1" x14ac:dyDescent="0.2">
      <c r="A602" t="s">
        <v>168</v>
      </c>
      <c r="B602">
        <v>6.8940600000000002E-5</v>
      </c>
      <c r="C602">
        <v>0.18530869999999999</v>
      </c>
      <c r="D602" s="2">
        <v>12.336266891759255</v>
      </c>
      <c r="E602" s="15">
        <v>13582.447960425581</v>
      </c>
    </row>
    <row r="603" spans="1:5" hidden="1" x14ac:dyDescent="0.2">
      <c r="A603" t="s">
        <v>701</v>
      </c>
      <c r="B603">
        <v>0</v>
      </c>
      <c r="C603">
        <v>0.1673113</v>
      </c>
      <c r="D603" s="2">
        <v>12.251109104471752</v>
      </c>
      <c r="E603" s="15">
        <v>31.604098779003571</v>
      </c>
    </row>
    <row r="604" spans="1:5" hidden="1" x14ac:dyDescent="0.2">
      <c r="A604" t="s">
        <v>394</v>
      </c>
      <c r="B604">
        <v>5.8922499999999997E-5</v>
      </c>
      <c r="C604">
        <v>0.16775889999999999</v>
      </c>
      <c r="D604" s="2">
        <v>12.029366730791882</v>
      </c>
      <c r="E604" s="15">
        <v>5724.3571120097367</v>
      </c>
    </row>
    <row r="605" spans="1:5" hidden="1" x14ac:dyDescent="0.2">
      <c r="A605" t="s">
        <v>252</v>
      </c>
      <c r="B605">
        <v>5.9240400000000003E-5</v>
      </c>
      <c r="C605">
        <v>0.46034960000000003</v>
      </c>
      <c r="D605" s="2">
        <v>11.956458168112755</v>
      </c>
      <c r="E605" s="15">
        <v>32090.593066624788</v>
      </c>
    </row>
    <row r="606" spans="1:5" hidden="1" x14ac:dyDescent="0.2">
      <c r="A606" t="s">
        <v>608</v>
      </c>
      <c r="B606">
        <v>0</v>
      </c>
      <c r="C606">
        <v>0.38608900000000002</v>
      </c>
      <c r="D606" s="2">
        <v>11.947848455105806</v>
      </c>
      <c r="E606" s="15">
        <v>1969.6702917042912</v>
      </c>
    </row>
    <row r="607" spans="1:5" hidden="1" x14ac:dyDescent="0.2">
      <c r="A607" t="s">
        <v>66</v>
      </c>
      <c r="B607">
        <v>5.7564400000000001E-5</v>
      </c>
      <c r="C607">
        <v>0.30351099999999998</v>
      </c>
      <c r="D607" s="2">
        <v>11.779915393977465</v>
      </c>
      <c r="E607" s="15">
        <v>2672.9148443327708</v>
      </c>
    </row>
    <row r="608" spans="1:5" hidden="1" x14ac:dyDescent="0.2">
      <c r="A608" t="s">
        <v>67</v>
      </c>
      <c r="B608">
        <v>5.8150799999999999E-5</v>
      </c>
      <c r="C608">
        <v>0.40782930000000001</v>
      </c>
      <c r="D608" s="2">
        <v>11.772372144792117</v>
      </c>
      <c r="E608" s="15">
        <v>3164.0123670056141</v>
      </c>
    </row>
    <row r="609" spans="1:6" hidden="1" x14ac:dyDescent="0.2">
      <c r="A609" t="s">
        <v>687</v>
      </c>
      <c r="B609">
        <v>0</v>
      </c>
      <c r="C609">
        <v>0.28004180000000001</v>
      </c>
      <c r="D609" s="2">
        <v>11.385497232146362</v>
      </c>
      <c r="E609" s="15">
        <v>13589.44823524793</v>
      </c>
    </row>
    <row r="610" spans="1:6" hidden="1" x14ac:dyDescent="0.2">
      <c r="A610" t="s">
        <v>418</v>
      </c>
      <c r="B610">
        <v>0</v>
      </c>
      <c r="C610">
        <v>0.85370239999999997</v>
      </c>
      <c r="D610" s="2">
        <v>11.327073589572455</v>
      </c>
      <c r="E610" s="15">
        <v>1707.1856621255545</v>
      </c>
    </row>
    <row r="611" spans="1:6" hidden="1" x14ac:dyDescent="0.2">
      <c r="A611" t="s">
        <v>63</v>
      </c>
      <c r="B611">
        <v>6.1303900000000001E-5</v>
      </c>
      <c r="C611">
        <v>0.69719580000000003</v>
      </c>
      <c r="D611" s="2">
        <v>11.245727635350006</v>
      </c>
      <c r="E611" s="15">
        <v>132805.90805229478</v>
      </c>
    </row>
    <row r="612" spans="1:6" hidden="1" x14ac:dyDescent="0.2">
      <c r="A612" t="s">
        <v>178</v>
      </c>
      <c r="B612">
        <v>4.1765799999999999E-5</v>
      </c>
      <c r="C612">
        <v>0.45253460000000001</v>
      </c>
      <c r="D612" s="2">
        <v>11.010534607985553</v>
      </c>
      <c r="E612" s="15">
        <v>58332.421656000944</v>
      </c>
    </row>
    <row r="613" spans="1:6" hidden="1" x14ac:dyDescent="0.2">
      <c r="A613" t="s">
        <v>65</v>
      </c>
      <c r="B613">
        <v>6.0143699999999998E-5</v>
      </c>
      <c r="C613">
        <v>-1.2042860000000001E-2</v>
      </c>
      <c r="D613" s="2">
        <v>10.942034282124769</v>
      </c>
      <c r="E613" s="15">
        <v>1942.6179184170232</v>
      </c>
    </row>
    <row r="614" spans="1:6" hidden="1" x14ac:dyDescent="0.2">
      <c r="A614" t="s">
        <v>511</v>
      </c>
      <c r="B614">
        <v>0</v>
      </c>
      <c r="C614">
        <v>1.6590259999999999</v>
      </c>
      <c r="D614" s="2">
        <v>10.861371756114798</v>
      </c>
      <c r="E614" s="15">
        <v>12976.098818263908</v>
      </c>
    </row>
    <row r="615" spans="1:6" x14ac:dyDescent="0.2">
      <c r="A615" t="s">
        <v>175</v>
      </c>
      <c r="B615">
        <v>4.8040300000000001E-5</v>
      </c>
      <c r="C615">
        <v>0.50641999999999998</v>
      </c>
      <c r="D615" s="2">
        <v>10.852100581052962</v>
      </c>
      <c r="E615" s="15">
        <v>22838.702171096542</v>
      </c>
      <c r="F615" t="s">
        <v>3365</v>
      </c>
    </row>
    <row r="616" spans="1:6" hidden="1" x14ac:dyDescent="0.2">
      <c r="A616" t="s">
        <v>403</v>
      </c>
      <c r="B616">
        <v>0</v>
      </c>
      <c r="C616">
        <v>1.636064</v>
      </c>
      <c r="D616" s="2">
        <v>10.777849318833184</v>
      </c>
      <c r="E616" s="15">
        <v>94.860429508067995</v>
      </c>
    </row>
    <row r="617" spans="1:6" hidden="1" x14ac:dyDescent="0.2">
      <c r="A617" t="s">
        <v>653</v>
      </c>
      <c r="B617">
        <v>0</v>
      </c>
      <c r="C617" t="s">
        <v>723</v>
      </c>
      <c r="D617" s="2">
        <v>10.758281908837501</v>
      </c>
      <c r="E617" s="15">
        <v>0</v>
      </c>
    </row>
    <row r="618" spans="1:6" hidden="1" x14ac:dyDescent="0.2">
      <c r="A618" t="s">
        <v>171</v>
      </c>
      <c r="B618">
        <v>4.9497999999999999E-5</v>
      </c>
      <c r="C618">
        <v>-0.43401400000000001</v>
      </c>
      <c r="D618" s="2">
        <v>10.678811197047622</v>
      </c>
      <c r="E618" s="15">
        <v>3466.3253503984924</v>
      </c>
    </row>
    <row r="619" spans="1:6" hidden="1" x14ac:dyDescent="0.2">
      <c r="A619" t="s">
        <v>64</v>
      </c>
      <c r="B619">
        <v>6.5197000000000006E-5</v>
      </c>
      <c r="C619">
        <v>0.46395700000000001</v>
      </c>
      <c r="D619" s="2">
        <v>10.643696753170273</v>
      </c>
      <c r="E619" s="15">
        <v>14929.100663499667</v>
      </c>
    </row>
    <row r="620" spans="1:6" hidden="1" x14ac:dyDescent="0.2">
      <c r="A620" t="s">
        <v>255</v>
      </c>
      <c r="B620">
        <v>5.4627999999999999E-5</v>
      </c>
      <c r="C620">
        <v>1.258675</v>
      </c>
      <c r="D620" s="2">
        <v>10.411840917121433</v>
      </c>
      <c r="E620" s="15">
        <v>148323.58564642142</v>
      </c>
    </row>
    <row r="621" spans="1:6" hidden="1" x14ac:dyDescent="0.2">
      <c r="A621" t="s">
        <v>172</v>
      </c>
      <c r="B621">
        <v>5.5053199999999997E-5</v>
      </c>
      <c r="C621">
        <v>0.28559899999999999</v>
      </c>
      <c r="D621" s="2">
        <v>10.326549310981115</v>
      </c>
      <c r="E621" s="15">
        <v>18270.12535825056</v>
      </c>
    </row>
    <row r="622" spans="1:6" hidden="1" x14ac:dyDescent="0.2">
      <c r="A622" t="s">
        <v>440</v>
      </c>
      <c r="B622">
        <v>0</v>
      </c>
      <c r="C622">
        <v>1.088625</v>
      </c>
      <c r="D622" s="2">
        <v>10.207627969062855</v>
      </c>
      <c r="E622" s="15">
        <v>49649.47799458207</v>
      </c>
    </row>
    <row r="623" spans="1:6" hidden="1" x14ac:dyDescent="0.2">
      <c r="A623" t="s">
        <v>128</v>
      </c>
      <c r="B623">
        <v>5.2428400000000001E-5</v>
      </c>
      <c r="C623">
        <v>0.16888300000000001</v>
      </c>
      <c r="D623" s="2">
        <v>10.183993655529818</v>
      </c>
      <c r="E623" s="15">
        <v>3136.8291390208474</v>
      </c>
    </row>
    <row r="624" spans="1:6" hidden="1" x14ac:dyDescent="0.2">
      <c r="A624" t="s">
        <v>439</v>
      </c>
      <c r="B624">
        <v>0</v>
      </c>
      <c r="C624">
        <v>-0.54860319999999996</v>
      </c>
      <c r="D624" s="2">
        <v>10.071061206862707</v>
      </c>
      <c r="E624" s="15">
        <v>211.64834517686782</v>
      </c>
    </row>
    <row r="625" spans="1:5" hidden="1" x14ac:dyDescent="0.2">
      <c r="A625" t="s">
        <v>245</v>
      </c>
      <c r="B625">
        <v>7.7723499999999995E-5</v>
      </c>
      <c r="C625">
        <v>0.76091960000000003</v>
      </c>
      <c r="D625" s="2">
        <v>10.017783973931138</v>
      </c>
      <c r="E625" s="15">
        <v>246155.56601625378</v>
      </c>
    </row>
    <row r="626" spans="1:5" hidden="1" x14ac:dyDescent="0.2">
      <c r="A626" t="s">
        <v>176</v>
      </c>
      <c r="B626">
        <v>4.4836699999999997E-5</v>
      </c>
      <c r="C626">
        <v>0.6230234</v>
      </c>
      <c r="D626" s="2">
        <v>9.6431324722233143</v>
      </c>
      <c r="E626" s="15">
        <v>28127.385968356171</v>
      </c>
    </row>
    <row r="627" spans="1:5" hidden="1" x14ac:dyDescent="0.2">
      <c r="A627" t="s">
        <v>169</v>
      </c>
      <c r="B627">
        <v>5.9188699999999998E-5</v>
      </c>
      <c r="C627">
        <v>0.52087229999999995</v>
      </c>
      <c r="D627" s="2">
        <v>9.4709049114679438</v>
      </c>
      <c r="E627" s="15">
        <v>23655.791449098975</v>
      </c>
    </row>
    <row r="628" spans="1:5" hidden="1" x14ac:dyDescent="0.2">
      <c r="A628" t="s">
        <v>174</v>
      </c>
      <c r="B628">
        <v>4.58669E-5</v>
      </c>
      <c r="C628">
        <v>0.16093589999999999</v>
      </c>
      <c r="D628" s="2">
        <v>9.4319008048368733</v>
      </c>
      <c r="E628" s="15">
        <v>1319.6525460327432</v>
      </c>
    </row>
    <row r="629" spans="1:5" hidden="1" x14ac:dyDescent="0.2">
      <c r="A629" t="s">
        <v>115</v>
      </c>
      <c r="B629">
        <v>4.6303100000000001E-5</v>
      </c>
      <c r="C629">
        <v>0.27561089999999999</v>
      </c>
      <c r="D629" s="2">
        <v>9.317238628243885</v>
      </c>
      <c r="E629" s="15">
        <v>1727.9015743394448</v>
      </c>
    </row>
    <row r="630" spans="1:5" hidden="1" x14ac:dyDescent="0.2">
      <c r="A630" t="s">
        <v>256</v>
      </c>
      <c r="B630">
        <v>4.56815E-5</v>
      </c>
      <c r="C630">
        <v>0.34176689999999998</v>
      </c>
      <c r="D630" s="2">
        <v>9.1384552353657096</v>
      </c>
      <c r="E630" s="15">
        <v>4745.7413136508185</v>
      </c>
    </row>
    <row r="631" spans="1:5" hidden="1" x14ac:dyDescent="0.2">
      <c r="A631" t="s">
        <v>332</v>
      </c>
      <c r="B631">
        <v>4.6947999999999998E-5</v>
      </c>
      <c r="C631">
        <v>-0.12034889999999999</v>
      </c>
      <c r="D631" s="2">
        <v>9.0863048722076076</v>
      </c>
      <c r="E631" s="15">
        <v>386.99030269718503</v>
      </c>
    </row>
    <row r="632" spans="1:5" hidden="1" x14ac:dyDescent="0.2">
      <c r="A632" t="s">
        <v>253</v>
      </c>
      <c r="B632">
        <v>4.67354E-5</v>
      </c>
      <c r="C632">
        <v>0.2267904</v>
      </c>
      <c r="D632" s="2">
        <v>9.0271856150131526</v>
      </c>
      <c r="E632" s="15">
        <v>1129.0700011778101</v>
      </c>
    </row>
    <row r="633" spans="1:5" hidden="1" x14ac:dyDescent="0.2">
      <c r="A633" t="s">
        <v>157</v>
      </c>
      <c r="B633">
        <v>5.6781799999999999E-5</v>
      </c>
      <c r="C633">
        <v>0.68147329999999995</v>
      </c>
      <c r="D633" s="2">
        <v>8.9873200031408285</v>
      </c>
      <c r="E633" s="15">
        <v>400610.22276314237</v>
      </c>
    </row>
    <row r="634" spans="1:5" hidden="1" x14ac:dyDescent="0.2">
      <c r="A634" t="s">
        <v>68</v>
      </c>
      <c r="B634">
        <v>3.8730099999999997E-5</v>
      </c>
      <c r="C634">
        <v>0.44991029999999999</v>
      </c>
      <c r="D634" s="2">
        <v>8.7672889246594163</v>
      </c>
      <c r="E634" s="15">
        <v>6299.8270189627419</v>
      </c>
    </row>
    <row r="635" spans="1:5" hidden="1" x14ac:dyDescent="0.2">
      <c r="A635" t="s">
        <v>102</v>
      </c>
      <c r="B635">
        <v>4.9426799999999999E-5</v>
      </c>
      <c r="C635">
        <v>0.66825849999999998</v>
      </c>
      <c r="D635" s="2">
        <v>8.6155817635742604</v>
      </c>
      <c r="E635" s="15">
        <v>9878.3408974912654</v>
      </c>
    </row>
    <row r="636" spans="1:5" hidden="1" x14ac:dyDescent="0.2">
      <c r="A636" t="s">
        <v>173</v>
      </c>
      <c r="B636">
        <v>4.8137799999999998E-5</v>
      </c>
      <c r="C636">
        <v>0.70561090000000004</v>
      </c>
      <c r="D636" s="2">
        <v>8.5608579953672805</v>
      </c>
      <c r="E636" s="15">
        <v>26776.514114090533</v>
      </c>
    </row>
    <row r="637" spans="1:5" hidden="1" x14ac:dyDescent="0.2">
      <c r="A637" t="s">
        <v>452</v>
      </c>
      <c r="B637">
        <v>0</v>
      </c>
      <c r="C637">
        <v>0.40158539999999998</v>
      </c>
      <c r="D637" s="2">
        <v>8.3999057751953217</v>
      </c>
      <c r="E637" s="15">
        <v>6698.0047112402344</v>
      </c>
    </row>
    <row r="638" spans="1:5" hidden="1" x14ac:dyDescent="0.2">
      <c r="A638" t="s">
        <v>179</v>
      </c>
      <c r="B638">
        <v>4.1093300000000002E-5</v>
      </c>
      <c r="C638">
        <v>0.54243129999999995</v>
      </c>
      <c r="D638" s="2">
        <v>8.2446704094852965</v>
      </c>
      <c r="E638" s="15">
        <v>16308.057280829178</v>
      </c>
    </row>
    <row r="639" spans="1:5" hidden="1" x14ac:dyDescent="0.2">
      <c r="A639" t="s">
        <v>365</v>
      </c>
      <c r="B639">
        <v>3.7231499999999998E-5</v>
      </c>
      <c r="C639">
        <v>0.792794</v>
      </c>
      <c r="D639" s="2">
        <v>8.080601468336539</v>
      </c>
      <c r="E639" s="15">
        <v>14378.889403635507</v>
      </c>
    </row>
    <row r="640" spans="1:5" hidden="1" x14ac:dyDescent="0.2">
      <c r="A640" t="s">
        <v>183</v>
      </c>
      <c r="B640">
        <v>3.8967000000000001E-5</v>
      </c>
      <c r="C640">
        <v>0.4634566</v>
      </c>
      <c r="D640" s="2">
        <v>8.0715323308861056</v>
      </c>
      <c r="E640" s="15">
        <v>364.94158062109852</v>
      </c>
    </row>
    <row r="641" spans="1:5" hidden="1" x14ac:dyDescent="0.2">
      <c r="A641" t="s">
        <v>364</v>
      </c>
      <c r="B641">
        <v>4.1575600000000002E-5</v>
      </c>
      <c r="C641">
        <v>0.44714710000000002</v>
      </c>
      <c r="D641" s="2">
        <v>8.0498237799850809</v>
      </c>
      <c r="E641" s="15">
        <v>12244.903066232186</v>
      </c>
    </row>
    <row r="642" spans="1:5" hidden="1" x14ac:dyDescent="0.2">
      <c r="A642" t="s">
        <v>254</v>
      </c>
      <c r="B642">
        <v>4.7355299999999997E-5</v>
      </c>
      <c r="C642">
        <v>0.68088749999999998</v>
      </c>
      <c r="D642" s="2">
        <v>7.9792364649994116</v>
      </c>
      <c r="E642" s="15">
        <v>47701.954183188725</v>
      </c>
    </row>
    <row r="643" spans="1:5" hidden="1" x14ac:dyDescent="0.2">
      <c r="A643" t="s">
        <v>699</v>
      </c>
      <c r="B643">
        <v>0</v>
      </c>
      <c r="C643">
        <v>0.94892030000000005</v>
      </c>
      <c r="D643" s="2">
        <v>7.9660613246437126</v>
      </c>
      <c r="E643" s="15">
        <v>24.759726748066427</v>
      </c>
    </row>
    <row r="644" spans="1:5" hidden="1" x14ac:dyDescent="0.2">
      <c r="A644" t="s">
        <v>129</v>
      </c>
      <c r="B644">
        <v>3.9919100000000002E-5</v>
      </c>
      <c r="C644">
        <v>0.14876610000000001</v>
      </c>
      <c r="D644" s="2">
        <v>7.9477018884221273</v>
      </c>
      <c r="E644" s="15">
        <v>4838.0801696046483</v>
      </c>
    </row>
    <row r="645" spans="1:5" hidden="1" x14ac:dyDescent="0.2">
      <c r="A645" t="s">
        <v>251</v>
      </c>
      <c r="B645">
        <v>5.3748500000000002E-5</v>
      </c>
      <c r="C645">
        <v>0.46649659999999998</v>
      </c>
      <c r="D645" s="2">
        <v>7.8859053551097329</v>
      </c>
      <c r="E645" s="15">
        <v>40464.676416316594</v>
      </c>
    </row>
    <row r="646" spans="1:5" hidden="1" x14ac:dyDescent="0.2">
      <c r="A646" t="s">
        <v>69</v>
      </c>
      <c r="B646">
        <v>3.9755100000000002E-5</v>
      </c>
      <c r="C646">
        <v>0.53120590000000001</v>
      </c>
      <c r="D646" s="2">
        <v>7.8156462054885951</v>
      </c>
      <c r="E646" s="15">
        <v>8165.7174826273013</v>
      </c>
    </row>
    <row r="647" spans="1:5" hidden="1" x14ac:dyDescent="0.2">
      <c r="A647" t="s">
        <v>334</v>
      </c>
      <c r="B647">
        <v>3.5638600000000001E-5</v>
      </c>
      <c r="C647">
        <v>0.42462650000000002</v>
      </c>
      <c r="D647" s="2">
        <v>7.7735463860861369</v>
      </c>
      <c r="E647" s="15">
        <v>3189.9657649876331</v>
      </c>
    </row>
    <row r="648" spans="1:5" hidden="1" x14ac:dyDescent="0.2">
      <c r="A648" t="s">
        <v>182</v>
      </c>
      <c r="B648">
        <v>4.0296999999999997E-5</v>
      </c>
      <c r="C648">
        <v>0.46722469999999999</v>
      </c>
      <c r="D648" s="2">
        <v>7.5910620705900822</v>
      </c>
      <c r="E648" s="15">
        <v>648.0739272113384</v>
      </c>
    </row>
    <row r="649" spans="1:5" hidden="1" x14ac:dyDescent="0.2">
      <c r="A649" t="s">
        <v>101</v>
      </c>
      <c r="B649">
        <v>4.1823799999999998E-5</v>
      </c>
      <c r="C649">
        <v>0.189911</v>
      </c>
      <c r="D649" s="2">
        <v>7.5015092929213614</v>
      </c>
      <c r="E649" s="15">
        <v>43475.426367241176</v>
      </c>
    </row>
    <row r="650" spans="1:5" hidden="1" x14ac:dyDescent="0.2">
      <c r="A650" t="s">
        <v>257</v>
      </c>
      <c r="B650">
        <v>3.9468100000000002E-5</v>
      </c>
      <c r="C650">
        <v>0.84532039999999997</v>
      </c>
      <c r="D650" s="2">
        <v>7.2596236072396056</v>
      </c>
      <c r="E650" s="15">
        <v>13398.157590985827</v>
      </c>
    </row>
    <row r="651" spans="1:5" hidden="1" x14ac:dyDescent="0.2">
      <c r="A651" t="s">
        <v>662</v>
      </c>
      <c r="B651">
        <v>0</v>
      </c>
      <c r="C651">
        <v>2.909802</v>
      </c>
      <c r="D651" s="2">
        <v>7.1735404734796431</v>
      </c>
      <c r="E651" s="15">
        <v>0</v>
      </c>
    </row>
    <row r="652" spans="1:5" hidden="1" x14ac:dyDescent="0.2">
      <c r="A652" t="s">
        <v>181</v>
      </c>
      <c r="B652">
        <v>3.7867899999999997E-5</v>
      </c>
      <c r="C652">
        <v>1.071299</v>
      </c>
      <c r="D652" s="2">
        <v>7.0775821286953793</v>
      </c>
      <c r="E652" s="15">
        <v>12025.074202033686</v>
      </c>
    </row>
    <row r="653" spans="1:5" hidden="1" x14ac:dyDescent="0.2">
      <c r="A653" t="s">
        <v>529</v>
      </c>
      <c r="B653">
        <v>0</v>
      </c>
      <c r="C653" t="s">
        <v>723</v>
      </c>
      <c r="D653" s="2">
        <v>7.0611817910564953</v>
      </c>
      <c r="E653" s="15">
        <v>0</v>
      </c>
    </row>
    <row r="654" spans="1:5" hidden="1" x14ac:dyDescent="0.2">
      <c r="A654" t="s">
        <v>185</v>
      </c>
      <c r="B654">
        <v>3.4302099999999998E-5</v>
      </c>
      <c r="C654">
        <v>0.38547160000000003</v>
      </c>
      <c r="D654" s="2">
        <v>6.9961900514310393</v>
      </c>
      <c r="E654" s="15">
        <v>2424.7982411369794</v>
      </c>
    </row>
    <row r="655" spans="1:5" hidden="1" x14ac:dyDescent="0.2">
      <c r="A655" t="s">
        <v>431</v>
      </c>
      <c r="B655">
        <v>0</v>
      </c>
      <c r="C655">
        <v>1.653227</v>
      </c>
      <c r="D655" s="2">
        <v>6.8312981115778735</v>
      </c>
      <c r="E655" s="15">
        <v>46010.043147108474</v>
      </c>
    </row>
    <row r="656" spans="1:5" hidden="1" x14ac:dyDescent="0.2">
      <c r="A656" t="s">
        <v>331</v>
      </c>
      <c r="B656">
        <v>4.41919E-5</v>
      </c>
      <c r="C656">
        <v>0.3046759</v>
      </c>
      <c r="D656" s="2">
        <v>6.7841859369479014</v>
      </c>
      <c r="E656" s="15">
        <v>121085.6438302383</v>
      </c>
    </row>
    <row r="657" spans="1:5" hidden="1" x14ac:dyDescent="0.2">
      <c r="A657" t="s">
        <v>194</v>
      </c>
      <c r="B657">
        <v>7.5990999999999998E-6</v>
      </c>
      <c r="C657">
        <v>0.57780279999999995</v>
      </c>
      <c r="D657" s="2">
        <v>6.7769439597974168</v>
      </c>
      <c r="E657" s="15">
        <v>361.88053079973304</v>
      </c>
    </row>
    <row r="658" spans="1:5" hidden="1" x14ac:dyDescent="0.2">
      <c r="A658" t="s">
        <v>530</v>
      </c>
      <c r="B658">
        <v>0</v>
      </c>
      <c r="C658">
        <v>1.257388</v>
      </c>
      <c r="D658" s="2">
        <v>6.7455427741352914</v>
      </c>
      <c r="E658" s="15">
        <v>75386.684543205993</v>
      </c>
    </row>
    <row r="659" spans="1:5" hidden="1" x14ac:dyDescent="0.2">
      <c r="A659" t="s">
        <v>116</v>
      </c>
      <c r="B659">
        <v>3.6965100000000003E-5</v>
      </c>
      <c r="C659">
        <v>0.50142989999999998</v>
      </c>
      <c r="D659" s="2">
        <v>6.7434295159200666</v>
      </c>
      <c r="E659" s="15">
        <v>18392.462094146285</v>
      </c>
    </row>
    <row r="660" spans="1:5" hidden="1" x14ac:dyDescent="0.2">
      <c r="A660" t="s">
        <v>259</v>
      </c>
      <c r="B660">
        <v>3.3893899999999997E-5</v>
      </c>
      <c r="C660">
        <v>-0.43209769999999997</v>
      </c>
      <c r="D660" s="2">
        <v>6.6889025951081624</v>
      </c>
      <c r="E660" s="15">
        <v>71.924502375250285</v>
      </c>
    </row>
    <row r="661" spans="1:5" hidden="1" x14ac:dyDescent="0.2">
      <c r="A661" t="s">
        <v>177</v>
      </c>
      <c r="B661">
        <v>3.96648E-5</v>
      </c>
      <c r="C661">
        <v>1.3327020000000001</v>
      </c>
      <c r="D661" s="2">
        <v>6.6719182599819407</v>
      </c>
      <c r="E661" s="15">
        <v>17812.089278002433</v>
      </c>
    </row>
    <row r="662" spans="1:5" hidden="1" x14ac:dyDescent="0.2">
      <c r="A662" t="s">
        <v>333</v>
      </c>
      <c r="B662">
        <v>3.2352499999999999E-5</v>
      </c>
      <c r="C662">
        <v>1.498327E-2</v>
      </c>
      <c r="D662" s="2">
        <v>6.5578102783557775</v>
      </c>
      <c r="E662" s="15">
        <v>252.64598955675081</v>
      </c>
    </row>
    <row r="663" spans="1:5" hidden="1" x14ac:dyDescent="0.2">
      <c r="A663" t="s">
        <v>548</v>
      </c>
      <c r="B663">
        <v>0</v>
      </c>
      <c r="C663">
        <v>1.6259459999999999</v>
      </c>
      <c r="D663" s="2">
        <v>6.5368458246633425</v>
      </c>
      <c r="E663" s="15">
        <v>15170.675277766872</v>
      </c>
    </row>
    <row r="664" spans="1:5" hidden="1" x14ac:dyDescent="0.2">
      <c r="A664" t="s">
        <v>571</v>
      </c>
      <c r="B664">
        <v>0</v>
      </c>
      <c r="C664">
        <v>1.657481</v>
      </c>
      <c r="D664" s="2">
        <v>6.2760213183620595</v>
      </c>
      <c r="E664" s="15">
        <v>18600.185230261868</v>
      </c>
    </row>
    <row r="665" spans="1:5" hidden="1" x14ac:dyDescent="0.2">
      <c r="A665" t="s">
        <v>320</v>
      </c>
      <c r="B665">
        <v>3.7468000000000001E-5</v>
      </c>
      <c r="C665">
        <v>0.66603950000000001</v>
      </c>
      <c r="D665" s="2">
        <v>6.1913444701817753</v>
      </c>
      <c r="E665" s="15">
        <v>26642.057555651525</v>
      </c>
    </row>
    <row r="666" spans="1:5" hidden="1" x14ac:dyDescent="0.2">
      <c r="A666" t="s">
        <v>180</v>
      </c>
      <c r="B666">
        <v>3.7735799999999999E-5</v>
      </c>
      <c r="C666">
        <v>1.003514</v>
      </c>
      <c r="D666" s="2">
        <v>6.1564733540104433</v>
      </c>
      <c r="E666" s="15">
        <v>33345.762514231872</v>
      </c>
    </row>
    <row r="667" spans="1:5" hidden="1" x14ac:dyDescent="0.2">
      <c r="A667" t="s">
        <v>321</v>
      </c>
      <c r="B667">
        <v>3.1522300000000001E-5</v>
      </c>
      <c r="C667">
        <v>0.57704610000000001</v>
      </c>
      <c r="D667" s="2">
        <v>6.1481685053590356</v>
      </c>
      <c r="E667" s="15">
        <v>337.46747281221781</v>
      </c>
    </row>
    <row r="668" spans="1:5" hidden="1" x14ac:dyDescent="0.2">
      <c r="A668" t="s">
        <v>558</v>
      </c>
      <c r="B668">
        <v>0</v>
      </c>
      <c r="C668">
        <v>1.2468360000000001</v>
      </c>
      <c r="D668" s="2">
        <v>6.1305013544815674</v>
      </c>
      <c r="E668" s="15">
        <v>28286.142868360097</v>
      </c>
    </row>
    <row r="669" spans="1:5" hidden="1" x14ac:dyDescent="0.2">
      <c r="A669" t="s">
        <v>187</v>
      </c>
      <c r="B669">
        <v>3.1124200000000003E-5</v>
      </c>
      <c r="C669">
        <v>0.20904010000000001</v>
      </c>
      <c r="D669" s="2">
        <v>6.0403873032075701</v>
      </c>
      <c r="E669" s="15">
        <v>3439.8198735817205</v>
      </c>
    </row>
    <row r="670" spans="1:5" hidden="1" x14ac:dyDescent="0.2">
      <c r="A670" t="s">
        <v>130</v>
      </c>
      <c r="B670">
        <v>3.17381E-5</v>
      </c>
      <c r="C670">
        <v>0.31318820000000003</v>
      </c>
      <c r="D670" s="2">
        <v>5.8927015036708417</v>
      </c>
      <c r="E670" s="15">
        <v>894.82768638844175</v>
      </c>
    </row>
    <row r="671" spans="1:5" hidden="1" x14ac:dyDescent="0.2">
      <c r="A671" t="s">
        <v>184</v>
      </c>
      <c r="B671">
        <v>3.2588100000000001E-5</v>
      </c>
      <c r="C671">
        <v>0.41777619999999999</v>
      </c>
      <c r="D671" s="2">
        <v>5.8610846649130384</v>
      </c>
      <c r="E671" s="15">
        <v>5237.7525421067094</v>
      </c>
    </row>
    <row r="672" spans="1:5" hidden="1" x14ac:dyDescent="0.2">
      <c r="A672" t="s">
        <v>260</v>
      </c>
      <c r="B672">
        <v>3.4792200000000002E-5</v>
      </c>
      <c r="C672">
        <v>0.19686989999999999</v>
      </c>
      <c r="D672" s="2">
        <v>5.8301597895646031</v>
      </c>
      <c r="E672" s="15">
        <v>21680.149189274078</v>
      </c>
    </row>
    <row r="673" spans="1:5" hidden="1" x14ac:dyDescent="0.2">
      <c r="A673" t="s">
        <v>267</v>
      </c>
      <c r="B673">
        <v>2.54814E-5</v>
      </c>
      <c r="C673">
        <v>0.43569229999999998</v>
      </c>
      <c r="D673" s="2">
        <v>5.6703226414353578</v>
      </c>
      <c r="E673" s="15">
        <v>2117.1337599623103</v>
      </c>
    </row>
    <row r="674" spans="1:5" hidden="1" x14ac:dyDescent="0.2">
      <c r="A674" t="s">
        <v>265</v>
      </c>
      <c r="B674">
        <v>2.8596299999999999E-5</v>
      </c>
      <c r="C674">
        <v>0.32030249999999999</v>
      </c>
      <c r="D674" s="2">
        <v>5.664463860861372</v>
      </c>
      <c r="E674" s="15">
        <v>1960.7744886341329</v>
      </c>
    </row>
    <row r="675" spans="1:5" hidden="1" x14ac:dyDescent="0.2">
      <c r="A675" t="s">
        <v>103</v>
      </c>
      <c r="B675">
        <v>2.8068999999999998E-5</v>
      </c>
      <c r="C675">
        <v>1.1392960000000001</v>
      </c>
      <c r="D675" s="2">
        <v>5.596953397982019</v>
      </c>
      <c r="E675" s="15">
        <v>0</v>
      </c>
    </row>
    <row r="676" spans="1:5" hidden="1" x14ac:dyDescent="0.2">
      <c r="A676" t="s">
        <v>412</v>
      </c>
      <c r="B676">
        <v>0</v>
      </c>
      <c r="C676">
        <v>1.1884319999999999</v>
      </c>
      <c r="D676" s="2">
        <v>5.5496888108044446</v>
      </c>
      <c r="E676" s="15">
        <v>0</v>
      </c>
    </row>
    <row r="677" spans="1:5" hidden="1" x14ac:dyDescent="0.2">
      <c r="A677" t="s">
        <v>266</v>
      </c>
      <c r="B677">
        <v>2.5184599999999999E-5</v>
      </c>
      <c r="C677">
        <v>0.5559577</v>
      </c>
      <c r="D677" s="2">
        <v>5.4336168191276348</v>
      </c>
      <c r="E677" s="15">
        <v>2221.8906599662359</v>
      </c>
    </row>
    <row r="678" spans="1:5" hidden="1" x14ac:dyDescent="0.2">
      <c r="A678" t="s">
        <v>611</v>
      </c>
      <c r="B678">
        <v>0</v>
      </c>
      <c r="C678">
        <v>0.28372960000000003</v>
      </c>
      <c r="D678" s="2">
        <v>5.3145423422716025</v>
      </c>
      <c r="E678" s="15">
        <v>2312.7608652977897</v>
      </c>
    </row>
    <row r="679" spans="1:5" hidden="1" x14ac:dyDescent="0.2">
      <c r="A679" t="s">
        <v>264</v>
      </c>
      <c r="B679">
        <v>2.80066E-5</v>
      </c>
      <c r="C679">
        <v>0.3603749</v>
      </c>
      <c r="D679" s="2">
        <v>5.2157371284990779</v>
      </c>
      <c r="E679" s="15">
        <v>4755.9552039574419</v>
      </c>
    </row>
    <row r="680" spans="1:5" hidden="1" x14ac:dyDescent="0.2">
      <c r="A680" t="s">
        <v>413</v>
      </c>
      <c r="B680">
        <v>0</v>
      </c>
      <c r="C680" t="s">
        <v>723</v>
      </c>
      <c r="D680" s="2">
        <v>5.1934375878450005</v>
      </c>
      <c r="E680" s="15">
        <v>0</v>
      </c>
    </row>
    <row r="681" spans="1:5" hidden="1" x14ac:dyDescent="0.2">
      <c r="A681" t="s">
        <v>188</v>
      </c>
      <c r="B681">
        <v>2.5652599999999999E-5</v>
      </c>
      <c r="C681">
        <v>0.2617468</v>
      </c>
      <c r="D681" s="2">
        <v>5.1604392446311484</v>
      </c>
      <c r="E681" s="15">
        <v>1958.8280789917947</v>
      </c>
    </row>
    <row r="682" spans="1:5" hidden="1" x14ac:dyDescent="0.2">
      <c r="A682" t="s">
        <v>263</v>
      </c>
      <c r="B682">
        <v>2.91048E-5</v>
      </c>
      <c r="C682">
        <v>0.78198230000000002</v>
      </c>
      <c r="D682" s="2">
        <v>5.152919005928311</v>
      </c>
      <c r="E682" s="15">
        <v>21948.859801342704</v>
      </c>
    </row>
    <row r="683" spans="1:5" hidden="1" x14ac:dyDescent="0.2">
      <c r="A683" t="s">
        <v>495</v>
      </c>
      <c r="B683">
        <v>0</v>
      </c>
      <c r="C683" t="s">
        <v>723</v>
      </c>
      <c r="D683" s="2">
        <v>4.9467732597856378</v>
      </c>
      <c r="E683" s="15">
        <v>0</v>
      </c>
    </row>
    <row r="684" spans="1:5" hidden="1" x14ac:dyDescent="0.2">
      <c r="A684" t="s">
        <v>186</v>
      </c>
      <c r="B684">
        <v>2.8027299999999998E-5</v>
      </c>
      <c r="C684">
        <v>3.7502379999999999E-3</v>
      </c>
      <c r="D684" s="2">
        <v>4.8642523654352008</v>
      </c>
      <c r="E684" s="15">
        <v>436.55518040124065</v>
      </c>
    </row>
    <row r="685" spans="1:5" hidden="1" x14ac:dyDescent="0.2">
      <c r="A685" t="s">
        <v>261</v>
      </c>
      <c r="B685">
        <v>2.8827699999999998E-5</v>
      </c>
      <c r="C685">
        <v>0.67402609999999996</v>
      </c>
      <c r="D685" s="2">
        <v>4.746927878764085</v>
      </c>
      <c r="E685" s="15">
        <v>9845.5365710023161</v>
      </c>
    </row>
    <row r="686" spans="1:5" hidden="1" x14ac:dyDescent="0.2">
      <c r="A686" t="s">
        <v>268</v>
      </c>
      <c r="B686">
        <v>2.24254E-5</v>
      </c>
      <c r="C686">
        <v>0.45649489999999998</v>
      </c>
      <c r="D686" s="2">
        <v>4.5648266656197247</v>
      </c>
      <c r="E686" s="15">
        <v>3245.4987632994385</v>
      </c>
    </row>
    <row r="687" spans="1:5" hidden="1" x14ac:dyDescent="0.2">
      <c r="A687" t="s">
        <v>579</v>
      </c>
      <c r="B687">
        <v>0</v>
      </c>
      <c r="C687">
        <v>0.71498289999999998</v>
      </c>
      <c r="D687" s="2">
        <v>4.4964783479250912</v>
      </c>
      <c r="E687" s="15">
        <v>6036.285344116839</v>
      </c>
    </row>
    <row r="688" spans="1:5" hidden="1" x14ac:dyDescent="0.2">
      <c r="A688" t="s">
        <v>70</v>
      </c>
      <c r="B688">
        <v>2.4791100000000001E-5</v>
      </c>
      <c r="C688">
        <v>0.3004694</v>
      </c>
      <c r="D688" s="2">
        <v>4.4964042244120765</v>
      </c>
      <c r="E688" s="15">
        <v>1763.0846060225354</v>
      </c>
    </row>
    <row r="689" spans="1:5" hidden="1" x14ac:dyDescent="0.2">
      <c r="A689" t="s">
        <v>366</v>
      </c>
      <c r="B689">
        <v>2.40769E-5</v>
      </c>
      <c r="C689">
        <v>0.18596119999999999</v>
      </c>
      <c r="D689" s="2">
        <v>4.475866671901378</v>
      </c>
      <c r="E689" s="15">
        <v>2544.4478426445762</v>
      </c>
    </row>
    <row r="690" spans="1:5" hidden="1" x14ac:dyDescent="0.2">
      <c r="A690" t="s">
        <v>411</v>
      </c>
      <c r="B690">
        <v>0</v>
      </c>
      <c r="C690">
        <v>1.0318830000000001</v>
      </c>
      <c r="D690" s="2">
        <v>4.3971229241097722</v>
      </c>
      <c r="E690" s="15">
        <v>36.984884770915947</v>
      </c>
    </row>
    <row r="691" spans="1:5" hidden="1" x14ac:dyDescent="0.2">
      <c r="A691" t="s">
        <v>262</v>
      </c>
      <c r="B691">
        <v>2.9649899999999999E-5</v>
      </c>
      <c r="C691">
        <v>0.98445649999999996</v>
      </c>
      <c r="D691" s="2">
        <v>4.355065949511209</v>
      </c>
      <c r="E691" s="15">
        <v>80157.11738840249</v>
      </c>
    </row>
    <row r="692" spans="1:5" hidden="1" x14ac:dyDescent="0.2">
      <c r="A692" t="s">
        <v>189</v>
      </c>
      <c r="B692">
        <v>1.93888E-5</v>
      </c>
      <c r="C692">
        <v>0.24585080000000001</v>
      </c>
      <c r="D692" s="2">
        <v>3.8158752699148049</v>
      </c>
      <c r="E692" s="15">
        <v>358.03313572297907</v>
      </c>
    </row>
    <row r="693" spans="1:5" hidden="1" x14ac:dyDescent="0.2">
      <c r="A693" t="s">
        <v>104</v>
      </c>
      <c r="B693">
        <v>2.4402499999999999E-5</v>
      </c>
      <c r="C693">
        <v>-0.15207219999999999</v>
      </c>
      <c r="D693" s="2">
        <v>3.694468375799929</v>
      </c>
      <c r="E693" s="15">
        <v>797.29594440736525</v>
      </c>
    </row>
    <row r="694" spans="1:5" hidden="1" x14ac:dyDescent="0.2">
      <c r="A694" t="s">
        <v>106</v>
      </c>
      <c r="B694">
        <v>2.2489300000000002E-5</v>
      </c>
      <c r="C694">
        <v>0.2781497</v>
      </c>
      <c r="D694" s="2">
        <v>3.6518204938950181</v>
      </c>
      <c r="E694" s="15">
        <v>1246.0856660515881</v>
      </c>
    </row>
    <row r="695" spans="1:5" hidden="1" x14ac:dyDescent="0.2">
      <c r="A695" t="s">
        <v>566</v>
      </c>
      <c r="B695">
        <v>0</v>
      </c>
      <c r="C695">
        <v>1.5034369999999999</v>
      </c>
      <c r="D695" s="2">
        <v>3.5334301754936988</v>
      </c>
      <c r="E695" s="15">
        <v>14897.218994150209</v>
      </c>
    </row>
    <row r="696" spans="1:5" hidden="1" x14ac:dyDescent="0.2">
      <c r="A696" t="s">
        <v>637</v>
      </c>
      <c r="B696">
        <v>0</v>
      </c>
      <c r="C696">
        <v>0.91769259999999997</v>
      </c>
      <c r="D696" s="2">
        <v>3.4657453574653529</v>
      </c>
      <c r="E696" s="15">
        <v>11118.494287621217</v>
      </c>
    </row>
    <row r="697" spans="1:5" hidden="1" x14ac:dyDescent="0.2">
      <c r="A697" t="s">
        <v>105</v>
      </c>
      <c r="B697">
        <v>2.2629700000000001E-5</v>
      </c>
      <c r="C697">
        <v>1.1599470000000001</v>
      </c>
      <c r="D697" s="2">
        <v>3.4297828903458836</v>
      </c>
      <c r="E697" s="15">
        <v>85051.733657885445</v>
      </c>
    </row>
    <row r="698" spans="1:5" hidden="1" x14ac:dyDescent="0.2">
      <c r="A698" t="s">
        <v>190</v>
      </c>
      <c r="B698">
        <v>1.87784E-5</v>
      </c>
      <c r="C698">
        <v>0.65746729999999998</v>
      </c>
      <c r="D698" s="2">
        <v>3.347389187703663</v>
      </c>
      <c r="E698" s="15">
        <v>4399.3311609281145</v>
      </c>
    </row>
    <row r="699" spans="1:5" hidden="1" x14ac:dyDescent="0.2">
      <c r="A699" t="s">
        <v>568</v>
      </c>
      <c r="B699">
        <v>0</v>
      </c>
      <c r="C699">
        <v>1.177033</v>
      </c>
      <c r="D699" s="2">
        <v>3.297868163794119</v>
      </c>
      <c r="E699" s="15">
        <v>15405.85383377174</v>
      </c>
    </row>
    <row r="700" spans="1:5" hidden="1" x14ac:dyDescent="0.2">
      <c r="A700" t="s">
        <v>322</v>
      </c>
      <c r="B700">
        <v>1.7699699999999999E-5</v>
      </c>
      <c r="C700">
        <v>0.68126330000000002</v>
      </c>
      <c r="D700" s="2">
        <v>3.1906577676573358</v>
      </c>
      <c r="E700" s="15">
        <v>7451.3579364767775</v>
      </c>
    </row>
    <row r="701" spans="1:5" hidden="1" x14ac:dyDescent="0.2">
      <c r="A701" t="s">
        <v>117</v>
      </c>
      <c r="B701">
        <v>1.4764500000000001E-5</v>
      </c>
      <c r="C701">
        <v>0.67846189999999995</v>
      </c>
      <c r="D701" s="2">
        <v>3.1178047662047037</v>
      </c>
      <c r="E701" s="15">
        <v>14893.008205410075</v>
      </c>
    </row>
    <row r="702" spans="1:5" hidden="1" x14ac:dyDescent="0.2">
      <c r="A702" t="s">
        <v>449</v>
      </c>
      <c r="B702">
        <v>0</v>
      </c>
      <c r="C702">
        <v>1.6223160000000001</v>
      </c>
      <c r="D702" s="2">
        <v>3.0168426838365203</v>
      </c>
      <c r="E702" s="15">
        <v>28199.807467315772</v>
      </c>
    </row>
    <row r="703" spans="1:5" hidden="1" x14ac:dyDescent="0.2">
      <c r="A703" t="s">
        <v>71</v>
      </c>
      <c r="B703">
        <v>1.35551E-5</v>
      </c>
      <c r="C703">
        <v>0.66243969999999996</v>
      </c>
      <c r="D703" s="2">
        <v>2.9263064504730871</v>
      </c>
      <c r="E703" s="15">
        <v>8187.5817989085626</v>
      </c>
    </row>
    <row r="704" spans="1:5" hidden="1" x14ac:dyDescent="0.2">
      <c r="A704" t="s">
        <v>193</v>
      </c>
      <c r="B704">
        <v>1.1800299999999999E-5</v>
      </c>
      <c r="C704">
        <v>0.48465720000000001</v>
      </c>
      <c r="D704" s="2">
        <v>2.909190844489812</v>
      </c>
      <c r="E704" s="15">
        <v>666.92218601546858</v>
      </c>
    </row>
    <row r="705" spans="1:5" hidden="1" x14ac:dyDescent="0.2">
      <c r="A705" t="s">
        <v>437</v>
      </c>
      <c r="B705">
        <v>0</v>
      </c>
      <c r="C705">
        <v>-0.17851059999999999</v>
      </c>
      <c r="D705" s="2">
        <v>2.869354630756547</v>
      </c>
      <c r="E705" s="15">
        <v>55.361155824270739</v>
      </c>
    </row>
    <row r="706" spans="1:5" hidden="1" x14ac:dyDescent="0.2">
      <c r="A706" t="s">
        <v>628</v>
      </c>
      <c r="B706">
        <v>0</v>
      </c>
      <c r="C706">
        <v>1.3082560000000001</v>
      </c>
      <c r="D706" s="2">
        <v>2.6111493188331831</v>
      </c>
      <c r="E706" s="15">
        <v>30201.587452396845</v>
      </c>
    </row>
    <row r="707" spans="1:5" hidden="1" x14ac:dyDescent="0.2">
      <c r="A707" t="s">
        <v>269</v>
      </c>
      <c r="B707">
        <v>7.3112999999999998E-6</v>
      </c>
      <c r="C707">
        <v>0.30621500000000001</v>
      </c>
      <c r="D707" s="2">
        <v>2.4875348435475639</v>
      </c>
      <c r="E707" s="15">
        <v>15300.853794511406</v>
      </c>
    </row>
    <row r="708" spans="1:5" hidden="1" x14ac:dyDescent="0.2">
      <c r="A708" t="s">
        <v>191</v>
      </c>
      <c r="B708">
        <v>1.1483499999999999E-5</v>
      </c>
      <c r="C708">
        <v>0.86441659999999998</v>
      </c>
      <c r="D708" s="2">
        <v>2.4734011228455892</v>
      </c>
      <c r="E708" s="15">
        <v>1584.7851281849946</v>
      </c>
    </row>
    <row r="709" spans="1:5" hidden="1" x14ac:dyDescent="0.2">
      <c r="A709" t="s">
        <v>576</v>
      </c>
      <c r="B709">
        <v>0</v>
      </c>
      <c r="C709">
        <v>1.497843</v>
      </c>
      <c r="D709" s="2">
        <v>2.4651555494483923</v>
      </c>
      <c r="E709" s="15">
        <v>0</v>
      </c>
    </row>
    <row r="710" spans="1:5" hidden="1" x14ac:dyDescent="0.2">
      <c r="A710" t="s">
        <v>434</v>
      </c>
      <c r="B710">
        <v>0</v>
      </c>
      <c r="C710">
        <v>0.39370129999999998</v>
      </c>
      <c r="D710" s="2">
        <v>2.0288744061874286</v>
      </c>
      <c r="E710" s="15">
        <v>102.44595814848259</v>
      </c>
    </row>
    <row r="711" spans="1:5" hidden="1" x14ac:dyDescent="0.2">
      <c r="A711" t="s">
        <v>642</v>
      </c>
      <c r="B711">
        <v>0</v>
      </c>
      <c r="C711">
        <v>0.58668140000000002</v>
      </c>
      <c r="D711" s="2">
        <v>1.7316542342271601</v>
      </c>
      <c r="E711" s="15">
        <v>2473.3975501550785</v>
      </c>
    </row>
    <row r="712" spans="1:5" hidden="1" x14ac:dyDescent="0.2">
      <c r="A712" t="s">
        <v>409</v>
      </c>
      <c r="B712">
        <v>0</v>
      </c>
      <c r="C712">
        <v>1.9585140000000001</v>
      </c>
      <c r="D712" s="2">
        <v>1.5704134113305328</v>
      </c>
      <c r="E712" s="15">
        <v>1994.7922735660163</v>
      </c>
    </row>
    <row r="713" spans="1:5" hidden="1" x14ac:dyDescent="0.2">
      <c r="A713" t="s">
        <v>547</v>
      </c>
      <c r="B713">
        <v>0</v>
      </c>
      <c r="C713">
        <v>0.59475520000000004</v>
      </c>
      <c r="D713" s="2">
        <v>1.3741040398885007</v>
      </c>
      <c r="E713" s="15">
        <v>1718.8402889560678</v>
      </c>
    </row>
    <row r="714" spans="1:5" hidden="1" x14ac:dyDescent="0.2">
      <c r="A714" t="s">
        <v>679</v>
      </c>
      <c r="B714">
        <v>0</v>
      </c>
      <c r="C714">
        <v>-1.245045E-3</v>
      </c>
      <c r="D714" s="2">
        <v>1.2563307290644261</v>
      </c>
      <c r="E714" s="15">
        <v>564.64920890424401</v>
      </c>
    </row>
    <row r="715" spans="1:5" hidden="1" x14ac:dyDescent="0.2">
      <c r="A715" t="s">
        <v>686</v>
      </c>
      <c r="B715">
        <v>0</v>
      </c>
      <c r="C715">
        <v>0.63052039999999998</v>
      </c>
      <c r="D715" s="2">
        <v>1.1375437713478072</v>
      </c>
      <c r="E715" s="15">
        <v>1123.2407443759569</v>
      </c>
    </row>
    <row r="716" spans="1:5" hidden="1" x14ac:dyDescent="0.2">
      <c r="A716" t="s">
        <v>654</v>
      </c>
      <c r="B716">
        <v>0</v>
      </c>
      <c r="C716">
        <v>1.821013</v>
      </c>
      <c r="D716" s="2">
        <v>1.128924561265753</v>
      </c>
      <c r="E716" s="15">
        <v>2397.9783282949238</v>
      </c>
    </row>
    <row r="717" spans="1:5" hidden="1" x14ac:dyDescent="0.2">
      <c r="A717" t="s">
        <v>539</v>
      </c>
      <c r="B717">
        <v>0</v>
      </c>
      <c r="C717">
        <v>0.91106220000000004</v>
      </c>
      <c r="D717" s="2">
        <v>1.1264974284480389</v>
      </c>
      <c r="E717" s="15">
        <v>2396.9085234187901</v>
      </c>
    </row>
    <row r="718" spans="1:5" hidden="1" x14ac:dyDescent="0.2">
      <c r="A718" t="s">
        <v>683</v>
      </c>
      <c r="B718">
        <v>0</v>
      </c>
      <c r="C718">
        <v>1.4698340000000001</v>
      </c>
      <c r="D718" s="2">
        <v>1.1068664167091986</v>
      </c>
      <c r="E718" s="15">
        <v>25380.424247183069</v>
      </c>
    </row>
    <row r="719" spans="1:5" hidden="1" x14ac:dyDescent="0.2">
      <c r="A719" t="s">
        <v>466</v>
      </c>
      <c r="B719">
        <v>0</v>
      </c>
      <c r="C719" t="s">
        <v>723</v>
      </c>
      <c r="D719" s="2">
        <v>0.75622915472498142</v>
      </c>
      <c r="E719" s="15">
        <v>0</v>
      </c>
    </row>
    <row r="720" spans="1:5" hidden="1" x14ac:dyDescent="0.2">
      <c r="A720" t="s">
        <v>420</v>
      </c>
      <c r="B720">
        <v>0</v>
      </c>
      <c r="C720">
        <v>-0.20557719999999999</v>
      </c>
      <c r="D720" s="2">
        <v>0.62816536453221306</v>
      </c>
      <c r="E720" s="15">
        <v>102.43940167249028</v>
      </c>
    </row>
    <row r="721" spans="1:5" hidden="1" x14ac:dyDescent="0.2">
      <c r="A721" t="s">
        <v>673</v>
      </c>
      <c r="B721">
        <v>0</v>
      </c>
      <c r="C721">
        <v>1.3661589999999999</v>
      </c>
      <c r="D721" s="2">
        <v>0.41517804562050958</v>
      </c>
      <c r="E721" s="15">
        <v>588.61179380471913</v>
      </c>
    </row>
    <row r="722" spans="1:5" hidden="1" x14ac:dyDescent="0.2">
      <c r="A722" t="s">
        <v>400</v>
      </c>
      <c r="B722">
        <v>0</v>
      </c>
      <c r="C722">
        <v>9.9485749999999998E-2</v>
      </c>
      <c r="D722" s="2">
        <v>0.36276549801735308</v>
      </c>
      <c r="E722" s="15">
        <v>114.9026343684975</v>
      </c>
    </row>
  </sheetData>
  <autoFilter ref="A1:F722" xr:uid="{67F560B2-CA8C-41D3-BB32-FC29032E54E4}">
    <filterColumn colId="5">
      <customFilters>
        <customFilter operator="notEqual" val=" "/>
      </customFilters>
    </filterColumn>
    <sortState xmlns:xlrd2="http://schemas.microsoft.com/office/spreadsheetml/2017/richdata2" ref="A12:F498">
      <sortCondition descending="1" ref="C1:C722"/>
    </sortState>
  </autoFilter>
  <conditionalFormatting sqref="E2:E722">
    <cfRule type="cellIs" dxfId="0" priority="1" operator="lessThan">
      <formula>100000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2560-2F4A-4A5C-85E7-CD7A0080AE6E}">
  <dimension ref="A1:F1686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14.6640625" customWidth="1"/>
    <col min="5" max="5" width="12.6640625" bestFit="1" customWidth="1"/>
    <col min="6" max="6" width="14.83203125" bestFit="1" customWidth="1"/>
  </cols>
  <sheetData>
    <row r="1" spans="1:6" x14ac:dyDescent="0.2">
      <c r="A1" s="3"/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/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4" t="s">
        <v>727</v>
      </c>
      <c r="B5" s="5" t="s">
        <v>728</v>
      </c>
    </row>
    <row r="6" spans="1:6" x14ac:dyDescent="0.2">
      <c r="A6" s="4" t="s">
        <v>729</v>
      </c>
      <c r="B6" s="6">
        <v>45439.427643993055</v>
      </c>
    </row>
    <row r="8" spans="1:6" ht="119" x14ac:dyDescent="0.2">
      <c r="A8" s="7" t="s">
        <v>420</v>
      </c>
      <c r="B8" s="7" t="s">
        <v>730</v>
      </c>
      <c r="C8" s="7" t="s">
        <v>731</v>
      </c>
      <c r="D8" s="7" t="s">
        <v>732</v>
      </c>
      <c r="E8" s="7" t="s">
        <v>733</v>
      </c>
      <c r="F8" s="7" t="s">
        <v>734</v>
      </c>
    </row>
    <row r="9" spans="1:6" x14ac:dyDescent="0.2">
      <c r="A9" s="8">
        <v>1</v>
      </c>
      <c r="B9" s="9" t="s">
        <v>214</v>
      </c>
      <c r="C9" s="9" t="s">
        <v>735</v>
      </c>
      <c r="D9" s="9" t="s">
        <v>736</v>
      </c>
      <c r="E9" s="8">
        <v>382274496</v>
      </c>
      <c r="F9" s="8">
        <v>42514142454</v>
      </c>
    </row>
    <row r="10" spans="1:6" x14ac:dyDescent="0.2">
      <c r="A10" s="8">
        <v>2</v>
      </c>
      <c r="B10" s="9" t="s">
        <v>106</v>
      </c>
      <c r="C10" s="9" t="s">
        <v>737</v>
      </c>
      <c r="D10" s="9" t="s">
        <v>736</v>
      </c>
      <c r="E10" s="8">
        <v>10451182</v>
      </c>
      <c r="F10" s="8">
        <v>31739048</v>
      </c>
    </row>
    <row r="11" spans="1:6" x14ac:dyDescent="0.2">
      <c r="A11" s="8">
        <v>3</v>
      </c>
      <c r="B11" s="9" t="s">
        <v>59</v>
      </c>
      <c r="C11" s="9" t="s">
        <v>738</v>
      </c>
      <c r="D11" s="9" t="s">
        <v>736</v>
      </c>
      <c r="E11" s="8">
        <v>70819103</v>
      </c>
      <c r="F11" s="8">
        <v>921631434</v>
      </c>
    </row>
    <row r="12" spans="1:6" x14ac:dyDescent="0.2">
      <c r="A12" s="8">
        <v>4</v>
      </c>
      <c r="B12" s="9" t="s">
        <v>171</v>
      </c>
      <c r="C12" s="9" t="s">
        <v>739</v>
      </c>
      <c r="D12" s="9" t="s">
        <v>736</v>
      </c>
      <c r="E12" s="8">
        <v>20000000</v>
      </c>
      <c r="F12" s="8">
        <v>88290773</v>
      </c>
    </row>
    <row r="13" spans="1:6" x14ac:dyDescent="0.2">
      <c r="A13" s="8">
        <v>5</v>
      </c>
      <c r="B13" s="9" t="s">
        <v>158</v>
      </c>
      <c r="C13" s="9" t="s">
        <v>740</v>
      </c>
      <c r="D13" s="9" t="s">
        <v>736</v>
      </c>
      <c r="E13" s="8">
        <v>80000000</v>
      </c>
      <c r="F13" s="8">
        <v>2548710730</v>
      </c>
    </row>
    <row r="14" spans="1:6" x14ac:dyDescent="0.2">
      <c r="A14" s="8">
        <v>6</v>
      </c>
      <c r="B14" s="9" t="s">
        <v>99</v>
      </c>
      <c r="C14" s="9" t="s">
        <v>741</v>
      </c>
      <c r="D14" s="9" t="s">
        <v>736</v>
      </c>
      <c r="E14" s="8">
        <v>11777257</v>
      </c>
      <c r="F14" s="8">
        <v>117862313</v>
      </c>
    </row>
    <row r="15" spans="1:6" x14ac:dyDescent="0.2">
      <c r="A15" s="8">
        <v>7</v>
      </c>
      <c r="B15" s="9" t="s">
        <v>6</v>
      </c>
      <c r="C15" s="9" t="s">
        <v>6</v>
      </c>
      <c r="D15" s="9" t="s">
        <v>736</v>
      </c>
      <c r="E15" s="8">
        <v>3884050358</v>
      </c>
      <c r="F15" s="8">
        <v>283023008151</v>
      </c>
    </row>
    <row r="16" spans="1:6" x14ac:dyDescent="0.2">
      <c r="A16" s="8">
        <v>8</v>
      </c>
      <c r="B16" s="9" t="s">
        <v>228</v>
      </c>
      <c r="C16" s="9" t="s">
        <v>742</v>
      </c>
      <c r="D16" s="9" t="s">
        <v>736</v>
      </c>
      <c r="E16" s="8">
        <v>104999993</v>
      </c>
      <c r="F16" s="8">
        <v>730052986</v>
      </c>
    </row>
    <row r="17" spans="1:6" x14ac:dyDescent="0.2">
      <c r="A17" s="8">
        <v>9</v>
      </c>
      <c r="B17" s="9" t="s">
        <v>212</v>
      </c>
      <c r="C17" s="9" t="s">
        <v>743</v>
      </c>
      <c r="D17" s="9" t="s">
        <v>736</v>
      </c>
      <c r="E17" s="8">
        <v>150787946</v>
      </c>
      <c r="F17" s="8">
        <v>820693789</v>
      </c>
    </row>
    <row r="18" spans="1:6" x14ac:dyDescent="0.2">
      <c r="A18" s="8">
        <v>10</v>
      </c>
      <c r="B18" s="9" t="s">
        <v>97</v>
      </c>
      <c r="C18" s="9" t="s">
        <v>744</v>
      </c>
      <c r="D18" s="9" t="s">
        <v>736</v>
      </c>
      <c r="E18" s="8">
        <v>50159019</v>
      </c>
      <c r="F18" s="8">
        <v>415950500</v>
      </c>
    </row>
    <row r="19" spans="1:6" x14ac:dyDescent="0.2">
      <c r="A19" s="8">
        <v>11</v>
      </c>
      <c r="B19" s="9" t="s">
        <v>337</v>
      </c>
      <c r="C19" s="9" t="s">
        <v>745</v>
      </c>
      <c r="D19" s="9" t="s">
        <v>736</v>
      </c>
      <c r="E19" s="8">
        <v>21380521</v>
      </c>
      <c r="F19" s="8">
        <v>57675476</v>
      </c>
    </row>
    <row r="20" spans="1:6" x14ac:dyDescent="0.2">
      <c r="A20" s="8">
        <v>12</v>
      </c>
      <c r="B20" s="9" t="s">
        <v>242</v>
      </c>
      <c r="C20" s="9" t="s">
        <v>746</v>
      </c>
      <c r="D20" s="9" t="s">
        <v>736</v>
      </c>
      <c r="E20" s="8">
        <v>23039850</v>
      </c>
      <c r="F20" s="8">
        <v>47682111</v>
      </c>
    </row>
    <row r="21" spans="1:6" x14ac:dyDescent="0.2">
      <c r="A21" s="8">
        <v>13</v>
      </c>
      <c r="B21" s="9" t="s">
        <v>53</v>
      </c>
      <c r="C21" s="9" t="s">
        <v>747</v>
      </c>
      <c r="D21" s="9" t="s">
        <v>736</v>
      </c>
      <c r="E21" s="8">
        <v>73394727</v>
      </c>
      <c r="F21" s="8">
        <v>9794726140</v>
      </c>
    </row>
    <row r="22" spans="1:6" x14ac:dyDescent="0.2">
      <c r="A22" s="8">
        <v>14</v>
      </c>
      <c r="B22" s="9" t="s">
        <v>290</v>
      </c>
      <c r="C22" s="9" t="s">
        <v>748</v>
      </c>
      <c r="D22" s="9" t="s">
        <v>736</v>
      </c>
      <c r="E22" s="8">
        <v>125118368</v>
      </c>
      <c r="F22" s="8">
        <v>33276414368</v>
      </c>
    </row>
    <row r="23" spans="1:6" x14ac:dyDescent="0.2">
      <c r="A23" s="8">
        <v>15</v>
      </c>
      <c r="B23" s="9" t="s">
        <v>105</v>
      </c>
      <c r="C23" s="9" t="s">
        <v>749</v>
      </c>
      <c r="D23" s="9" t="s">
        <v>736</v>
      </c>
      <c r="E23" s="8">
        <v>18200000</v>
      </c>
      <c r="F23" s="8">
        <v>2166352708</v>
      </c>
    </row>
    <row r="24" spans="1:6" x14ac:dyDescent="0.2">
      <c r="A24" s="8">
        <v>16</v>
      </c>
      <c r="B24" s="9" t="s">
        <v>26</v>
      </c>
      <c r="C24" s="9" t="s">
        <v>750</v>
      </c>
      <c r="D24" s="9" t="s">
        <v>736</v>
      </c>
      <c r="E24" s="8">
        <v>215391262</v>
      </c>
      <c r="F24" s="8">
        <v>54547915892</v>
      </c>
    </row>
    <row r="25" spans="1:6" x14ac:dyDescent="0.2">
      <c r="A25" s="8">
        <v>17</v>
      </c>
      <c r="B25" s="9" t="s">
        <v>83</v>
      </c>
      <c r="C25" s="9" t="s">
        <v>751</v>
      </c>
      <c r="D25" s="9" t="s">
        <v>736</v>
      </c>
      <c r="E25" s="8">
        <v>133127875</v>
      </c>
      <c r="F25" s="8">
        <v>63426970345</v>
      </c>
    </row>
    <row r="26" spans="1:6" x14ac:dyDescent="0.2">
      <c r="A26" s="8">
        <v>18</v>
      </c>
      <c r="B26" s="9" t="s">
        <v>31</v>
      </c>
      <c r="C26" s="9" t="s">
        <v>752</v>
      </c>
      <c r="D26" s="9" t="s">
        <v>736</v>
      </c>
      <c r="E26" s="8">
        <v>223621942</v>
      </c>
      <c r="F26" s="8">
        <v>4103059366</v>
      </c>
    </row>
    <row r="27" spans="1:6" x14ac:dyDescent="0.2">
      <c r="A27" s="8">
        <v>19</v>
      </c>
      <c r="B27" s="9" t="s">
        <v>146</v>
      </c>
      <c r="C27" s="9" t="s">
        <v>753</v>
      </c>
      <c r="D27" s="9" t="s">
        <v>736</v>
      </c>
      <c r="E27" s="8">
        <v>243884268</v>
      </c>
      <c r="F27" s="8">
        <v>13600054501</v>
      </c>
    </row>
    <row r="28" spans="1:6" x14ac:dyDescent="0.2">
      <c r="A28" s="8">
        <v>20</v>
      </c>
      <c r="B28" s="9" t="s">
        <v>353</v>
      </c>
      <c r="C28" s="9" t="s">
        <v>754</v>
      </c>
      <c r="D28" s="9" t="s">
        <v>736</v>
      </c>
      <c r="E28" s="8">
        <v>90784669</v>
      </c>
      <c r="F28" s="8">
        <v>40767354</v>
      </c>
    </row>
    <row r="29" spans="1:6" x14ac:dyDescent="0.2">
      <c r="A29" s="8">
        <v>21</v>
      </c>
      <c r="B29" s="9" t="s">
        <v>86</v>
      </c>
      <c r="C29" s="9" t="s">
        <v>755</v>
      </c>
      <c r="D29" s="9" t="s">
        <v>736</v>
      </c>
      <c r="E29" s="8">
        <v>336526752</v>
      </c>
      <c r="F29" s="8">
        <v>49557007319</v>
      </c>
    </row>
    <row r="30" spans="1:6" x14ac:dyDescent="0.2">
      <c r="A30" s="8">
        <v>22</v>
      </c>
      <c r="B30" s="9" t="s">
        <v>116</v>
      </c>
      <c r="C30" s="9" t="s">
        <v>756</v>
      </c>
      <c r="D30" s="9" t="s">
        <v>736</v>
      </c>
      <c r="E30" s="8">
        <v>37339542</v>
      </c>
      <c r="F30" s="8">
        <v>468474402</v>
      </c>
    </row>
    <row r="31" spans="1:6" x14ac:dyDescent="0.2">
      <c r="A31" s="8">
        <v>23</v>
      </c>
      <c r="B31" s="9" t="s">
        <v>44</v>
      </c>
      <c r="C31" s="9" t="s">
        <v>757</v>
      </c>
      <c r="D31" s="9" t="s">
        <v>736</v>
      </c>
      <c r="E31" s="8">
        <v>45000000</v>
      </c>
      <c r="F31" s="8">
        <v>1839791393</v>
      </c>
    </row>
    <row r="32" spans="1:6" x14ac:dyDescent="0.2">
      <c r="A32" s="8">
        <v>24</v>
      </c>
      <c r="B32" s="9" t="s">
        <v>758</v>
      </c>
      <c r="C32" s="9" t="s">
        <v>759</v>
      </c>
      <c r="D32" s="9" t="s">
        <v>736</v>
      </c>
      <c r="E32" s="8">
        <v>15000000</v>
      </c>
      <c r="F32" s="8"/>
    </row>
    <row r="33" spans="1:6" x14ac:dyDescent="0.2">
      <c r="A33" s="8">
        <v>25</v>
      </c>
      <c r="B33" s="9" t="s">
        <v>85</v>
      </c>
      <c r="C33" s="9" t="s">
        <v>760</v>
      </c>
      <c r="D33" s="9" t="s">
        <v>736</v>
      </c>
      <c r="E33" s="8">
        <v>236344000</v>
      </c>
      <c r="F33" s="8">
        <v>127761643790</v>
      </c>
    </row>
    <row r="34" spans="1:6" x14ac:dyDescent="0.2">
      <c r="A34" s="8">
        <v>26</v>
      </c>
      <c r="B34" s="9" t="s">
        <v>93</v>
      </c>
      <c r="C34" s="9" t="s">
        <v>761</v>
      </c>
      <c r="D34" s="9" t="s">
        <v>736</v>
      </c>
      <c r="E34" s="8">
        <v>18752687</v>
      </c>
      <c r="F34" s="8">
        <v>16218905</v>
      </c>
    </row>
    <row r="35" spans="1:6" x14ac:dyDescent="0.2">
      <c r="A35" s="8">
        <v>27</v>
      </c>
      <c r="B35" s="9" t="s">
        <v>179</v>
      </c>
      <c r="C35" s="9" t="s">
        <v>762</v>
      </c>
      <c r="D35" s="9" t="s">
        <v>736</v>
      </c>
      <c r="E35" s="8">
        <v>35000000</v>
      </c>
      <c r="F35" s="8">
        <v>415382527</v>
      </c>
    </row>
    <row r="36" spans="1:6" x14ac:dyDescent="0.2">
      <c r="A36" s="8">
        <v>28</v>
      </c>
      <c r="B36" s="9" t="s">
        <v>285</v>
      </c>
      <c r="C36" s="9" t="s">
        <v>763</v>
      </c>
      <c r="D36" s="9" t="s">
        <v>736</v>
      </c>
      <c r="E36" s="8">
        <v>800201433</v>
      </c>
      <c r="F36" s="8">
        <v>63445488454</v>
      </c>
    </row>
    <row r="37" spans="1:6" x14ac:dyDescent="0.2">
      <c r="A37" s="8">
        <v>29</v>
      </c>
      <c r="B37" s="9" t="s">
        <v>200</v>
      </c>
      <c r="C37" s="9" t="s">
        <v>764</v>
      </c>
      <c r="D37" s="9" t="s">
        <v>736</v>
      </c>
      <c r="E37" s="8">
        <v>1035000000</v>
      </c>
      <c r="F37" s="8">
        <v>60068455983</v>
      </c>
    </row>
    <row r="38" spans="1:6" x14ac:dyDescent="0.2">
      <c r="A38" s="8">
        <v>30</v>
      </c>
      <c r="B38" s="9" t="s">
        <v>226</v>
      </c>
      <c r="C38" s="9" t="s">
        <v>765</v>
      </c>
      <c r="D38" s="9" t="s">
        <v>736</v>
      </c>
      <c r="E38" s="8">
        <v>57167993</v>
      </c>
      <c r="F38" s="8">
        <v>15840918098</v>
      </c>
    </row>
    <row r="39" spans="1:6" x14ac:dyDescent="0.2">
      <c r="A39" s="8">
        <v>31</v>
      </c>
      <c r="B39" s="9" t="s">
        <v>78</v>
      </c>
      <c r="C39" s="9" t="s">
        <v>766</v>
      </c>
      <c r="D39" s="9" t="s">
        <v>736</v>
      </c>
      <c r="E39" s="8">
        <v>231800000</v>
      </c>
      <c r="F39" s="8">
        <v>72619485</v>
      </c>
    </row>
    <row r="40" spans="1:6" x14ac:dyDescent="0.2">
      <c r="A40" s="8">
        <v>32</v>
      </c>
      <c r="B40" s="9" t="s">
        <v>197</v>
      </c>
      <c r="C40" s="9" t="s">
        <v>767</v>
      </c>
      <c r="D40" s="9" t="s">
        <v>736</v>
      </c>
      <c r="E40" s="8">
        <v>117276895</v>
      </c>
      <c r="F40" s="8">
        <v>3443852159</v>
      </c>
    </row>
    <row r="41" spans="1:6" x14ac:dyDescent="0.2">
      <c r="A41" s="8">
        <v>33</v>
      </c>
      <c r="B41" s="9" t="s">
        <v>1</v>
      </c>
      <c r="C41" s="9" t="s">
        <v>768</v>
      </c>
      <c r="D41" s="9" t="s">
        <v>736</v>
      </c>
      <c r="E41" s="8">
        <v>5700435900</v>
      </c>
      <c r="F41" s="8">
        <v>86371008301</v>
      </c>
    </row>
    <row r="42" spans="1:6" x14ac:dyDescent="0.2">
      <c r="A42" s="8">
        <v>34</v>
      </c>
      <c r="B42" s="9" t="s">
        <v>63</v>
      </c>
      <c r="C42" s="9" t="s">
        <v>769</v>
      </c>
      <c r="D42" s="9" t="s">
        <v>736</v>
      </c>
      <c r="E42" s="8">
        <v>68199983</v>
      </c>
      <c r="F42" s="8">
        <v>3382699284</v>
      </c>
    </row>
    <row r="43" spans="1:6" x14ac:dyDescent="0.2">
      <c r="A43" s="8">
        <v>35</v>
      </c>
      <c r="B43" s="9" t="s">
        <v>254</v>
      </c>
      <c r="C43" s="9" t="s">
        <v>770</v>
      </c>
      <c r="D43" s="9" t="s">
        <v>736</v>
      </c>
      <c r="E43" s="8">
        <v>12392630</v>
      </c>
      <c r="F43" s="8">
        <v>1215016475</v>
      </c>
    </row>
    <row r="44" spans="1:6" x14ac:dyDescent="0.2">
      <c r="A44" s="8">
        <v>36</v>
      </c>
      <c r="B44" s="9" t="s">
        <v>198</v>
      </c>
      <c r="C44" s="9" t="s">
        <v>771</v>
      </c>
      <c r="D44" s="9" t="s">
        <v>736</v>
      </c>
      <c r="E44" s="8">
        <v>120585408</v>
      </c>
      <c r="F44" s="8">
        <v>5261242345</v>
      </c>
    </row>
    <row r="45" spans="1:6" x14ac:dyDescent="0.2">
      <c r="A45" s="8">
        <v>37</v>
      </c>
      <c r="B45" s="9" t="s">
        <v>132</v>
      </c>
      <c r="C45" s="9" t="s">
        <v>772</v>
      </c>
      <c r="D45" s="9" t="s">
        <v>736</v>
      </c>
      <c r="E45" s="8">
        <v>81860938</v>
      </c>
      <c r="F45" s="8">
        <v>30414322736</v>
      </c>
    </row>
    <row r="46" spans="1:6" x14ac:dyDescent="0.2">
      <c r="A46" s="8">
        <v>38</v>
      </c>
      <c r="B46" s="9" t="s">
        <v>185</v>
      </c>
      <c r="C46" s="9" t="s">
        <v>773</v>
      </c>
      <c r="D46" s="9" t="s">
        <v>736</v>
      </c>
      <c r="E46" s="8">
        <v>12374997</v>
      </c>
      <c r="F46" s="8">
        <v>61762036</v>
      </c>
    </row>
    <row r="47" spans="1:6" x14ac:dyDescent="0.2">
      <c r="A47" s="8">
        <v>39</v>
      </c>
      <c r="B47" s="9" t="s">
        <v>23</v>
      </c>
      <c r="C47" s="9" t="s">
        <v>774</v>
      </c>
      <c r="D47" s="9" t="s">
        <v>736</v>
      </c>
      <c r="E47" s="8">
        <v>202783127</v>
      </c>
      <c r="F47" s="8">
        <v>52980959340</v>
      </c>
    </row>
    <row r="48" spans="1:6" x14ac:dyDescent="0.2">
      <c r="A48" s="8">
        <v>40</v>
      </c>
      <c r="B48" s="9" t="s">
        <v>387</v>
      </c>
      <c r="C48" s="9" t="s">
        <v>775</v>
      </c>
      <c r="D48" s="9" t="s">
        <v>736</v>
      </c>
      <c r="E48" s="8">
        <v>60485600</v>
      </c>
      <c r="F48" s="8">
        <v>2251443401</v>
      </c>
    </row>
    <row r="49" spans="1:6" x14ac:dyDescent="0.2">
      <c r="A49" s="8">
        <v>41</v>
      </c>
      <c r="B49" s="9" t="s">
        <v>162</v>
      </c>
      <c r="C49" s="9" t="s">
        <v>776</v>
      </c>
      <c r="D49" s="9" t="s">
        <v>736</v>
      </c>
      <c r="E49" s="8">
        <v>13500000</v>
      </c>
      <c r="F49" s="8">
        <v>3783989</v>
      </c>
    </row>
    <row r="50" spans="1:6" x14ac:dyDescent="0.2">
      <c r="A50" s="8">
        <v>42</v>
      </c>
      <c r="B50" s="9" t="s">
        <v>195</v>
      </c>
      <c r="C50" s="9" t="s">
        <v>777</v>
      </c>
      <c r="D50" s="9" t="s">
        <v>736</v>
      </c>
      <c r="E50" s="8">
        <v>742322764</v>
      </c>
      <c r="F50" s="8">
        <v>22486569628</v>
      </c>
    </row>
    <row r="51" spans="1:6" x14ac:dyDescent="0.2">
      <c r="A51" s="8">
        <v>43</v>
      </c>
      <c r="B51" s="9" t="s">
        <v>371</v>
      </c>
      <c r="C51" s="9" t="s">
        <v>778</v>
      </c>
      <c r="D51" s="9" t="s">
        <v>736</v>
      </c>
      <c r="E51" s="8">
        <v>219928800</v>
      </c>
      <c r="F51" s="8">
        <v>14643746975</v>
      </c>
    </row>
    <row r="52" spans="1:6" x14ac:dyDescent="0.2">
      <c r="A52" s="8">
        <v>44</v>
      </c>
      <c r="B52" s="9" t="s">
        <v>172</v>
      </c>
      <c r="C52" s="9" t="s">
        <v>779</v>
      </c>
      <c r="D52" s="9" t="s">
        <v>736</v>
      </c>
      <c r="E52" s="8">
        <v>15030145</v>
      </c>
      <c r="F52" s="8">
        <v>465358363</v>
      </c>
    </row>
    <row r="53" spans="1:6" x14ac:dyDescent="0.2">
      <c r="A53" s="8">
        <v>45</v>
      </c>
      <c r="B53" s="9" t="s">
        <v>173</v>
      </c>
      <c r="C53" s="9" t="s">
        <v>780</v>
      </c>
      <c r="D53" s="9" t="s">
        <v>736</v>
      </c>
      <c r="E53" s="8">
        <v>36342269</v>
      </c>
      <c r="F53" s="8">
        <v>682024591</v>
      </c>
    </row>
    <row r="54" spans="1:6" x14ac:dyDescent="0.2">
      <c r="A54" s="8">
        <v>46</v>
      </c>
      <c r="B54" s="9" t="s">
        <v>136</v>
      </c>
      <c r="C54" s="9" t="s">
        <v>781</v>
      </c>
      <c r="D54" s="9" t="s">
        <v>736</v>
      </c>
      <c r="E54" s="8">
        <v>57489430</v>
      </c>
      <c r="F54" s="8">
        <v>617548281</v>
      </c>
    </row>
    <row r="55" spans="1:6" x14ac:dyDescent="0.2">
      <c r="A55" s="8">
        <v>47</v>
      </c>
      <c r="B55" s="9" t="s">
        <v>165</v>
      </c>
      <c r="C55" s="9" t="s">
        <v>782</v>
      </c>
      <c r="D55" s="9" t="s">
        <v>736</v>
      </c>
      <c r="E55" s="8">
        <v>17541105</v>
      </c>
      <c r="F55" s="8">
        <v>31784644</v>
      </c>
    </row>
    <row r="56" spans="1:6" x14ac:dyDescent="0.2">
      <c r="A56" s="8">
        <v>48</v>
      </c>
      <c r="B56" s="9" t="s">
        <v>318</v>
      </c>
      <c r="C56" s="9" t="s">
        <v>783</v>
      </c>
      <c r="D56" s="9" t="s">
        <v>736</v>
      </c>
      <c r="E56" s="8">
        <v>59581418</v>
      </c>
      <c r="F56" s="8">
        <v>3827655105</v>
      </c>
    </row>
    <row r="57" spans="1:6" x14ac:dyDescent="0.2">
      <c r="A57" s="8">
        <v>49</v>
      </c>
      <c r="B57" s="9" t="s">
        <v>160</v>
      </c>
      <c r="C57" s="9" t="s">
        <v>784</v>
      </c>
      <c r="D57" s="9" t="s">
        <v>736</v>
      </c>
      <c r="E57" s="8">
        <v>21988716</v>
      </c>
      <c r="F57" s="8">
        <v>9932605451</v>
      </c>
    </row>
    <row r="58" spans="1:6" x14ac:dyDescent="0.2">
      <c r="A58" s="8">
        <v>50</v>
      </c>
      <c r="B58" s="9" t="s">
        <v>378</v>
      </c>
      <c r="C58" s="9" t="s">
        <v>785</v>
      </c>
      <c r="D58" s="9" t="s">
        <v>736</v>
      </c>
      <c r="E58" s="8">
        <v>146912668</v>
      </c>
      <c r="F58" s="8">
        <v>766778859</v>
      </c>
    </row>
    <row r="59" spans="1:6" x14ac:dyDescent="0.2">
      <c r="A59" s="8">
        <v>51</v>
      </c>
      <c r="B59" s="9" t="s">
        <v>320</v>
      </c>
      <c r="C59" s="9" t="s">
        <v>786</v>
      </c>
      <c r="D59" s="9" t="s">
        <v>736</v>
      </c>
      <c r="E59" s="8">
        <v>31539947</v>
      </c>
      <c r="F59" s="8">
        <v>678599848</v>
      </c>
    </row>
    <row r="60" spans="1:6" x14ac:dyDescent="0.2">
      <c r="A60" s="8">
        <v>52</v>
      </c>
      <c r="B60" s="9" t="s">
        <v>284</v>
      </c>
      <c r="C60" s="9" t="s">
        <v>787</v>
      </c>
      <c r="D60" s="9" t="s">
        <v>736</v>
      </c>
      <c r="E60" s="8">
        <v>318778113</v>
      </c>
      <c r="F60" s="8">
        <v>156540663627</v>
      </c>
    </row>
    <row r="61" spans="1:6" x14ac:dyDescent="0.2">
      <c r="A61" s="8">
        <v>53</v>
      </c>
      <c r="B61" s="9" t="s">
        <v>297</v>
      </c>
      <c r="C61" s="9" t="s">
        <v>788</v>
      </c>
      <c r="D61" s="9" t="s">
        <v>736</v>
      </c>
      <c r="E61" s="8">
        <v>95259361</v>
      </c>
      <c r="F61" s="8">
        <v>1504704652</v>
      </c>
    </row>
    <row r="62" spans="1:6" x14ac:dyDescent="0.2">
      <c r="A62" s="8">
        <v>54</v>
      </c>
      <c r="B62" s="9" t="s">
        <v>92</v>
      </c>
      <c r="C62" s="9" t="s">
        <v>789</v>
      </c>
      <c r="D62" s="9" t="s">
        <v>736</v>
      </c>
      <c r="E62" s="8">
        <v>26207583</v>
      </c>
      <c r="F62" s="8">
        <v>269653455</v>
      </c>
    </row>
    <row r="63" spans="1:6" x14ac:dyDescent="0.2">
      <c r="A63" s="8">
        <v>55</v>
      </c>
      <c r="B63" s="9" t="s">
        <v>354</v>
      </c>
      <c r="C63" s="9" t="s">
        <v>790</v>
      </c>
      <c r="D63" s="9" t="s">
        <v>736</v>
      </c>
      <c r="E63" s="8">
        <v>34000000</v>
      </c>
      <c r="F63" s="8">
        <v>229148110</v>
      </c>
    </row>
    <row r="64" spans="1:6" x14ac:dyDescent="0.2">
      <c r="A64" s="8">
        <v>56</v>
      </c>
      <c r="B64" s="9" t="s">
        <v>390</v>
      </c>
      <c r="C64" s="9" t="s">
        <v>791</v>
      </c>
      <c r="D64" s="9" t="s">
        <v>736</v>
      </c>
      <c r="E64" s="8">
        <v>13000000</v>
      </c>
      <c r="F64" s="8">
        <v>4685186</v>
      </c>
    </row>
    <row r="65" spans="1:6" x14ac:dyDescent="0.2">
      <c r="A65" s="8">
        <v>57</v>
      </c>
      <c r="B65" s="9" t="s">
        <v>206</v>
      </c>
      <c r="C65" s="9" t="s">
        <v>792</v>
      </c>
      <c r="D65" s="9" t="s">
        <v>736</v>
      </c>
      <c r="E65" s="8">
        <v>190026996</v>
      </c>
      <c r="F65" s="8">
        <v>50443137090</v>
      </c>
    </row>
    <row r="66" spans="1:6" x14ac:dyDescent="0.2">
      <c r="A66" s="8">
        <v>58</v>
      </c>
      <c r="B66" s="9" t="s">
        <v>333</v>
      </c>
      <c r="C66" s="9" t="s">
        <v>793</v>
      </c>
      <c r="D66" s="9" t="s">
        <v>736</v>
      </c>
      <c r="E66" s="8">
        <v>18155868</v>
      </c>
      <c r="F66" s="8">
        <v>6435146</v>
      </c>
    </row>
    <row r="67" spans="1:6" x14ac:dyDescent="0.2">
      <c r="A67" s="8">
        <v>59</v>
      </c>
      <c r="B67" s="9" t="s">
        <v>94</v>
      </c>
      <c r="C67" s="9" t="s">
        <v>794</v>
      </c>
      <c r="D67" s="9" t="s">
        <v>736</v>
      </c>
      <c r="E67" s="8">
        <v>101898990</v>
      </c>
      <c r="F67" s="8">
        <v>5602504273</v>
      </c>
    </row>
    <row r="68" spans="1:6" x14ac:dyDescent="0.2">
      <c r="A68" s="8">
        <v>60</v>
      </c>
      <c r="B68" s="9" t="s">
        <v>112</v>
      </c>
      <c r="C68" s="9" t="s">
        <v>795</v>
      </c>
      <c r="D68" s="9" t="s">
        <v>736</v>
      </c>
      <c r="E68" s="8">
        <v>35099298</v>
      </c>
      <c r="F68" s="8">
        <v>18772677372</v>
      </c>
    </row>
    <row r="69" spans="1:6" x14ac:dyDescent="0.2">
      <c r="A69" s="8">
        <v>61</v>
      </c>
      <c r="B69" s="9" t="s">
        <v>330</v>
      </c>
      <c r="C69" s="9" t="s">
        <v>796</v>
      </c>
      <c r="D69" s="9" t="s">
        <v>736</v>
      </c>
      <c r="E69" s="8">
        <v>14120628</v>
      </c>
      <c r="F69" s="8">
        <v>9094459</v>
      </c>
    </row>
    <row r="70" spans="1:6" x14ac:dyDescent="0.2">
      <c r="A70" s="8">
        <v>62</v>
      </c>
      <c r="B70" s="9" t="s">
        <v>258</v>
      </c>
      <c r="C70" s="9" t="s">
        <v>797</v>
      </c>
      <c r="D70" s="9" t="s">
        <v>736</v>
      </c>
      <c r="E70" s="8">
        <v>60000000</v>
      </c>
      <c r="F70" s="8">
        <v>747591776</v>
      </c>
    </row>
    <row r="71" spans="1:6" x14ac:dyDescent="0.2">
      <c r="A71" s="8">
        <v>63</v>
      </c>
      <c r="B71" s="9" t="s">
        <v>288</v>
      </c>
      <c r="C71" s="9" t="s">
        <v>798</v>
      </c>
      <c r="D71" s="9" t="s">
        <v>736</v>
      </c>
      <c r="E71" s="8">
        <v>463678426</v>
      </c>
      <c r="F71" s="8">
        <v>5177217111</v>
      </c>
    </row>
    <row r="72" spans="1:6" x14ac:dyDescent="0.2">
      <c r="A72" s="8">
        <v>64</v>
      </c>
      <c r="B72" s="9" t="s">
        <v>799</v>
      </c>
      <c r="C72" s="9" t="s">
        <v>800</v>
      </c>
      <c r="D72" s="9" t="s">
        <v>736</v>
      </c>
      <c r="E72" s="8">
        <v>672416640</v>
      </c>
      <c r="F72" s="8"/>
    </row>
    <row r="73" spans="1:6" x14ac:dyDescent="0.2">
      <c r="A73" s="8">
        <v>65</v>
      </c>
      <c r="B73" s="9" t="s">
        <v>48</v>
      </c>
      <c r="C73" s="9" t="s">
        <v>801</v>
      </c>
      <c r="D73" s="9" t="s">
        <v>736</v>
      </c>
      <c r="E73" s="8">
        <v>103625262</v>
      </c>
      <c r="F73" s="8">
        <v>876866944</v>
      </c>
    </row>
    <row r="74" spans="1:6" x14ac:dyDescent="0.2">
      <c r="A74" s="8">
        <v>66</v>
      </c>
      <c r="B74" s="9" t="s">
        <v>219</v>
      </c>
      <c r="C74" s="9" t="s">
        <v>802</v>
      </c>
      <c r="D74" s="9" t="s">
        <v>736</v>
      </c>
      <c r="E74" s="8">
        <v>44200000</v>
      </c>
      <c r="F74" s="8">
        <v>53436013898</v>
      </c>
    </row>
    <row r="75" spans="1:6" x14ac:dyDescent="0.2">
      <c r="A75" s="8">
        <v>67</v>
      </c>
      <c r="B75" s="9" t="s">
        <v>133</v>
      </c>
      <c r="C75" s="9" t="s">
        <v>803</v>
      </c>
      <c r="D75" s="9" t="s">
        <v>736</v>
      </c>
      <c r="E75" s="8">
        <v>99930014</v>
      </c>
      <c r="F75" s="8">
        <v>122444580988</v>
      </c>
    </row>
    <row r="76" spans="1:6" x14ac:dyDescent="0.2">
      <c r="A76" s="8">
        <v>68</v>
      </c>
      <c r="B76" s="9" t="s">
        <v>217</v>
      </c>
      <c r="C76" s="9" t="s">
        <v>804</v>
      </c>
      <c r="D76" s="9" t="s">
        <v>736</v>
      </c>
      <c r="E76" s="8">
        <v>89396463</v>
      </c>
      <c r="F76" s="8">
        <v>4008141131</v>
      </c>
    </row>
    <row r="77" spans="1:6" x14ac:dyDescent="0.2">
      <c r="A77" s="8">
        <v>69</v>
      </c>
      <c r="B77" s="9" t="s">
        <v>2</v>
      </c>
      <c r="C77" s="9" t="s">
        <v>805</v>
      </c>
      <c r="D77" s="9" t="s">
        <v>736</v>
      </c>
      <c r="E77" s="8">
        <v>5369991748</v>
      </c>
      <c r="F77" s="8">
        <v>323225301697</v>
      </c>
    </row>
    <row r="78" spans="1:6" x14ac:dyDescent="0.2">
      <c r="A78" s="8">
        <v>70</v>
      </c>
      <c r="B78" s="9" t="s">
        <v>231</v>
      </c>
      <c r="C78" s="9" t="s">
        <v>806</v>
      </c>
      <c r="D78" s="9" t="s">
        <v>736</v>
      </c>
      <c r="E78" s="8">
        <v>54799997</v>
      </c>
      <c r="F78" s="8">
        <v>10804073869</v>
      </c>
    </row>
    <row r="79" spans="1:6" x14ac:dyDescent="0.2">
      <c r="A79" s="8">
        <v>71</v>
      </c>
      <c r="B79" s="9" t="s">
        <v>131</v>
      </c>
      <c r="C79" s="9" t="s">
        <v>807</v>
      </c>
      <c r="D79" s="9" t="s">
        <v>736</v>
      </c>
      <c r="E79" s="8">
        <v>114385879</v>
      </c>
      <c r="F79" s="8">
        <v>60002822804</v>
      </c>
    </row>
    <row r="80" spans="1:6" x14ac:dyDescent="0.2">
      <c r="A80" s="8">
        <v>72</v>
      </c>
      <c r="B80" s="9" t="s">
        <v>25</v>
      </c>
      <c r="C80" s="9" t="s">
        <v>808</v>
      </c>
      <c r="D80" s="9" t="s">
        <v>736</v>
      </c>
      <c r="E80" s="8">
        <v>148701349</v>
      </c>
      <c r="F80" s="8">
        <v>91121034713</v>
      </c>
    </row>
    <row r="81" spans="1:6" x14ac:dyDescent="0.2">
      <c r="A81" s="8">
        <v>73</v>
      </c>
      <c r="B81" s="9" t="s">
        <v>229</v>
      </c>
      <c r="C81" s="9" t="s">
        <v>809</v>
      </c>
      <c r="D81" s="9" t="s">
        <v>736</v>
      </c>
      <c r="E81" s="8">
        <v>36690887</v>
      </c>
      <c r="F81" s="8">
        <v>70648953</v>
      </c>
    </row>
    <row r="82" spans="1:6" x14ac:dyDescent="0.2">
      <c r="A82" s="8">
        <v>74</v>
      </c>
      <c r="B82" s="9" t="s">
        <v>307</v>
      </c>
      <c r="C82" s="9" t="s">
        <v>810</v>
      </c>
      <c r="D82" s="9" t="s">
        <v>736</v>
      </c>
      <c r="E82" s="8">
        <v>30259742</v>
      </c>
      <c r="F82" s="8">
        <v>2819915455</v>
      </c>
    </row>
    <row r="83" spans="1:6" x14ac:dyDescent="0.2">
      <c r="A83" s="8">
        <v>75</v>
      </c>
      <c r="B83" s="9" t="s">
        <v>180</v>
      </c>
      <c r="C83" s="9" t="s">
        <v>811</v>
      </c>
      <c r="D83" s="9" t="s">
        <v>736</v>
      </c>
      <c r="E83" s="8">
        <v>60312128</v>
      </c>
      <c r="F83" s="8">
        <v>849349917</v>
      </c>
    </row>
    <row r="84" spans="1:6" x14ac:dyDescent="0.2">
      <c r="A84" s="8">
        <v>76</v>
      </c>
      <c r="B84" s="9" t="s">
        <v>60</v>
      </c>
      <c r="C84" s="9" t="s">
        <v>812</v>
      </c>
      <c r="D84" s="9" t="s">
        <v>736</v>
      </c>
      <c r="E84" s="8">
        <v>84200000</v>
      </c>
      <c r="F84" s="8">
        <v>776519827</v>
      </c>
    </row>
    <row r="85" spans="1:6" x14ac:dyDescent="0.2">
      <c r="A85" s="8">
        <v>77</v>
      </c>
      <c r="B85" s="9" t="s">
        <v>98</v>
      </c>
      <c r="C85" s="9" t="s">
        <v>813</v>
      </c>
      <c r="D85" s="9" t="s">
        <v>736</v>
      </c>
      <c r="E85" s="8">
        <v>62935104</v>
      </c>
      <c r="F85" s="8">
        <v>10532536</v>
      </c>
    </row>
    <row r="86" spans="1:6" x14ac:dyDescent="0.2">
      <c r="A86" s="8">
        <v>78</v>
      </c>
      <c r="B86" s="9" t="s">
        <v>79</v>
      </c>
      <c r="C86" s="9" t="s">
        <v>814</v>
      </c>
      <c r="D86" s="9" t="s">
        <v>736</v>
      </c>
      <c r="E86" s="8">
        <v>242001859</v>
      </c>
      <c r="F86" s="8">
        <v>330260736344</v>
      </c>
    </row>
    <row r="87" spans="1:6" x14ac:dyDescent="0.2">
      <c r="A87" s="8">
        <v>79</v>
      </c>
      <c r="B87" s="9" t="s">
        <v>120</v>
      </c>
      <c r="C87" s="9" t="s">
        <v>815</v>
      </c>
      <c r="D87" s="9" t="s">
        <v>736</v>
      </c>
      <c r="E87" s="8">
        <v>74843474</v>
      </c>
      <c r="F87" s="8">
        <v>4665172062</v>
      </c>
    </row>
    <row r="88" spans="1:6" x14ac:dyDescent="0.2">
      <c r="A88" s="8">
        <v>80</v>
      </c>
      <c r="B88" s="9" t="s">
        <v>129</v>
      </c>
      <c r="C88" s="9" t="s">
        <v>816</v>
      </c>
      <c r="D88" s="9" t="s">
        <v>736</v>
      </c>
      <c r="E88" s="8">
        <v>16325477</v>
      </c>
      <c r="F88" s="8">
        <v>123230740</v>
      </c>
    </row>
    <row r="89" spans="1:6" x14ac:dyDescent="0.2">
      <c r="A89" s="8">
        <v>81</v>
      </c>
      <c r="B89" s="9" t="s">
        <v>154</v>
      </c>
      <c r="C89" s="9" t="s">
        <v>817</v>
      </c>
      <c r="D89" s="9" t="s">
        <v>736</v>
      </c>
      <c r="E89" s="8">
        <v>52499723</v>
      </c>
      <c r="F89" s="8">
        <v>2518189686</v>
      </c>
    </row>
    <row r="90" spans="1:6" x14ac:dyDescent="0.2">
      <c r="A90" s="8">
        <v>82</v>
      </c>
      <c r="B90" s="9" t="s">
        <v>124</v>
      </c>
      <c r="C90" s="9" t="s">
        <v>818</v>
      </c>
      <c r="D90" s="9" t="s">
        <v>736</v>
      </c>
      <c r="E90" s="8">
        <v>73041030</v>
      </c>
      <c r="F90" s="8">
        <v>6628797055</v>
      </c>
    </row>
    <row r="91" spans="1:6" x14ac:dyDescent="0.2">
      <c r="A91" s="8">
        <v>83</v>
      </c>
      <c r="B91" s="9" t="s">
        <v>34</v>
      </c>
      <c r="C91" s="9" t="s">
        <v>819</v>
      </c>
      <c r="D91" s="9" t="s">
        <v>736</v>
      </c>
      <c r="E91" s="8">
        <v>529400000</v>
      </c>
      <c r="F91" s="8">
        <v>152695932193</v>
      </c>
    </row>
    <row r="92" spans="1:6" x14ac:dyDescent="0.2">
      <c r="A92" s="8">
        <v>84</v>
      </c>
      <c r="B92" s="9" t="s">
        <v>820</v>
      </c>
      <c r="C92" s="9" t="s">
        <v>821</v>
      </c>
      <c r="D92" s="9" t="s">
        <v>736</v>
      </c>
      <c r="E92" s="8">
        <v>12000000</v>
      </c>
      <c r="F92" s="8"/>
    </row>
    <row r="93" spans="1:6" x14ac:dyDescent="0.2">
      <c r="A93" s="8">
        <v>85</v>
      </c>
      <c r="B93" s="9" t="s">
        <v>33</v>
      </c>
      <c r="C93" s="9" t="s">
        <v>822</v>
      </c>
      <c r="D93" s="9" t="s">
        <v>736</v>
      </c>
      <c r="E93" s="8">
        <v>379778413</v>
      </c>
      <c r="F93" s="8">
        <v>377732164365</v>
      </c>
    </row>
    <row r="94" spans="1:6" x14ac:dyDescent="0.2">
      <c r="A94" s="8">
        <v>86</v>
      </c>
      <c r="B94" s="9" t="s">
        <v>326</v>
      </c>
      <c r="C94" s="9" t="s">
        <v>823</v>
      </c>
      <c r="D94" s="9" t="s">
        <v>736</v>
      </c>
      <c r="E94" s="8">
        <v>167053274</v>
      </c>
      <c r="F94" s="8">
        <v>158963105129</v>
      </c>
    </row>
    <row r="95" spans="1:6" x14ac:dyDescent="0.2">
      <c r="A95" s="8">
        <v>87</v>
      </c>
      <c r="B95" s="9" t="s">
        <v>238</v>
      </c>
      <c r="C95" s="9" t="s">
        <v>824</v>
      </c>
      <c r="D95" s="9" t="s">
        <v>736</v>
      </c>
      <c r="E95" s="8">
        <v>14726073</v>
      </c>
      <c r="F95" s="8">
        <v>5085107780</v>
      </c>
    </row>
    <row r="96" spans="1:6" x14ac:dyDescent="0.2">
      <c r="A96" s="8">
        <v>88</v>
      </c>
      <c r="B96" s="9" t="s">
        <v>216</v>
      </c>
      <c r="C96" s="9" t="s">
        <v>825</v>
      </c>
      <c r="D96" s="9" t="s">
        <v>736</v>
      </c>
      <c r="E96" s="8">
        <v>80493048</v>
      </c>
      <c r="F96" s="8">
        <v>18262573645</v>
      </c>
    </row>
    <row r="97" spans="1:6" x14ac:dyDescent="0.2">
      <c r="A97" s="8">
        <v>89</v>
      </c>
      <c r="B97" s="9" t="s">
        <v>118</v>
      </c>
      <c r="C97" s="9" t="s">
        <v>826</v>
      </c>
      <c r="D97" s="9" t="s">
        <v>736</v>
      </c>
      <c r="E97" s="8">
        <v>130746071</v>
      </c>
      <c r="F97" s="8">
        <v>2094036618</v>
      </c>
    </row>
    <row r="98" spans="1:6" x14ac:dyDescent="0.2">
      <c r="A98" s="8">
        <v>90</v>
      </c>
      <c r="B98" s="9" t="s">
        <v>252</v>
      </c>
      <c r="C98" s="9" t="s">
        <v>827</v>
      </c>
      <c r="D98" s="9" t="s">
        <v>736</v>
      </c>
      <c r="E98" s="8">
        <v>31396180</v>
      </c>
      <c r="F98" s="8">
        <v>817379496</v>
      </c>
    </row>
    <row r="99" spans="1:6" x14ac:dyDescent="0.2">
      <c r="A99" s="8">
        <v>91</v>
      </c>
      <c r="B99" s="9" t="s">
        <v>275</v>
      </c>
      <c r="C99" s="9" t="s">
        <v>828</v>
      </c>
      <c r="D99" s="9" t="s">
        <v>736</v>
      </c>
      <c r="E99" s="8">
        <v>609851995</v>
      </c>
      <c r="F99" s="8">
        <v>722217870705</v>
      </c>
    </row>
    <row r="100" spans="1:6" x14ac:dyDescent="0.2">
      <c r="A100" s="8">
        <v>92</v>
      </c>
      <c r="B100" s="9" t="s">
        <v>150</v>
      </c>
      <c r="C100" s="9" t="s">
        <v>829</v>
      </c>
      <c r="D100" s="9" t="s">
        <v>736</v>
      </c>
      <c r="E100" s="8">
        <v>299309720</v>
      </c>
      <c r="F100" s="8">
        <v>4052982031</v>
      </c>
    </row>
    <row r="101" spans="1:6" x14ac:dyDescent="0.2">
      <c r="A101" s="8">
        <v>93</v>
      </c>
      <c r="B101" s="9" t="s">
        <v>122</v>
      </c>
      <c r="C101" s="9" t="s">
        <v>830</v>
      </c>
      <c r="D101" s="9" t="s">
        <v>736</v>
      </c>
      <c r="E101" s="8">
        <v>34727465</v>
      </c>
      <c r="F101" s="8">
        <v>243864231</v>
      </c>
    </row>
    <row r="102" spans="1:6" x14ac:dyDescent="0.2">
      <c r="A102" s="8">
        <v>94</v>
      </c>
      <c r="B102" s="9" t="s">
        <v>294</v>
      </c>
      <c r="C102" s="9" t="s">
        <v>831</v>
      </c>
      <c r="D102" s="9" t="s">
        <v>736</v>
      </c>
      <c r="E102" s="8">
        <v>62999554</v>
      </c>
      <c r="F102" s="8">
        <v>59723479009</v>
      </c>
    </row>
    <row r="103" spans="1:6" x14ac:dyDescent="0.2">
      <c r="A103" s="8">
        <v>95</v>
      </c>
      <c r="B103" s="9" t="s">
        <v>35</v>
      </c>
      <c r="C103" s="9" t="s">
        <v>832</v>
      </c>
      <c r="D103" s="9" t="s">
        <v>736</v>
      </c>
      <c r="E103" s="8">
        <v>391334260</v>
      </c>
      <c r="F103" s="8">
        <v>103989828343</v>
      </c>
    </row>
    <row r="104" spans="1:6" x14ac:dyDescent="0.2">
      <c r="A104" s="8">
        <v>96</v>
      </c>
      <c r="B104" s="9" t="s">
        <v>218</v>
      </c>
      <c r="C104" s="9" t="s">
        <v>833</v>
      </c>
      <c r="D104" s="9" t="s">
        <v>736</v>
      </c>
      <c r="E104" s="8">
        <v>86885932</v>
      </c>
      <c r="F104" s="8">
        <v>35489791760</v>
      </c>
    </row>
    <row r="105" spans="1:6" x14ac:dyDescent="0.2">
      <c r="A105" s="8">
        <v>97</v>
      </c>
      <c r="B105" s="9" t="s">
        <v>156</v>
      </c>
      <c r="C105" s="9" t="s">
        <v>834</v>
      </c>
      <c r="D105" s="9" t="s">
        <v>736</v>
      </c>
      <c r="E105" s="8">
        <v>27558066</v>
      </c>
      <c r="F105" s="8">
        <v>583365368</v>
      </c>
    </row>
    <row r="106" spans="1:6" x14ac:dyDescent="0.2">
      <c r="A106" s="8">
        <v>98</v>
      </c>
      <c r="B106" s="9" t="s">
        <v>42</v>
      </c>
      <c r="C106" s="9" t="s">
        <v>835</v>
      </c>
      <c r="D106" s="9" t="s">
        <v>736</v>
      </c>
      <c r="E106" s="8">
        <v>118792605</v>
      </c>
      <c r="F106" s="8">
        <v>52056269149</v>
      </c>
    </row>
    <row r="107" spans="1:6" x14ac:dyDescent="0.2">
      <c r="A107" s="8">
        <v>99</v>
      </c>
      <c r="B107" s="9" t="s">
        <v>315</v>
      </c>
      <c r="C107" s="9" t="s">
        <v>836</v>
      </c>
      <c r="D107" s="9" t="s">
        <v>736</v>
      </c>
      <c r="E107" s="8">
        <v>123707866</v>
      </c>
      <c r="F107" s="8">
        <v>5420168943</v>
      </c>
    </row>
    <row r="108" spans="1:6" x14ac:dyDescent="0.2">
      <c r="A108" s="8">
        <v>100</v>
      </c>
      <c r="B108" s="9" t="s">
        <v>388</v>
      </c>
      <c r="C108" s="9" t="s">
        <v>837</v>
      </c>
      <c r="D108" s="9" t="s">
        <v>736</v>
      </c>
      <c r="E108" s="8">
        <v>9500000</v>
      </c>
      <c r="F108" s="8">
        <v>292289037</v>
      </c>
    </row>
    <row r="109" spans="1:6" x14ac:dyDescent="0.2">
      <c r="A109" s="8">
        <v>101</v>
      </c>
      <c r="B109" s="9" t="s">
        <v>55</v>
      </c>
      <c r="C109" s="9" t="s">
        <v>838</v>
      </c>
      <c r="D109" s="9" t="s">
        <v>736</v>
      </c>
      <c r="E109" s="8">
        <v>12083009</v>
      </c>
      <c r="F109" s="8">
        <v>926064796</v>
      </c>
    </row>
    <row r="110" spans="1:6" x14ac:dyDescent="0.2">
      <c r="A110" s="8">
        <v>102</v>
      </c>
      <c r="B110" s="9" t="s">
        <v>322</v>
      </c>
      <c r="C110" s="9" t="s">
        <v>839</v>
      </c>
      <c r="D110" s="9" t="s">
        <v>736</v>
      </c>
      <c r="E110" s="8">
        <v>18059832</v>
      </c>
      <c r="F110" s="8">
        <v>189793538</v>
      </c>
    </row>
    <row r="111" spans="1:6" x14ac:dyDescent="0.2">
      <c r="A111" s="8">
        <v>103</v>
      </c>
      <c r="B111" s="9" t="s">
        <v>235</v>
      </c>
      <c r="C111" s="9" t="s">
        <v>840</v>
      </c>
      <c r="D111" s="9" t="s">
        <v>736</v>
      </c>
      <c r="E111" s="8">
        <v>60630984</v>
      </c>
      <c r="F111" s="8">
        <v>9413267</v>
      </c>
    </row>
    <row r="112" spans="1:6" x14ac:dyDescent="0.2">
      <c r="A112" s="8">
        <v>104</v>
      </c>
      <c r="B112" s="9" t="s">
        <v>259</v>
      </c>
      <c r="C112" s="9" t="s">
        <v>841</v>
      </c>
      <c r="D112" s="9" t="s">
        <v>736</v>
      </c>
      <c r="E112" s="8">
        <v>8151820</v>
      </c>
      <c r="F112" s="8">
        <v>1831989</v>
      </c>
    </row>
    <row r="113" spans="1:6" x14ac:dyDescent="0.2">
      <c r="A113" s="8">
        <v>105</v>
      </c>
      <c r="B113" s="9" t="s">
        <v>348</v>
      </c>
      <c r="C113" s="9" t="s">
        <v>842</v>
      </c>
      <c r="D113" s="9" t="s">
        <v>736</v>
      </c>
      <c r="E113" s="8">
        <v>40000000</v>
      </c>
      <c r="F113" s="8">
        <v>958055965</v>
      </c>
    </row>
    <row r="114" spans="1:6" x14ac:dyDescent="0.2">
      <c r="A114" s="8">
        <v>106</v>
      </c>
      <c r="B114" s="9" t="s">
        <v>280</v>
      </c>
      <c r="C114" s="9" t="s">
        <v>843</v>
      </c>
      <c r="D114" s="9" t="s">
        <v>736</v>
      </c>
      <c r="E114" s="8">
        <v>720703435</v>
      </c>
      <c r="F114" s="8">
        <v>269676065344</v>
      </c>
    </row>
    <row r="115" spans="1:6" x14ac:dyDescent="0.2">
      <c r="A115" s="8">
        <v>107</v>
      </c>
      <c r="B115" s="9" t="s">
        <v>286</v>
      </c>
      <c r="C115" s="9" t="s">
        <v>844</v>
      </c>
      <c r="D115" s="9" t="s">
        <v>736</v>
      </c>
      <c r="E115" s="8">
        <v>579103124</v>
      </c>
      <c r="F115" s="8">
        <v>16212898004</v>
      </c>
    </row>
    <row r="116" spans="1:6" x14ac:dyDescent="0.2">
      <c r="A116" s="8">
        <v>108</v>
      </c>
      <c r="B116" s="9" t="s">
        <v>269</v>
      </c>
      <c r="C116" s="9" t="s">
        <v>845</v>
      </c>
      <c r="D116" s="9" t="s">
        <v>736</v>
      </c>
      <c r="E116" s="8">
        <v>9900000</v>
      </c>
      <c r="F116" s="8">
        <v>389728047</v>
      </c>
    </row>
    <row r="117" spans="1:6" x14ac:dyDescent="0.2">
      <c r="A117" s="8">
        <v>109</v>
      </c>
      <c r="B117" s="9" t="s">
        <v>846</v>
      </c>
      <c r="C117" s="9" t="s">
        <v>847</v>
      </c>
      <c r="D117" s="9" t="s">
        <v>736</v>
      </c>
      <c r="E117" s="8">
        <v>323600000</v>
      </c>
      <c r="F117" s="8">
        <v>15362510052</v>
      </c>
    </row>
    <row r="118" spans="1:6" x14ac:dyDescent="0.2">
      <c r="A118" s="8">
        <v>110</v>
      </c>
      <c r="B118" s="9" t="s">
        <v>14</v>
      </c>
      <c r="C118" s="9" t="s">
        <v>848</v>
      </c>
      <c r="D118" s="9" t="s">
        <v>736</v>
      </c>
      <c r="E118" s="8">
        <v>1740866148</v>
      </c>
      <c r="F118" s="8">
        <v>201441694028</v>
      </c>
    </row>
    <row r="119" spans="1:6" x14ac:dyDescent="0.2">
      <c r="A119" s="8">
        <v>111</v>
      </c>
      <c r="B119" s="9" t="s">
        <v>207</v>
      </c>
      <c r="C119" s="9" t="s">
        <v>849</v>
      </c>
      <c r="D119" s="9" t="s">
        <v>736</v>
      </c>
      <c r="E119" s="8">
        <v>83290077</v>
      </c>
      <c r="F119" s="8">
        <v>34603203766</v>
      </c>
    </row>
    <row r="120" spans="1:6" x14ac:dyDescent="0.2">
      <c r="A120" s="8">
        <v>112</v>
      </c>
      <c r="B120" s="9" t="s">
        <v>56</v>
      </c>
      <c r="C120" s="9" t="s">
        <v>850</v>
      </c>
      <c r="D120" s="9" t="s">
        <v>736</v>
      </c>
      <c r="E120" s="8">
        <v>41979773</v>
      </c>
      <c r="F120" s="8">
        <v>1410098668</v>
      </c>
    </row>
    <row r="121" spans="1:6" x14ac:dyDescent="0.2">
      <c r="A121" s="8">
        <v>113</v>
      </c>
      <c r="B121" s="9" t="s">
        <v>17</v>
      </c>
      <c r="C121" s="9" t="s">
        <v>851</v>
      </c>
      <c r="D121" s="9" t="s">
        <v>736</v>
      </c>
      <c r="E121" s="8">
        <v>704248289</v>
      </c>
      <c r="F121" s="8">
        <v>173848734945</v>
      </c>
    </row>
    <row r="122" spans="1:6" x14ac:dyDescent="0.2">
      <c r="A122" s="8">
        <v>114</v>
      </c>
      <c r="B122" s="9" t="s">
        <v>149</v>
      </c>
      <c r="C122" s="9" t="s">
        <v>852</v>
      </c>
      <c r="D122" s="9" t="s">
        <v>736</v>
      </c>
      <c r="E122" s="8">
        <v>215249836</v>
      </c>
      <c r="F122" s="8">
        <v>12253405507</v>
      </c>
    </row>
    <row r="123" spans="1:6" x14ac:dyDescent="0.2">
      <c r="A123" s="8">
        <v>115</v>
      </c>
      <c r="B123" s="9" t="s">
        <v>257</v>
      </c>
      <c r="C123" s="9" t="s">
        <v>853</v>
      </c>
      <c r="D123" s="9" t="s">
        <v>736</v>
      </c>
      <c r="E123" s="8">
        <v>45099969</v>
      </c>
      <c r="F123" s="8">
        <v>341264472</v>
      </c>
    </row>
    <row r="124" spans="1:6" x14ac:dyDescent="0.2">
      <c r="A124" s="8">
        <v>116</v>
      </c>
      <c r="B124" s="9" t="s">
        <v>143</v>
      </c>
      <c r="C124" s="9" t="s">
        <v>854</v>
      </c>
      <c r="D124" s="9" t="s">
        <v>736</v>
      </c>
      <c r="E124" s="8">
        <v>157439005</v>
      </c>
      <c r="F124" s="8">
        <v>37955610234</v>
      </c>
    </row>
    <row r="125" spans="1:6" x14ac:dyDescent="0.2">
      <c r="A125" s="8">
        <v>117</v>
      </c>
      <c r="B125" s="9" t="s">
        <v>314</v>
      </c>
      <c r="C125" s="9" t="s">
        <v>855</v>
      </c>
      <c r="D125" s="9" t="s">
        <v>736</v>
      </c>
      <c r="E125" s="8">
        <v>38623488</v>
      </c>
      <c r="F125" s="8">
        <v>13365531</v>
      </c>
    </row>
    <row r="126" spans="1:6" x14ac:dyDescent="0.2">
      <c r="A126" s="8">
        <v>118</v>
      </c>
      <c r="B126" s="9" t="s">
        <v>313</v>
      </c>
      <c r="C126" s="9" t="s">
        <v>856</v>
      </c>
      <c r="D126" s="9" t="s">
        <v>736</v>
      </c>
      <c r="E126" s="8">
        <v>64245281</v>
      </c>
      <c r="F126" s="8">
        <v>9333086849</v>
      </c>
    </row>
    <row r="127" spans="1:6" x14ac:dyDescent="0.2">
      <c r="A127" s="8">
        <v>119</v>
      </c>
      <c r="B127" s="9" t="s">
        <v>89</v>
      </c>
      <c r="C127" s="9" t="s">
        <v>857</v>
      </c>
      <c r="D127" s="9" t="s">
        <v>736</v>
      </c>
      <c r="E127" s="8">
        <v>339933034</v>
      </c>
      <c r="F127" s="8">
        <v>6904201463</v>
      </c>
    </row>
    <row r="128" spans="1:6" x14ac:dyDescent="0.2">
      <c r="A128" s="8">
        <v>120</v>
      </c>
      <c r="B128" s="9" t="s">
        <v>87</v>
      </c>
      <c r="C128" s="9" t="s">
        <v>858</v>
      </c>
      <c r="D128" s="9" t="s">
        <v>736</v>
      </c>
      <c r="E128" s="8">
        <v>65388889</v>
      </c>
      <c r="F128" s="8">
        <v>4420875936</v>
      </c>
    </row>
    <row r="129" spans="1:6" x14ac:dyDescent="0.2">
      <c r="A129" s="8">
        <v>121</v>
      </c>
      <c r="B129" s="9" t="s">
        <v>205</v>
      </c>
      <c r="C129" s="9" t="s">
        <v>859</v>
      </c>
      <c r="D129" s="9" t="s">
        <v>736</v>
      </c>
      <c r="E129" s="8">
        <v>1269968875</v>
      </c>
      <c r="F129" s="8">
        <v>400557155918</v>
      </c>
    </row>
    <row r="130" spans="1:6" x14ac:dyDescent="0.2">
      <c r="A130" s="8">
        <v>122</v>
      </c>
      <c r="B130" s="9" t="s">
        <v>325</v>
      </c>
      <c r="C130" s="9" t="s">
        <v>860</v>
      </c>
      <c r="D130" s="9" t="s">
        <v>736</v>
      </c>
      <c r="E130" s="8">
        <v>136242389</v>
      </c>
      <c r="F130" s="8">
        <v>125830994350</v>
      </c>
    </row>
    <row r="131" spans="1:6" x14ac:dyDescent="0.2">
      <c r="A131" s="8">
        <v>123</v>
      </c>
      <c r="B131" s="9" t="s">
        <v>24</v>
      </c>
      <c r="C131" s="9" t="s">
        <v>861</v>
      </c>
      <c r="D131" s="9" t="s">
        <v>736</v>
      </c>
      <c r="E131" s="8">
        <v>300389416</v>
      </c>
      <c r="F131" s="8">
        <v>121809423684</v>
      </c>
    </row>
    <row r="132" spans="1:6" x14ac:dyDescent="0.2">
      <c r="A132" s="8">
        <v>124</v>
      </c>
      <c r="B132" s="9" t="s">
        <v>862</v>
      </c>
      <c r="C132" s="9" t="s">
        <v>863</v>
      </c>
      <c r="D132" s="9" t="s">
        <v>736</v>
      </c>
      <c r="E132" s="8">
        <v>19900800</v>
      </c>
      <c r="F132" s="8">
        <v>71311</v>
      </c>
    </row>
    <row r="133" spans="1:6" x14ac:dyDescent="0.2">
      <c r="A133" s="8">
        <v>125</v>
      </c>
      <c r="B133" s="9" t="s">
        <v>864</v>
      </c>
      <c r="C133" s="9" t="s">
        <v>865</v>
      </c>
      <c r="D133" s="9" t="s">
        <v>736</v>
      </c>
      <c r="E133" s="8">
        <v>20060000</v>
      </c>
      <c r="F133" s="8">
        <v>68852</v>
      </c>
    </row>
    <row r="134" spans="1:6" x14ac:dyDescent="0.2">
      <c r="A134" s="8">
        <v>126</v>
      </c>
      <c r="B134" s="9" t="s">
        <v>866</v>
      </c>
      <c r="C134" s="9" t="s">
        <v>867</v>
      </c>
      <c r="D134" s="9" t="s">
        <v>736</v>
      </c>
      <c r="E134" s="8">
        <v>17280000</v>
      </c>
      <c r="F134" s="8">
        <v>76827131</v>
      </c>
    </row>
    <row r="135" spans="1:6" x14ac:dyDescent="0.2">
      <c r="A135" s="8">
        <v>127</v>
      </c>
      <c r="B135" s="9" t="s">
        <v>868</v>
      </c>
      <c r="C135" s="9" t="s">
        <v>869</v>
      </c>
      <c r="D135" s="9" t="s">
        <v>736</v>
      </c>
      <c r="E135" s="8">
        <v>5000000</v>
      </c>
      <c r="F135" s="8">
        <v>10072710</v>
      </c>
    </row>
    <row r="136" spans="1:6" x14ac:dyDescent="0.2">
      <c r="A136" s="8">
        <v>128</v>
      </c>
      <c r="B136" s="9" t="s">
        <v>870</v>
      </c>
      <c r="C136" s="9" t="s">
        <v>871</v>
      </c>
      <c r="D136" s="9" t="s">
        <v>736</v>
      </c>
      <c r="E136" s="8">
        <v>4000000</v>
      </c>
      <c r="F136" s="8">
        <v>0</v>
      </c>
    </row>
    <row r="137" spans="1:6" x14ac:dyDescent="0.2">
      <c r="A137" s="8">
        <v>129</v>
      </c>
      <c r="B137" s="9" t="s">
        <v>872</v>
      </c>
      <c r="C137" s="9" t="s">
        <v>873</v>
      </c>
      <c r="D137" s="9" t="s">
        <v>736</v>
      </c>
      <c r="E137" s="8">
        <v>23600000</v>
      </c>
      <c r="F137" s="8">
        <v>660165403</v>
      </c>
    </row>
    <row r="138" spans="1:6" x14ac:dyDescent="0.2">
      <c r="A138" s="8">
        <v>130</v>
      </c>
      <c r="B138" s="9" t="s">
        <v>874</v>
      </c>
      <c r="C138" s="9" t="s">
        <v>875</v>
      </c>
      <c r="D138" s="9" t="s">
        <v>736</v>
      </c>
      <c r="E138" s="8">
        <v>5700000</v>
      </c>
      <c r="F138" s="8">
        <v>63506859</v>
      </c>
    </row>
    <row r="139" spans="1:6" x14ac:dyDescent="0.2">
      <c r="A139" s="8">
        <v>131</v>
      </c>
      <c r="B139" s="9" t="s">
        <v>876</v>
      </c>
      <c r="C139" s="9" t="s">
        <v>877</v>
      </c>
      <c r="D139" s="9" t="s">
        <v>736</v>
      </c>
      <c r="E139" s="8">
        <v>5700000</v>
      </c>
      <c r="F139" s="8">
        <v>19054923</v>
      </c>
    </row>
    <row r="140" spans="1:6" x14ac:dyDescent="0.2">
      <c r="A140" s="8">
        <v>132</v>
      </c>
      <c r="B140" s="9" t="s">
        <v>878</v>
      </c>
      <c r="C140" s="9" t="s">
        <v>879</v>
      </c>
      <c r="D140" s="9" t="s">
        <v>736</v>
      </c>
      <c r="E140" s="8">
        <v>99200000</v>
      </c>
      <c r="F140" s="8">
        <v>306951487</v>
      </c>
    </row>
    <row r="141" spans="1:6" x14ac:dyDescent="0.2">
      <c r="A141" s="8">
        <v>133</v>
      </c>
      <c r="B141" s="9" t="s">
        <v>880</v>
      </c>
      <c r="C141" s="9" t="s">
        <v>881</v>
      </c>
      <c r="D141" s="9" t="s">
        <v>736</v>
      </c>
      <c r="E141" s="8">
        <v>27900000</v>
      </c>
      <c r="F141" s="8">
        <v>31022849</v>
      </c>
    </row>
    <row r="142" spans="1:6" x14ac:dyDescent="0.2">
      <c r="A142" s="8">
        <v>134</v>
      </c>
      <c r="B142" s="9" t="s">
        <v>882</v>
      </c>
      <c r="C142" s="9" t="s">
        <v>883</v>
      </c>
      <c r="D142" s="9" t="s">
        <v>736</v>
      </c>
      <c r="E142" s="8">
        <v>5100000</v>
      </c>
      <c r="F142" s="8"/>
    </row>
    <row r="143" spans="1:6" x14ac:dyDescent="0.2">
      <c r="A143" s="8">
        <v>135</v>
      </c>
      <c r="B143" s="9" t="s">
        <v>884</v>
      </c>
      <c r="C143" s="9" t="s">
        <v>885</v>
      </c>
      <c r="D143" s="9" t="s">
        <v>736</v>
      </c>
      <c r="E143" s="8">
        <v>25100000</v>
      </c>
      <c r="F143" s="8">
        <v>327417605</v>
      </c>
    </row>
    <row r="144" spans="1:6" x14ac:dyDescent="0.2">
      <c r="A144" s="8">
        <v>136</v>
      </c>
      <c r="B144" s="9" t="s">
        <v>886</v>
      </c>
      <c r="C144" s="9" t="s">
        <v>887</v>
      </c>
      <c r="D144" s="9" t="s">
        <v>736</v>
      </c>
      <c r="E144" s="8">
        <v>31000000</v>
      </c>
      <c r="F144" s="8">
        <v>259309000</v>
      </c>
    </row>
    <row r="145" spans="1:6" x14ac:dyDescent="0.2">
      <c r="A145" s="8">
        <v>137</v>
      </c>
      <c r="B145" s="9" t="s">
        <v>888</v>
      </c>
      <c r="C145" s="9" t="s">
        <v>889</v>
      </c>
      <c r="D145" s="9" t="s">
        <v>736</v>
      </c>
      <c r="E145" s="8">
        <v>9300000</v>
      </c>
      <c r="F145" s="8">
        <v>835247930</v>
      </c>
    </row>
    <row r="146" spans="1:6" x14ac:dyDescent="0.2">
      <c r="A146" s="8">
        <v>138</v>
      </c>
      <c r="B146" s="9" t="s">
        <v>890</v>
      </c>
      <c r="C146" s="9" t="s">
        <v>891</v>
      </c>
      <c r="D146" s="9" t="s">
        <v>736</v>
      </c>
      <c r="E146" s="8">
        <v>6400000</v>
      </c>
      <c r="F146" s="8">
        <v>502287058</v>
      </c>
    </row>
    <row r="147" spans="1:6" x14ac:dyDescent="0.2">
      <c r="A147" s="8">
        <v>139</v>
      </c>
      <c r="B147" s="9" t="s">
        <v>892</v>
      </c>
      <c r="C147" s="9" t="s">
        <v>893</v>
      </c>
      <c r="D147" s="9" t="s">
        <v>736</v>
      </c>
      <c r="E147" s="8">
        <v>42900000</v>
      </c>
      <c r="F147" s="8">
        <v>9867328701</v>
      </c>
    </row>
    <row r="148" spans="1:6" x14ac:dyDescent="0.2">
      <c r="A148" s="8">
        <v>140</v>
      </c>
      <c r="B148" s="9" t="s">
        <v>894</v>
      </c>
      <c r="C148" s="9" t="s">
        <v>895</v>
      </c>
      <c r="D148" s="9" t="s">
        <v>736</v>
      </c>
      <c r="E148" s="8">
        <v>443000000</v>
      </c>
      <c r="F148" s="8">
        <v>78658973842</v>
      </c>
    </row>
    <row r="149" spans="1:6" x14ac:dyDescent="0.2">
      <c r="A149" s="8">
        <v>141</v>
      </c>
      <c r="B149" s="9" t="s">
        <v>896</v>
      </c>
      <c r="C149" s="9" t="s">
        <v>897</v>
      </c>
      <c r="D149" s="9" t="s">
        <v>736</v>
      </c>
      <c r="E149" s="8">
        <v>25200000</v>
      </c>
      <c r="F149" s="8">
        <v>2308120339</v>
      </c>
    </row>
    <row r="150" spans="1:6" x14ac:dyDescent="0.2">
      <c r="A150" s="8">
        <v>142</v>
      </c>
      <c r="B150" s="9" t="s">
        <v>107</v>
      </c>
      <c r="C150" s="9" t="s">
        <v>898</v>
      </c>
      <c r="D150" s="9" t="s">
        <v>736</v>
      </c>
      <c r="E150" s="8">
        <v>2296739847</v>
      </c>
      <c r="F150" s="8">
        <v>95111007383</v>
      </c>
    </row>
    <row r="151" spans="1:6" x14ac:dyDescent="0.2">
      <c r="A151" s="8">
        <v>143</v>
      </c>
      <c r="B151" s="9" t="s">
        <v>58</v>
      </c>
      <c r="C151" s="9" t="s">
        <v>899</v>
      </c>
      <c r="D151" s="9" t="s">
        <v>736</v>
      </c>
      <c r="E151" s="8">
        <v>21478882</v>
      </c>
      <c r="F151" s="8">
        <v>1806164137</v>
      </c>
    </row>
    <row r="152" spans="1:6" x14ac:dyDescent="0.2">
      <c r="A152" s="8">
        <v>144</v>
      </c>
      <c r="B152" s="9" t="s">
        <v>376</v>
      </c>
      <c r="C152" s="9" t="s">
        <v>900</v>
      </c>
      <c r="D152" s="9" t="s">
        <v>736</v>
      </c>
      <c r="E152" s="8">
        <v>341249401</v>
      </c>
      <c r="F152" s="8">
        <v>8223992281</v>
      </c>
    </row>
    <row r="153" spans="1:6" x14ac:dyDescent="0.2">
      <c r="A153" s="8">
        <v>145</v>
      </c>
      <c r="B153" s="9" t="s">
        <v>39</v>
      </c>
      <c r="C153" s="9" t="s">
        <v>901</v>
      </c>
      <c r="D153" s="9" t="s">
        <v>736</v>
      </c>
      <c r="E153" s="8">
        <v>851495793</v>
      </c>
      <c r="F153" s="8">
        <v>448680877545</v>
      </c>
    </row>
    <row r="154" spans="1:6" x14ac:dyDescent="0.2">
      <c r="A154" s="8">
        <v>146</v>
      </c>
      <c r="B154" s="9" t="s">
        <v>46</v>
      </c>
      <c r="C154" s="9" t="s">
        <v>902</v>
      </c>
      <c r="D154" s="9" t="s">
        <v>736</v>
      </c>
      <c r="E154" s="8">
        <v>69999286</v>
      </c>
      <c r="F154" s="8">
        <v>39932925710</v>
      </c>
    </row>
    <row r="155" spans="1:6" x14ac:dyDescent="0.2">
      <c r="A155" s="8">
        <v>147</v>
      </c>
      <c r="B155" s="9" t="s">
        <v>67</v>
      </c>
      <c r="C155" s="9" t="s">
        <v>903</v>
      </c>
      <c r="D155" s="9" t="s">
        <v>736</v>
      </c>
      <c r="E155" s="8">
        <v>32950999</v>
      </c>
      <c r="F155" s="8">
        <v>80590559</v>
      </c>
    </row>
    <row r="156" spans="1:6" x14ac:dyDescent="0.2">
      <c r="A156" s="8">
        <v>148</v>
      </c>
      <c r="B156" s="9" t="s">
        <v>341</v>
      </c>
      <c r="C156" s="9" t="s">
        <v>904</v>
      </c>
      <c r="D156" s="9" t="s">
        <v>736</v>
      </c>
      <c r="E156" s="8">
        <v>310486957</v>
      </c>
      <c r="F156" s="8">
        <v>150208793473</v>
      </c>
    </row>
    <row r="157" spans="1:6" x14ac:dyDescent="0.2">
      <c r="A157" s="8">
        <v>149</v>
      </c>
      <c r="B157" s="9" t="s">
        <v>260</v>
      </c>
      <c r="C157" s="9" t="s">
        <v>905</v>
      </c>
      <c r="D157" s="9" t="s">
        <v>736</v>
      </c>
      <c r="E157" s="8">
        <v>16500000</v>
      </c>
      <c r="F157" s="8">
        <v>552215080</v>
      </c>
    </row>
    <row r="158" spans="1:6" x14ac:dyDescent="0.2">
      <c r="A158" s="8">
        <v>150</v>
      </c>
      <c r="B158" s="9" t="s">
        <v>114</v>
      </c>
      <c r="C158" s="9" t="s">
        <v>906</v>
      </c>
      <c r="D158" s="9" t="s">
        <v>736</v>
      </c>
      <c r="E158" s="8">
        <v>55799445</v>
      </c>
      <c r="F158" s="8">
        <v>3298469259</v>
      </c>
    </row>
    <row r="159" spans="1:6" x14ac:dyDescent="0.2">
      <c r="A159" s="8">
        <v>151</v>
      </c>
      <c r="B159" s="9" t="s">
        <v>261</v>
      </c>
      <c r="C159" s="9" t="s">
        <v>907</v>
      </c>
      <c r="D159" s="9" t="s">
        <v>736</v>
      </c>
      <c r="E159" s="8">
        <v>9830000</v>
      </c>
      <c r="F159" s="8">
        <v>250775662</v>
      </c>
    </row>
    <row r="160" spans="1:6" x14ac:dyDescent="0.2">
      <c r="A160" s="8">
        <v>152</v>
      </c>
      <c r="B160" s="9" t="s">
        <v>211</v>
      </c>
      <c r="C160" s="9" t="s">
        <v>908</v>
      </c>
      <c r="D160" s="9" t="s">
        <v>736</v>
      </c>
      <c r="E160" s="8">
        <v>4000000000</v>
      </c>
      <c r="F160" s="8">
        <v>157015223685</v>
      </c>
    </row>
    <row r="161" spans="1:6" x14ac:dyDescent="0.2">
      <c r="A161" s="8">
        <v>153</v>
      </c>
      <c r="B161" s="9" t="s">
        <v>75</v>
      </c>
      <c r="C161" s="9" t="s">
        <v>909</v>
      </c>
      <c r="D161" s="9" t="s">
        <v>736</v>
      </c>
      <c r="E161" s="8">
        <v>1057399283</v>
      </c>
      <c r="F161" s="8">
        <v>193789331201</v>
      </c>
    </row>
    <row r="162" spans="1:6" x14ac:dyDescent="0.2">
      <c r="A162" s="8">
        <v>154</v>
      </c>
      <c r="B162" s="9" t="s">
        <v>346</v>
      </c>
      <c r="C162" s="9" t="s">
        <v>910</v>
      </c>
      <c r="D162" s="9" t="s">
        <v>736</v>
      </c>
      <c r="E162" s="8">
        <v>105516881</v>
      </c>
      <c r="F162" s="8">
        <v>129104474548</v>
      </c>
    </row>
    <row r="163" spans="1:6" x14ac:dyDescent="0.2">
      <c r="A163" s="8">
        <v>155</v>
      </c>
      <c r="B163" s="9" t="s">
        <v>241</v>
      </c>
      <c r="C163" s="9" t="s">
        <v>911</v>
      </c>
      <c r="D163" s="9" t="s">
        <v>736</v>
      </c>
      <c r="E163" s="8">
        <v>110942302</v>
      </c>
      <c r="F163" s="8">
        <v>615526591</v>
      </c>
    </row>
    <row r="164" spans="1:6" x14ac:dyDescent="0.2">
      <c r="A164" s="8">
        <v>156</v>
      </c>
      <c r="B164" s="9" t="s">
        <v>317</v>
      </c>
      <c r="C164" s="9" t="s">
        <v>912</v>
      </c>
      <c r="D164" s="9" t="s">
        <v>736</v>
      </c>
      <c r="E164" s="8">
        <v>95684090</v>
      </c>
      <c r="F164" s="8">
        <v>2575876097</v>
      </c>
    </row>
    <row r="165" spans="1:6" x14ac:dyDescent="0.2">
      <c r="A165" s="8">
        <v>157</v>
      </c>
      <c r="B165" s="9" t="s">
        <v>193</v>
      </c>
      <c r="C165" s="9" t="s">
        <v>913</v>
      </c>
      <c r="D165" s="9" t="s">
        <v>736</v>
      </c>
      <c r="E165" s="8">
        <v>7800000</v>
      </c>
      <c r="F165" s="8">
        <v>16987175</v>
      </c>
    </row>
    <row r="166" spans="1:6" x14ac:dyDescent="0.2">
      <c r="A166" s="8">
        <v>158</v>
      </c>
      <c r="B166" s="9" t="s">
        <v>329</v>
      </c>
      <c r="C166" s="9" t="s">
        <v>914</v>
      </c>
      <c r="D166" s="9" t="s">
        <v>736</v>
      </c>
      <c r="E166" s="8">
        <v>107439681</v>
      </c>
      <c r="F166" s="8">
        <v>12869068961</v>
      </c>
    </row>
    <row r="167" spans="1:6" x14ac:dyDescent="0.2">
      <c r="A167" s="8">
        <v>159</v>
      </c>
      <c r="B167" s="9" t="s">
        <v>140</v>
      </c>
      <c r="C167" s="9" t="s">
        <v>915</v>
      </c>
      <c r="D167" s="9" t="s">
        <v>736</v>
      </c>
      <c r="E167" s="8">
        <v>274133270</v>
      </c>
      <c r="F167" s="8">
        <v>12197130485</v>
      </c>
    </row>
    <row r="168" spans="1:6" x14ac:dyDescent="0.2">
      <c r="A168" s="8">
        <v>160</v>
      </c>
      <c r="B168" s="9" t="s">
        <v>167</v>
      </c>
      <c r="C168" s="9" t="s">
        <v>916</v>
      </c>
      <c r="D168" s="9" t="s">
        <v>736</v>
      </c>
      <c r="E168" s="8">
        <v>36958816</v>
      </c>
      <c r="F168" s="8">
        <v>8426483525</v>
      </c>
    </row>
    <row r="169" spans="1:6" x14ac:dyDescent="0.2">
      <c r="A169" s="8">
        <v>161</v>
      </c>
      <c r="B169" s="9" t="s">
        <v>21</v>
      </c>
      <c r="C169" s="9" t="s">
        <v>917</v>
      </c>
      <c r="D169" s="9" t="s">
        <v>736</v>
      </c>
      <c r="E169" s="8">
        <v>703971114</v>
      </c>
      <c r="F169" s="8">
        <v>258969212268</v>
      </c>
    </row>
    <row r="170" spans="1:6" x14ac:dyDescent="0.2">
      <c r="A170" s="8">
        <v>162</v>
      </c>
      <c r="B170" s="9" t="s">
        <v>7</v>
      </c>
      <c r="C170" s="9" t="s">
        <v>918</v>
      </c>
      <c r="D170" s="9" t="s">
        <v>736</v>
      </c>
      <c r="E170" s="8">
        <v>2912550610</v>
      </c>
      <c r="F170" s="8">
        <v>166015066931</v>
      </c>
    </row>
    <row r="171" spans="1:6" x14ac:dyDescent="0.2">
      <c r="A171" s="8">
        <v>163</v>
      </c>
      <c r="B171" s="9" t="s">
        <v>287</v>
      </c>
      <c r="C171" s="9" t="s">
        <v>919</v>
      </c>
      <c r="D171" s="9" t="s">
        <v>736</v>
      </c>
      <c r="E171" s="8">
        <v>155104881</v>
      </c>
      <c r="F171" s="8">
        <v>112584388810</v>
      </c>
    </row>
    <row r="172" spans="1:6" x14ac:dyDescent="0.2">
      <c r="A172" s="8">
        <v>164</v>
      </c>
      <c r="B172" s="9" t="s">
        <v>40</v>
      </c>
      <c r="C172" s="9" t="s">
        <v>920</v>
      </c>
      <c r="D172" s="9" t="s">
        <v>736</v>
      </c>
      <c r="E172" s="8">
        <v>305756841</v>
      </c>
      <c r="F172" s="8">
        <v>101960933527</v>
      </c>
    </row>
    <row r="173" spans="1:6" x14ac:dyDescent="0.2">
      <c r="A173" s="8">
        <v>165</v>
      </c>
      <c r="B173" s="9" t="s">
        <v>240</v>
      </c>
      <c r="C173" s="9" t="s">
        <v>921</v>
      </c>
      <c r="D173" s="9" t="s">
        <v>736</v>
      </c>
      <c r="E173" s="8">
        <v>86554343</v>
      </c>
      <c r="F173" s="8">
        <v>2776078362</v>
      </c>
    </row>
    <row r="174" spans="1:6" x14ac:dyDescent="0.2">
      <c r="A174" s="8">
        <v>166</v>
      </c>
      <c r="B174" s="9" t="s">
        <v>139</v>
      </c>
      <c r="C174" s="9" t="s">
        <v>922</v>
      </c>
      <c r="D174" s="9" t="s">
        <v>736</v>
      </c>
      <c r="E174" s="8">
        <v>347160713</v>
      </c>
      <c r="F174" s="8">
        <v>28009804111</v>
      </c>
    </row>
    <row r="175" spans="1:6" x14ac:dyDescent="0.2">
      <c r="A175" s="8">
        <v>167</v>
      </c>
      <c r="B175" s="9" t="s">
        <v>135</v>
      </c>
      <c r="C175" s="9" t="s">
        <v>923</v>
      </c>
      <c r="D175" s="9" t="s">
        <v>736</v>
      </c>
      <c r="E175" s="8">
        <v>411680169</v>
      </c>
      <c r="F175" s="8">
        <v>106583631991</v>
      </c>
    </row>
    <row r="176" spans="1:6" x14ac:dyDescent="0.2">
      <c r="A176" s="8">
        <v>168</v>
      </c>
      <c r="B176" s="9" t="s">
        <v>176</v>
      </c>
      <c r="C176" s="9" t="s">
        <v>924</v>
      </c>
      <c r="D176" s="9" t="s">
        <v>736</v>
      </c>
      <c r="E176" s="8">
        <v>76756321</v>
      </c>
      <c r="F176" s="8">
        <v>716432648</v>
      </c>
    </row>
    <row r="177" spans="1:6" x14ac:dyDescent="0.2">
      <c r="A177" s="8">
        <v>169</v>
      </c>
      <c r="B177" s="9" t="s">
        <v>247</v>
      </c>
      <c r="C177" s="9" t="s">
        <v>925</v>
      </c>
      <c r="D177" s="9" t="s">
        <v>736</v>
      </c>
      <c r="E177" s="8">
        <v>73663016</v>
      </c>
      <c r="F177" s="8">
        <v>906763862</v>
      </c>
    </row>
    <row r="178" spans="1:6" x14ac:dyDescent="0.2">
      <c r="A178" s="8">
        <v>170</v>
      </c>
      <c r="B178" s="9" t="s">
        <v>249</v>
      </c>
      <c r="C178" s="9" t="s">
        <v>926</v>
      </c>
      <c r="D178" s="9" t="s">
        <v>736</v>
      </c>
      <c r="E178" s="8">
        <v>27299999</v>
      </c>
      <c r="F178" s="8">
        <v>468209624</v>
      </c>
    </row>
    <row r="179" spans="1:6" x14ac:dyDescent="0.2">
      <c r="A179" s="8">
        <v>171</v>
      </c>
      <c r="B179" s="9" t="s">
        <v>373</v>
      </c>
      <c r="C179" s="9" t="s">
        <v>927</v>
      </c>
      <c r="D179" s="9" t="s">
        <v>736</v>
      </c>
      <c r="E179" s="8">
        <v>235232210</v>
      </c>
      <c r="F179" s="8">
        <v>283919153</v>
      </c>
    </row>
    <row r="180" spans="1:6" x14ac:dyDescent="0.2">
      <c r="A180" s="8">
        <v>172</v>
      </c>
      <c r="B180" s="9" t="s">
        <v>80</v>
      </c>
      <c r="C180" s="9" t="s">
        <v>928</v>
      </c>
      <c r="D180" s="9" t="s">
        <v>736</v>
      </c>
      <c r="E180" s="8">
        <v>1108553895</v>
      </c>
      <c r="F180" s="8">
        <v>11104132447</v>
      </c>
    </row>
    <row r="181" spans="1:6" x14ac:dyDescent="0.2">
      <c r="A181" s="8">
        <v>173</v>
      </c>
      <c r="B181" s="9" t="s">
        <v>208</v>
      </c>
      <c r="C181" s="9" t="s">
        <v>929</v>
      </c>
      <c r="D181" s="9" t="s">
        <v>736</v>
      </c>
      <c r="E181" s="8">
        <v>6396264270</v>
      </c>
      <c r="F181" s="8">
        <v>790680647750</v>
      </c>
    </row>
    <row r="182" spans="1:6" x14ac:dyDescent="0.2">
      <c r="A182" s="8">
        <v>174</v>
      </c>
      <c r="B182" s="9" t="s">
        <v>299</v>
      </c>
      <c r="C182" s="9" t="s">
        <v>930</v>
      </c>
      <c r="D182" s="9" t="s">
        <v>736</v>
      </c>
      <c r="E182" s="8">
        <v>304168581</v>
      </c>
      <c r="F182" s="8">
        <v>41801356039</v>
      </c>
    </row>
    <row r="183" spans="1:6" x14ac:dyDescent="0.2">
      <c r="A183" s="8">
        <v>175</v>
      </c>
      <c r="B183" s="9" t="s">
        <v>296</v>
      </c>
      <c r="C183" s="9" t="s">
        <v>931</v>
      </c>
      <c r="D183" s="9" t="s">
        <v>736</v>
      </c>
      <c r="E183" s="8">
        <v>576599274</v>
      </c>
      <c r="F183" s="8">
        <v>37891821510</v>
      </c>
    </row>
    <row r="184" spans="1:6" x14ac:dyDescent="0.2">
      <c r="A184" s="8">
        <v>176</v>
      </c>
      <c r="B184" s="9" t="s">
        <v>224</v>
      </c>
      <c r="C184" s="9" t="s">
        <v>932</v>
      </c>
      <c r="D184" s="9" t="s">
        <v>736</v>
      </c>
      <c r="E184" s="8">
        <v>30206622</v>
      </c>
      <c r="F184" s="8">
        <v>1781208772</v>
      </c>
    </row>
    <row r="185" spans="1:6" x14ac:dyDescent="0.2">
      <c r="A185" s="8">
        <v>177</v>
      </c>
      <c r="B185" s="9" t="s">
        <v>209</v>
      </c>
      <c r="C185" s="9" t="s">
        <v>933</v>
      </c>
      <c r="D185" s="9" t="s">
        <v>736</v>
      </c>
      <c r="E185" s="8">
        <v>615982309</v>
      </c>
      <c r="F185" s="8">
        <v>246836555404</v>
      </c>
    </row>
    <row r="186" spans="1:6" x14ac:dyDescent="0.2">
      <c r="A186" s="8">
        <v>178</v>
      </c>
      <c r="B186" s="9" t="s">
        <v>101</v>
      </c>
      <c r="C186" s="9" t="s">
        <v>934</v>
      </c>
      <c r="D186" s="9" t="s">
        <v>736</v>
      </c>
      <c r="E186" s="8">
        <v>35383508</v>
      </c>
      <c r="F186" s="8">
        <v>1107362585</v>
      </c>
    </row>
    <row r="187" spans="1:6" x14ac:dyDescent="0.2">
      <c r="A187" s="8">
        <v>179</v>
      </c>
      <c r="B187" s="9" t="s">
        <v>213</v>
      </c>
      <c r="C187" s="9" t="s">
        <v>935</v>
      </c>
      <c r="D187" s="9" t="s">
        <v>736</v>
      </c>
      <c r="E187" s="8">
        <v>381589911</v>
      </c>
      <c r="F187" s="8">
        <v>3979297740</v>
      </c>
    </row>
    <row r="188" spans="1:6" x14ac:dyDescent="0.2">
      <c r="A188" s="8">
        <v>180</v>
      </c>
      <c r="B188" s="9" t="s">
        <v>50</v>
      </c>
      <c r="C188" s="9" t="s">
        <v>936</v>
      </c>
      <c r="D188" s="9" t="s">
        <v>736</v>
      </c>
      <c r="E188" s="8">
        <v>36002708</v>
      </c>
      <c r="F188" s="8">
        <v>960159596</v>
      </c>
    </row>
    <row r="189" spans="1:6" x14ac:dyDescent="0.2">
      <c r="A189" s="8">
        <v>181</v>
      </c>
      <c r="B189" s="9" t="s">
        <v>161</v>
      </c>
      <c r="C189" s="9" t="s">
        <v>937</v>
      </c>
      <c r="D189" s="9" t="s">
        <v>736</v>
      </c>
      <c r="E189" s="8">
        <v>24949200</v>
      </c>
      <c r="F189" s="8">
        <v>435161113</v>
      </c>
    </row>
    <row r="190" spans="1:6" x14ac:dyDescent="0.2">
      <c r="A190" s="8">
        <v>182</v>
      </c>
      <c r="B190" s="9" t="s">
        <v>334</v>
      </c>
      <c r="C190" s="9" t="s">
        <v>938</v>
      </c>
      <c r="D190" s="9" t="s">
        <v>736</v>
      </c>
      <c r="E190" s="8">
        <v>12000000</v>
      </c>
      <c r="F190" s="8">
        <v>81251618</v>
      </c>
    </row>
    <row r="191" spans="1:6" x14ac:dyDescent="0.2">
      <c r="A191" s="8">
        <v>183</v>
      </c>
      <c r="B191" s="9" t="s">
        <v>301</v>
      </c>
      <c r="C191" s="9" t="s">
        <v>939</v>
      </c>
      <c r="D191" s="9" t="s">
        <v>736</v>
      </c>
      <c r="E191" s="8">
        <v>89116411</v>
      </c>
      <c r="F191" s="8">
        <v>16751596148</v>
      </c>
    </row>
    <row r="192" spans="1:6" x14ac:dyDescent="0.2">
      <c r="A192" s="8">
        <v>184</v>
      </c>
      <c r="B192" s="9" t="s">
        <v>366</v>
      </c>
      <c r="C192" s="9" t="s">
        <v>940</v>
      </c>
      <c r="D192" s="9" t="s">
        <v>736</v>
      </c>
      <c r="E192" s="8">
        <v>13104000</v>
      </c>
      <c r="F192" s="8">
        <v>64809631</v>
      </c>
    </row>
    <row r="193" spans="1:6" x14ac:dyDescent="0.2">
      <c r="A193" s="8">
        <v>185</v>
      </c>
      <c r="B193" s="9" t="s">
        <v>191</v>
      </c>
      <c r="C193" s="9" t="s">
        <v>941</v>
      </c>
      <c r="D193" s="9" t="s">
        <v>736</v>
      </c>
      <c r="E193" s="8">
        <v>10000000</v>
      </c>
      <c r="F193" s="8">
        <v>40366062</v>
      </c>
    </row>
    <row r="194" spans="1:6" x14ac:dyDescent="0.2">
      <c r="A194" s="8">
        <v>186</v>
      </c>
      <c r="B194" s="9" t="s">
        <v>159</v>
      </c>
      <c r="C194" s="9" t="s">
        <v>942</v>
      </c>
      <c r="D194" s="9" t="s">
        <v>736</v>
      </c>
      <c r="E194" s="8">
        <v>26298437</v>
      </c>
      <c r="F194" s="8">
        <v>1569159993</v>
      </c>
    </row>
    <row r="195" spans="1:6" x14ac:dyDescent="0.2">
      <c r="A195" s="8">
        <v>187</v>
      </c>
      <c r="B195" s="9" t="s">
        <v>178</v>
      </c>
      <c r="C195" s="9" t="s">
        <v>943</v>
      </c>
      <c r="D195" s="9" t="s">
        <v>736</v>
      </c>
      <c r="E195" s="8">
        <v>40644830</v>
      </c>
      <c r="F195" s="8">
        <v>1485785112</v>
      </c>
    </row>
    <row r="196" spans="1:6" x14ac:dyDescent="0.2">
      <c r="A196" s="8">
        <v>188</v>
      </c>
      <c r="B196" s="9" t="s">
        <v>340</v>
      </c>
      <c r="C196" s="9" t="s">
        <v>944</v>
      </c>
      <c r="D196" s="9" t="s">
        <v>736</v>
      </c>
      <c r="E196" s="8">
        <v>2214394174</v>
      </c>
      <c r="F196" s="8">
        <v>48319065048</v>
      </c>
    </row>
    <row r="197" spans="1:6" x14ac:dyDescent="0.2">
      <c r="A197" s="8">
        <v>189</v>
      </c>
      <c r="B197" s="9" t="s">
        <v>268</v>
      </c>
      <c r="C197" s="9" t="s">
        <v>945</v>
      </c>
      <c r="D197" s="9" t="s">
        <v>736</v>
      </c>
      <c r="E197" s="8">
        <v>41525250</v>
      </c>
      <c r="F197" s="8">
        <v>82666099</v>
      </c>
    </row>
    <row r="198" spans="1:6" x14ac:dyDescent="0.2">
      <c r="A198" s="8">
        <v>190</v>
      </c>
      <c r="B198" s="9" t="s">
        <v>338</v>
      </c>
      <c r="C198" s="9" t="s">
        <v>946</v>
      </c>
      <c r="D198" s="9" t="s">
        <v>736</v>
      </c>
      <c r="E198" s="8">
        <v>32185000</v>
      </c>
      <c r="F198" s="8">
        <v>591704655</v>
      </c>
    </row>
    <row r="199" spans="1:6" x14ac:dyDescent="0.2">
      <c r="A199" s="8">
        <v>191</v>
      </c>
      <c r="B199" s="9" t="s">
        <v>88</v>
      </c>
      <c r="C199" s="9" t="s">
        <v>947</v>
      </c>
      <c r="D199" s="9" t="s">
        <v>736</v>
      </c>
      <c r="E199" s="8">
        <v>227644608</v>
      </c>
      <c r="F199" s="8">
        <v>39129465072</v>
      </c>
    </row>
    <row r="200" spans="1:6" x14ac:dyDescent="0.2">
      <c r="A200" s="8">
        <v>192</v>
      </c>
      <c r="B200" s="9" t="s">
        <v>289</v>
      </c>
      <c r="C200" s="9" t="s">
        <v>948</v>
      </c>
      <c r="D200" s="9" t="s">
        <v>736</v>
      </c>
      <c r="E200" s="8">
        <v>377748384</v>
      </c>
      <c r="F200" s="8">
        <v>57872304830</v>
      </c>
    </row>
    <row r="201" spans="1:6" x14ac:dyDescent="0.2">
      <c r="A201" s="8">
        <v>193</v>
      </c>
      <c r="B201" s="9" t="s">
        <v>152</v>
      </c>
      <c r="C201" s="9" t="s">
        <v>949</v>
      </c>
      <c r="D201" s="9" t="s">
        <v>736</v>
      </c>
      <c r="E201" s="8">
        <v>24502245</v>
      </c>
      <c r="F201" s="8">
        <v>194231431</v>
      </c>
    </row>
    <row r="202" spans="1:6" x14ac:dyDescent="0.2">
      <c r="A202" s="8">
        <v>194</v>
      </c>
      <c r="B202" s="9" t="s">
        <v>119</v>
      </c>
      <c r="C202" s="9" t="s">
        <v>950</v>
      </c>
      <c r="D202" s="9" t="s">
        <v>736</v>
      </c>
      <c r="E202" s="8">
        <v>70004649</v>
      </c>
      <c r="F202" s="8">
        <v>1979378047</v>
      </c>
    </row>
    <row r="203" spans="1:6" x14ac:dyDescent="0.2">
      <c r="A203" s="8">
        <v>195</v>
      </c>
      <c r="B203" s="9" t="s">
        <v>134</v>
      </c>
      <c r="C203" s="9" t="s">
        <v>951</v>
      </c>
      <c r="D203" s="9" t="s">
        <v>736</v>
      </c>
      <c r="E203" s="8">
        <v>938321575</v>
      </c>
      <c r="F203" s="8">
        <v>17805641250</v>
      </c>
    </row>
    <row r="204" spans="1:6" x14ac:dyDescent="0.2">
      <c r="A204" s="8">
        <v>196</v>
      </c>
      <c r="B204" s="9" t="s">
        <v>305</v>
      </c>
      <c r="C204" s="9" t="s">
        <v>952</v>
      </c>
      <c r="D204" s="9" t="s">
        <v>736</v>
      </c>
      <c r="E204" s="8">
        <v>95935049</v>
      </c>
      <c r="F204" s="8">
        <v>7831163482</v>
      </c>
    </row>
    <row r="205" spans="1:6" x14ac:dyDescent="0.2">
      <c r="A205" s="8">
        <v>197</v>
      </c>
      <c r="B205" s="9" t="s">
        <v>175</v>
      </c>
      <c r="C205" s="9" t="s">
        <v>953</v>
      </c>
      <c r="D205" s="9" t="s">
        <v>736</v>
      </c>
      <c r="E205" s="8">
        <v>24461403</v>
      </c>
      <c r="F205" s="8">
        <v>581724583</v>
      </c>
    </row>
    <row r="206" spans="1:6" x14ac:dyDescent="0.2">
      <c r="A206" s="8">
        <v>198</v>
      </c>
      <c r="B206" s="9" t="s">
        <v>127</v>
      </c>
      <c r="C206" s="9" t="s">
        <v>954</v>
      </c>
      <c r="D206" s="9" t="s">
        <v>736</v>
      </c>
      <c r="E206" s="8">
        <v>112500171</v>
      </c>
      <c r="F206" s="8">
        <v>1493392141</v>
      </c>
    </row>
    <row r="207" spans="1:6" x14ac:dyDescent="0.2">
      <c r="A207" s="8">
        <v>199</v>
      </c>
      <c r="B207" s="9" t="s">
        <v>201</v>
      </c>
      <c r="C207" s="9" t="s">
        <v>955</v>
      </c>
      <c r="D207" s="9" t="s">
        <v>736</v>
      </c>
      <c r="E207" s="8">
        <v>767604759</v>
      </c>
      <c r="F207" s="8">
        <v>309464375628</v>
      </c>
    </row>
    <row r="208" spans="1:6" x14ac:dyDescent="0.2">
      <c r="A208" s="8">
        <v>200</v>
      </c>
      <c r="B208" s="9" t="s">
        <v>74</v>
      </c>
      <c r="C208" s="9" t="s">
        <v>956</v>
      </c>
      <c r="D208" s="9" t="s">
        <v>736</v>
      </c>
      <c r="E208" s="8">
        <v>267288970</v>
      </c>
      <c r="F208" s="8">
        <v>49326409067</v>
      </c>
    </row>
    <row r="209" spans="1:6" x14ac:dyDescent="0.2">
      <c r="A209" s="8">
        <v>201</v>
      </c>
      <c r="B209" s="9" t="s">
        <v>273</v>
      </c>
      <c r="C209" s="9" t="s">
        <v>957</v>
      </c>
      <c r="D209" s="9" t="s">
        <v>736</v>
      </c>
      <c r="E209" s="8">
        <v>799311971</v>
      </c>
      <c r="F209" s="8">
        <v>141445415475</v>
      </c>
    </row>
    <row r="210" spans="1:6" x14ac:dyDescent="0.2">
      <c r="A210" s="8">
        <v>202</v>
      </c>
      <c r="B210" s="9" t="s">
        <v>292</v>
      </c>
      <c r="C210" s="9" t="s">
        <v>958</v>
      </c>
      <c r="D210" s="9" t="s">
        <v>736</v>
      </c>
      <c r="E210" s="8">
        <v>449435205</v>
      </c>
      <c r="F210" s="8">
        <v>23632622313</v>
      </c>
    </row>
    <row r="211" spans="1:6" x14ac:dyDescent="0.2">
      <c r="A211" s="8">
        <v>203</v>
      </c>
      <c r="B211" s="9" t="s">
        <v>389</v>
      </c>
      <c r="C211" s="9" t="s">
        <v>959</v>
      </c>
      <c r="D211" s="9" t="s">
        <v>736</v>
      </c>
      <c r="E211" s="8">
        <v>58905967</v>
      </c>
      <c r="F211" s="8">
        <v>1068096892</v>
      </c>
    </row>
    <row r="212" spans="1:6" x14ac:dyDescent="0.2">
      <c r="A212" s="8">
        <v>204</v>
      </c>
      <c r="B212" s="9" t="s">
        <v>69</v>
      </c>
      <c r="C212" s="9" t="s">
        <v>960</v>
      </c>
      <c r="D212" s="9" t="s">
        <v>736</v>
      </c>
      <c r="E212" s="8">
        <v>56877807</v>
      </c>
      <c r="F212" s="8">
        <v>207988990</v>
      </c>
    </row>
    <row r="213" spans="1:6" x14ac:dyDescent="0.2">
      <c r="A213" s="8">
        <v>205</v>
      </c>
      <c r="B213" s="9" t="s">
        <v>282</v>
      </c>
      <c r="C213" s="9" t="s">
        <v>961</v>
      </c>
      <c r="D213" s="9" t="s">
        <v>736</v>
      </c>
      <c r="E213" s="8">
        <v>216481335</v>
      </c>
      <c r="F213" s="8">
        <v>13140740799</v>
      </c>
    </row>
    <row r="214" spans="1:6" x14ac:dyDescent="0.2">
      <c r="A214" s="8">
        <v>206</v>
      </c>
      <c r="B214" s="9" t="s">
        <v>251</v>
      </c>
      <c r="C214" s="9" t="s">
        <v>962</v>
      </c>
      <c r="D214" s="9" t="s">
        <v>736</v>
      </c>
      <c r="E214" s="8">
        <v>60867241</v>
      </c>
      <c r="F214" s="8">
        <v>1030675773</v>
      </c>
    </row>
    <row r="215" spans="1:6" x14ac:dyDescent="0.2">
      <c r="A215" s="8">
        <v>207</v>
      </c>
      <c r="B215" s="9" t="s">
        <v>220</v>
      </c>
      <c r="C215" s="9" t="s">
        <v>963</v>
      </c>
      <c r="D215" s="9" t="s">
        <v>736</v>
      </c>
      <c r="E215" s="8">
        <v>114443703</v>
      </c>
      <c r="F215" s="8">
        <v>49078714016</v>
      </c>
    </row>
    <row r="216" spans="1:6" x14ac:dyDescent="0.2">
      <c r="A216" s="8">
        <v>208</v>
      </c>
      <c r="B216" s="9" t="s">
        <v>183</v>
      </c>
      <c r="C216" s="9" t="s">
        <v>964</v>
      </c>
      <c r="D216" s="9" t="s">
        <v>736</v>
      </c>
      <c r="E216" s="8">
        <v>9790000</v>
      </c>
      <c r="F216" s="8">
        <v>9295427</v>
      </c>
    </row>
    <row r="217" spans="1:6" x14ac:dyDescent="0.2">
      <c r="A217" s="8">
        <v>209</v>
      </c>
      <c r="B217" s="9" t="s">
        <v>102</v>
      </c>
      <c r="C217" s="9" t="s">
        <v>965</v>
      </c>
      <c r="D217" s="9" t="s">
        <v>736</v>
      </c>
      <c r="E217" s="8">
        <v>14728019</v>
      </c>
      <c r="F217" s="8">
        <v>251611221</v>
      </c>
    </row>
    <row r="218" spans="1:6" x14ac:dyDescent="0.2">
      <c r="A218" s="8">
        <v>210</v>
      </c>
      <c r="B218" s="9" t="s">
        <v>230</v>
      </c>
      <c r="C218" s="9" t="s">
        <v>966</v>
      </c>
      <c r="D218" s="9" t="s">
        <v>736</v>
      </c>
      <c r="E218" s="8">
        <v>20000000</v>
      </c>
      <c r="F218" s="8">
        <v>1287798834</v>
      </c>
    </row>
    <row r="219" spans="1:6" x14ac:dyDescent="0.2">
      <c r="A219" s="8">
        <v>211</v>
      </c>
      <c r="B219" s="9" t="s">
        <v>142</v>
      </c>
      <c r="C219" s="9" t="s">
        <v>967</v>
      </c>
      <c r="D219" s="9" t="s">
        <v>736</v>
      </c>
      <c r="E219" s="8">
        <v>193090832</v>
      </c>
      <c r="F219" s="8">
        <v>80825331166</v>
      </c>
    </row>
    <row r="220" spans="1:6" x14ac:dyDescent="0.2">
      <c r="A220" s="8">
        <v>212</v>
      </c>
      <c r="B220" s="9" t="s">
        <v>308</v>
      </c>
      <c r="C220" s="9" t="s">
        <v>968</v>
      </c>
      <c r="D220" s="9" t="s">
        <v>736</v>
      </c>
      <c r="E220" s="8">
        <v>256207345</v>
      </c>
      <c r="F220" s="8">
        <v>7659265138</v>
      </c>
    </row>
    <row r="221" spans="1:6" x14ac:dyDescent="0.2">
      <c r="A221" s="8">
        <v>213</v>
      </c>
      <c r="B221" s="9" t="s">
        <v>321</v>
      </c>
      <c r="C221" s="9" t="s">
        <v>969</v>
      </c>
      <c r="D221" s="9" t="s">
        <v>736</v>
      </c>
      <c r="E221" s="8">
        <v>26100000</v>
      </c>
      <c r="F221" s="8">
        <v>8595634</v>
      </c>
    </row>
    <row r="222" spans="1:6" x14ac:dyDescent="0.2">
      <c r="A222" s="8">
        <v>214</v>
      </c>
      <c r="B222" s="9" t="s">
        <v>342</v>
      </c>
      <c r="C222" s="9" t="s">
        <v>970</v>
      </c>
      <c r="D222" s="9" t="s">
        <v>736</v>
      </c>
      <c r="E222" s="8">
        <v>192854765</v>
      </c>
      <c r="F222" s="8">
        <v>16659844</v>
      </c>
    </row>
    <row r="223" spans="1:6" x14ac:dyDescent="0.2">
      <c r="A223" s="8">
        <v>215</v>
      </c>
      <c r="B223" s="9" t="s">
        <v>177</v>
      </c>
      <c r="C223" s="9" t="s">
        <v>971</v>
      </c>
      <c r="D223" s="9" t="s">
        <v>736</v>
      </c>
      <c r="E223" s="8">
        <v>51497100</v>
      </c>
      <c r="F223" s="8">
        <v>453691726</v>
      </c>
    </row>
    <row r="224" spans="1:6" x14ac:dyDescent="0.2">
      <c r="A224" s="8">
        <v>216</v>
      </c>
      <c r="B224" s="9" t="s">
        <v>300</v>
      </c>
      <c r="C224" s="9" t="s">
        <v>972</v>
      </c>
      <c r="D224" s="9" t="s">
        <v>736</v>
      </c>
      <c r="E224" s="8">
        <v>50012010</v>
      </c>
      <c r="F224" s="8">
        <v>8756469544</v>
      </c>
    </row>
    <row r="225" spans="1:6" x14ac:dyDescent="0.2">
      <c r="A225" s="8">
        <v>217</v>
      </c>
      <c r="B225" s="9" t="s">
        <v>47</v>
      </c>
      <c r="C225" s="9" t="s">
        <v>973</v>
      </c>
      <c r="D225" s="9" t="s">
        <v>736</v>
      </c>
      <c r="E225" s="8">
        <v>32400000</v>
      </c>
      <c r="F225" s="8">
        <v>1418795460</v>
      </c>
    </row>
    <row r="226" spans="1:6" x14ac:dyDescent="0.2">
      <c r="A226" s="8">
        <v>218</v>
      </c>
      <c r="B226" s="9" t="s">
        <v>188</v>
      </c>
      <c r="C226" s="9" t="s">
        <v>974</v>
      </c>
      <c r="D226" s="9" t="s">
        <v>736</v>
      </c>
      <c r="E226" s="8">
        <v>9388682</v>
      </c>
      <c r="F226" s="8">
        <v>49893310</v>
      </c>
    </row>
    <row r="227" spans="1:6" x14ac:dyDescent="0.2">
      <c r="A227" s="8">
        <v>219</v>
      </c>
      <c r="B227" s="9" t="s">
        <v>11</v>
      </c>
      <c r="C227" s="9" t="s">
        <v>975</v>
      </c>
      <c r="D227" s="9" t="s">
        <v>736</v>
      </c>
      <c r="E227" s="8">
        <v>2557616416</v>
      </c>
      <c r="F227" s="8">
        <v>109241160851</v>
      </c>
    </row>
    <row r="228" spans="1:6" x14ac:dyDescent="0.2">
      <c r="A228" s="8">
        <v>220</v>
      </c>
      <c r="B228" s="9" t="s">
        <v>95</v>
      </c>
      <c r="C228" s="9" t="s">
        <v>976</v>
      </c>
      <c r="D228" s="9" t="s">
        <v>736</v>
      </c>
      <c r="E228" s="8">
        <v>80135051</v>
      </c>
      <c r="F228" s="8">
        <v>9597821717</v>
      </c>
    </row>
    <row r="229" spans="1:6" x14ac:dyDescent="0.2">
      <c r="A229" s="8">
        <v>221</v>
      </c>
      <c r="B229" s="9" t="s">
        <v>5</v>
      </c>
      <c r="C229" s="9" t="s">
        <v>977</v>
      </c>
      <c r="D229" s="9" t="s">
        <v>736</v>
      </c>
      <c r="E229" s="8">
        <v>5287084052</v>
      </c>
      <c r="F229" s="8">
        <v>521079426989</v>
      </c>
    </row>
    <row r="230" spans="1:6" x14ac:dyDescent="0.2">
      <c r="A230" s="8">
        <v>222</v>
      </c>
      <c r="B230" s="9" t="s">
        <v>239</v>
      </c>
      <c r="C230" s="9" t="s">
        <v>978</v>
      </c>
      <c r="D230" s="9" t="s">
        <v>736</v>
      </c>
      <c r="E230" s="8">
        <v>15052615</v>
      </c>
      <c r="F230" s="8">
        <v>236322160</v>
      </c>
    </row>
    <row r="231" spans="1:6" x14ac:dyDescent="0.2">
      <c r="A231" s="8">
        <v>223</v>
      </c>
      <c r="B231" s="9" t="s">
        <v>186</v>
      </c>
      <c r="C231" s="9" t="s">
        <v>979</v>
      </c>
      <c r="D231" s="9" t="s">
        <v>736</v>
      </c>
      <c r="E231" s="8">
        <v>10324781</v>
      </c>
      <c r="F231" s="8">
        <v>11119497</v>
      </c>
    </row>
    <row r="232" spans="1:6" x14ac:dyDescent="0.2">
      <c r="A232" s="8">
        <v>224</v>
      </c>
      <c r="B232" s="9" t="s">
        <v>363</v>
      </c>
      <c r="C232" s="9" t="s">
        <v>980</v>
      </c>
      <c r="D232" s="9" t="s">
        <v>736</v>
      </c>
      <c r="E232" s="8">
        <v>41406844</v>
      </c>
      <c r="F232" s="8">
        <v>2190165242</v>
      </c>
    </row>
    <row r="233" spans="1:6" x14ac:dyDescent="0.2">
      <c r="A233" s="8">
        <v>225</v>
      </c>
      <c r="B233" s="9" t="s">
        <v>196</v>
      </c>
      <c r="C233" s="9" t="s">
        <v>981</v>
      </c>
      <c r="D233" s="9" t="s">
        <v>736</v>
      </c>
      <c r="E233" s="8">
        <v>172672500</v>
      </c>
      <c r="F233" s="8">
        <v>6208557449</v>
      </c>
    </row>
    <row r="234" spans="1:6" x14ac:dyDescent="0.2">
      <c r="A234" s="8">
        <v>226</v>
      </c>
      <c r="B234" s="9" t="s">
        <v>16</v>
      </c>
      <c r="C234" s="9" t="s">
        <v>982</v>
      </c>
      <c r="D234" s="9" t="s">
        <v>736</v>
      </c>
      <c r="E234" s="8">
        <v>2000000000</v>
      </c>
      <c r="F234" s="8">
        <v>111775806051</v>
      </c>
    </row>
    <row r="235" spans="1:6" x14ac:dyDescent="0.2">
      <c r="A235" s="8">
        <v>227</v>
      </c>
      <c r="B235" s="9" t="s">
        <v>43</v>
      </c>
      <c r="C235" s="9" t="s">
        <v>983</v>
      </c>
      <c r="D235" s="9" t="s">
        <v>736</v>
      </c>
      <c r="E235" s="8">
        <v>75014100</v>
      </c>
      <c r="F235" s="8">
        <v>8525211991</v>
      </c>
    </row>
    <row r="236" spans="1:6" x14ac:dyDescent="0.2">
      <c r="A236" s="8">
        <v>228</v>
      </c>
      <c r="B236" s="9" t="s">
        <v>37</v>
      </c>
      <c r="C236" s="9" t="s">
        <v>984</v>
      </c>
      <c r="D236" s="9" t="s">
        <v>736</v>
      </c>
      <c r="E236" s="8">
        <v>1430843406</v>
      </c>
      <c r="F236" s="8">
        <v>425217271729</v>
      </c>
    </row>
    <row r="237" spans="1:6" x14ac:dyDescent="0.2">
      <c r="A237" s="8">
        <v>229</v>
      </c>
      <c r="B237" s="9" t="s">
        <v>323</v>
      </c>
      <c r="C237" s="9" t="s">
        <v>985</v>
      </c>
      <c r="D237" s="9" t="s">
        <v>736</v>
      </c>
      <c r="E237" s="8">
        <v>1462244177</v>
      </c>
      <c r="F237" s="8">
        <v>644170517213</v>
      </c>
    </row>
    <row r="238" spans="1:6" x14ac:dyDescent="0.2">
      <c r="A238" s="8">
        <v>230</v>
      </c>
      <c r="B238" s="9" t="s">
        <v>486</v>
      </c>
      <c r="C238" s="9" t="s">
        <v>986</v>
      </c>
      <c r="D238" s="9" t="s">
        <v>736</v>
      </c>
      <c r="E238" s="8">
        <v>1058041615</v>
      </c>
      <c r="F238" s="8">
        <v>22379973020</v>
      </c>
    </row>
    <row r="239" spans="1:6" x14ac:dyDescent="0.2">
      <c r="A239" s="8">
        <v>231</v>
      </c>
      <c r="B239" s="9" t="s">
        <v>96</v>
      </c>
      <c r="C239" s="9" t="s">
        <v>987</v>
      </c>
      <c r="D239" s="9" t="s">
        <v>736</v>
      </c>
      <c r="E239" s="8">
        <v>50564090</v>
      </c>
      <c r="F239" s="8">
        <v>3888884671</v>
      </c>
    </row>
    <row r="240" spans="1:6" x14ac:dyDescent="0.2">
      <c r="A240" s="8">
        <v>232</v>
      </c>
      <c r="B240" s="9" t="s">
        <v>266</v>
      </c>
      <c r="C240" s="9" t="s">
        <v>988</v>
      </c>
      <c r="D240" s="9" t="s">
        <v>736</v>
      </c>
      <c r="E240" s="8">
        <v>7999980</v>
      </c>
      <c r="F240" s="8">
        <v>56593777</v>
      </c>
    </row>
    <row r="241" spans="1:6" x14ac:dyDescent="0.2">
      <c r="A241" s="8">
        <v>233</v>
      </c>
      <c r="B241" s="9" t="s">
        <v>295</v>
      </c>
      <c r="C241" s="9" t="s">
        <v>989</v>
      </c>
      <c r="D241" s="9" t="s">
        <v>736</v>
      </c>
      <c r="E241" s="8">
        <v>100159795</v>
      </c>
      <c r="F241" s="8">
        <v>5070345476</v>
      </c>
    </row>
    <row r="242" spans="1:6" x14ac:dyDescent="0.2">
      <c r="A242" s="8">
        <v>234</v>
      </c>
      <c r="B242" s="9" t="s">
        <v>350</v>
      </c>
      <c r="C242" s="9" t="s">
        <v>990</v>
      </c>
      <c r="D242" s="9" t="s">
        <v>736</v>
      </c>
      <c r="E242" s="8">
        <v>26165732</v>
      </c>
      <c r="F242" s="8">
        <v>961301931</v>
      </c>
    </row>
    <row r="243" spans="1:6" x14ac:dyDescent="0.2">
      <c r="A243" s="8">
        <v>235</v>
      </c>
      <c r="B243" s="9" t="s">
        <v>153</v>
      </c>
      <c r="C243" s="9" t="s">
        <v>991</v>
      </c>
      <c r="D243" s="9" t="s">
        <v>736</v>
      </c>
      <c r="E243" s="8">
        <v>42174520</v>
      </c>
      <c r="F243" s="8">
        <v>17545216001</v>
      </c>
    </row>
    <row r="244" spans="1:6" x14ac:dyDescent="0.2">
      <c r="A244" s="8">
        <v>236</v>
      </c>
      <c r="B244" s="9" t="s">
        <v>227</v>
      </c>
      <c r="C244" s="9" t="s">
        <v>992</v>
      </c>
      <c r="D244" s="9" t="s">
        <v>736</v>
      </c>
      <c r="E244" s="8">
        <v>72880000</v>
      </c>
      <c r="F244" s="8">
        <v>13620824338</v>
      </c>
    </row>
    <row r="245" spans="1:6" x14ac:dyDescent="0.2">
      <c r="A245" s="8">
        <v>237</v>
      </c>
      <c r="B245" s="9" t="s">
        <v>66</v>
      </c>
      <c r="C245" s="9" t="s">
        <v>993</v>
      </c>
      <c r="D245" s="9" t="s">
        <v>736</v>
      </c>
      <c r="E245" s="8">
        <v>24003698</v>
      </c>
      <c r="F245" s="8">
        <v>68081814</v>
      </c>
    </row>
    <row r="246" spans="1:6" x14ac:dyDescent="0.2">
      <c r="A246" s="8">
        <v>238</v>
      </c>
      <c r="B246" s="9" t="s">
        <v>210</v>
      </c>
      <c r="C246" s="9" t="s">
        <v>994</v>
      </c>
      <c r="D246" s="9" t="s">
        <v>736</v>
      </c>
      <c r="E246" s="8">
        <v>263277806</v>
      </c>
      <c r="F246" s="8">
        <v>215165221128</v>
      </c>
    </row>
    <row r="247" spans="1:6" x14ac:dyDescent="0.2">
      <c r="A247" s="8">
        <v>239</v>
      </c>
      <c r="B247" s="9" t="s">
        <v>276</v>
      </c>
      <c r="C247" s="9" t="s">
        <v>995</v>
      </c>
      <c r="D247" s="9" t="s">
        <v>736</v>
      </c>
      <c r="E247" s="8">
        <v>384777471</v>
      </c>
      <c r="F247" s="8">
        <v>163453092979</v>
      </c>
    </row>
    <row r="248" spans="1:6" x14ac:dyDescent="0.2">
      <c r="A248" s="8">
        <v>240</v>
      </c>
      <c r="B248" s="9" t="s">
        <v>246</v>
      </c>
      <c r="C248" s="9" t="s">
        <v>996</v>
      </c>
      <c r="D248" s="9" t="s">
        <v>736</v>
      </c>
      <c r="E248" s="8">
        <v>21920000</v>
      </c>
      <c r="F248" s="8">
        <v>214065645</v>
      </c>
    </row>
    <row r="249" spans="1:6" x14ac:dyDescent="0.2">
      <c r="A249" s="8">
        <v>241</v>
      </c>
      <c r="B249" s="9" t="s">
        <v>331</v>
      </c>
      <c r="C249" s="9" t="s">
        <v>997</v>
      </c>
      <c r="D249" s="9" t="s">
        <v>736</v>
      </c>
      <c r="E249" s="8">
        <v>24000000</v>
      </c>
      <c r="F249" s="8">
        <v>3084172434</v>
      </c>
    </row>
    <row r="250" spans="1:6" x14ac:dyDescent="0.2">
      <c r="A250" s="8">
        <v>242</v>
      </c>
      <c r="B250" s="9" t="s">
        <v>90</v>
      </c>
      <c r="C250" s="9" t="s">
        <v>998</v>
      </c>
      <c r="D250" s="9" t="s">
        <v>736</v>
      </c>
      <c r="E250" s="8">
        <v>17574516</v>
      </c>
      <c r="F250" s="8">
        <v>378609759</v>
      </c>
    </row>
    <row r="251" spans="1:6" x14ac:dyDescent="0.2">
      <c r="A251" s="8">
        <v>243</v>
      </c>
      <c r="B251" s="9" t="s">
        <v>372</v>
      </c>
      <c r="C251" s="9" t="s">
        <v>999</v>
      </c>
      <c r="D251" s="9" t="s">
        <v>736</v>
      </c>
      <c r="E251" s="8">
        <v>287876029</v>
      </c>
      <c r="F251" s="8">
        <v>22634234118</v>
      </c>
    </row>
    <row r="252" spans="1:6" x14ac:dyDescent="0.2">
      <c r="A252" s="8">
        <v>244</v>
      </c>
      <c r="B252" s="9" t="s">
        <v>298</v>
      </c>
      <c r="C252" s="9" t="s">
        <v>1000</v>
      </c>
      <c r="D252" s="9" t="s">
        <v>736</v>
      </c>
      <c r="E252" s="8">
        <v>60989950</v>
      </c>
      <c r="F252" s="8">
        <v>44537202651</v>
      </c>
    </row>
    <row r="253" spans="1:6" x14ac:dyDescent="0.2">
      <c r="A253" s="8">
        <v>245</v>
      </c>
      <c r="B253" s="9" t="s">
        <v>272</v>
      </c>
      <c r="C253" s="9" t="s">
        <v>1001</v>
      </c>
      <c r="D253" s="9" t="s">
        <v>736</v>
      </c>
      <c r="E253" s="8">
        <v>1950104538</v>
      </c>
      <c r="F253" s="8">
        <v>509764343132</v>
      </c>
    </row>
    <row r="254" spans="1:6" x14ac:dyDescent="0.2">
      <c r="A254" s="8">
        <v>246</v>
      </c>
      <c r="B254" s="9" t="s">
        <v>312</v>
      </c>
      <c r="C254" s="9" t="s">
        <v>1002</v>
      </c>
      <c r="D254" s="9" t="s">
        <v>736</v>
      </c>
      <c r="E254" s="8">
        <v>90500000</v>
      </c>
      <c r="F254" s="8">
        <v>27891584</v>
      </c>
    </row>
    <row r="255" spans="1:6" x14ac:dyDescent="0.2">
      <c r="A255" s="8">
        <v>247</v>
      </c>
      <c r="B255" s="9" t="s">
        <v>15</v>
      </c>
      <c r="C255" s="9" t="s">
        <v>1003</v>
      </c>
      <c r="D255" s="9" t="s">
        <v>736</v>
      </c>
      <c r="E255" s="8">
        <v>2054824294</v>
      </c>
      <c r="F255" s="8">
        <v>33975482510</v>
      </c>
    </row>
    <row r="256" spans="1:6" x14ac:dyDescent="0.2">
      <c r="A256" s="8">
        <v>248</v>
      </c>
      <c r="B256" s="9" t="s">
        <v>30</v>
      </c>
      <c r="C256" s="9" t="s">
        <v>1004</v>
      </c>
      <c r="D256" s="9" t="s">
        <v>736</v>
      </c>
      <c r="E256" s="8">
        <v>299999999</v>
      </c>
      <c r="F256" s="8">
        <v>2801547419</v>
      </c>
    </row>
    <row r="257" spans="1:6" x14ac:dyDescent="0.2">
      <c r="A257" s="8">
        <v>249</v>
      </c>
      <c r="B257" s="9" t="s">
        <v>125</v>
      </c>
      <c r="C257" s="9" t="s">
        <v>1005</v>
      </c>
      <c r="D257" s="9" t="s">
        <v>736</v>
      </c>
      <c r="E257" s="8">
        <v>64050892</v>
      </c>
      <c r="F257" s="8">
        <v>115076880</v>
      </c>
    </row>
    <row r="258" spans="1:6" x14ac:dyDescent="0.2">
      <c r="A258" s="8">
        <v>250</v>
      </c>
      <c r="B258" s="9" t="s">
        <v>29</v>
      </c>
      <c r="C258" s="9" t="s">
        <v>1006</v>
      </c>
      <c r="D258" s="9" t="s">
        <v>736</v>
      </c>
      <c r="E258" s="8">
        <v>300000000</v>
      </c>
      <c r="F258" s="8">
        <v>62837404515</v>
      </c>
    </row>
    <row r="259" spans="1:6" x14ac:dyDescent="0.2">
      <c r="A259" s="8">
        <v>251</v>
      </c>
      <c r="B259" s="9" t="s">
        <v>49</v>
      </c>
      <c r="C259" s="9" t="s">
        <v>1007</v>
      </c>
      <c r="D259" s="9" t="s">
        <v>736</v>
      </c>
      <c r="E259" s="8">
        <v>46471707</v>
      </c>
      <c r="F259" s="8">
        <v>1959308134</v>
      </c>
    </row>
    <row r="260" spans="1:6" x14ac:dyDescent="0.2">
      <c r="A260" s="8">
        <v>252</v>
      </c>
      <c r="B260" s="9" t="s">
        <v>82</v>
      </c>
      <c r="C260" s="9" t="s">
        <v>1008</v>
      </c>
      <c r="D260" s="9" t="s">
        <v>736</v>
      </c>
      <c r="E260" s="8">
        <v>208894750</v>
      </c>
      <c r="F260" s="8">
        <v>46693133460</v>
      </c>
    </row>
    <row r="261" spans="1:6" x14ac:dyDescent="0.2">
      <c r="A261" s="8">
        <v>253</v>
      </c>
      <c r="B261" s="9" t="s">
        <v>370</v>
      </c>
      <c r="C261" s="9" t="s">
        <v>1009</v>
      </c>
      <c r="D261" s="9" t="s">
        <v>736</v>
      </c>
      <c r="E261" s="8">
        <v>310995558</v>
      </c>
      <c r="F261" s="8">
        <v>153409184899</v>
      </c>
    </row>
    <row r="262" spans="1:6" x14ac:dyDescent="0.2">
      <c r="A262" s="8">
        <v>254</v>
      </c>
      <c r="B262" s="9" t="s">
        <v>347</v>
      </c>
      <c r="C262" s="9" t="s">
        <v>1010</v>
      </c>
      <c r="D262" s="9" t="s">
        <v>736</v>
      </c>
      <c r="E262" s="8">
        <v>37043908</v>
      </c>
      <c r="F262" s="8">
        <v>217552445</v>
      </c>
    </row>
    <row r="263" spans="1:6" x14ac:dyDescent="0.2">
      <c r="A263" s="8">
        <v>255</v>
      </c>
      <c r="B263" s="9" t="s">
        <v>274</v>
      </c>
      <c r="C263" s="9" t="s">
        <v>1011</v>
      </c>
      <c r="D263" s="9" t="s">
        <v>736</v>
      </c>
      <c r="E263" s="8">
        <v>873140083</v>
      </c>
      <c r="F263" s="8">
        <v>335973935632</v>
      </c>
    </row>
    <row r="264" spans="1:6" x14ac:dyDescent="0.2">
      <c r="A264" s="8">
        <v>256</v>
      </c>
      <c r="B264" s="9" t="s">
        <v>327</v>
      </c>
      <c r="C264" s="9" t="s">
        <v>1012</v>
      </c>
      <c r="D264" s="9" t="s">
        <v>736</v>
      </c>
      <c r="E264" s="8">
        <v>106722131</v>
      </c>
      <c r="F264" s="8">
        <v>19638001034</v>
      </c>
    </row>
    <row r="265" spans="1:6" x14ac:dyDescent="0.2">
      <c r="A265" s="8">
        <v>257</v>
      </c>
      <c r="B265" s="9" t="s">
        <v>113</v>
      </c>
      <c r="C265" s="9" t="s">
        <v>1013</v>
      </c>
      <c r="D265" s="9" t="s">
        <v>736</v>
      </c>
      <c r="E265" s="8">
        <v>60339285</v>
      </c>
      <c r="F265" s="8">
        <v>393670676</v>
      </c>
    </row>
    <row r="266" spans="1:6" x14ac:dyDescent="0.2">
      <c r="A266" s="8">
        <v>258</v>
      </c>
      <c r="B266" s="9" t="s">
        <v>379</v>
      </c>
      <c r="C266" s="9" t="s">
        <v>1014</v>
      </c>
      <c r="D266" s="9" t="s">
        <v>736</v>
      </c>
      <c r="E266" s="8">
        <v>98997311</v>
      </c>
      <c r="F266" s="8">
        <v>161967782</v>
      </c>
    </row>
    <row r="267" spans="1:6" x14ac:dyDescent="0.2">
      <c r="A267" s="8">
        <v>259</v>
      </c>
      <c r="B267" s="9" t="s">
        <v>199</v>
      </c>
      <c r="C267" s="9" t="s">
        <v>1015</v>
      </c>
      <c r="D267" s="9" t="s">
        <v>736</v>
      </c>
      <c r="E267" s="8">
        <v>110896796</v>
      </c>
      <c r="F267" s="8">
        <v>49132330</v>
      </c>
    </row>
    <row r="268" spans="1:6" x14ac:dyDescent="0.2">
      <c r="A268" s="8">
        <v>260</v>
      </c>
      <c r="B268" s="9" t="s">
        <v>368</v>
      </c>
      <c r="C268" s="9" t="s">
        <v>1016</v>
      </c>
      <c r="D268" s="9" t="s">
        <v>736</v>
      </c>
      <c r="E268" s="8">
        <v>1123468046</v>
      </c>
      <c r="F268" s="8">
        <v>451668498</v>
      </c>
    </row>
    <row r="269" spans="1:6" x14ac:dyDescent="0.2">
      <c r="A269" s="8">
        <v>261</v>
      </c>
      <c r="B269" s="9" t="s">
        <v>166</v>
      </c>
      <c r="C269" s="9" t="s">
        <v>1017</v>
      </c>
      <c r="D269" s="9" t="s">
        <v>736</v>
      </c>
      <c r="E269" s="8">
        <v>50681927</v>
      </c>
      <c r="F269" s="8">
        <v>1125385233</v>
      </c>
    </row>
    <row r="270" spans="1:6" x14ac:dyDescent="0.2">
      <c r="A270" s="8">
        <v>262</v>
      </c>
      <c r="B270" s="9" t="s">
        <v>203</v>
      </c>
      <c r="C270" s="9" t="s">
        <v>1018</v>
      </c>
      <c r="D270" s="9" t="s">
        <v>736</v>
      </c>
      <c r="E270" s="8">
        <v>135499198</v>
      </c>
      <c r="F270" s="8">
        <v>38114985644</v>
      </c>
    </row>
    <row r="271" spans="1:6" x14ac:dyDescent="0.2">
      <c r="A271" s="8">
        <v>263</v>
      </c>
      <c r="B271" s="9" t="s">
        <v>190</v>
      </c>
      <c r="C271" s="9" t="s">
        <v>1019</v>
      </c>
      <c r="D271" s="9" t="s">
        <v>736</v>
      </c>
      <c r="E271" s="8">
        <v>14210225</v>
      </c>
      <c r="F271" s="8">
        <v>112055364</v>
      </c>
    </row>
    <row r="272" spans="1:6" x14ac:dyDescent="0.2">
      <c r="A272" s="8">
        <v>264</v>
      </c>
      <c r="B272" s="9" t="s">
        <v>115</v>
      </c>
      <c r="C272" s="9" t="s">
        <v>1020</v>
      </c>
      <c r="D272" s="9" t="s">
        <v>736</v>
      </c>
      <c r="E272" s="8">
        <v>23040717</v>
      </c>
      <c r="F272" s="8">
        <v>44011381</v>
      </c>
    </row>
    <row r="273" spans="1:6" x14ac:dyDescent="0.2">
      <c r="A273" s="8">
        <v>265</v>
      </c>
      <c r="B273" s="9" t="s">
        <v>250</v>
      </c>
      <c r="C273" s="9" t="s">
        <v>1021</v>
      </c>
      <c r="D273" s="9" t="s">
        <v>736</v>
      </c>
      <c r="E273" s="8">
        <v>69999847</v>
      </c>
      <c r="F273" s="8">
        <v>468495190</v>
      </c>
    </row>
    <row r="274" spans="1:6" x14ac:dyDescent="0.2">
      <c r="A274" s="8">
        <v>266</v>
      </c>
      <c r="B274" s="9" t="s">
        <v>108</v>
      </c>
      <c r="C274" s="9" t="s">
        <v>1022</v>
      </c>
      <c r="D274" s="9" t="s">
        <v>736</v>
      </c>
      <c r="E274" s="8">
        <v>1270592235</v>
      </c>
      <c r="F274" s="8">
        <v>54792942606</v>
      </c>
    </row>
    <row r="275" spans="1:6" x14ac:dyDescent="0.2">
      <c r="A275" s="8">
        <v>267</v>
      </c>
      <c r="B275" s="9" t="s">
        <v>392</v>
      </c>
      <c r="C275" s="9" t="s">
        <v>1023</v>
      </c>
      <c r="D275" s="9" t="s">
        <v>736</v>
      </c>
      <c r="E275" s="8">
        <v>46336278</v>
      </c>
      <c r="F275" s="8">
        <v>5165352</v>
      </c>
    </row>
    <row r="276" spans="1:6" x14ac:dyDescent="0.2">
      <c r="A276" s="8">
        <v>268</v>
      </c>
      <c r="B276" s="9" t="s">
        <v>189</v>
      </c>
      <c r="C276" s="9" t="s">
        <v>1024</v>
      </c>
      <c r="D276" s="9" t="s">
        <v>736</v>
      </c>
      <c r="E276" s="8">
        <v>10799351</v>
      </c>
      <c r="F276" s="8">
        <v>9119462</v>
      </c>
    </row>
    <row r="277" spans="1:6" x14ac:dyDescent="0.2">
      <c r="A277" s="8">
        <v>269</v>
      </c>
      <c r="B277" s="9" t="s">
        <v>324</v>
      </c>
      <c r="C277" s="9" t="s">
        <v>1025</v>
      </c>
      <c r="D277" s="9" t="s">
        <v>736</v>
      </c>
      <c r="E277" s="8">
        <v>334559621</v>
      </c>
      <c r="F277" s="8">
        <v>165643273016</v>
      </c>
    </row>
    <row r="278" spans="1:6" x14ac:dyDescent="0.2">
      <c r="A278" s="8">
        <v>270</v>
      </c>
      <c r="B278" s="9" t="s">
        <v>367</v>
      </c>
      <c r="C278" s="9" t="s">
        <v>1026</v>
      </c>
      <c r="D278" s="9" t="s">
        <v>736</v>
      </c>
      <c r="E278" s="8">
        <v>2341871600</v>
      </c>
      <c r="F278" s="8">
        <v>77505312187</v>
      </c>
    </row>
    <row r="279" spans="1:6" x14ac:dyDescent="0.2">
      <c r="A279" s="8">
        <v>271</v>
      </c>
      <c r="B279" s="9" t="s">
        <v>375</v>
      </c>
      <c r="C279" s="9" t="s">
        <v>1027</v>
      </c>
      <c r="D279" s="9" t="s">
        <v>736</v>
      </c>
      <c r="E279" s="8">
        <v>320613054</v>
      </c>
      <c r="F279" s="8">
        <v>5661183377</v>
      </c>
    </row>
    <row r="280" spans="1:6" x14ac:dyDescent="0.2">
      <c r="A280" s="8">
        <v>272</v>
      </c>
      <c r="B280" s="9" t="s">
        <v>111</v>
      </c>
      <c r="C280" s="9" t="s">
        <v>1028</v>
      </c>
      <c r="D280" s="9" t="s">
        <v>736</v>
      </c>
      <c r="E280" s="8">
        <v>126169780</v>
      </c>
      <c r="F280" s="8">
        <v>9753274124</v>
      </c>
    </row>
    <row r="281" spans="1:6" x14ac:dyDescent="0.2">
      <c r="A281" s="8">
        <v>273</v>
      </c>
      <c r="B281" s="9" t="s">
        <v>215</v>
      </c>
      <c r="C281" s="9" t="s">
        <v>1029</v>
      </c>
      <c r="D281" s="9" t="s">
        <v>736</v>
      </c>
      <c r="E281" s="8">
        <v>66938403</v>
      </c>
      <c r="F281" s="8">
        <v>32656287293</v>
      </c>
    </row>
    <row r="282" spans="1:6" x14ac:dyDescent="0.2">
      <c r="A282" s="8">
        <v>274</v>
      </c>
      <c r="B282" s="9" t="s">
        <v>181</v>
      </c>
      <c r="C282" s="9" t="s">
        <v>1030</v>
      </c>
      <c r="D282" s="9" t="s">
        <v>736</v>
      </c>
      <c r="E282" s="8">
        <v>32191624</v>
      </c>
      <c r="F282" s="8">
        <v>306290665</v>
      </c>
    </row>
    <row r="283" spans="1:6" x14ac:dyDescent="0.2">
      <c r="A283" s="8">
        <v>275</v>
      </c>
      <c r="B283" s="9" t="s">
        <v>319</v>
      </c>
      <c r="C283" s="9" t="s">
        <v>1031</v>
      </c>
      <c r="D283" s="9" t="s">
        <v>736</v>
      </c>
      <c r="E283" s="8">
        <v>98865080</v>
      </c>
      <c r="F283" s="8">
        <v>772403721</v>
      </c>
    </row>
    <row r="284" spans="1:6" x14ac:dyDescent="0.2">
      <c r="A284" s="8">
        <v>276</v>
      </c>
      <c r="B284" s="9" t="s">
        <v>109</v>
      </c>
      <c r="C284" s="9" t="s">
        <v>1032</v>
      </c>
      <c r="D284" s="9" t="s">
        <v>736</v>
      </c>
      <c r="E284" s="8">
        <v>555880006</v>
      </c>
      <c r="F284" s="8">
        <v>218656741443</v>
      </c>
    </row>
    <row r="285" spans="1:6" x14ac:dyDescent="0.2">
      <c r="A285" s="8">
        <v>277</v>
      </c>
      <c r="B285" s="9" t="s">
        <v>355</v>
      </c>
      <c r="C285" s="9" t="s">
        <v>1033</v>
      </c>
      <c r="D285" s="9" t="s">
        <v>736</v>
      </c>
      <c r="E285" s="8">
        <v>94275028</v>
      </c>
      <c r="F285" s="8">
        <v>15512176829</v>
      </c>
    </row>
    <row r="286" spans="1:6" x14ac:dyDescent="0.2">
      <c r="A286" s="8">
        <v>278</v>
      </c>
      <c r="B286" s="9" t="s">
        <v>110</v>
      </c>
      <c r="C286" s="9" t="s">
        <v>1034</v>
      </c>
      <c r="D286" s="9" t="s">
        <v>736</v>
      </c>
      <c r="E286" s="8">
        <v>356012638</v>
      </c>
      <c r="F286" s="8">
        <v>128825640326</v>
      </c>
    </row>
    <row r="287" spans="1:6" x14ac:dyDescent="0.2">
      <c r="A287" s="8">
        <v>279</v>
      </c>
      <c r="B287" s="9" t="s">
        <v>293</v>
      </c>
      <c r="C287" s="9" t="s">
        <v>1035</v>
      </c>
      <c r="D287" s="9" t="s">
        <v>736</v>
      </c>
      <c r="E287" s="8">
        <v>275129141</v>
      </c>
      <c r="F287" s="8">
        <v>16619709881</v>
      </c>
    </row>
    <row r="288" spans="1:6" x14ac:dyDescent="0.2">
      <c r="A288" s="8">
        <v>280</v>
      </c>
      <c r="B288" s="9" t="s">
        <v>356</v>
      </c>
      <c r="C288" s="9" t="s">
        <v>1036</v>
      </c>
      <c r="D288" s="9" t="s">
        <v>736</v>
      </c>
      <c r="E288" s="8">
        <v>40409950</v>
      </c>
      <c r="F288" s="8">
        <v>205148553</v>
      </c>
    </row>
    <row r="289" spans="1:6" x14ac:dyDescent="0.2">
      <c r="A289" s="8">
        <v>281</v>
      </c>
      <c r="B289" s="9" t="s">
        <v>137</v>
      </c>
      <c r="C289" s="9" t="s">
        <v>1037</v>
      </c>
      <c r="D289" s="9" t="s">
        <v>736</v>
      </c>
      <c r="E289" s="8">
        <v>23547419</v>
      </c>
      <c r="F289" s="8">
        <v>2883378173</v>
      </c>
    </row>
    <row r="290" spans="1:6" x14ac:dyDescent="0.2">
      <c r="A290" s="8">
        <v>282</v>
      </c>
      <c r="B290" s="9" t="s">
        <v>245</v>
      </c>
      <c r="C290" s="9" t="s">
        <v>1038</v>
      </c>
      <c r="D290" s="9" t="s">
        <v>736</v>
      </c>
      <c r="E290" s="8">
        <v>49069803</v>
      </c>
      <c r="F290" s="8">
        <v>6269828422</v>
      </c>
    </row>
    <row r="291" spans="1:6" x14ac:dyDescent="0.2">
      <c r="A291" s="8">
        <v>283</v>
      </c>
      <c r="B291" s="9" t="s">
        <v>38</v>
      </c>
      <c r="C291" s="9" t="s">
        <v>1039</v>
      </c>
      <c r="D291" s="9" t="s">
        <v>736</v>
      </c>
      <c r="E291" s="8">
        <v>470012295</v>
      </c>
      <c r="F291" s="8">
        <v>75213623485</v>
      </c>
    </row>
    <row r="292" spans="1:6" x14ac:dyDescent="0.2">
      <c r="A292" s="8">
        <v>284</v>
      </c>
      <c r="B292" s="9" t="s">
        <v>1040</v>
      </c>
      <c r="C292" s="9" t="s">
        <v>1041</v>
      </c>
      <c r="D292" s="9" t="s">
        <v>736</v>
      </c>
      <c r="E292" s="8">
        <v>45000000</v>
      </c>
      <c r="F292" s="8"/>
    </row>
    <row r="293" spans="1:6" x14ac:dyDescent="0.2">
      <c r="A293" s="8">
        <v>285</v>
      </c>
      <c r="B293" s="9" t="s">
        <v>384</v>
      </c>
      <c r="C293" s="9" t="s">
        <v>1042</v>
      </c>
      <c r="D293" s="9" t="s">
        <v>736</v>
      </c>
      <c r="E293" s="8">
        <v>42200000</v>
      </c>
      <c r="F293" s="8">
        <v>61916972</v>
      </c>
    </row>
    <row r="294" spans="1:6" x14ac:dyDescent="0.2">
      <c r="A294" s="8">
        <v>286</v>
      </c>
      <c r="B294" s="9" t="s">
        <v>73</v>
      </c>
      <c r="C294" s="9" t="s">
        <v>1043</v>
      </c>
      <c r="D294" s="9" t="s">
        <v>736</v>
      </c>
      <c r="E294" s="8">
        <v>1282562372</v>
      </c>
      <c r="F294" s="8">
        <v>66080355273</v>
      </c>
    </row>
    <row r="295" spans="1:6" x14ac:dyDescent="0.2">
      <c r="A295" s="8">
        <v>287</v>
      </c>
      <c r="B295" s="9" t="s">
        <v>141</v>
      </c>
      <c r="C295" s="9" t="s">
        <v>1044</v>
      </c>
      <c r="D295" s="9" t="s">
        <v>736</v>
      </c>
      <c r="E295" s="8">
        <v>379960971</v>
      </c>
      <c r="F295" s="8">
        <v>4855539352</v>
      </c>
    </row>
    <row r="296" spans="1:6" x14ac:dyDescent="0.2">
      <c r="A296" s="8">
        <v>288</v>
      </c>
      <c r="B296" s="9" t="s">
        <v>62</v>
      </c>
      <c r="C296" s="9" t="s">
        <v>1045</v>
      </c>
      <c r="D296" s="9" t="s">
        <v>736</v>
      </c>
      <c r="E296" s="8">
        <v>21560594</v>
      </c>
      <c r="F296" s="8">
        <v>1653353780</v>
      </c>
    </row>
    <row r="297" spans="1:6" x14ac:dyDescent="0.2">
      <c r="A297" s="8">
        <v>289</v>
      </c>
      <c r="B297" s="9" t="s">
        <v>383</v>
      </c>
      <c r="C297" s="9" t="s">
        <v>1046</v>
      </c>
      <c r="D297" s="9" t="s">
        <v>736</v>
      </c>
      <c r="E297" s="8">
        <v>60488261</v>
      </c>
      <c r="F297" s="8">
        <v>480298812</v>
      </c>
    </row>
    <row r="298" spans="1:6" x14ac:dyDescent="0.2">
      <c r="A298" s="8">
        <v>290</v>
      </c>
      <c r="B298" s="9" t="s">
        <v>163</v>
      </c>
      <c r="C298" s="9" t="s">
        <v>1047</v>
      </c>
      <c r="D298" s="9" t="s">
        <v>736</v>
      </c>
      <c r="E298" s="8">
        <v>25000000</v>
      </c>
      <c r="F298" s="8">
        <v>2393453091</v>
      </c>
    </row>
    <row r="299" spans="1:6" x14ac:dyDescent="0.2">
      <c r="A299" s="8">
        <v>291</v>
      </c>
      <c r="B299" s="9" t="s">
        <v>77</v>
      </c>
      <c r="C299" s="9" t="s">
        <v>1048</v>
      </c>
      <c r="D299" s="9" t="s">
        <v>736</v>
      </c>
      <c r="E299" s="8">
        <v>740500993</v>
      </c>
      <c r="F299" s="8">
        <v>40111379054</v>
      </c>
    </row>
    <row r="300" spans="1:6" x14ac:dyDescent="0.2">
      <c r="A300" s="8">
        <v>292</v>
      </c>
      <c r="B300" s="9" t="s">
        <v>65</v>
      </c>
      <c r="C300" s="9" t="s">
        <v>1049</v>
      </c>
      <c r="D300" s="9" t="s">
        <v>736</v>
      </c>
      <c r="E300" s="8">
        <v>27323976</v>
      </c>
      <c r="F300" s="8">
        <v>49480421</v>
      </c>
    </row>
    <row r="301" spans="1:6" x14ac:dyDescent="0.2">
      <c r="A301" s="8">
        <v>293</v>
      </c>
      <c r="B301" s="9" t="s">
        <v>170</v>
      </c>
      <c r="C301" s="9" t="s">
        <v>1050</v>
      </c>
      <c r="D301" s="9" t="s">
        <v>736</v>
      </c>
      <c r="E301" s="8">
        <v>14983499</v>
      </c>
      <c r="F301" s="8">
        <v>49008428</v>
      </c>
    </row>
    <row r="302" spans="1:6" x14ac:dyDescent="0.2">
      <c r="A302" s="8">
        <v>294</v>
      </c>
      <c r="B302" s="9" t="s">
        <v>291</v>
      </c>
      <c r="C302" s="9" t="s">
        <v>1051</v>
      </c>
      <c r="D302" s="9" t="s">
        <v>736</v>
      </c>
      <c r="E302" s="8">
        <v>395661775</v>
      </c>
      <c r="F302" s="8">
        <v>23346659401</v>
      </c>
    </row>
    <row r="303" spans="1:6" x14ac:dyDescent="0.2">
      <c r="A303" s="8">
        <v>295</v>
      </c>
      <c r="B303" s="9" t="s">
        <v>344</v>
      </c>
      <c r="C303" s="9" t="s">
        <v>1052</v>
      </c>
      <c r="D303" s="9" t="s">
        <v>736</v>
      </c>
      <c r="E303" s="8">
        <v>94886982</v>
      </c>
      <c r="F303" s="8">
        <v>13777117804</v>
      </c>
    </row>
    <row r="304" spans="1:6" x14ac:dyDescent="0.2">
      <c r="A304" s="8">
        <v>296</v>
      </c>
      <c r="B304" s="9" t="s">
        <v>332</v>
      </c>
      <c r="C304" s="9" t="s">
        <v>1053</v>
      </c>
      <c r="D304" s="9" t="s">
        <v>736</v>
      </c>
      <c r="E304" s="8">
        <v>11234819</v>
      </c>
      <c r="F304" s="8">
        <v>9857030</v>
      </c>
    </row>
    <row r="305" spans="1:6" x14ac:dyDescent="0.2">
      <c r="A305" s="8">
        <v>297</v>
      </c>
      <c r="B305" s="9" t="s">
        <v>244</v>
      </c>
      <c r="C305" s="9" t="s">
        <v>1054</v>
      </c>
      <c r="D305" s="9" t="s">
        <v>736</v>
      </c>
      <c r="E305" s="8">
        <v>47897333</v>
      </c>
      <c r="F305" s="8">
        <v>319017680</v>
      </c>
    </row>
    <row r="306" spans="1:6" x14ac:dyDescent="0.2">
      <c r="A306" s="8">
        <v>298</v>
      </c>
      <c r="B306" s="9" t="s">
        <v>362</v>
      </c>
      <c r="C306" s="9" t="s">
        <v>1055</v>
      </c>
      <c r="D306" s="9" t="s">
        <v>736</v>
      </c>
      <c r="E306" s="8">
        <v>23157034</v>
      </c>
      <c r="F306" s="8">
        <v>429011626</v>
      </c>
    </row>
    <row r="307" spans="1:6" x14ac:dyDescent="0.2">
      <c r="A307" s="8">
        <v>299</v>
      </c>
      <c r="B307" s="9" t="s">
        <v>351</v>
      </c>
      <c r="C307" s="9" t="s">
        <v>1056</v>
      </c>
      <c r="D307" s="9" t="s">
        <v>736</v>
      </c>
      <c r="E307" s="8">
        <v>33533591</v>
      </c>
      <c r="F307" s="8">
        <v>1229026034</v>
      </c>
    </row>
    <row r="308" spans="1:6" x14ac:dyDescent="0.2">
      <c r="A308" s="8">
        <v>300</v>
      </c>
      <c r="B308" s="9" t="s">
        <v>302</v>
      </c>
      <c r="C308" s="9" t="s">
        <v>1057</v>
      </c>
      <c r="D308" s="9" t="s">
        <v>736</v>
      </c>
      <c r="E308" s="8">
        <v>59999989</v>
      </c>
      <c r="F308" s="8">
        <v>972550276</v>
      </c>
    </row>
    <row r="309" spans="1:6" x14ac:dyDescent="0.2">
      <c r="A309" s="8">
        <v>301</v>
      </c>
      <c r="B309" s="9" t="s">
        <v>335</v>
      </c>
      <c r="C309" s="9" t="s">
        <v>1058</v>
      </c>
      <c r="D309" s="9" t="s">
        <v>736</v>
      </c>
      <c r="E309" s="8">
        <v>148003208</v>
      </c>
      <c r="F309" s="8">
        <v>708113198</v>
      </c>
    </row>
    <row r="310" spans="1:6" x14ac:dyDescent="0.2">
      <c r="A310" s="8">
        <v>302</v>
      </c>
      <c r="B310" s="9" t="s">
        <v>187</v>
      </c>
      <c r="C310" s="9" t="s">
        <v>1059</v>
      </c>
      <c r="D310" s="9" t="s">
        <v>736</v>
      </c>
      <c r="E310" s="8">
        <v>33446675</v>
      </c>
      <c r="F310" s="8">
        <v>87615652</v>
      </c>
    </row>
    <row r="311" spans="1:6" x14ac:dyDescent="0.2">
      <c r="A311" s="8">
        <v>303</v>
      </c>
      <c r="B311" s="9" t="s">
        <v>12</v>
      </c>
      <c r="C311" s="9" t="s">
        <v>12</v>
      </c>
      <c r="D311" s="9" t="s">
        <v>736</v>
      </c>
      <c r="E311" s="8">
        <v>3662412356</v>
      </c>
      <c r="F311" s="8">
        <v>298655190859</v>
      </c>
    </row>
    <row r="312" spans="1:6" x14ac:dyDescent="0.2">
      <c r="A312" s="8">
        <v>304</v>
      </c>
      <c r="B312" s="9" t="s">
        <v>144</v>
      </c>
      <c r="C312" s="9" t="s">
        <v>1060</v>
      </c>
      <c r="D312" s="9" t="s">
        <v>736</v>
      </c>
      <c r="E312" s="8">
        <v>161857589</v>
      </c>
      <c r="F312" s="8">
        <v>7263951746</v>
      </c>
    </row>
    <row r="313" spans="1:6" x14ac:dyDescent="0.2">
      <c r="A313" s="8">
        <v>305</v>
      </c>
      <c r="B313" s="9" t="s">
        <v>380</v>
      </c>
      <c r="C313" s="9" t="s">
        <v>1061</v>
      </c>
      <c r="D313" s="9" t="s">
        <v>736</v>
      </c>
      <c r="E313" s="8">
        <v>101206352</v>
      </c>
      <c r="F313" s="8">
        <v>286436365</v>
      </c>
    </row>
    <row r="314" spans="1:6" x14ac:dyDescent="0.2">
      <c r="A314" s="8">
        <v>306</v>
      </c>
      <c r="B314" s="9" t="s">
        <v>279</v>
      </c>
      <c r="C314" s="9" t="s">
        <v>1062</v>
      </c>
      <c r="D314" s="9" t="s">
        <v>736</v>
      </c>
      <c r="E314" s="8">
        <v>181807923</v>
      </c>
      <c r="F314" s="8">
        <v>28479712852</v>
      </c>
    </row>
    <row r="315" spans="1:6" x14ac:dyDescent="0.2">
      <c r="A315" s="8">
        <v>307</v>
      </c>
      <c r="B315" s="9" t="s">
        <v>386</v>
      </c>
      <c r="C315" s="9" t="s">
        <v>1063</v>
      </c>
      <c r="D315" s="9" t="s">
        <v>736</v>
      </c>
      <c r="E315" s="8">
        <v>68998620</v>
      </c>
      <c r="F315" s="8">
        <v>1205826827</v>
      </c>
    </row>
    <row r="316" spans="1:6" x14ac:dyDescent="0.2">
      <c r="A316" s="8">
        <v>308</v>
      </c>
      <c r="B316" s="9" t="s">
        <v>103</v>
      </c>
      <c r="C316" s="9" t="s">
        <v>1064</v>
      </c>
      <c r="D316" s="9" t="s">
        <v>736</v>
      </c>
      <c r="E316" s="8">
        <v>79200000</v>
      </c>
      <c r="F316" s="8">
        <v>0</v>
      </c>
    </row>
    <row r="317" spans="1:6" x14ac:dyDescent="0.2">
      <c r="A317" s="8">
        <v>309</v>
      </c>
      <c r="B317" s="9" t="s">
        <v>283</v>
      </c>
      <c r="C317" s="9" t="s">
        <v>1065</v>
      </c>
      <c r="D317" s="9" t="s">
        <v>736</v>
      </c>
      <c r="E317" s="8">
        <v>113897480</v>
      </c>
      <c r="F317" s="8">
        <v>16095381280</v>
      </c>
    </row>
    <row r="318" spans="1:6" x14ac:dyDescent="0.2">
      <c r="A318" s="8">
        <v>310</v>
      </c>
      <c r="B318" s="9" t="s">
        <v>359</v>
      </c>
      <c r="C318" s="9" t="s">
        <v>1066</v>
      </c>
      <c r="D318" s="9" t="s">
        <v>736</v>
      </c>
      <c r="E318" s="8">
        <v>63331735</v>
      </c>
      <c r="F318" s="8">
        <v>12636115693</v>
      </c>
    </row>
    <row r="319" spans="1:6" x14ac:dyDescent="0.2">
      <c r="A319" s="8">
        <v>311</v>
      </c>
      <c r="B319" s="9" t="s">
        <v>182</v>
      </c>
      <c r="C319" s="9" t="s">
        <v>1067</v>
      </c>
      <c r="D319" s="9" t="s">
        <v>736</v>
      </c>
      <c r="E319" s="8">
        <v>20352836</v>
      </c>
      <c r="F319" s="8">
        <v>16507091</v>
      </c>
    </row>
    <row r="320" spans="1:6" x14ac:dyDescent="0.2">
      <c r="A320" s="8">
        <v>312</v>
      </c>
      <c r="B320" s="9" t="s">
        <v>91</v>
      </c>
      <c r="C320" s="9" t="s">
        <v>1068</v>
      </c>
      <c r="D320" s="9" t="s">
        <v>736</v>
      </c>
      <c r="E320" s="8">
        <v>29846648</v>
      </c>
      <c r="F320" s="8">
        <v>683445232</v>
      </c>
    </row>
    <row r="321" spans="1:6" x14ac:dyDescent="0.2">
      <c r="A321" s="8">
        <v>313</v>
      </c>
      <c r="B321" s="9" t="s">
        <v>236</v>
      </c>
      <c r="C321" s="9" t="s">
        <v>1069</v>
      </c>
      <c r="D321" s="9" t="s">
        <v>736</v>
      </c>
      <c r="E321" s="8">
        <v>73606837</v>
      </c>
      <c r="F321" s="8">
        <v>11943276870</v>
      </c>
    </row>
    <row r="322" spans="1:6" x14ac:dyDescent="0.2">
      <c r="A322" s="8">
        <v>314</v>
      </c>
      <c r="B322" s="9" t="s">
        <v>130</v>
      </c>
      <c r="C322" s="9" t="s">
        <v>1070</v>
      </c>
      <c r="D322" s="9" t="s">
        <v>736</v>
      </c>
      <c r="E322" s="8">
        <v>13770000</v>
      </c>
      <c r="F322" s="8">
        <v>22792156</v>
      </c>
    </row>
    <row r="323" spans="1:6" x14ac:dyDescent="0.2">
      <c r="A323" s="8">
        <v>315</v>
      </c>
      <c r="B323" s="9" t="s">
        <v>54</v>
      </c>
      <c r="C323" s="9" t="s">
        <v>1071</v>
      </c>
      <c r="D323" s="9" t="s">
        <v>736</v>
      </c>
      <c r="E323" s="8">
        <v>28063368</v>
      </c>
      <c r="F323" s="8">
        <v>133997377</v>
      </c>
    </row>
    <row r="324" spans="1:6" x14ac:dyDescent="0.2">
      <c r="A324" s="8">
        <v>316</v>
      </c>
      <c r="B324" s="9" t="s">
        <v>168</v>
      </c>
      <c r="C324" s="9" t="s">
        <v>1072</v>
      </c>
      <c r="D324" s="9" t="s">
        <v>736</v>
      </c>
      <c r="E324" s="8">
        <v>33786780</v>
      </c>
      <c r="F324" s="8">
        <v>345958532</v>
      </c>
    </row>
    <row r="325" spans="1:6" x14ac:dyDescent="0.2">
      <c r="A325" s="8">
        <v>317</v>
      </c>
      <c r="B325" s="9" t="s">
        <v>9</v>
      </c>
      <c r="C325" s="9" t="s">
        <v>1073</v>
      </c>
      <c r="D325" s="9" t="s">
        <v>736</v>
      </c>
      <c r="E325" s="8">
        <v>2495700000</v>
      </c>
      <c r="F325" s="8">
        <v>38057499554</v>
      </c>
    </row>
    <row r="326" spans="1:6" x14ac:dyDescent="0.2">
      <c r="A326" s="8">
        <v>318</v>
      </c>
      <c r="B326" s="9" t="s">
        <v>100</v>
      </c>
      <c r="C326" s="9" t="s">
        <v>1074</v>
      </c>
      <c r="D326" s="9" t="s">
        <v>736</v>
      </c>
      <c r="E326" s="8">
        <v>13271785</v>
      </c>
      <c r="F326" s="8">
        <v>15374531</v>
      </c>
    </row>
    <row r="327" spans="1:6" x14ac:dyDescent="0.2">
      <c r="A327" s="8">
        <v>319</v>
      </c>
      <c r="B327" s="9" t="s">
        <v>18</v>
      </c>
      <c r="C327" s="9" t="s">
        <v>1075</v>
      </c>
      <c r="D327" s="9" t="s">
        <v>736</v>
      </c>
      <c r="E327" s="8">
        <v>1509138669</v>
      </c>
      <c r="F327" s="8">
        <v>815666200300</v>
      </c>
    </row>
    <row r="328" spans="1:6" x14ac:dyDescent="0.2">
      <c r="A328" s="8">
        <v>320</v>
      </c>
      <c r="B328" s="9" t="s">
        <v>157</v>
      </c>
      <c r="C328" s="9" t="s">
        <v>1076</v>
      </c>
      <c r="D328" s="9" t="s">
        <v>736</v>
      </c>
      <c r="E328" s="8">
        <v>25720902</v>
      </c>
      <c r="F328" s="8">
        <v>10203942984</v>
      </c>
    </row>
    <row r="329" spans="1:6" x14ac:dyDescent="0.2">
      <c r="A329" s="8">
        <v>321</v>
      </c>
      <c r="B329" s="9" t="s">
        <v>8</v>
      </c>
      <c r="C329" s="9" t="s">
        <v>1077</v>
      </c>
      <c r="D329" s="9" t="s">
        <v>736</v>
      </c>
      <c r="E329" s="8">
        <v>1885215716</v>
      </c>
      <c r="F329" s="8">
        <v>573321576337</v>
      </c>
    </row>
    <row r="330" spans="1:6" x14ac:dyDescent="0.2">
      <c r="A330" s="8">
        <v>322</v>
      </c>
      <c r="B330" s="9" t="s">
        <v>345</v>
      </c>
      <c r="C330" s="9" t="s">
        <v>1078</v>
      </c>
      <c r="D330" s="9" t="s">
        <v>736</v>
      </c>
      <c r="E330" s="8">
        <v>98253357</v>
      </c>
      <c r="F330" s="8">
        <v>17899604</v>
      </c>
    </row>
    <row r="331" spans="1:6" x14ac:dyDescent="0.2">
      <c r="A331" s="8">
        <v>323</v>
      </c>
      <c r="B331" s="9" t="s">
        <v>45</v>
      </c>
      <c r="C331" s="9" t="s">
        <v>1079</v>
      </c>
      <c r="D331" s="9" t="s">
        <v>736</v>
      </c>
      <c r="E331" s="8">
        <v>95136924</v>
      </c>
      <c r="F331" s="8">
        <v>2935579082</v>
      </c>
    </row>
    <row r="332" spans="1:6" x14ac:dyDescent="0.2">
      <c r="A332" s="8">
        <v>324</v>
      </c>
      <c r="B332" s="9" t="s">
        <v>328</v>
      </c>
      <c r="C332" s="9" t="s">
        <v>1080</v>
      </c>
      <c r="D332" s="9" t="s">
        <v>736</v>
      </c>
      <c r="E332" s="8">
        <v>66620064</v>
      </c>
      <c r="F332" s="8">
        <v>40244941</v>
      </c>
    </row>
    <row r="333" spans="1:6" x14ac:dyDescent="0.2">
      <c r="A333" s="8">
        <v>325</v>
      </c>
      <c r="B333" s="9" t="s">
        <v>71</v>
      </c>
      <c r="C333" s="9" t="s">
        <v>1081</v>
      </c>
      <c r="D333" s="9" t="s">
        <v>736</v>
      </c>
      <c r="E333" s="8">
        <v>27605908</v>
      </c>
      <c r="F333" s="8">
        <v>208545896</v>
      </c>
    </row>
    <row r="334" spans="1:6" x14ac:dyDescent="0.2">
      <c r="A334" s="8">
        <v>326</v>
      </c>
      <c r="B334" s="9" t="s">
        <v>237</v>
      </c>
      <c r="C334" s="9" t="s">
        <v>1082</v>
      </c>
      <c r="D334" s="9" t="s">
        <v>736</v>
      </c>
      <c r="E334" s="8">
        <v>12832437</v>
      </c>
      <c r="F334" s="8">
        <v>5638208</v>
      </c>
    </row>
    <row r="335" spans="1:6" x14ac:dyDescent="0.2">
      <c r="A335" s="8">
        <v>327</v>
      </c>
      <c r="B335" s="9" t="s">
        <v>68</v>
      </c>
      <c r="C335" s="9" t="s">
        <v>1083</v>
      </c>
      <c r="D335" s="9" t="s">
        <v>736</v>
      </c>
      <c r="E335" s="8">
        <v>17310978</v>
      </c>
      <c r="F335" s="8">
        <v>160462894</v>
      </c>
    </row>
    <row r="336" spans="1:6" x14ac:dyDescent="0.2">
      <c r="A336" s="8">
        <v>328</v>
      </c>
      <c r="B336" s="9" t="s">
        <v>204</v>
      </c>
      <c r="C336" s="9" t="s">
        <v>1084</v>
      </c>
      <c r="D336" s="9" t="s">
        <v>736</v>
      </c>
      <c r="E336" s="8">
        <v>179985863</v>
      </c>
      <c r="F336" s="8">
        <v>79246431509</v>
      </c>
    </row>
    <row r="337" spans="1:6" x14ac:dyDescent="0.2">
      <c r="A337" s="8">
        <v>329</v>
      </c>
      <c r="B337" s="9" t="s">
        <v>303</v>
      </c>
      <c r="C337" s="9" t="s">
        <v>1085</v>
      </c>
      <c r="D337" s="9" t="s">
        <v>736</v>
      </c>
      <c r="E337" s="8">
        <v>27344540</v>
      </c>
      <c r="F337" s="8">
        <v>365579715</v>
      </c>
    </row>
    <row r="338" spans="1:6" x14ac:dyDescent="0.2">
      <c r="A338" s="8">
        <v>330</v>
      </c>
      <c r="B338" s="9" t="s">
        <v>382</v>
      </c>
      <c r="C338" s="9" t="s">
        <v>1086</v>
      </c>
      <c r="D338" s="9" t="s">
        <v>736</v>
      </c>
      <c r="E338" s="8">
        <v>63500000</v>
      </c>
      <c r="F338" s="8">
        <v>164145729</v>
      </c>
    </row>
    <row r="339" spans="1:6" x14ac:dyDescent="0.2">
      <c r="A339" s="8">
        <v>331</v>
      </c>
      <c r="B339" s="9" t="s">
        <v>4</v>
      </c>
      <c r="C339" s="9" t="s">
        <v>1087</v>
      </c>
      <c r="D339" s="9" t="s">
        <v>736</v>
      </c>
      <c r="E339" s="8">
        <v>3522510811</v>
      </c>
      <c r="F339" s="8">
        <v>467375677712</v>
      </c>
    </row>
    <row r="340" spans="1:6" x14ac:dyDescent="0.2">
      <c r="A340" s="8">
        <v>332</v>
      </c>
      <c r="B340" s="9" t="s">
        <v>145</v>
      </c>
      <c r="C340" s="9" t="s">
        <v>1088</v>
      </c>
      <c r="D340" s="9" t="s">
        <v>736</v>
      </c>
      <c r="E340" s="8">
        <v>305293986</v>
      </c>
      <c r="F340" s="8">
        <v>16736119297</v>
      </c>
    </row>
    <row r="341" spans="1:6" x14ac:dyDescent="0.2">
      <c r="A341" s="8">
        <v>333</v>
      </c>
      <c r="B341" s="9" t="s">
        <v>281</v>
      </c>
      <c r="C341" s="9" t="s">
        <v>1089</v>
      </c>
      <c r="D341" s="9" t="s">
        <v>736</v>
      </c>
      <c r="E341" s="8">
        <v>668215843</v>
      </c>
      <c r="F341" s="8">
        <v>223451993986</v>
      </c>
    </row>
    <row r="342" spans="1:6" x14ac:dyDescent="0.2">
      <c r="A342" s="8">
        <v>334</v>
      </c>
      <c r="B342" s="9" t="s">
        <v>508</v>
      </c>
      <c r="C342" s="9" t="s">
        <v>1090</v>
      </c>
      <c r="D342" s="9" t="s">
        <v>736</v>
      </c>
      <c r="E342" s="8">
        <v>115620964</v>
      </c>
      <c r="F342" s="8">
        <v>5579779843</v>
      </c>
    </row>
    <row r="343" spans="1:6" x14ac:dyDescent="0.2">
      <c r="A343" s="8">
        <v>335</v>
      </c>
      <c r="B343" s="9" t="s">
        <v>357</v>
      </c>
      <c r="C343" s="9" t="s">
        <v>1091</v>
      </c>
      <c r="D343" s="9" t="s">
        <v>736</v>
      </c>
      <c r="E343" s="8">
        <v>30158436</v>
      </c>
      <c r="F343" s="8">
        <v>1189090047</v>
      </c>
    </row>
    <row r="344" spans="1:6" x14ac:dyDescent="0.2">
      <c r="A344" s="8">
        <v>336</v>
      </c>
      <c r="B344" s="9" t="s">
        <v>41</v>
      </c>
      <c r="C344" s="9" t="s">
        <v>1092</v>
      </c>
      <c r="D344" s="9" t="s">
        <v>736</v>
      </c>
      <c r="E344" s="8">
        <v>92597264</v>
      </c>
      <c r="F344" s="8">
        <v>61813337193</v>
      </c>
    </row>
    <row r="345" spans="1:6" x14ac:dyDescent="0.2">
      <c r="A345" s="8">
        <v>337</v>
      </c>
      <c r="B345" s="9" t="s">
        <v>365</v>
      </c>
      <c r="C345" s="9" t="s">
        <v>1093</v>
      </c>
      <c r="D345" s="9" t="s">
        <v>736</v>
      </c>
      <c r="E345" s="8">
        <v>18711000</v>
      </c>
      <c r="F345" s="8">
        <v>366244692</v>
      </c>
    </row>
    <row r="346" spans="1:6" x14ac:dyDescent="0.2">
      <c r="A346" s="8">
        <v>338</v>
      </c>
      <c r="B346" s="9" t="s">
        <v>194</v>
      </c>
      <c r="C346" s="9" t="s">
        <v>1094</v>
      </c>
      <c r="D346" s="9" t="s">
        <v>736</v>
      </c>
      <c r="E346" s="8">
        <v>45425142</v>
      </c>
      <c r="F346" s="8">
        <v>9217459</v>
      </c>
    </row>
    <row r="347" spans="1:6" x14ac:dyDescent="0.2">
      <c r="A347" s="8">
        <v>339</v>
      </c>
      <c r="B347" s="9" t="s">
        <v>64</v>
      </c>
      <c r="C347" s="9" t="s">
        <v>1095</v>
      </c>
      <c r="D347" s="9" t="s">
        <v>736</v>
      </c>
      <c r="E347" s="8">
        <v>12788000</v>
      </c>
      <c r="F347" s="8">
        <v>380259123</v>
      </c>
    </row>
    <row r="348" spans="1:6" x14ac:dyDescent="0.2">
      <c r="A348" s="8">
        <v>340</v>
      </c>
      <c r="B348" s="9" t="s">
        <v>306</v>
      </c>
      <c r="C348" s="9" t="s">
        <v>1096</v>
      </c>
      <c r="D348" s="9" t="s">
        <v>736</v>
      </c>
      <c r="E348" s="8">
        <v>100000000</v>
      </c>
      <c r="F348" s="8">
        <v>2333544651</v>
      </c>
    </row>
    <row r="349" spans="1:6" x14ac:dyDescent="0.2">
      <c r="A349" s="8">
        <v>341</v>
      </c>
      <c r="B349" s="9" t="s">
        <v>117</v>
      </c>
      <c r="C349" s="9" t="s">
        <v>1097</v>
      </c>
      <c r="D349" s="9" t="s">
        <v>736</v>
      </c>
      <c r="E349" s="8">
        <v>19369172</v>
      </c>
      <c r="F349" s="8">
        <v>379339812</v>
      </c>
    </row>
    <row r="350" spans="1:6" x14ac:dyDescent="0.2">
      <c r="A350" s="8">
        <v>342</v>
      </c>
      <c r="B350" s="9" t="s">
        <v>316</v>
      </c>
      <c r="C350" s="9" t="s">
        <v>1098</v>
      </c>
      <c r="D350" s="9" t="s">
        <v>736</v>
      </c>
      <c r="E350" s="8">
        <v>112652767</v>
      </c>
      <c r="F350" s="8">
        <v>695907974</v>
      </c>
    </row>
    <row r="351" spans="1:6" x14ac:dyDescent="0.2">
      <c r="A351" s="8">
        <v>343</v>
      </c>
      <c r="B351" s="9" t="s">
        <v>377</v>
      </c>
      <c r="C351" s="9" t="s">
        <v>1099</v>
      </c>
      <c r="D351" s="9" t="s">
        <v>736</v>
      </c>
      <c r="E351" s="8">
        <v>110000000</v>
      </c>
      <c r="F351" s="8">
        <v>2783456186</v>
      </c>
    </row>
    <row r="352" spans="1:6" x14ac:dyDescent="0.2">
      <c r="A352" s="8">
        <v>344</v>
      </c>
      <c r="B352" s="9" t="s">
        <v>221</v>
      </c>
      <c r="C352" s="9" t="s">
        <v>1100</v>
      </c>
      <c r="D352" s="9" t="s">
        <v>736</v>
      </c>
      <c r="E352" s="8">
        <v>80202202</v>
      </c>
      <c r="F352" s="8">
        <v>3421300628</v>
      </c>
    </row>
    <row r="353" spans="1:6" x14ac:dyDescent="0.2">
      <c r="A353" s="8">
        <v>345</v>
      </c>
      <c r="B353" s="9" t="s">
        <v>391</v>
      </c>
      <c r="C353" s="9" t="s">
        <v>1101</v>
      </c>
      <c r="D353" s="9" t="s">
        <v>736</v>
      </c>
      <c r="E353" s="8">
        <v>8500000</v>
      </c>
      <c r="F353" s="8">
        <v>50001545</v>
      </c>
    </row>
    <row r="354" spans="1:6" x14ac:dyDescent="0.2">
      <c r="A354" s="8">
        <v>346</v>
      </c>
      <c r="B354" s="9" t="s">
        <v>311</v>
      </c>
      <c r="C354" s="9" t="s">
        <v>1102</v>
      </c>
      <c r="D354" s="9" t="s">
        <v>736</v>
      </c>
      <c r="E354" s="8">
        <v>120806562</v>
      </c>
      <c r="F354" s="8">
        <v>454263402</v>
      </c>
    </row>
    <row r="355" spans="1:6" x14ac:dyDescent="0.2">
      <c r="A355" s="8">
        <v>347</v>
      </c>
      <c r="B355" s="9" t="s">
        <v>234</v>
      </c>
      <c r="C355" s="9" t="s">
        <v>1103</v>
      </c>
      <c r="D355" s="9" t="s">
        <v>736</v>
      </c>
      <c r="E355" s="8">
        <v>22957896</v>
      </c>
      <c r="F355" s="8">
        <v>1499049157</v>
      </c>
    </row>
    <row r="356" spans="1:6" x14ac:dyDescent="0.2">
      <c r="A356" s="8">
        <v>348</v>
      </c>
      <c r="B356" s="9" t="s">
        <v>147</v>
      </c>
      <c r="C356" s="9" t="s">
        <v>1104</v>
      </c>
      <c r="D356" s="9" t="s">
        <v>736</v>
      </c>
      <c r="E356" s="8">
        <v>65007857</v>
      </c>
      <c r="F356" s="8">
        <v>17172004835</v>
      </c>
    </row>
    <row r="357" spans="1:6" x14ac:dyDescent="0.2">
      <c r="A357" s="8">
        <v>349</v>
      </c>
      <c r="B357" s="9" t="s">
        <v>304</v>
      </c>
      <c r="C357" s="9" t="s">
        <v>1105</v>
      </c>
      <c r="D357" s="9" t="s">
        <v>736</v>
      </c>
      <c r="E357" s="8">
        <v>30000000</v>
      </c>
      <c r="F357" s="8">
        <v>12049838</v>
      </c>
    </row>
    <row r="358" spans="1:6" x14ac:dyDescent="0.2">
      <c r="A358" s="8">
        <v>350</v>
      </c>
      <c r="B358" s="9" t="s">
        <v>248</v>
      </c>
      <c r="C358" s="9" t="s">
        <v>1106</v>
      </c>
      <c r="D358" s="9" t="s">
        <v>736</v>
      </c>
      <c r="E358" s="8">
        <v>77741356</v>
      </c>
      <c r="F358" s="8">
        <v>745851299</v>
      </c>
    </row>
    <row r="359" spans="1:6" x14ac:dyDescent="0.2">
      <c r="A359" s="8">
        <v>351</v>
      </c>
      <c r="B359" s="9" t="s">
        <v>84</v>
      </c>
      <c r="C359" s="9" t="s">
        <v>1107</v>
      </c>
      <c r="D359" s="9" t="s">
        <v>736</v>
      </c>
      <c r="E359" s="8">
        <v>78594453</v>
      </c>
      <c r="F359" s="8">
        <v>5265461515</v>
      </c>
    </row>
    <row r="360" spans="1:6" x14ac:dyDescent="0.2">
      <c r="A360" s="8">
        <v>352</v>
      </c>
      <c r="B360" s="9" t="s">
        <v>233</v>
      </c>
      <c r="C360" s="9" t="s">
        <v>1108</v>
      </c>
      <c r="D360" s="9" t="s">
        <v>736</v>
      </c>
      <c r="E360" s="8">
        <v>112320017</v>
      </c>
      <c r="F360" s="8">
        <v>8716302305</v>
      </c>
    </row>
    <row r="361" spans="1:6" x14ac:dyDescent="0.2">
      <c r="A361" s="8">
        <v>353</v>
      </c>
      <c r="B361" s="9" t="s">
        <v>374</v>
      </c>
      <c r="C361" s="9" t="s">
        <v>1109</v>
      </c>
      <c r="D361" s="9" t="s">
        <v>736</v>
      </c>
      <c r="E361" s="8">
        <v>70000000</v>
      </c>
      <c r="F361" s="8">
        <v>138510140</v>
      </c>
    </row>
    <row r="362" spans="1:6" x14ac:dyDescent="0.2">
      <c r="A362" s="8">
        <v>354</v>
      </c>
      <c r="B362" s="9" t="s">
        <v>343</v>
      </c>
      <c r="C362" s="9" t="s">
        <v>1110</v>
      </c>
      <c r="D362" s="9" t="s">
        <v>736</v>
      </c>
      <c r="E362" s="8">
        <v>158258909</v>
      </c>
      <c r="F362" s="8">
        <v>569158898</v>
      </c>
    </row>
    <row r="363" spans="1:6" x14ac:dyDescent="0.2">
      <c r="A363" s="8">
        <v>355</v>
      </c>
      <c r="B363" s="9" t="s">
        <v>57</v>
      </c>
      <c r="C363" s="9" t="s">
        <v>1111</v>
      </c>
      <c r="D363" s="9" t="s">
        <v>736</v>
      </c>
      <c r="E363" s="8">
        <v>36877980</v>
      </c>
      <c r="F363" s="8">
        <v>108065272</v>
      </c>
    </row>
    <row r="364" spans="1:6" x14ac:dyDescent="0.2">
      <c r="A364" s="8">
        <v>356</v>
      </c>
      <c r="B364" s="9" t="s">
        <v>309</v>
      </c>
      <c r="C364" s="9" t="s">
        <v>1112</v>
      </c>
      <c r="D364" s="9" t="s">
        <v>736</v>
      </c>
      <c r="E364" s="8">
        <v>49665950</v>
      </c>
      <c r="F364" s="8">
        <v>32669813</v>
      </c>
    </row>
    <row r="365" spans="1:6" x14ac:dyDescent="0.2">
      <c r="A365" s="8">
        <v>357</v>
      </c>
      <c r="B365" s="9" t="s">
        <v>169</v>
      </c>
      <c r="C365" s="9" t="s">
        <v>1113</v>
      </c>
      <c r="D365" s="9" t="s">
        <v>736</v>
      </c>
      <c r="E365" s="8">
        <v>49231310</v>
      </c>
      <c r="F365" s="8">
        <v>602536664</v>
      </c>
    </row>
    <row r="366" spans="1:6" x14ac:dyDescent="0.2">
      <c r="A366" s="8">
        <v>358</v>
      </c>
      <c r="B366" s="9" t="s">
        <v>51</v>
      </c>
      <c r="C366" s="9" t="s">
        <v>1114</v>
      </c>
      <c r="D366" s="9" t="s">
        <v>736</v>
      </c>
      <c r="E366" s="8">
        <v>19250000</v>
      </c>
      <c r="F366" s="8">
        <v>13922255</v>
      </c>
    </row>
    <row r="367" spans="1:6" x14ac:dyDescent="0.2">
      <c r="A367" s="8">
        <v>359</v>
      </c>
      <c r="B367" s="9" t="s">
        <v>123</v>
      </c>
      <c r="C367" s="9" t="s">
        <v>1115</v>
      </c>
      <c r="D367" s="9" t="s">
        <v>736</v>
      </c>
      <c r="E367" s="8">
        <v>110174580</v>
      </c>
      <c r="F367" s="8">
        <v>12959946229</v>
      </c>
    </row>
    <row r="368" spans="1:6" x14ac:dyDescent="0.2">
      <c r="A368" s="8">
        <v>360</v>
      </c>
      <c r="B368" s="9" t="s">
        <v>263</v>
      </c>
      <c r="C368" s="9" t="s">
        <v>1116</v>
      </c>
      <c r="D368" s="9" t="s">
        <v>736</v>
      </c>
      <c r="E368" s="8">
        <v>52500000</v>
      </c>
      <c r="F368" s="8">
        <v>559059408</v>
      </c>
    </row>
    <row r="369" spans="1:6" x14ac:dyDescent="0.2">
      <c r="A369" s="8">
        <v>361</v>
      </c>
      <c r="B369" s="9" t="s">
        <v>255</v>
      </c>
      <c r="C369" s="9" t="s">
        <v>1117</v>
      </c>
      <c r="D369" s="9" t="s">
        <v>736</v>
      </c>
      <c r="E369" s="8">
        <v>51000000</v>
      </c>
      <c r="F369" s="8">
        <v>3777950050</v>
      </c>
    </row>
    <row r="370" spans="1:6" x14ac:dyDescent="0.2">
      <c r="A370" s="8">
        <v>362</v>
      </c>
      <c r="B370" s="9" t="s">
        <v>13</v>
      </c>
      <c r="C370" s="9" t="s">
        <v>1118</v>
      </c>
      <c r="D370" s="9" t="s">
        <v>736</v>
      </c>
      <c r="E370" s="8">
        <v>2201635009</v>
      </c>
      <c r="F370" s="8">
        <v>188437293623</v>
      </c>
    </row>
    <row r="371" spans="1:6" x14ac:dyDescent="0.2">
      <c r="A371" s="8">
        <v>363</v>
      </c>
      <c r="B371" s="9" t="s">
        <v>264</v>
      </c>
      <c r="C371" s="9" t="s">
        <v>1119</v>
      </c>
      <c r="D371" s="9" t="s">
        <v>736</v>
      </c>
      <c r="E371" s="8">
        <v>22516956</v>
      </c>
      <c r="F371" s="8">
        <v>121138935</v>
      </c>
    </row>
    <row r="372" spans="1:6" x14ac:dyDescent="0.2">
      <c r="A372" s="8">
        <v>364</v>
      </c>
      <c r="B372" s="9" t="s">
        <v>121</v>
      </c>
      <c r="C372" s="9" t="s">
        <v>1120</v>
      </c>
      <c r="D372" s="9" t="s">
        <v>736</v>
      </c>
      <c r="E372" s="8">
        <v>41450540</v>
      </c>
      <c r="F372" s="8">
        <v>178991173</v>
      </c>
    </row>
    <row r="373" spans="1:6" x14ac:dyDescent="0.2">
      <c r="A373" s="8">
        <v>365</v>
      </c>
      <c r="B373" s="9" t="s">
        <v>232</v>
      </c>
      <c r="C373" s="9" t="s">
        <v>1121</v>
      </c>
      <c r="D373" s="9" t="s">
        <v>736</v>
      </c>
      <c r="E373" s="8">
        <v>29125000</v>
      </c>
      <c r="F373" s="8">
        <v>417027343</v>
      </c>
    </row>
    <row r="374" spans="1:6" x14ac:dyDescent="0.2">
      <c r="A374" s="8">
        <v>366</v>
      </c>
      <c r="B374" s="9" t="s">
        <v>151</v>
      </c>
      <c r="C374" s="9" t="s">
        <v>1122</v>
      </c>
      <c r="D374" s="9" t="s">
        <v>736</v>
      </c>
      <c r="E374" s="8">
        <v>196858925</v>
      </c>
      <c r="F374" s="8">
        <v>2591126933</v>
      </c>
    </row>
    <row r="375" spans="1:6" x14ac:dyDescent="0.2">
      <c r="A375" s="8">
        <v>367</v>
      </c>
      <c r="B375" s="9" t="s">
        <v>385</v>
      </c>
      <c r="C375" s="9" t="s">
        <v>1123</v>
      </c>
      <c r="D375" s="9" t="s">
        <v>736</v>
      </c>
      <c r="E375" s="8">
        <v>170057593</v>
      </c>
      <c r="F375" s="8">
        <v>3025436093</v>
      </c>
    </row>
    <row r="376" spans="1:6" x14ac:dyDescent="0.2">
      <c r="A376" s="8">
        <v>368</v>
      </c>
      <c r="B376" s="9" t="s">
        <v>393</v>
      </c>
      <c r="C376" s="9" t="s">
        <v>1124</v>
      </c>
      <c r="D376" s="9" t="s">
        <v>736</v>
      </c>
      <c r="E376" s="8">
        <v>28490400</v>
      </c>
      <c r="F376" s="8">
        <v>995982</v>
      </c>
    </row>
    <row r="377" spans="1:6" x14ac:dyDescent="0.2">
      <c r="A377" s="8">
        <v>369</v>
      </c>
      <c r="B377" s="9" t="s">
        <v>223</v>
      </c>
      <c r="C377" s="9" t="s">
        <v>1125</v>
      </c>
      <c r="D377" s="9" t="s">
        <v>736</v>
      </c>
      <c r="E377" s="8">
        <v>393532487</v>
      </c>
      <c r="F377" s="8">
        <v>9401812690</v>
      </c>
    </row>
    <row r="378" spans="1:6" x14ac:dyDescent="0.2">
      <c r="A378" s="8">
        <v>370</v>
      </c>
      <c r="B378" s="9" t="s">
        <v>138</v>
      </c>
      <c r="C378" s="9" t="s">
        <v>1126</v>
      </c>
      <c r="D378" s="9" t="s">
        <v>736</v>
      </c>
      <c r="E378" s="8">
        <v>67526165</v>
      </c>
      <c r="F378" s="8">
        <v>32358597456</v>
      </c>
    </row>
    <row r="379" spans="1:6" x14ac:dyDescent="0.2">
      <c r="A379" s="8">
        <v>371</v>
      </c>
      <c r="B379" s="9" t="s">
        <v>32</v>
      </c>
      <c r="C379" s="9" t="s">
        <v>1127</v>
      </c>
      <c r="D379" s="9" t="s">
        <v>736</v>
      </c>
      <c r="E379" s="8">
        <v>112097019</v>
      </c>
      <c r="F379" s="8">
        <v>5436499486</v>
      </c>
    </row>
    <row r="380" spans="1:6" x14ac:dyDescent="0.2">
      <c r="A380" s="8">
        <v>372</v>
      </c>
      <c r="B380" s="9" t="s">
        <v>28</v>
      </c>
      <c r="C380" s="9" t="s">
        <v>1128</v>
      </c>
      <c r="D380" s="9" t="s">
        <v>736</v>
      </c>
      <c r="E380" s="8">
        <v>151814672</v>
      </c>
      <c r="F380" s="8">
        <v>2622044813</v>
      </c>
    </row>
    <row r="381" spans="1:6" x14ac:dyDescent="0.2">
      <c r="A381" s="8">
        <v>373</v>
      </c>
      <c r="B381" s="9" t="s">
        <v>61</v>
      </c>
      <c r="C381" s="9" t="s">
        <v>1129</v>
      </c>
      <c r="D381" s="9" t="s">
        <v>736</v>
      </c>
      <c r="E381" s="8">
        <v>21000000</v>
      </c>
      <c r="F381" s="8">
        <v>97669736</v>
      </c>
    </row>
    <row r="382" spans="1:6" x14ac:dyDescent="0.2">
      <c r="A382" s="8">
        <v>374</v>
      </c>
      <c r="B382" s="9" t="s">
        <v>192</v>
      </c>
      <c r="C382" s="9" t="s">
        <v>1130</v>
      </c>
      <c r="D382" s="9" t="s">
        <v>736</v>
      </c>
      <c r="E382" s="8">
        <v>30680582</v>
      </c>
      <c r="F382" s="8">
        <v>33442024</v>
      </c>
    </row>
    <row r="383" spans="1:6" x14ac:dyDescent="0.2">
      <c r="A383" s="8">
        <v>375</v>
      </c>
      <c r="B383" s="9" t="s">
        <v>394</v>
      </c>
      <c r="C383" s="9" t="s">
        <v>1131</v>
      </c>
      <c r="D383" s="9" t="s">
        <v>736</v>
      </c>
      <c r="E383" s="8">
        <v>8000000</v>
      </c>
      <c r="F383" s="8">
        <v>145805100</v>
      </c>
    </row>
    <row r="384" spans="1:6" x14ac:dyDescent="0.2">
      <c r="A384" s="8">
        <v>376</v>
      </c>
      <c r="B384" s="9" t="s">
        <v>243</v>
      </c>
      <c r="C384" s="9" t="s">
        <v>1132</v>
      </c>
      <c r="D384" s="9" t="s">
        <v>736</v>
      </c>
      <c r="E384" s="8">
        <v>37665348</v>
      </c>
      <c r="F384" s="8">
        <v>53890182</v>
      </c>
    </row>
    <row r="385" spans="1:6" x14ac:dyDescent="0.2">
      <c r="A385" s="8">
        <v>377</v>
      </c>
      <c r="B385" s="9" t="s">
        <v>265</v>
      </c>
      <c r="C385" s="9" t="s">
        <v>1133</v>
      </c>
      <c r="D385" s="9" t="s">
        <v>736</v>
      </c>
      <c r="E385" s="8">
        <v>15187322</v>
      </c>
      <c r="F385" s="8">
        <v>49942887</v>
      </c>
    </row>
    <row r="386" spans="1:6" x14ac:dyDescent="0.2">
      <c r="A386" s="8">
        <v>378</v>
      </c>
      <c r="B386" s="9" t="s">
        <v>0</v>
      </c>
      <c r="C386" s="9" t="s">
        <v>1134</v>
      </c>
      <c r="D386" s="9" t="s">
        <v>736</v>
      </c>
      <c r="E386" s="8">
        <v>5589091262</v>
      </c>
      <c r="F386" s="8">
        <v>135425380595</v>
      </c>
    </row>
    <row r="387" spans="1:6" x14ac:dyDescent="0.2">
      <c r="A387" s="8">
        <v>379</v>
      </c>
      <c r="B387" s="9" t="s">
        <v>81</v>
      </c>
      <c r="C387" s="9" t="s">
        <v>1135</v>
      </c>
      <c r="D387" s="9" t="s">
        <v>736</v>
      </c>
      <c r="E387" s="8">
        <v>26579135</v>
      </c>
      <c r="F387" s="8">
        <v>149684396</v>
      </c>
    </row>
    <row r="388" spans="1:6" x14ac:dyDescent="0.2">
      <c r="A388" s="8">
        <v>380</v>
      </c>
      <c r="B388" s="9" t="s">
        <v>277</v>
      </c>
      <c r="C388" s="9" t="s">
        <v>1136</v>
      </c>
      <c r="D388" s="9" t="s">
        <v>736</v>
      </c>
      <c r="E388" s="8">
        <v>534465514</v>
      </c>
      <c r="F388" s="8">
        <v>153304923025</v>
      </c>
    </row>
    <row r="389" spans="1:6" x14ac:dyDescent="0.2">
      <c r="A389" s="8">
        <v>381</v>
      </c>
      <c r="B389" s="9" t="s">
        <v>20</v>
      </c>
      <c r="C389" s="9" t="s">
        <v>1137</v>
      </c>
      <c r="D389" s="9" t="s">
        <v>736</v>
      </c>
      <c r="E389" s="8">
        <v>437500000</v>
      </c>
      <c r="F389" s="8">
        <v>363677159712</v>
      </c>
    </row>
    <row r="390" spans="1:6" x14ac:dyDescent="0.2">
      <c r="A390" s="8">
        <v>382</v>
      </c>
      <c r="B390" s="9" t="s">
        <v>126</v>
      </c>
      <c r="C390" s="9" t="s">
        <v>1138</v>
      </c>
      <c r="D390" s="9" t="s">
        <v>736</v>
      </c>
      <c r="E390" s="8">
        <v>18402904</v>
      </c>
      <c r="F390" s="8">
        <v>120726070</v>
      </c>
    </row>
    <row r="391" spans="1:6" x14ac:dyDescent="0.2">
      <c r="A391" s="8">
        <v>383</v>
      </c>
      <c r="B391" s="9" t="s">
        <v>27</v>
      </c>
      <c r="C391" s="9" t="s">
        <v>1139</v>
      </c>
      <c r="D391" s="9" t="s">
        <v>736</v>
      </c>
      <c r="E391" s="8">
        <v>210000000</v>
      </c>
      <c r="F391" s="8">
        <v>37492938930</v>
      </c>
    </row>
    <row r="392" spans="1:6" x14ac:dyDescent="0.2">
      <c r="A392" s="8">
        <v>384</v>
      </c>
      <c r="B392" s="9" t="s">
        <v>222</v>
      </c>
      <c r="C392" s="9" t="s">
        <v>1140</v>
      </c>
      <c r="D392" s="9" t="s">
        <v>736</v>
      </c>
      <c r="E392" s="8">
        <v>41712614</v>
      </c>
      <c r="F392" s="8">
        <v>4262552822</v>
      </c>
    </row>
    <row r="393" spans="1:6" x14ac:dyDescent="0.2">
      <c r="A393" s="8">
        <v>385</v>
      </c>
      <c r="B393" s="9" t="s">
        <v>202</v>
      </c>
      <c r="C393" s="9" t="s">
        <v>1141</v>
      </c>
      <c r="D393" s="9" t="s">
        <v>736</v>
      </c>
      <c r="E393" s="8">
        <v>448350000</v>
      </c>
      <c r="F393" s="8">
        <v>61809800516</v>
      </c>
    </row>
    <row r="394" spans="1:6" x14ac:dyDescent="0.2">
      <c r="A394" s="8">
        <v>386</v>
      </c>
      <c r="B394" s="9" t="s">
        <v>76</v>
      </c>
      <c r="C394" s="9" t="s">
        <v>1142</v>
      </c>
      <c r="D394" s="9" t="s">
        <v>736</v>
      </c>
      <c r="E394" s="8">
        <v>224453159</v>
      </c>
      <c r="F394" s="8">
        <v>82217274421</v>
      </c>
    </row>
    <row r="395" spans="1:6" x14ac:dyDescent="0.2">
      <c r="A395" s="8">
        <v>387</v>
      </c>
      <c r="B395" s="9" t="s">
        <v>270</v>
      </c>
      <c r="C395" s="9" t="s">
        <v>1143</v>
      </c>
      <c r="D395" s="9" t="s">
        <v>736</v>
      </c>
      <c r="E395" s="8">
        <v>4354367488</v>
      </c>
      <c r="F395" s="8">
        <v>407273975509</v>
      </c>
    </row>
    <row r="396" spans="1:6" x14ac:dyDescent="0.2">
      <c r="A396" s="8">
        <v>388</v>
      </c>
      <c r="B396" s="9" t="s">
        <v>10</v>
      </c>
      <c r="C396" s="9" t="s">
        <v>1144</v>
      </c>
      <c r="D396" s="9" t="s">
        <v>736</v>
      </c>
      <c r="E396" s="8">
        <v>2536807534</v>
      </c>
      <c r="F396" s="8">
        <v>146864444212</v>
      </c>
    </row>
    <row r="397" spans="1:6" x14ac:dyDescent="0.2">
      <c r="A397" s="8">
        <v>389</v>
      </c>
      <c r="B397" s="9" t="s">
        <v>36</v>
      </c>
      <c r="C397" s="9" t="s">
        <v>1145</v>
      </c>
      <c r="D397" s="9" t="s">
        <v>736</v>
      </c>
      <c r="E397" s="8">
        <v>3823661561</v>
      </c>
      <c r="F397" s="8">
        <v>161307588781</v>
      </c>
    </row>
    <row r="398" spans="1:6" x14ac:dyDescent="0.2">
      <c r="A398" s="8">
        <v>390</v>
      </c>
      <c r="B398" s="9" t="s">
        <v>256</v>
      </c>
      <c r="C398" s="9" t="s">
        <v>1146</v>
      </c>
      <c r="D398" s="9" t="s">
        <v>736</v>
      </c>
      <c r="E398" s="8">
        <v>40836069</v>
      </c>
      <c r="F398" s="8">
        <v>120878777</v>
      </c>
    </row>
    <row r="399" spans="1:6" x14ac:dyDescent="0.2">
      <c r="A399" s="8">
        <v>391</v>
      </c>
      <c r="B399" s="9" t="s">
        <v>361</v>
      </c>
      <c r="C399" s="9" t="s">
        <v>1147</v>
      </c>
      <c r="D399" s="9" t="s">
        <v>736</v>
      </c>
      <c r="E399" s="8">
        <v>68470941</v>
      </c>
      <c r="F399" s="8">
        <v>3987341231</v>
      </c>
    </row>
    <row r="400" spans="1:6" x14ac:dyDescent="0.2">
      <c r="A400" s="8">
        <v>392</v>
      </c>
      <c r="B400" s="9" t="s">
        <v>22</v>
      </c>
      <c r="C400" s="9" t="s">
        <v>1148</v>
      </c>
      <c r="D400" s="9" t="s">
        <v>736</v>
      </c>
      <c r="E400" s="8">
        <v>669444725</v>
      </c>
      <c r="F400" s="8">
        <v>568831285727</v>
      </c>
    </row>
    <row r="401" spans="1:6" x14ac:dyDescent="0.2">
      <c r="A401" s="8">
        <v>393</v>
      </c>
      <c r="B401" s="9" t="s">
        <v>339</v>
      </c>
      <c r="C401" s="9" t="s">
        <v>1149</v>
      </c>
      <c r="D401" s="9" t="s">
        <v>736</v>
      </c>
      <c r="E401" s="8">
        <v>541611334</v>
      </c>
      <c r="F401" s="8">
        <v>92139911247</v>
      </c>
    </row>
    <row r="402" spans="1:6" x14ac:dyDescent="0.2">
      <c r="A402" s="8">
        <v>394</v>
      </c>
      <c r="B402" s="9" t="s">
        <v>128</v>
      </c>
      <c r="C402" s="9" t="s">
        <v>1150</v>
      </c>
      <c r="D402" s="9" t="s">
        <v>736</v>
      </c>
      <c r="E402" s="8">
        <v>15440268</v>
      </c>
      <c r="F402" s="8">
        <v>79898175</v>
      </c>
    </row>
    <row r="403" spans="1:6" x14ac:dyDescent="0.2">
      <c r="A403" s="8">
        <v>395</v>
      </c>
      <c r="B403" s="9" t="s">
        <v>19</v>
      </c>
      <c r="C403" s="9" t="s">
        <v>1151</v>
      </c>
      <c r="D403" s="9" t="s">
        <v>736</v>
      </c>
      <c r="E403" s="8">
        <v>1217844009</v>
      </c>
      <c r="F403" s="8">
        <v>582544304482</v>
      </c>
    </row>
    <row r="404" spans="1:6" x14ac:dyDescent="0.2">
      <c r="A404" s="8">
        <v>396</v>
      </c>
      <c r="B404" s="9" t="s">
        <v>155</v>
      </c>
      <c r="C404" s="9" t="s">
        <v>1152</v>
      </c>
      <c r="D404" s="9" t="s">
        <v>736</v>
      </c>
      <c r="E404" s="8">
        <v>82055233</v>
      </c>
      <c r="F404" s="8">
        <v>1520216305</v>
      </c>
    </row>
    <row r="405" spans="1:6" x14ac:dyDescent="0.2">
      <c r="A405" s="8">
        <v>397</v>
      </c>
      <c r="B405" s="9" t="s">
        <v>52</v>
      </c>
      <c r="C405" s="9" t="s">
        <v>1153</v>
      </c>
      <c r="D405" s="9" t="s">
        <v>736</v>
      </c>
      <c r="E405" s="8">
        <v>97276608</v>
      </c>
      <c r="F405" s="8">
        <v>76566526</v>
      </c>
    </row>
    <row r="406" spans="1:6" x14ac:dyDescent="0.2">
      <c r="A406" s="8">
        <v>398</v>
      </c>
      <c r="B406" s="9" t="s">
        <v>364</v>
      </c>
      <c r="C406" s="9" t="s">
        <v>1154</v>
      </c>
      <c r="D406" s="9" t="s">
        <v>736</v>
      </c>
      <c r="E406" s="8">
        <v>14140487</v>
      </c>
      <c r="F406" s="8">
        <v>311889926</v>
      </c>
    </row>
    <row r="407" spans="1:6" x14ac:dyDescent="0.2">
      <c r="A407" s="8">
        <v>399</v>
      </c>
      <c r="B407" s="9" t="s">
        <v>72</v>
      </c>
      <c r="C407" s="9" t="s">
        <v>1155</v>
      </c>
      <c r="D407" s="9" t="s">
        <v>736</v>
      </c>
      <c r="E407" s="8">
        <v>2089955445</v>
      </c>
      <c r="F407" s="8">
        <v>279121249913</v>
      </c>
    </row>
    <row r="408" spans="1:6" x14ac:dyDescent="0.2">
      <c r="A408" s="8">
        <v>400</v>
      </c>
      <c r="B408" s="9" t="s">
        <v>358</v>
      </c>
      <c r="C408" s="9" t="s">
        <v>1156</v>
      </c>
      <c r="D408" s="9" t="s">
        <v>736</v>
      </c>
      <c r="E408" s="8">
        <v>67859192</v>
      </c>
      <c r="F408" s="8">
        <v>1456924132</v>
      </c>
    </row>
    <row r="409" spans="1:6" x14ac:dyDescent="0.2">
      <c r="A409" s="8">
        <v>401</v>
      </c>
      <c r="B409" s="9" t="s">
        <v>352</v>
      </c>
      <c r="C409" s="9" t="s">
        <v>1157</v>
      </c>
      <c r="D409" s="9" t="s">
        <v>736</v>
      </c>
      <c r="E409" s="8">
        <v>140000000</v>
      </c>
      <c r="F409" s="8">
        <v>29571997315</v>
      </c>
    </row>
    <row r="410" spans="1:6" x14ac:dyDescent="0.2">
      <c r="A410" s="8">
        <v>402</v>
      </c>
      <c r="B410" s="9" t="s">
        <v>3</v>
      </c>
      <c r="C410" s="9" t="s">
        <v>1158</v>
      </c>
      <c r="D410" s="9" t="s">
        <v>736</v>
      </c>
      <c r="E410" s="8">
        <v>7933923601</v>
      </c>
      <c r="F410" s="8">
        <v>292308888329</v>
      </c>
    </row>
    <row r="411" spans="1:6" x14ac:dyDescent="0.2">
      <c r="A411" s="8">
        <v>403</v>
      </c>
      <c r="B411" s="9" t="s">
        <v>381</v>
      </c>
      <c r="C411" s="9" t="s">
        <v>1159</v>
      </c>
      <c r="D411" s="9" t="s">
        <v>736</v>
      </c>
      <c r="E411" s="8">
        <v>106589629</v>
      </c>
      <c r="F411" s="8">
        <v>650260649</v>
      </c>
    </row>
    <row r="412" spans="1:6" x14ac:dyDescent="0.2">
      <c r="A412" s="8">
        <v>404</v>
      </c>
      <c r="B412" s="9" t="s">
        <v>148</v>
      </c>
      <c r="C412" s="9" t="s">
        <v>1160</v>
      </c>
      <c r="D412" s="9" t="s">
        <v>736</v>
      </c>
      <c r="E412" s="8">
        <v>84207071</v>
      </c>
      <c r="F412" s="8">
        <v>14222454157</v>
      </c>
    </row>
    <row r="413" spans="1:6" x14ac:dyDescent="0.2">
      <c r="A413" s="8">
        <v>405</v>
      </c>
      <c r="B413" s="9" t="s">
        <v>310</v>
      </c>
      <c r="C413" s="9" t="s">
        <v>1161</v>
      </c>
      <c r="D413" s="9" t="s">
        <v>736</v>
      </c>
      <c r="E413" s="8">
        <v>95357800</v>
      </c>
      <c r="F413" s="8">
        <v>2326237758</v>
      </c>
    </row>
    <row r="414" spans="1:6" x14ac:dyDescent="0.2">
      <c r="A414" s="8">
        <v>406</v>
      </c>
      <c r="B414" s="9" t="s">
        <v>278</v>
      </c>
      <c r="C414" s="9" t="s">
        <v>1162</v>
      </c>
      <c r="D414" s="9" t="s">
        <v>736</v>
      </c>
      <c r="E414" s="8">
        <v>241999617</v>
      </c>
      <c r="F414" s="8">
        <v>63582988011</v>
      </c>
    </row>
    <row r="415" spans="1:6" x14ac:dyDescent="0.2">
      <c r="A415" s="8">
        <v>407</v>
      </c>
      <c r="B415" s="9" t="s">
        <v>253</v>
      </c>
      <c r="C415" s="9" t="s">
        <v>1163</v>
      </c>
      <c r="D415" s="9" t="s">
        <v>736</v>
      </c>
      <c r="E415" s="8">
        <v>24460792</v>
      </c>
      <c r="F415" s="8">
        <v>28758542</v>
      </c>
    </row>
    <row r="416" spans="1:6" x14ac:dyDescent="0.2">
      <c r="A416" s="8">
        <v>408</v>
      </c>
      <c r="B416" s="9" t="s">
        <v>164</v>
      </c>
      <c r="C416" s="9" t="s">
        <v>1164</v>
      </c>
      <c r="D416" s="9" t="s">
        <v>736</v>
      </c>
      <c r="E416" s="8">
        <v>50000000</v>
      </c>
      <c r="F416" s="8">
        <v>1109561978</v>
      </c>
    </row>
    <row r="417" spans="1:6" x14ac:dyDescent="0.2">
      <c r="A417" s="8">
        <v>409</v>
      </c>
      <c r="B417" s="9" t="s">
        <v>271</v>
      </c>
      <c r="C417" s="9" t="s">
        <v>1165</v>
      </c>
      <c r="D417" s="9" t="s">
        <v>736</v>
      </c>
      <c r="E417" s="8">
        <v>2272318410</v>
      </c>
      <c r="F417" s="8">
        <v>242878019515</v>
      </c>
    </row>
    <row r="418" spans="1:6" x14ac:dyDescent="0.2">
      <c r="A418" s="8">
        <v>410</v>
      </c>
      <c r="B418" s="9" t="s">
        <v>349</v>
      </c>
      <c r="C418" s="9" t="s">
        <v>1166</v>
      </c>
      <c r="D418" s="9" t="s">
        <v>736</v>
      </c>
      <c r="E418" s="8">
        <v>266791284</v>
      </c>
      <c r="F418" s="8">
        <v>94376559481</v>
      </c>
    </row>
    <row r="419" spans="1:6" x14ac:dyDescent="0.2">
      <c r="A419" s="8">
        <v>411</v>
      </c>
      <c r="B419" s="9" t="s">
        <v>369</v>
      </c>
      <c r="C419" s="9" t="s">
        <v>1167</v>
      </c>
      <c r="D419" s="9" t="s">
        <v>736</v>
      </c>
      <c r="E419" s="8">
        <v>236241246</v>
      </c>
      <c r="F419" s="8">
        <v>1075847549</v>
      </c>
    </row>
    <row r="420" spans="1:6" x14ac:dyDescent="0.2">
      <c r="A420" s="8">
        <v>412</v>
      </c>
      <c r="B420" s="9" t="s">
        <v>174</v>
      </c>
      <c r="C420" s="9" t="s">
        <v>1168</v>
      </c>
      <c r="D420" s="9" t="s">
        <v>736</v>
      </c>
      <c r="E420" s="8">
        <v>13199997</v>
      </c>
      <c r="F420" s="8">
        <v>33612870</v>
      </c>
    </row>
    <row r="421" spans="1:6" x14ac:dyDescent="0.2">
      <c r="A421" s="8">
        <v>413</v>
      </c>
      <c r="B421" s="9" t="s">
        <v>70</v>
      </c>
      <c r="C421" s="9" t="s">
        <v>1169</v>
      </c>
      <c r="D421" s="9" t="s">
        <v>736</v>
      </c>
      <c r="E421" s="8">
        <v>10804520</v>
      </c>
      <c r="F421" s="8">
        <v>44907528</v>
      </c>
    </row>
    <row r="422" spans="1:6" x14ac:dyDescent="0.2">
      <c r="A422" s="8">
        <v>414</v>
      </c>
      <c r="B422" s="9" t="s">
        <v>360</v>
      </c>
      <c r="C422" s="9" t="s">
        <v>1170</v>
      </c>
      <c r="D422" s="9" t="s">
        <v>736</v>
      </c>
      <c r="E422" s="8">
        <v>79866666</v>
      </c>
      <c r="F422" s="8">
        <v>4091902663</v>
      </c>
    </row>
    <row r="423" spans="1:6" x14ac:dyDescent="0.2">
      <c r="A423" s="8">
        <v>415</v>
      </c>
      <c r="B423" s="9" t="s">
        <v>610</v>
      </c>
      <c r="C423" s="9" t="s">
        <v>1171</v>
      </c>
      <c r="D423" s="9" t="s">
        <v>736</v>
      </c>
      <c r="E423" s="8">
        <v>121783042</v>
      </c>
      <c r="F423" s="8">
        <v>134796490162</v>
      </c>
    </row>
    <row r="424" spans="1:6" x14ac:dyDescent="0.2">
      <c r="A424" s="8">
        <v>416</v>
      </c>
      <c r="B424" s="9" t="s">
        <v>267</v>
      </c>
      <c r="C424" s="9" t="s">
        <v>1172</v>
      </c>
      <c r="D424" s="9" t="s">
        <v>736</v>
      </c>
      <c r="E424" s="8">
        <v>14299880</v>
      </c>
      <c r="F424" s="8">
        <v>53925514</v>
      </c>
    </row>
    <row r="425" spans="1:6" x14ac:dyDescent="0.2">
      <c r="A425" s="8">
        <v>417</v>
      </c>
      <c r="B425" s="9" t="s">
        <v>336</v>
      </c>
      <c r="C425" s="9" t="s">
        <v>1173</v>
      </c>
      <c r="D425" s="9" t="s">
        <v>736</v>
      </c>
      <c r="E425" s="8">
        <v>131353264</v>
      </c>
      <c r="F425" s="8">
        <v>14602391902</v>
      </c>
    </row>
    <row r="426" spans="1:6" x14ac:dyDescent="0.2">
      <c r="A426" s="8">
        <v>418</v>
      </c>
      <c r="B426" s="9" t="s">
        <v>668</v>
      </c>
      <c r="C426" s="9" t="s">
        <v>1174</v>
      </c>
      <c r="D426" s="9" t="s">
        <v>1175</v>
      </c>
      <c r="E426" s="8">
        <v>68987661</v>
      </c>
      <c r="F426" s="8">
        <v>6012984062</v>
      </c>
    </row>
    <row r="427" spans="1:6" x14ac:dyDescent="0.2">
      <c r="A427" s="8">
        <v>419</v>
      </c>
      <c r="B427" s="9" t="s">
        <v>1176</v>
      </c>
      <c r="C427" s="9" t="s">
        <v>1177</v>
      </c>
      <c r="D427" s="9" t="s">
        <v>1175</v>
      </c>
      <c r="E427" s="8">
        <v>3977936</v>
      </c>
      <c r="F427" s="8">
        <v>35535372</v>
      </c>
    </row>
    <row r="428" spans="1:6" x14ac:dyDescent="0.2">
      <c r="A428" s="8">
        <v>420</v>
      </c>
      <c r="B428" s="9" t="s">
        <v>1178</v>
      </c>
      <c r="C428" s="9" t="s">
        <v>1179</v>
      </c>
      <c r="D428" s="9" t="s">
        <v>1175</v>
      </c>
      <c r="E428" s="8">
        <v>5736709</v>
      </c>
      <c r="F428" s="8">
        <v>10408693</v>
      </c>
    </row>
    <row r="429" spans="1:6" x14ac:dyDescent="0.2">
      <c r="A429" s="8">
        <v>421</v>
      </c>
      <c r="B429" s="9" t="s">
        <v>1180</v>
      </c>
      <c r="C429" s="9" t="s">
        <v>1181</v>
      </c>
      <c r="D429" s="9" t="s">
        <v>1175</v>
      </c>
      <c r="E429" s="8">
        <v>2850000</v>
      </c>
      <c r="F429" s="8">
        <v>5626878</v>
      </c>
    </row>
    <row r="430" spans="1:6" x14ac:dyDescent="0.2">
      <c r="A430" s="8">
        <v>422</v>
      </c>
      <c r="B430" s="9" t="s">
        <v>1182</v>
      </c>
      <c r="C430" s="9" t="s">
        <v>1183</v>
      </c>
      <c r="D430" s="9" t="s">
        <v>1175</v>
      </c>
      <c r="E430" s="8">
        <v>65200000</v>
      </c>
      <c r="F430" s="8">
        <v>5679596</v>
      </c>
    </row>
    <row r="431" spans="1:6" x14ac:dyDescent="0.2">
      <c r="A431" s="8">
        <v>423</v>
      </c>
      <c r="B431" s="9" t="s">
        <v>519</v>
      </c>
      <c r="C431" s="9" t="s">
        <v>1184</v>
      </c>
      <c r="D431" s="9" t="s">
        <v>1175</v>
      </c>
      <c r="E431" s="8">
        <v>131105650</v>
      </c>
      <c r="F431" s="8">
        <v>4487461868</v>
      </c>
    </row>
    <row r="432" spans="1:6" x14ac:dyDescent="0.2">
      <c r="A432" s="8">
        <v>424</v>
      </c>
      <c r="B432" s="9" t="s">
        <v>669</v>
      </c>
      <c r="C432" s="9" t="s">
        <v>1185</v>
      </c>
      <c r="D432" s="9" t="s">
        <v>1175</v>
      </c>
      <c r="E432" s="8">
        <v>84083976</v>
      </c>
      <c r="F432" s="8">
        <v>3865130544</v>
      </c>
    </row>
    <row r="433" spans="1:6" x14ac:dyDescent="0.2">
      <c r="A433" s="8">
        <v>425</v>
      </c>
      <c r="B433" s="9" t="s">
        <v>494</v>
      </c>
      <c r="C433" s="9" t="s">
        <v>1186</v>
      </c>
      <c r="D433" s="9" t="s">
        <v>1175</v>
      </c>
      <c r="E433" s="8">
        <v>83000000</v>
      </c>
      <c r="F433" s="8">
        <v>6977406245</v>
      </c>
    </row>
    <row r="434" spans="1:6" x14ac:dyDescent="0.2">
      <c r="A434" s="8">
        <v>426</v>
      </c>
      <c r="B434" s="9" t="s">
        <v>1187</v>
      </c>
      <c r="C434" s="9" t="s">
        <v>1188</v>
      </c>
      <c r="D434" s="9" t="s">
        <v>1175</v>
      </c>
      <c r="E434" s="8">
        <v>3111283</v>
      </c>
      <c r="F434" s="8">
        <v>2687698</v>
      </c>
    </row>
    <row r="435" spans="1:6" x14ac:dyDescent="0.2">
      <c r="A435" s="8">
        <v>427</v>
      </c>
      <c r="B435" s="9" t="s">
        <v>1189</v>
      </c>
      <c r="C435" s="9" t="s">
        <v>1190</v>
      </c>
      <c r="D435" s="9" t="s">
        <v>1175</v>
      </c>
      <c r="E435" s="8">
        <v>3500000</v>
      </c>
      <c r="F435" s="8">
        <v>8720762</v>
      </c>
    </row>
    <row r="436" spans="1:6" x14ac:dyDescent="0.2">
      <c r="A436" s="8">
        <v>428</v>
      </c>
      <c r="B436" s="9" t="s">
        <v>483</v>
      </c>
      <c r="C436" s="9" t="s">
        <v>1191</v>
      </c>
      <c r="D436" s="9" t="s">
        <v>1175</v>
      </c>
      <c r="E436" s="8">
        <v>895933642</v>
      </c>
      <c r="F436" s="8">
        <v>95180786</v>
      </c>
    </row>
    <row r="437" spans="1:6" x14ac:dyDescent="0.2">
      <c r="A437" s="8">
        <v>429</v>
      </c>
      <c r="B437" s="9" t="s">
        <v>1192</v>
      </c>
      <c r="C437" s="9" t="s">
        <v>1193</v>
      </c>
      <c r="D437" s="9" t="s">
        <v>1175</v>
      </c>
      <c r="E437" s="8">
        <v>8200000</v>
      </c>
      <c r="F437" s="8">
        <v>67284632</v>
      </c>
    </row>
    <row r="438" spans="1:6" x14ac:dyDescent="0.2">
      <c r="A438" s="8">
        <v>430</v>
      </c>
      <c r="B438" s="9" t="s">
        <v>1194</v>
      </c>
      <c r="C438" s="9" t="s">
        <v>1195</v>
      </c>
      <c r="D438" s="9" t="s">
        <v>1175</v>
      </c>
      <c r="E438" s="8">
        <v>6000000</v>
      </c>
      <c r="F438" s="8">
        <v>1616721</v>
      </c>
    </row>
    <row r="439" spans="1:6" x14ac:dyDescent="0.2">
      <c r="A439" s="8">
        <v>431</v>
      </c>
      <c r="B439" s="9" t="s">
        <v>638</v>
      </c>
      <c r="C439" s="9" t="s">
        <v>1196</v>
      </c>
      <c r="D439" s="9" t="s">
        <v>1175</v>
      </c>
      <c r="E439" s="8">
        <v>123209812</v>
      </c>
      <c r="F439" s="8">
        <v>1805471496</v>
      </c>
    </row>
    <row r="440" spans="1:6" x14ac:dyDescent="0.2">
      <c r="A440" s="8">
        <v>432</v>
      </c>
      <c r="B440" s="9" t="s">
        <v>438</v>
      </c>
      <c r="C440" s="9" t="s">
        <v>1197</v>
      </c>
      <c r="D440" s="9" t="s">
        <v>1175</v>
      </c>
      <c r="E440" s="8">
        <v>32283180</v>
      </c>
      <c r="F440" s="8">
        <v>110135198</v>
      </c>
    </row>
    <row r="441" spans="1:6" x14ac:dyDescent="0.2">
      <c r="A441" s="8">
        <v>433</v>
      </c>
      <c r="B441" s="9" t="s">
        <v>1198</v>
      </c>
      <c r="C441" s="9" t="s">
        <v>1199</v>
      </c>
      <c r="D441" s="9" t="s">
        <v>1175</v>
      </c>
      <c r="E441" s="8">
        <v>21500000</v>
      </c>
      <c r="F441" s="8"/>
    </row>
    <row r="442" spans="1:6" x14ac:dyDescent="0.2">
      <c r="A442" s="8">
        <v>434</v>
      </c>
      <c r="B442" s="9" t="s">
        <v>1200</v>
      </c>
      <c r="C442" s="9" t="s">
        <v>1201</v>
      </c>
      <c r="D442" s="9" t="s">
        <v>1175</v>
      </c>
      <c r="E442" s="8">
        <v>1126474</v>
      </c>
      <c r="F442" s="8">
        <v>3026721</v>
      </c>
    </row>
    <row r="443" spans="1:6" x14ac:dyDescent="0.2">
      <c r="A443" s="8">
        <v>435</v>
      </c>
      <c r="B443" s="9" t="s">
        <v>1202</v>
      </c>
      <c r="C443" s="9" t="s">
        <v>1203</v>
      </c>
      <c r="D443" s="9" t="s">
        <v>1175</v>
      </c>
      <c r="E443" s="8">
        <v>3000000</v>
      </c>
      <c r="F443" s="8">
        <v>7595</v>
      </c>
    </row>
    <row r="444" spans="1:6" x14ac:dyDescent="0.2">
      <c r="A444" s="8">
        <v>436</v>
      </c>
      <c r="B444" s="9" t="s">
        <v>1204</v>
      </c>
      <c r="C444" s="9" t="s">
        <v>1205</v>
      </c>
      <c r="D444" s="9" t="s">
        <v>1175</v>
      </c>
      <c r="E444" s="8">
        <v>11737728</v>
      </c>
      <c r="F444" s="8">
        <v>8222847</v>
      </c>
    </row>
    <row r="445" spans="1:6" x14ac:dyDescent="0.2">
      <c r="A445" s="8">
        <v>437</v>
      </c>
      <c r="B445" s="9" t="s">
        <v>440</v>
      </c>
      <c r="C445" s="9" t="s">
        <v>1206</v>
      </c>
      <c r="D445" s="9" t="s">
        <v>1175</v>
      </c>
      <c r="E445" s="8">
        <v>24999855</v>
      </c>
      <c r="F445" s="8">
        <v>1264621854</v>
      </c>
    </row>
    <row r="446" spans="1:6" x14ac:dyDescent="0.2">
      <c r="A446" s="8">
        <v>438</v>
      </c>
      <c r="B446" s="9" t="s">
        <v>1207</v>
      </c>
      <c r="C446" s="9" t="s">
        <v>1208</v>
      </c>
      <c r="D446" s="9" t="s">
        <v>1175</v>
      </c>
      <c r="E446" s="8">
        <v>3800000</v>
      </c>
      <c r="F446" s="8">
        <v>16856226</v>
      </c>
    </row>
    <row r="447" spans="1:6" x14ac:dyDescent="0.2">
      <c r="A447" s="8">
        <v>439</v>
      </c>
      <c r="B447" s="9" t="s">
        <v>1209</v>
      </c>
      <c r="C447" s="9" t="s">
        <v>1210</v>
      </c>
      <c r="D447" s="9" t="s">
        <v>1175</v>
      </c>
      <c r="E447" s="8">
        <v>3150747</v>
      </c>
      <c r="F447" s="8">
        <v>263354</v>
      </c>
    </row>
    <row r="448" spans="1:6" x14ac:dyDescent="0.2">
      <c r="A448" s="8">
        <v>440</v>
      </c>
      <c r="B448" s="9" t="s">
        <v>1211</v>
      </c>
      <c r="C448" s="9" t="s">
        <v>1212</v>
      </c>
      <c r="D448" s="9" t="s">
        <v>1175</v>
      </c>
      <c r="E448" s="8">
        <v>1100000</v>
      </c>
      <c r="F448" s="8">
        <v>9398978</v>
      </c>
    </row>
    <row r="449" spans="1:6" x14ac:dyDescent="0.2">
      <c r="A449" s="8">
        <v>441</v>
      </c>
      <c r="B449" s="9" t="s">
        <v>640</v>
      </c>
      <c r="C449" s="9" t="s">
        <v>1213</v>
      </c>
      <c r="D449" s="9" t="s">
        <v>1175</v>
      </c>
      <c r="E449" s="8">
        <v>123559858</v>
      </c>
      <c r="F449" s="8">
        <v>95140178</v>
      </c>
    </row>
    <row r="450" spans="1:6" x14ac:dyDescent="0.2">
      <c r="A450" s="8">
        <v>442</v>
      </c>
      <c r="B450" s="9" t="s">
        <v>1214</v>
      </c>
      <c r="C450" s="9" t="s">
        <v>1215</v>
      </c>
      <c r="D450" s="9" t="s">
        <v>1175</v>
      </c>
      <c r="E450" s="8">
        <v>9360000</v>
      </c>
      <c r="F450" s="8">
        <v>5603162</v>
      </c>
    </row>
    <row r="451" spans="1:6" x14ac:dyDescent="0.2">
      <c r="A451" s="8">
        <v>443</v>
      </c>
      <c r="B451" s="9" t="s">
        <v>497</v>
      </c>
      <c r="C451" s="9" t="s">
        <v>1216</v>
      </c>
      <c r="D451" s="9" t="s">
        <v>1175</v>
      </c>
      <c r="E451" s="8">
        <v>72200145</v>
      </c>
      <c r="F451" s="8">
        <v>33406451314</v>
      </c>
    </row>
    <row r="452" spans="1:6" x14ac:dyDescent="0.2">
      <c r="A452" s="8">
        <v>444</v>
      </c>
      <c r="B452" s="9" t="s">
        <v>1217</v>
      </c>
      <c r="C452" s="9" t="s">
        <v>1218</v>
      </c>
      <c r="D452" s="9" t="s">
        <v>1175</v>
      </c>
      <c r="E452" s="8">
        <v>3012040</v>
      </c>
      <c r="F452" s="8">
        <v>38659072</v>
      </c>
    </row>
    <row r="453" spans="1:6" x14ac:dyDescent="0.2">
      <c r="A453" s="8">
        <v>445</v>
      </c>
      <c r="B453" s="9" t="s">
        <v>641</v>
      </c>
      <c r="C453" s="9" t="s">
        <v>1219</v>
      </c>
      <c r="D453" s="9" t="s">
        <v>1175</v>
      </c>
      <c r="E453" s="8">
        <v>61799972</v>
      </c>
      <c r="F453" s="8">
        <v>3118796536</v>
      </c>
    </row>
    <row r="454" spans="1:6" x14ac:dyDescent="0.2">
      <c r="A454" s="8">
        <v>446</v>
      </c>
      <c r="B454" s="9" t="s">
        <v>1220</v>
      </c>
      <c r="C454" s="9" t="s">
        <v>1221</v>
      </c>
      <c r="D454" s="9" t="s">
        <v>1175</v>
      </c>
      <c r="E454" s="8">
        <v>13800000</v>
      </c>
      <c r="F454" s="8">
        <v>528884886</v>
      </c>
    </row>
    <row r="455" spans="1:6" x14ac:dyDescent="0.2">
      <c r="A455" s="8">
        <v>447</v>
      </c>
      <c r="B455" s="9" t="s">
        <v>1222</v>
      </c>
      <c r="C455" s="9" t="s">
        <v>1223</v>
      </c>
      <c r="D455" s="9" t="s">
        <v>1175</v>
      </c>
      <c r="E455" s="8">
        <v>5000000</v>
      </c>
      <c r="F455" s="8">
        <v>21872108</v>
      </c>
    </row>
    <row r="456" spans="1:6" x14ac:dyDescent="0.2">
      <c r="A456" s="8">
        <v>448</v>
      </c>
      <c r="B456" s="9" t="s">
        <v>1224</v>
      </c>
      <c r="C456" s="9" t="s">
        <v>1225</v>
      </c>
      <c r="D456" s="9" t="s">
        <v>1175</v>
      </c>
      <c r="E456" s="8">
        <v>15269965</v>
      </c>
      <c r="F456" s="8">
        <v>3820166304</v>
      </c>
    </row>
    <row r="457" spans="1:6" x14ac:dyDescent="0.2">
      <c r="A457" s="8">
        <v>449</v>
      </c>
      <c r="B457" s="9" t="s">
        <v>1226</v>
      </c>
      <c r="C457" s="9" t="s">
        <v>1227</v>
      </c>
      <c r="D457" s="9" t="s">
        <v>1175</v>
      </c>
      <c r="E457" s="8">
        <v>24453617</v>
      </c>
      <c r="F457" s="8">
        <v>17662300</v>
      </c>
    </row>
    <row r="458" spans="1:6" x14ac:dyDescent="0.2">
      <c r="A458" s="8">
        <v>450</v>
      </c>
      <c r="B458" s="9" t="s">
        <v>592</v>
      </c>
      <c r="C458" s="9" t="s">
        <v>1228</v>
      </c>
      <c r="D458" s="9" t="s">
        <v>1175</v>
      </c>
      <c r="E458" s="8">
        <v>99000000</v>
      </c>
      <c r="F458" s="8">
        <v>249841096</v>
      </c>
    </row>
    <row r="459" spans="1:6" x14ac:dyDescent="0.2">
      <c r="A459" s="8">
        <v>451</v>
      </c>
      <c r="B459" s="9" t="s">
        <v>672</v>
      </c>
      <c r="C459" s="9" t="s">
        <v>1229</v>
      </c>
      <c r="D459" s="9" t="s">
        <v>1175</v>
      </c>
      <c r="E459" s="8">
        <v>514678760</v>
      </c>
      <c r="F459" s="8">
        <v>256148675986</v>
      </c>
    </row>
    <row r="460" spans="1:6" x14ac:dyDescent="0.2">
      <c r="A460" s="8">
        <v>452</v>
      </c>
      <c r="B460" s="9" t="s">
        <v>1230</v>
      </c>
      <c r="C460" s="9" t="s">
        <v>1231</v>
      </c>
      <c r="D460" s="9" t="s">
        <v>1175</v>
      </c>
      <c r="E460" s="8">
        <v>6050000</v>
      </c>
      <c r="F460" s="8">
        <v>223094332</v>
      </c>
    </row>
    <row r="461" spans="1:6" x14ac:dyDescent="0.2">
      <c r="A461" s="8">
        <v>453</v>
      </c>
      <c r="B461" s="9" t="s">
        <v>1232</v>
      </c>
      <c r="C461" s="9" t="s">
        <v>1233</v>
      </c>
      <c r="D461" s="9" t="s">
        <v>1175</v>
      </c>
      <c r="E461" s="8">
        <v>18661243</v>
      </c>
      <c r="F461" s="8">
        <v>100733678</v>
      </c>
    </row>
    <row r="462" spans="1:6" x14ac:dyDescent="0.2">
      <c r="A462" s="8">
        <v>454</v>
      </c>
      <c r="B462" s="9" t="s">
        <v>1234</v>
      </c>
      <c r="C462" s="9" t="s">
        <v>1235</v>
      </c>
      <c r="D462" s="9" t="s">
        <v>1175</v>
      </c>
      <c r="E462" s="8">
        <v>8000000</v>
      </c>
      <c r="F462" s="8">
        <v>2537</v>
      </c>
    </row>
    <row r="463" spans="1:6" x14ac:dyDescent="0.2">
      <c r="A463" s="8">
        <v>455</v>
      </c>
      <c r="B463" s="9" t="s">
        <v>1236</v>
      </c>
      <c r="C463" s="9" t="s">
        <v>1237</v>
      </c>
      <c r="D463" s="9" t="s">
        <v>1175</v>
      </c>
      <c r="E463" s="8">
        <v>4012000</v>
      </c>
      <c r="F463" s="8">
        <v>151557</v>
      </c>
    </row>
    <row r="464" spans="1:6" x14ac:dyDescent="0.2">
      <c r="A464" s="8">
        <v>456</v>
      </c>
      <c r="B464" s="9" t="s">
        <v>1238</v>
      </c>
      <c r="C464" s="9" t="s">
        <v>1239</v>
      </c>
      <c r="D464" s="9" t="s">
        <v>1175</v>
      </c>
      <c r="E464" s="8">
        <v>12000000</v>
      </c>
      <c r="F464" s="8">
        <v>205775993</v>
      </c>
    </row>
    <row r="465" spans="1:6" x14ac:dyDescent="0.2">
      <c r="A465" s="8">
        <v>457</v>
      </c>
      <c r="B465" s="9" t="s">
        <v>405</v>
      </c>
      <c r="C465" s="9" t="s">
        <v>1240</v>
      </c>
      <c r="D465" s="9" t="s">
        <v>1175</v>
      </c>
      <c r="E465" s="8">
        <v>11000000</v>
      </c>
      <c r="F465" s="8">
        <v>78694327</v>
      </c>
    </row>
    <row r="466" spans="1:6" x14ac:dyDescent="0.2">
      <c r="A466" s="8">
        <v>458</v>
      </c>
      <c r="B466" s="9" t="s">
        <v>1241</v>
      </c>
      <c r="C466" s="9" t="s">
        <v>1242</v>
      </c>
      <c r="D466" s="9" t="s">
        <v>1175</v>
      </c>
      <c r="E466" s="8">
        <v>4561050</v>
      </c>
      <c r="F466" s="8">
        <v>9575426</v>
      </c>
    </row>
    <row r="467" spans="1:6" x14ac:dyDescent="0.2">
      <c r="A467" s="8">
        <v>459</v>
      </c>
      <c r="B467" s="9" t="s">
        <v>1243</v>
      </c>
      <c r="C467" s="9" t="s">
        <v>1244</v>
      </c>
      <c r="D467" s="9" t="s">
        <v>1175</v>
      </c>
      <c r="E467" s="8">
        <v>25452500</v>
      </c>
      <c r="F467" s="8">
        <v>3170628844</v>
      </c>
    </row>
    <row r="468" spans="1:6" x14ac:dyDescent="0.2">
      <c r="A468" s="8">
        <v>460</v>
      </c>
      <c r="B468" s="9" t="s">
        <v>1245</v>
      </c>
      <c r="C468" s="9" t="s">
        <v>1246</v>
      </c>
      <c r="D468" s="9" t="s">
        <v>1175</v>
      </c>
      <c r="E468" s="8">
        <v>4081450</v>
      </c>
      <c r="F468" s="8">
        <v>85242119</v>
      </c>
    </row>
    <row r="469" spans="1:6" x14ac:dyDescent="0.2">
      <c r="A469" s="8">
        <v>461</v>
      </c>
      <c r="B469" s="9" t="s">
        <v>534</v>
      </c>
      <c r="C469" s="9" t="s">
        <v>1247</v>
      </c>
      <c r="D469" s="9" t="s">
        <v>1175</v>
      </c>
      <c r="E469" s="8">
        <v>31174719</v>
      </c>
      <c r="F469" s="8">
        <v>2921590322</v>
      </c>
    </row>
    <row r="470" spans="1:6" x14ac:dyDescent="0.2">
      <c r="A470" s="8">
        <v>462</v>
      </c>
      <c r="B470" s="9" t="s">
        <v>1248</v>
      </c>
      <c r="C470" s="9" t="s">
        <v>1249</v>
      </c>
      <c r="D470" s="9" t="s">
        <v>1175</v>
      </c>
      <c r="E470" s="8">
        <v>13680000</v>
      </c>
      <c r="F470" s="8">
        <v>4208704</v>
      </c>
    </row>
    <row r="471" spans="1:6" x14ac:dyDescent="0.2">
      <c r="A471" s="8">
        <v>463</v>
      </c>
      <c r="B471" s="9" t="s">
        <v>1250</v>
      </c>
      <c r="C471" s="9" t="s">
        <v>1251</v>
      </c>
      <c r="D471" s="9" t="s">
        <v>1175</v>
      </c>
      <c r="E471" s="8">
        <v>15799926</v>
      </c>
      <c r="F471" s="8">
        <v>0</v>
      </c>
    </row>
    <row r="472" spans="1:6" x14ac:dyDescent="0.2">
      <c r="A472" s="8">
        <v>464</v>
      </c>
      <c r="B472" s="9" t="s">
        <v>1252</v>
      </c>
      <c r="C472" s="9" t="s">
        <v>1253</v>
      </c>
      <c r="D472" s="9" t="s">
        <v>1175</v>
      </c>
      <c r="E472" s="8">
        <v>12099992</v>
      </c>
      <c r="F472" s="8">
        <v>643403781</v>
      </c>
    </row>
    <row r="473" spans="1:6" x14ac:dyDescent="0.2">
      <c r="A473" s="8">
        <v>465</v>
      </c>
      <c r="B473" s="9" t="s">
        <v>1254</v>
      </c>
      <c r="C473" s="9" t="s">
        <v>1255</v>
      </c>
      <c r="D473" s="9" t="s">
        <v>1175</v>
      </c>
      <c r="E473" s="8">
        <v>4697351</v>
      </c>
      <c r="F473" s="8">
        <v>2307139</v>
      </c>
    </row>
    <row r="474" spans="1:6" x14ac:dyDescent="0.2">
      <c r="A474" s="8">
        <v>466</v>
      </c>
      <c r="B474" s="9" t="s">
        <v>1256</v>
      </c>
      <c r="C474" s="9" t="s">
        <v>1257</v>
      </c>
      <c r="D474" s="9" t="s">
        <v>1175</v>
      </c>
      <c r="E474" s="8">
        <v>29699991</v>
      </c>
      <c r="F474" s="8">
        <v>1247656249</v>
      </c>
    </row>
    <row r="475" spans="1:6" x14ac:dyDescent="0.2">
      <c r="A475" s="8">
        <v>467</v>
      </c>
      <c r="B475" s="9" t="s">
        <v>1258</v>
      </c>
      <c r="C475" s="9" t="s">
        <v>1259</v>
      </c>
      <c r="D475" s="9" t="s">
        <v>1175</v>
      </c>
      <c r="E475" s="8">
        <v>2672157</v>
      </c>
      <c r="F475" s="8">
        <v>21533980</v>
      </c>
    </row>
    <row r="476" spans="1:6" x14ac:dyDescent="0.2">
      <c r="A476" s="8">
        <v>468</v>
      </c>
      <c r="B476" s="9" t="s">
        <v>1260</v>
      </c>
      <c r="C476" s="9" t="s">
        <v>1261</v>
      </c>
      <c r="D476" s="9" t="s">
        <v>1175</v>
      </c>
      <c r="E476" s="8">
        <v>7338138</v>
      </c>
      <c r="F476" s="8">
        <v>32936950</v>
      </c>
    </row>
    <row r="477" spans="1:6" x14ac:dyDescent="0.2">
      <c r="A477" s="8">
        <v>469</v>
      </c>
      <c r="B477" s="9" t="s">
        <v>1262</v>
      </c>
      <c r="C477" s="9" t="s">
        <v>1263</v>
      </c>
      <c r="D477" s="9" t="s">
        <v>1175</v>
      </c>
      <c r="E477" s="8">
        <v>4659200</v>
      </c>
      <c r="F477" s="8">
        <v>71012763</v>
      </c>
    </row>
    <row r="478" spans="1:6" x14ac:dyDescent="0.2">
      <c r="A478" s="8">
        <v>470</v>
      </c>
      <c r="B478" s="9" t="s">
        <v>1264</v>
      </c>
      <c r="C478" s="9" t="s">
        <v>1265</v>
      </c>
      <c r="D478" s="9" t="s">
        <v>1175</v>
      </c>
      <c r="E478" s="8">
        <v>1925658</v>
      </c>
      <c r="F478" s="8">
        <v>13972100</v>
      </c>
    </row>
    <row r="479" spans="1:6" x14ac:dyDescent="0.2">
      <c r="A479" s="8">
        <v>471</v>
      </c>
      <c r="B479" s="9" t="s">
        <v>1266</v>
      </c>
      <c r="C479" s="9" t="s">
        <v>1267</v>
      </c>
      <c r="D479" s="9" t="s">
        <v>1175</v>
      </c>
      <c r="E479" s="8">
        <v>7556341</v>
      </c>
      <c r="F479" s="8">
        <v>95196783</v>
      </c>
    </row>
    <row r="480" spans="1:6" x14ac:dyDescent="0.2">
      <c r="A480" s="8">
        <v>472</v>
      </c>
      <c r="B480" s="9" t="s">
        <v>472</v>
      </c>
      <c r="C480" s="9" t="s">
        <v>1268</v>
      </c>
      <c r="D480" s="9" t="s">
        <v>1175</v>
      </c>
      <c r="E480" s="8">
        <v>79839886</v>
      </c>
      <c r="F480" s="8">
        <v>3356877721</v>
      </c>
    </row>
    <row r="481" spans="1:6" x14ac:dyDescent="0.2">
      <c r="A481" s="8">
        <v>473</v>
      </c>
      <c r="B481" s="9" t="s">
        <v>1269</v>
      </c>
      <c r="C481" s="9" t="s">
        <v>1270</v>
      </c>
      <c r="D481" s="9" t="s">
        <v>1175</v>
      </c>
      <c r="E481" s="8">
        <v>9492200</v>
      </c>
      <c r="F481" s="8">
        <v>13832898</v>
      </c>
    </row>
    <row r="482" spans="1:6" x14ac:dyDescent="0.2">
      <c r="A482" s="8">
        <v>474</v>
      </c>
      <c r="B482" s="9" t="s">
        <v>521</v>
      </c>
      <c r="C482" s="9" t="s">
        <v>1271</v>
      </c>
      <c r="D482" s="9" t="s">
        <v>1175</v>
      </c>
      <c r="E482" s="8">
        <v>82340260</v>
      </c>
      <c r="F482" s="8">
        <v>4566608172</v>
      </c>
    </row>
    <row r="483" spans="1:6" x14ac:dyDescent="0.2">
      <c r="A483" s="8">
        <v>475</v>
      </c>
      <c r="B483" s="9" t="s">
        <v>1272</v>
      </c>
      <c r="C483" s="9" t="s">
        <v>1273</v>
      </c>
      <c r="D483" s="9" t="s">
        <v>1175</v>
      </c>
      <c r="E483" s="8">
        <v>5994962</v>
      </c>
      <c r="F483" s="8">
        <v>257917306</v>
      </c>
    </row>
    <row r="484" spans="1:6" x14ac:dyDescent="0.2">
      <c r="A484" s="8">
        <v>476</v>
      </c>
      <c r="B484" s="9" t="s">
        <v>594</v>
      </c>
      <c r="C484" s="9" t="s">
        <v>1274</v>
      </c>
      <c r="D484" s="9" t="s">
        <v>1175</v>
      </c>
      <c r="E484" s="8">
        <v>106236094</v>
      </c>
      <c r="F484" s="8">
        <v>2055649955</v>
      </c>
    </row>
    <row r="485" spans="1:6" x14ac:dyDescent="0.2">
      <c r="A485" s="8">
        <v>477</v>
      </c>
      <c r="B485" s="9" t="s">
        <v>1275</v>
      </c>
      <c r="C485" s="9" t="s">
        <v>1276</v>
      </c>
      <c r="D485" s="9" t="s">
        <v>1175</v>
      </c>
      <c r="E485" s="8">
        <v>6422258</v>
      </c>
      <c r="F485" s="8">
        <v>4102090</v>
      </c>
    </row>
    <row r="486" spans="1:6" x14ac:dyDescent="0.2">
      <c r="A486" s="8">
        <v>478</v>
      </c>
      <c r="B486" s="9" t="s">
        <v>644</v>
      </c>
      <c r="C486" s="9" t="s">
        <v>1277</v>
      </c>
      <c r="D486" s="9" t="s">
        <v>1175</v>
      </c>
      <c r="E486" s="8">
        <v>118901103</v>
      </c>
      <c r="F486" s="8">
        <v>35597211</v>
      </c>
    </row>
    <row r="487" spans="1:6" x14ac:dyDescent="0.2">
      <c r="A487" s="8">
        <v>479</v>
      </c>
      <c r="B487" s="9" t="s">
        <v>522</v>
      </c>
      <c r="C487" s="9" t="s">
        <v>1278</v>
      </c>
      <c r="D487" s="9" t="s">
        <v>1175</v>
      </c>
      <c r="E487" s="8">
        <v>21499933</v>
      </c>
      <c r="F487" s="8">
        <v>1064088086</v>
      </c>
    </row>
    <row r="488" spans="1:6" x14ac:dyDescent="0.2">
      <c r="A488" s="8">
        <v>480</v>
      </c>
      <c r="B488" s="9" t="s">
        <v>1279</v>
      </c>
      <c r="C488" s="9" t="s">
        <v>1280</v>
      </c>
      <c r="D488" s="9" t="s">
        <v>1175</v>
      </c>
      <c r="E488" s="8">
        <v>10669730</v>
      </c>
      <c r="F488" s="8">
        <v>26921581</v>
      </c>
    </row>
    <row r="489" spans="1:6" x14ac:dyDescent="0.2">
      <c r="A489" s="8">
        <v>481</v>
      </c>
      <c r="B489" s="9" t="s">
        <v>1281</v>
      </c>
      <c r="C489" s="9" t="s">
        <v>1282</v>
      </c>
      <c r="D489" s="9" t="s">
        <v>1175</v>
      </c>
      <c r="E489" s="8">
        <v>32219000</v>
      </c>
      <c r="F489" s="8">
        <v>431903072</v>
      </c>
    </row>
    <row r="490" spans="1:6" x14ac:dyDescent="0.2">
      <c r="A490" s="8">
        <v>482</v>
      </c>
      <c r="B490" s="9" t="s">
        <v>1283</v>
      </c>
      <c r="C490" s="9" t="s">
        <v>1284</v>
      </c>
      <c r="D490" s="9" t="s">
        <v>1175</v>
      </c>
      <c r="E490" s="8">
        <v>10000000</v>
      </c>
      <c r="F490" s="8">
        <v>26810404</v>
      </c>
    </row>
    <row r="491" spans="1:6" x14ac:dyDescent="0.2">
      <c r="A491" s="8">
        <v>483</v>
      </c>
      <c r="B491" s="9" t="s">
        <v>540</v>
      </c>
      <c r="C491" s="9" t="s">
        <v>1285</v>
      </c>
      <c r="D491" s="9" t="s">
        <v>1175</v>
      </c>
      <c r="E491" s="8">
        <v>49344416</v>
      </c>
      <c r="F491" s="8">
        <v>30013512939</v>
      </c>
    </row>
    <row r="492" spans="1:6" x14ac:dyDescent="0.2">
      <c r="A492" s="8">
        <v>484</v>
      </c>
      <c r="B492" s="9" t="s">
        <v>1286</v>
      </c>
      <c r="C492" s="9" t="s">
        <v>1287</v>
      </c>
      <c r="D492" s="9" t="s">
        <v>1175</v>
      </c>
      <c r="E492" s="8">
        <v>7263210</v>
      </c>
      <c r="F492" s="8">
        <v>623406108</v>
      </c>
    </row>
    <row r="493" spans="1:6" x14ac:dyDescent="0.2">
      <c r="A493" s="8">
        <v>485</v>
      </c>
      <c r="B493" s="9" t="s">
        <v>700</v>
      </c>
      <c r="C493" s="9" t="s">
        <v>1288</v>
      </c>
      <c r="D493" s="9" t="s">
        <v>1175</v>
      </c>
      <c r="E493" s="8">
        <v>682767475</v>
      </c>
      <c r="F493" s="8">
        <v>50725175</v>
      </c>
    </row>
    <row r="494" spans="1:6" x14ac:dyDescent="0.2">
      <c r="A494" s="8">
        <v>486</v>
      </c>
      <c r="B494" s="9" t="s">
        <v>1289</v>
      </c>
      <c r="C494" s="9" t="s">
        <v>1290</v>
      </c>
      <c r="D494" s="9" t="s">
        <v>1175</v>
      </c>
      <c r="E494" s="8">
        <v>28000000</v>
      </c>
      <c r="F494" s="8">
        <v>880537775</v>
      </c>
    </row>
    <row r="495" spans="1:6" x14ac:dyDescent="0.2">
      <c r="A495" s="8">
        <v>487</v>
      </c>
      <c r="B495" s="9" t="s">
        <v>648</v>
      </c>
      <c r="C495" s="9" t="s">
        <v>1291</v>
      </c>
      <c r="D495" s="9" t="s">
        <v>1175</v>
      </c>
      <c r="E495" s="8">
        <v>35650000</v>
      </c>
      <c r="F495" s="8">
        <v>8600231163</v>
      </c>
    </row>
    <row r="496" spans="1:6" x14ac:dyDescent="0.2">
      <c r="A496" s="8">
        <v>488</v>
      </c>
      <c r="B496" s="9" t="s">
        <v>1292</v>
      </c>
      <c r="C496" s="9" t="s">
        <v>1293</v>
      </c>
      <c r="D496" s="9" t="s">
        <v>1175</v>
      </c>
      <c r="E496" s="8">
        <v>59910133</v>
      </c>
      <c r="F496" s="8">
        <v>6023453937</v>
      </c>
    </row>
    <row r="497" spans="1:6" x14ac:dyDescent="0.2">
      <c r="A497" s="8">
        <v>489</v>
      </c>
      <c r="B497" s="9" t="s">
        <v>1294</v>
      </c>
      <c r="C497" s="9" t="s">
        <v>1295</v>
      </c>
      <c r="D497" s="9" t="s">
        <v>1175</v>
      </c>
      <c r="E497" s="8">
        <v>9965584</v>
      </c>
      <c r="F497" s="8">
        <v>13565342</v>
      </c>
    </row>
    <row r="498" spans="1:6" x14ac:dyDescent="0.2">
      <c r="A498" s="8">
        <v>490</v>
      </c>
      <c r="B498" s="9" t="s">
        <v>1296</v>
      </c>
      <c r="C498" s="9" t="s">
        <v>1297</v>
      </c>
      <c r="D498" s="9" t="s">
        <v>1175</v>
      </c>
      <c r="E498" s="8">
        <v>1760000</v>
      </c>
      <c r="F498" s="8">
        <v>4985</v>
      </c>
    </row>
    <row r="499" spans="1:6" x14ac:dyDescent="0.2">
      <c r="A499" s="8">
        <v>491</v>
      </c>
      <c r="B499" s="9" t="s">
        <v>1298</v>
      </c>
      <c r="C499" s="9" t="s">
        <v>1299</v>
      </c>
      <c r="D499" s="9" t="s">
        <v>1175</v>
      </c>
      <c r="E499" s="8">
        <v>15000000</v>
      </c>
      <c r="F499" s="8">
        <v>502436506</v>
      </c>
    </row>
    <row r="500" spans="1:6" x14ac:dyDescent="0.2">
      <c r="A500" s="8">
        <v>492</v>
      </c>
      <c r="B500" s="9" t="s">
        <v>500</v>
      </c>
      <c r="C500" s="9" t="s">
        <v>1300</v>
      </c>
      <c r="D500" s="9" t="s">
        <v>1175</v>
      </c>
      <c r="E500" s="8">
        <v>164800618</v>
      </c>
      <c r="F500" s="8">
        <v>2701746350</v>
      </c>
    </row>
    <row r="501" spans="1:6" x14ac:dyDescent="0.2">
      <c r="A501" s="8">
        <v>493</v>
      </c>
      <c r="B501" s="9" t="s">
        <v>1301</v>
      </c>
      <c r="C501" s="9" t="s">
        <v>1302</v>
      </c>
      <c r="D501" s="9" t="s">
        <v>1175</v>
      </c>
      <c r="E501" s="8">
        <v>24715958</v>
      </c>
      <c r="F501" s="8">
        <v>978715516</v>
      </c>
    </row>
    <row r="502" spans="1:6" x14ac:dyDescent="0.2">
      <c r="A502" s="8">
        <v>494</v>
      </c>
      <c r="B502" s="9" t="s">
        <v>1303</v>
      </c>
      <c r="C502" s="9" t="s">
        <v>1304</v>
      </c>
      <c r="D502" s="9" t="s">
        <v>1175</v>
      </c>
      <c r="E502" s="8">
        <v>9500000</v>
      </c>
      <c r="F502" s="8">
        <v>3942900</v>
      </c>
    </row>
    <row r="503" spans="1:6" x14ac:dyDescent="0.2">
      <c r="A503" s="8">
        <v>495</v>
      </c>
      <c r="B503" s="9" t="s">
        <v>1305</v>
      </c>
      <c r="C503" s="9" t="s">
        <v>1306</v>
      </c>
      <c r="D503" s="9" t="s">
        <v>1175</v>
      </c>
      <c r="E503" s="8">
        <v>12120000</v>
      </c>
      <c r="F503" s="8">
        <v>208234977</v>
      </c>
    </row>
    <row r="504" spans="1:6" x14ac:dyDescent="0.2">
      <c r="A504" s="8">
        <v>496</v>
      </c>
      <c r="B504" s="9" t="s">
        <v>651</v>
      </c>
      <c r="C504" s="9" t="s">
        <v>1307</v>
      </c>
      <c r="D504" s="9" t="s">
        <v>1175</v>
      </c>
      <c r="E504" s="8">
        <v>31434237</v>
      </c>
      <c r="F504" s="8">
        <v>18360225095</v>
      </c>
    </row>
    <row r="505" spans="1:6" x14ac:dyDescent="0.2">
      <c r="A505" s="8">
        <v>497</v>
      </c>
      <c r="B505" s="9" t="s">
        <v>1308</v>
      </c>
      <c r="C505" s="9" t="s">
        <v>1309</v>
      </c>
      <c r="D505" s="9" t="s">
        <v>1175</v>
      </c>
      <c r="E505" s="8">
        <v>9350942</v>
      </c>
      <c r="F505" s="8">
        <v>21047578</v>
      </c>
    </row>
    <row r="506" spans="1:6" x14ac:dyDescent="0.2">
      <c r="A506" s="8">
        <v>498</v>
      </c>
      <c r="B506" s="9" t="s">
        <v>543</v>
      </c>
      <c r="C506" s="9" t="s">
        <v>1310</v>
      </c>
      <c r="D506" s="9" t="s">
        <v>1175</v>
      </c>
      <c r="E506" s="8">
        <v>19999999</v>
      </c>
      <c r="F506" s="8">
        <v>0</v>
      </c>
    </row>
    <row r="507" spans="1:6" x14ac:dyDescent="0.2">
      <c r="A507" s="8">
        <v>499</v>
      </c>
      <c r="B507" s="9" t="s">
        <v>1311</v>
      </c>
      <c r="C507" s="9" t="s">
        <v>1312</v>
      </c>
      <c r="D507" s="9" t="s">
        <v>1175</v>
      </c>
      <c r="E507" s="8">
        <v>9034451</v>
      </c>
      <c r="F507" s="8">
        <v>64815863</v>
      </c>
    </row>
    <row r="508" spans="1:6" x14ac:dyDescent="0.2">
      <c r="A508" s="8">
        <v>500</v>
      </c>
      <c r="B508" s="9" t="s">
        <v>1313</v>
      </c>
      <c r="C508" s="9" t="s">
        <v>1314</v>
      </c>
      <c r="D508" s="9" t="s">
        <v>1175</v>
      </c>
      <c r="E508" s="8">
        <v>4000000</v>
      </c>
      <c r="F508" s="8">
        <v>5160778</v>
      </c>
    </row>
    <row r="509" spans="1:6" x14ac:dyDescent="0.2">
      <c r="A509" s="8">
        <v>501</v>
      </c>
      <c r="B509" s="9" t="s">
        <v>1315</v>
      </c>
      <c r="C509" s="9" t="s">
        <v>1316</v>
      </c>
      <c r="D509" s="9" t="s">
        <v>1175</v>
      </c>
      <c r="E509" s="8">
        <v>3123000</v>
      </c>
      <c r="F509" s="8">
        <v>17726465</v>
      </c>
    </row>
    <row r="510" spans="1:6" x14ac:dyDescent="0.2">
      <c r="A510" s="8">
        <v>502</v>
      </c>
      <c r="B510" s="9" t="s">
        <v>1317</v>
      </c>
      <c r="C510" s="9" t="s">
        <v>1318</v>
      </c>
      <c r="D510" s="9" t="s">
        <v>1175</v>
      </c>
      <c r="E510" s="8">
        <v>32999980</v>
      </c>
      <c r="F510" s="8">
        <v>597599185</v>
      </c>
    </row>
    <row r="511" spans="1:6" x14ac:dyDescent="0.2">
      <c r="A511" s="8">
        <v>503</v>
      </c>
      <c r="B511" s="9" t="s">
        <v>1319</v>
      </c>
      <c r="C511" s="9" t="s">
        <v>1320</v>
      </c>
      <c r="D511" s="9" t="s">
        <v>1175</v>
      </c>
      <c r="E511" s="8">
        <v>6518547</v>
      </c>
      <c r="F511" s="8">
        <v>40234891</v>
      </c>
    </row>
    <row r="512" spans="1:6" x14ac:dyDescent="0.2">
      <c r="A512" s="8">
        <v>504</v>
      </c>
      <c r="B512" s="9" t="s">
        <v>1321</v>
      </c>
      <c r="C512" s="9" t="s">
        <v>1322</v>
      </c>
      <c r="D512" s="9" t="s">
        <v>1175</v>
      </c>
      <c r="E512" s="8">
        <v>2016385</v>
      </c>
      <c r="F512" s="8">
        <v>236975</v>
      </c>
    </row>
    <row r="513" spans="1:6" x14ac:dyDescent="0.2">
      <c r="A513" s="8">
        <v>505</v>
      </c>
      <c r="B513" s="9" t="s">
        <v>1323</v>
      </c>
      <c r="C513" s="9" t="s">
        <v>1324</v>
      </c>
      <c r="D513" s="9" t="s">
        <v>1175</v>
      </c>
      <c r="E513" s="8">
        <v>27599967</v>
      </c>
      <c r="F513" s="8">
        <v>67540165</v>
      </c>
    </row>
    <row r="514" spans="1:6" x14ac:dyDescent="0.2">
      <c r="A514" s="8">
        <v>506</v>
      </c>
      <c r="B514" s="9" t="s">
        <v>1325</v>
      </c>
      <c r="C514" s="9" t="s">
        <v>1326</v>
      </c>
      <c r="D514" s="9" t="s">
        <v>1175</v>
      </c>
      <c r="E514" s="8">
        <v>1000000</v>
      </c>
      <c r="F514" s="8">
        <v>9295</v>
      </c>
    </row>
    <row r="515" spans="1:6" x14ac:dyDescent="0.2">
      <c r="A515" s="8">
        <v>507</v>
      </c>
      <c r="B515" s="9" t="s">
        <v>1327</v>
      </c>
      <c r="C515" s="9" t="s">
        <v>1328</v>
      </c>
      <c r="D515" s="9" t="s">
        <v>1175</v>
      </c>
      <c r="E515" s="8">
        <v>11920720</v>
      </c>
      <c r="F515" s="8">
        <v>53640278</v>
      </c>
    </row>
    <row r="516" spans="1:6" x14ac:dyDescent="0.2">
      <c r="A516" s="8">
        <v>508</v>
      </c>
      <c r="B516" s="9" t="s">
        <v>444</v>
      </c>
      <c r="C516" s="9" t="s">
        <v>1329</v>
      </c>
      <c r="D516" s="9" t="s">
        <v>1175</v>
      </c>
      <c r="E516" s="8">
        <v>16425000</v>
      </c>
      <c r="F516" s="8">
        <v>19518265</v>
      </c>
    </row>
    <row r="517" spans="1:6" x14ac:dyDescent="0.2">
      <c r="A517" s="8">
        <v>509</v>
      </c>
      <c r="B517" s="9" t="s">
        <v>704</v>
      </c>
      <c r="C517" s="9" t="s">
        <v>1330</v>
      </c>
      <c r="D517" s="9" t="s">
        <v>1175</v>
      </c>
      <c r="E517" s="8">
        <v>20999900</v>
      </c>
      <c r="F517" s="8">
        <v>136986480</v>
      </c>
    </row>
    <row r="518" spans="1:6" x14ac:dyDescent="0.2">
      <c r="A518" s="8">
        <v>510</v>
      </c>
      <c r="B518" s="9" t="s">
        <v>1331</v>
      </c>
      <c r="C518" s="9" t="s">
        <v>1332</v>
      </c>
      <c r="D518" s="9" t="s">
        <v>1175</v>
      </c>
      <c r="E518" s="8">
        <v>6135029</v>
      </c>
      <c r="F518" s="8">
        <v>3645675</v>
      </c>
    </row>
    <row r="519" spans="1:6" x14ac:dyDescent="0.2">
      <c r="A519" s="8">
        <v>511</v>
      </c>
      <c r="B519" s="9" t="s">
        <v>1333</v>
      </c>
      <c r="C519" s="9" t="s">
        <v>1334</v>
      </c>
      <c r="D519" s="9" t="s">
        <v>1175</v>
      </c>
      <c r="E519" s="8">
        <v>25415199</v>
      </c>
      <c r="F519" s="8">
        <v>240304218</v>
      </c>
    </row>
    <row r="520" spans="1:6" x14ac:dyDescent="0.2">
      <c r="A520" s="8">
        <v>512</v>
      </c>
      <c r="B520" s="9" t="s">
        <v>676</v>
      </c>
      <c r="C520" s="9" t="s">
        <v>1335</v>
      </c>
      <c r="D520" s="9" t="s">
        <v>1175</v>
      </c>
      <c r="E520" s="8">
        <v>20000000</v>
      </c>
      <c r="F520" s="8">
        <v>1475359909</v>
      </c>
    </row>
    <row r="521" spans="1:6" x14ac:dyDescent="0.2">
      <c r="A521" s="8">
        <v>513</v>
      </c>
      <c r="B521" s="9" t="s">
        <v>1336</v>
      </c>
      <c r="C521" s="9" t="s">
        <v>1337</v>
      </c>
      <c r="D521" s="9" t="s">
        <v>1175</v>
      </c>
      <c r="E521" s="8">
        <v>12847647</v>
      </c>
      <c r="F521" s="8">
        <v>53779063</v>
      </c>
    </row>
    <row r="522" spans="1:6" x14ac:dyDescent="0.2">
      <c r="A522" s="8">
        <v>514</v>
      </c>
      <c r="B522" s="9" t="s">
        <v>1338</v>
      </c>
      <c r="C522" s="9" t="s">
        <v>1339</v>
      </c>
      <c r="D522" s="9" t="s">
        <v>1175</v>
      </c>
      <c r="E522" s="8">
        <v>5612444</v>
      </c>
      <c r="F522" s="8">
        <v>3144001939</v>
      </c>
    </row>
    <row r="523" spans="1:6" x14ac:dyDescent="0.2">
      <c r="A523" s="8">
        <v>515</v>
      </c>
      <c r="B523" s="9" t="s">
        <v>1340</v>
      </c>
      <c r="C523" s="9" t="s">
        <v>1341</v>
      </c>
      <c r="D523" s="9" t="s">
        <v>1175</v>
      </c>
      <c r="E523" s="8">
        <v>71997731</v>
      </c>
      <c r="F523" s="8">
        <v>139756372</v>
      </c>
    </row>
    <row r="524" spans="1:6" x14ac:dyDescent="0.2">
      <c r="A524" s="8">
        <v>516</v>
      </c>
      <c r="B524" s="9" t="s">
        <v>1342</v>
      </c>
      <c r="C524" s="9" t="s">
        <v>1343</v>
      </c>
      <c r="D524" s="9" t="s">
        <v>1175</v>
      </c>
      <c r="E524" s="8">
        <v>16499993</v>
      </c>
      <c r="F524" s="8">
        <v>36659690</v>
      </c>
    </row>
    <row r="525" spans="1:6" x14ac:dyDescent="0.2">
      <c r="A525" s="8">
        <v>517</v>
      </c>
      <c r="B525" s="9" t="s">
        <v>546</v>
      </c>
      <c r="C525" s="9" t="s">
        <v>1344</v>
      </c>
      <c r="D525" s="9" t="s">
        <v>1175</v>
      </c>
      <c r="E525" s="8">
        <v>91804980</v>
      </c>
      <c r="F525" s="8">
        <v>6163692149</v>
      </c>
    </row>
    <row r="526" spans="1:6" x14ac:dyDescent="0.2">
      <c r="A526" s="8">
        <v>518</v>
      </c>
      <c r="B526" s="9" t="s">
        <v>549</v>
      </c>
      <c r="C526" s="9" t="s">
        <v>1345</v>
      </c>
      <c r="D526" s="9" t="s">
        <v>1175</v>
      </c>
      <c r="E526" s="8">
        <v>892511965</v>
      </c>
      <c r="F526" s="8">
        <v>65271029762</v>
      </c>
    </row>
    <row r="527" spans="1:6" x14ac:dyDescent="0.2">
      <c r="A527" s="8">
        <v>519</v>
      </c>
      <c r="B527" s="9" t="s">
        <v>1346</v>
      </c>
      <c r="C527" s="9" t="s">
        <v>1347</v>
      </c>
      <c r="D527" s="9" t="s">
        <v>1175</v>
      </c>
      <c r="E527" s="8">
        <v>10988059</v>
      </c>
      <c r="F527" s="8">
        <v>1447061580</v>
      </c>
    </row>
    <row r="528" spans="1:6" x14ac:dyDescent="0.2">
      <c r="A528" s="8">
        <v>520</v>
      </c>
      <c r="B528" s="9" t="s">
        <v>1348</v>
      </c>
      <c r="C528" s="9" t="s">
        <v>1349</v>
      </c>
      <c r="D528" s="9" t="s">
        <v>1175</v>
      </c>
      <c r="E528" s="8">
        <v>17572000</v>
      </c>
      <c r="F528" s="8">
        <v>35188655</v>
      </c>
    </row>
    <row r="529" spans="1:6" x14ac:dyDescent="0.2">
      <c r="A529" s="8">
        <v>521</v>
      </c>
      <c r="B529" s="9" t="s">
        <v>666</v>
      </c>
      <c r="C529" s="9" t="s">
        <v>1350</v>
      </c>
      <c r="D529" s="9" t="s">
        <v>1175</v>
      </c>
      <c r="E529" s="8">
        <v>329999929</v>
      </c>
      <c r="F529" s="8">
        <v>138646841755</v>
      </c>
    </row>
    <row r="530" spans="1:6" x14ac:dyDescent="0.2">
      <c r="A530" s="8">
        <v>522</v>
      </c>
      <c r="B530" s="9" t="s">
        <v>680</v>
      </c>
      <c r="C530" s="9" t="s">
        <v>1351</v>
      </c>
      <c r="D530" s="9" t="s">
        <v>1175</v>
      </c>
      <c r="E530" s="8">
        <v>173490193</v>
      </c>
      <c r="F530" s="8">
        <v>12155099790</v>
      </c>
    </row>
    <row r="531" spans="1:6" x14ac:dyDescent="0.2">
      <c r="A531" s="8">
        <v>523</v>
      </c>
      <c r="B531" s="9" t="s">
        <v>681</v>
      </c>
      <c r="C531" s="9" t="s">
        <v>1352</v>
      </c>
      <c r="D531" s="9" t="s">
        <v>1175</v>
      </c>
      <c r="E531" s="8">
        <v>35858385</v>
      </c>
      <c r="F531" s="8">
        <v>1377286521</v>
      </c>
    </row>
    <row r="532" spans="1:6" x14ac:dyDescent="0.2">
      <c r="A532" s="8">
        <v>524</v>
      </c>
      <c r="B532" s="9" t="s">
        <v>1353</v>
      </c>
      <c r="C532" s="9" t="s">
        <v>1354</v>
      </c>
      <c r="D532" s="9" t="s">
        <v>1175</v>
      </c>
      <c r="E532" s="8">
        <v>2000000</v>
      </c>
      <c r="F532" s="8">
        <v>4162459</v>
      </c>
    </row>
    <row r="533" spans="1:6" x14ac:dyDescent="0.2">
      <c r="A533" s="8">
        <v>525</v>
      </c>
      <c r="B533" s="9" t="s">
        <v>551</v>
      </c>
      <c r="C533" s="9" t="s">
        <v>1355</v>
      </c>
      <c r="D533" s="9" t="s">
        <v>1175</v>
      </c>
      <c r="E533" s="8">
        <v>17956000</v>
      </c>
      <c r="F533" s="8">
        <v>319487288</v>
      </c>
    </row>
    <row r="534" spans="1:6" x14ac:dyDescent="0.2">
      <c r="A534" s="8">
        <v>526</v>
      </c>
      <c r="B534" s="9" t="s">
        <v>501</v>
      </c>
      <c r="C534" s="9" t="s">
        <v>1356</v>
      </c>
      <c r="D534" s="9" t="s">
        <v>1175</v>
      </c>
      <c r="E534" s="8">
        <v>213835775</v>
      </c>
      <c r="F534" s="8">
        <v>6220204006</v>
      </c>
    </row>
    <row r="535" spans="1:6" x14ac:dyDescent="0.2">
      <c r="A535" s="8">
        <v>527</v>
      </c>
      <c r="B535" s="9" t="s">
        <v>1357</v>
      </c>
      <c r="C535" s="9" t="s">
        <v>1358</v>
      </c>
      <c r="D535" s="9" t="s">
        <v>1175</v>
      </c>
      <c r="E535" s="8">
        <v>31843305</v>
      </c>
      <c r="F535" s="8">
        <v>1244622660</v>
      </c>
    </row>
    <row r="536" spans="1:6" x14ac:dyDescent="0.2">
      <c r="A536" s="8">
        <v>528</v>
      </c>
      <c r="B536" s="9" t="s">
        <v>502</v>
      </c>
      <c r="C536" s="9" t="s">
        <v>1359</v>
      </c>
      <c r="D536" s="9" t="s">
        <v>1175</v>
      </c>
      <c r="E536" s="8">
        <v>69350000</v>
      </c>
      <c r="F536" s="8">
        <v>3615730354</v>
      </c>
    </row>
    <row r="537" spans="1:6" x14ac:dyDescent="0.2">
      <c r="A537" s="8">
        <v>529</v>
      </c>
      <c r="B537" s="9" t="s">
        <v>1360</v>
      </c>
      <c r="C537" s="9" t="s">
        <v>1361</v>
      </c>
      <c r="D537" s="9" t="s">
        <v>1175</v>
      </c>
      <c r="E537" s="8">
        <v>7100000</v>
      </c>
      <c r="F537" s="8">
        <v>454050662</v>
      </c>
    </row>
    <row r="538" spans="1:6" x14ac:dyDescent="0.2">
      <c r="A538" s="8">
        <v>530</v>
      </c>
      <c r="B538" s="9" t="s">
        <v>1362</v>
      </c>
      <c r="C538" s="9" t="s">
        <v>1363</v>
      </c>
      <c r="D538" s="9" t="s">
        <v>1175</v>
      </c>
      <c r="E538" s="8">
        <v>12090969</v>
      </c>
      <c r="F538" s="8">
        <v>9336904</v>
      </c>
    </row>
    <row r="539" spans="1:6" x14ac:dyDescent="0.2">
      <c r="A539" s="8">
        <v>531</v>
      </c>
      <c r="B539" s="9" t="s">
        <v>1364</v>
      </c>
      <c r="C539" s="9" t="s">
        <v>1365</v>
      </c>
      <c r="D539" s="9" t="s">
        <v>1175</v>
      </c>
      <c r="E539" s="8">
        <v>5199816</v>
      </c>
      <c r="F539" s="8">
        <v>27624163</v>
      </c>
    </row>
    <row r="540" spans="1:6" x14ac:dyDescent="0.2">
      <c r="A540" s="8">
        <v>532</v>
      </c>
      <c r="B540" s="9" t="s">
        <v>1366</v>
      </c>
      <c r="C540" s="9" t="s">
        <v>1367</v>
      </c>
      <c r="D540" s="9" t="s">
        <v>1175</v>
      </c>
      <c r="E540" s="8">
        <v>9846562</v>
      </c>
      <c r="F540" s="8">
        <v>275272</v>
      </c>
    </row>
    <row r="541" spans="1:6" x14ac:dyDescent="0.2">
      <c r="A541" s="8">
        <v>533</v>
      </c>
      <c r="B541" s="9" t="s">
        <v>1368</v>
      </c>
      <c r="C541" s="9" t="s">
        <v>1369</v>
      </c>
      <c r="D541" s="9" t="s">
        <v>1175</v>
      </c>
      <c r="E541" s="8">
        <v>12000000</v>
      </c>
      <c r="F541" s="8">
        <v>13644232</v>
      </c>
    </row>
    <row r="542" spans="1:6" x14ac:dyDescent="0.2">
      <c r="A542" s="8">
        <v>534</v>
      </c>
      <c r="B542" s="9" t="s">
        <v>395</v>
      </c>
      <c r="C542" s="9" t="s">
        <v>1370</v>
      </c>
      <c r="D542" s="9" t="s">
        <v>1175</v>
      </c>
      <c r="E542" s="8">
        <v>300000000</v>
      </c>
      <c r="F542" s="8">
        <v>871796542</v>
      </c>
    </row>
    <row r="543" spans="1:6" x14ac:dyDescent="0.2">
      <c r="A543" s="8">
        <v>535</v>
      </c>
      <c r="B543" s="9" t="s">
        <v>1371</v>
      </c>
      <c r="C543" s="9" t="s">
        <v>1372</v>
      </c>
      <c r="D543" s="9" t="s">
        <v>1175</v>
      </c>
      <c r="E543" s="8">
        <v>30000000</v>
      </c>
      <c r="F543" s="8">
        <v>1641745937</v>
      </c>
    </row>
    <row r="544" spans="1:6" x14ac:dyDescent="0.2">
      <c r="A544" s="8">
        <v>536</v>
      </c>
      <c r="B544" s="9" t="s">
        <v>1373</v>
      </c>
      <c r="C544" s="9" t="s">
        <v>1374</v>
      </c>
      <c r="D544" s="9" t="s">
        <v>1175</v>
      </c>
      <c r="E544" s="8">
        <v>5992020</v>
      </c>
      <c r="F544" s="8">
        <v>9023314</v>
      </c>
    </row>
    <row r="545" spans="1:6" x14ac:dyDescent="0.2">
      <c r="A545" s="8">
        <v>537</v>
      </c>
      <c r="B545" s="9" t="s">
        <v>626</v>
      </c>
      <c r="C545" s="9" t="s">
        <v>1375</v>
      </c>
      <c r="D545" s="9" t="s">
        <v>1175</v>
      </c>
      <c r="E545" s="8">
        <v>200000000</v>
      </c>
      <c r="F545" s="8">
        <v>492502306</v>
      </c>
    </row>
    <row r="546" spans="1:6" x14ac:dyDescent="0.2">
      <c r="A546" s="8">
        <v>538</v>
      </c>
      <c r="B546" s="9" t="s">
        <v>452</v>
      </c>
      <c r="C546" s="9" t="s">
        <v>1376</v>
      </c>
      <c r="D546" s="9" t="s">
        <v>1175</v>
      </c>
      <c r="E546" s="8">
        <v>5070000</v>
      </c>
      <c r="F546" s="8">
        <v>170604878</v>
      </c>
    </row>
    <row r="547" spans="1:6" x14ac:dyDescent="0.2">
      <c r="A547" s="8">
        <v>539</v>
      </c>
      <c r="B547" s="9" t="s">
        <v>1377</v>
      </c>
      <c r="C547" s="9" t="s">
        <v>1378</v>
      </c>
      <c r="D547" s="9" t="s">
        <v>1175</v>
      </c>
      <c r="E547" s="8">
        <v>2955000</v>
      </c>
      <c r="F547" s="8">
        <v>10334822</v>
      </c>
    </row>
    <row r="548" spans="1:6" x14ac:dyDescent="0.2">
      <c r="A548" s="8">
        <v>540</v>
      </c>
      <c r="B548" s="9" t="s">
        <v>552</v>
      </c>
      <c r="C548" s="9" t="s">
        <v>1379</v>
      </c>
      <c r="D548" s="9" t="s">
        <v>1175</v>
      </c>
      <c r="E548" s="8">
        <v>30859315</v>
      </c>
      <c r="F548" s="8">
        <v>12449858024</v>
      </c>
    </row>
    <row r="549" spans="1:6" x14ac:dyDescent="0.2">
      <c r="A549" s="8">
        <v>541</v>
      </c>
      <c r="B549" s="9" t="s">
        <v>553</v>
      </c>
      <c r="C549" s="9" t="s">
        <v>1380</v>
      </c>
      <c r="D549" s="9" t="s">
        <v>1175</v>
      </c>
      <c r="E549" s="8">
        <v>38116528</v>
      </c>
      <c r="F549" s="8">
        <v>3336340609</v>
      </c>
    </row>
    <row r="550" spans="1:6" x14ac:dyDescent="0.2">
      <c r="A550" s="8">
        <v>542</v>
      </c>
      <c r="B550" s="9" t="s">
        <v>1381</v>
      </c>
      <c r="C550" s="9" t="s">
        <v>1382</v>
      </c>
      <c r="D550" s="9" t="s">
        <v>1175</v>
      </c>
      <c r="E550" s="8">
        <v>3577000</v>
      </c>
      <c r="F550" s="8">
        <v>15660000</v>
      </c>
    </row>
    <row r="551" spans="1:6" x14ac:dyDescent="0.2">
      <c r="A551" s="8">
        <v>543</v>
      </c>
      <c r="B551" s="9" t="s">
        <v>1383</v>
      </c>
      <c r="C551" s="9" t="s">
        <v>1384</v>
      </c>
      <c r="D551" s="9" t="s">
        <v>1385</v>
      </c>
      <c r="E551" s="8">
        <v>3500000</v>
      </c>
      <c r="F551" s="8"/>
    </row>
    <row r="552" spans="1:6" x14ac:dyDescent="0.2">
      <c r="A552" s="8">
        <v>544</v>
      </c>
      <c r="B552" s="9" t="s">
        <v>1386</v>
      </c>
      <c r="C552" s="9" t="s">
        <v>1387</v>
      </c>
      <c r="D552" s="9" t="s">
        <v>1385</v>
      </c>
      <c r="E552" s="8">
        <v>7576200</v>
      </c>
      <c r="F552" s="8"/>
    </row>
    <row r="553" spans="1:6" x14ac:dyDescent="0.2">
      <c r="A553" s="8">
        <v>545</v>
      </c>
      <c r="B553" s="9" t="s">
        <v>1388</v>
      </c>
      <c r="C553" s="9" t="s">
        <v>1389</v>
      </c>
      <c r="D553" s="9" t="s">
        <v>1385</v>
      </c>
      <c r="E553" s="8">
        <v>8298243</v>
      </c>
      <c r="F553" s="8"/>
    </row>
    <row r="554" spans="1:6" x14ac:dyDescent="0.2">
      <c r="A554" s="8">
        <v>546</v>
      </c>
      <c r="B554" s="9" t="s">
        <v>619</v>
      </c>
      <c r="C554" s="9" t="s">
        <v>1390</v>
      </c>
      <c r="D554" s="9" t="s">
        <v>1175</v>
      </c>
      <c r="E554" s="8">
        <v>112856400</v>
      </c>
      <c r="F554" s="8">
        <v>25414746150</v>
      </c>
    </row>
    <row r="555" spans="1:6" x14ac:dyDescent="0.2">
      <c r="A555" s="8">
        <v>547</v>
      </c>
      <c r="B555" s="9" t="s">
        <v>1391</v>
      </c>
      <c r="C555" s="9" t="s">
        <v>1392</v>
      </c>
      <c r="D555" s="9" t="s">
        <v>1175</v>
      </c>
      <c r="E555" s="8">
        <v>1999934</v>
      </c>
      <c r="F555" s="8">
        <v>372627777</v>
      </c>
    </row>
    <row r="556" spans="1:6" x14ac:dyDescent="0.2">
      <c r="A556" s="8">
        <v>548</v>
      </c>
      <c r="B556" s="9" t="s">
        <v>1393</v>
      </c>
      <c r="C556" s="9" t="s">
        <v>1394</v>
      </c>
      <c r="D556" s="9" t="s">
        <v>1175</v>
      </c>
      <c r="E556" s="8">
        <v>1499945</v>
      </c>
      <c r="F556" s="8">
        <v>4602972</v>
      </c>
    </row>
    <row r="557" spans="1:6" x14ac:dyDescent="0.2">
      <c r="A557" s="8">
        <v>549</v>
      </c>
      <c r="B557" s="9" t="s">
        <v>1395</v>
      </c>
      <c r="C557" s="9" t="s">
        <v>1396</v>
      </c>
      <c r="D557" s="9" t="s">
        <v>1175</v>
      </c>
      <c r="E557" s="8">
        <v>12703135</v>
      </c>
      <c r="F557" s="8">
        <v>762746600</v>
      </c>
    </row>
    <row r="558" spans="1:6" x14ac:dyDescent="0.2">
      <c r="A558" s="8">
        <v>550</v>
      </c>
      <c r="B558" s="9" t="s">
        <v>554</v>
      </c>
      <c r="C558" s="9" t="s">
        <v>1397</v>
      </c>
      <c r="D558" s="9" t="s">
        <v>1175</v>
      </c>
      <c r="E558" s="8">
        <v>14400000</v>
      </c>
      <c r="F558" s="8">
        <v>1380889883</v>
      </c>
    </row>
    <row r="559" spans="1:6" x14ac:dyDescent="0.2">
      <c r="A559" s="8">
        <v>551</v>
      </c>
      <c r="B559" s="9" t="s">
        <v>556</v>
      </c>
      <c r="C559" s="9" t="s">
        <v>1398</v>
      </c>
      <c r="D559" s="9" t="s">
        <v>1175</v>
      </c>
      <c r="E559" s="8">
        <v>94220661</v>
      </c>
      <c r="F559" s="8">
        <v>2769532663</v>
      </c>
    </row>
    <row r="560" spans="1:6" x14ac:dyDescent="0.2">
      <c r="A560" s="8">
        <v>552</v>
      </c>
      <c r="B560" s="9" t="s">
        <v>1399</v>
      </c>
      <c r="C560" s="9" t="s">
        <v>1400</v>
      </c>
      <c r="D560" s="9" t="s">
        <v>1175</v>
      </c>
      <c r="E560" s="8">
        <v>15139745</v>
      </c>
      <c r="F560" s="8">
        <v>250007560</v>
      </c>
    </row>
    <row r="561" spans="1:6" x14ac:dyDescent="0.2">
      <c r="A561" s="8">
        <v>553</v>
      </c>
      <c r="B561" s="9" t="s">
        <v>1401</v>
      </c>
      <c r="C561" s="9" t="s">
        <v>1402</v>
      </c>
      <c r="D561" s="9" t="s">
        <v>1175</v>
      </c>
      <c r="E561" s="8">
        <v>4267683</v>
      </c>
      <c r="F561" s="8">
        <v>16332560</v>
      </c>
    </row>
    <row r="562" spans="1:6" x14ac:dyDescent="0.2">
      <c r="A562" s="8">
        <v>554</v>
      </c>
      <c r="B562" s="9" t="s">
        <v>613</v>
      </c>
      <c r="C562" s="9" t="s">
        <v>1403</v>
      </c>
      <c r="D562" s="9" t="s">
        <v>1175</v>
      </c>
      <c r="E562" s="8">
        <v>120218540</v>
      </c>
      <c r="F562" s="8">
        <v>2884034496</v>
      </c>
    </row>
    <row r="563" spans="1:6" x14ac:dyDescent="0.2">
      <c r="A563" s="8">
        <v>555</v>
      </c>
      <c r="B563" s="9" t="s">
        <v>503</v>
      </c>
      <c r="C563" s="9" t="s">
        <v>1404</v>
      </c>
      <c r="D563" s="9" t="s">
        <v>1175</v>
      </c>
      <c r="E563" s="8">
        <v>437639952</v>
      </c>
      <c r="F563" s="8">
        <v>136634965424</v>
      </c>
    </row>
    <row r="564" spans="1:6" x14ac:dyDescent="0.2">
      <c r="A564" s="8">
        <v>556</v>
      </c>
      <c r="B564" s="9" t="s">
        <v>1405</v>
      </c>
      <c r="C564" s="9" t="s">
        <v>1406</v>
      </c>
      <c r="D564" s="9" t="s">
        <v>1175</v>
      </c>
      <c r="E564" s="8">
        <v>4986124</v>
      </c>
      <c r="F564" s="8">
        <v>28701</v>
      </c>
    </row>
    <row r="565" spans="1:6" x14ac:dyDescent="0.2">
      <c r="A565" s="8">
        <v>557</v>
      </c>
      <c r="B565" s="9" t="s">
        <v>1407</v>
      </c>
      <c r="C565" s="9" t="s">
        <v>1408</v>
      </c>
      <c r="D565" s="9" t="s">
        <v>1175</v>
      </c>
      <c r="E565" s="8">
        <v>10777838</v>
      </c>
      <c r="F565" s="8">
        <v>233314924</v>
      </c>
    </row>
    <row r="566" spans="1:6" x14ac:dyDescent="0.2">
      <c r="A566" s="8">
        <v>558</v>
      </c>
      <c r="B566" s="9" t="s">
        <v>1409</v>
      </c>
      <c r="C566" s="9" t="s">
        <v>1410</v>
      </c>
      <c r="D566" s="9" t="s">
        <v>1175</v>
      </c>
      <c r="E566" s="8">
        <v>4103929</v>
      </c>
      <c r="F566" s="8">
        <v>3749705522</v>
      </c>
    </row>
    <row r="567" spans="1:6" x14ac:dyDescent="0.2">
      <c r="A567" s="8">
        <v>559</v>
      </c>
      <c r="B567" s="9" t="s">
        <v>1411</v>
      </c>
      <c r="C567" s="9" t="s">
        <v>1412</v>
      </c>
      <c r="D567" s="9" t="s">
        <v>1175</v>
      </c>
      <c r="E567" s="8">
        <v>21418346</v>
      </c>
      <c r="F567" s="8">
        <v>155843021</v>
      </c>
    </row>
    <row r="568" spans="1:6" x14ac:dyDescent="0.2">
      <c r="A568" s="8">
        <v>560</v>
      </c>
      <c r="B568" s="9" t="s">
        <v>1413</v>
      </c>
      <c r="C568" s="9" t="s">
        <v>1414</v>
      </c>
      <c r="D568" s="9" t="s">
        <v>1175</v>
      </c>
      <c r="E568" s="8">
        <v>15000000</v>
      </c>
      <c r="F568" s="8"/>
    </row>
    <row r="569" spans="1:6" x14ac:dyDescent="0.2">
      <c r="A569" s="8">
        <v>561</v>
      </c>
      <c r="B569" s="9" t="s">
        <v>1415</v>
      </c>
      <c r="C569" s="9" t="s">
        <v>1416</v>
      </c>
      <c r="D569" s="9" t="s">
        <v>1175</v>
      </c>
      <c r="E569" s="8">
        <v>12410000</v>
      </c>
      <c r="F569" s="8">
        <v>5607873</v>
      </c>
    </row>
    <row r="570" spans="1:6" x14ac:dyDescent="0.2">
      <c r="A570" s="8">
        <v>562</v>
      </c>
      <c r="B570" s="9" t="s">
        <v>1417</v>
      </c>
      <c r="C570" s="9" t="s">
        <v>1418</v>
      </c>
      <c r="D570" s="9" t="s">
        <v>1175</v>
      </c>
      <c r="E570" s="8">
        <v>15000000</v>
      </c>
      <c r="F570" s="8">
        <v>1431493</v>
      </c>
    </row>
    <row r="571" spans="1:6" x14ac:dyDescent="0.2">
      <c r="A571" s="8">
        <v>563</v>
      </c>
      <c r="B571" s="9" t="s">
        <v>1419</v>
      </c>
      <c r="C571" s="9" t="s">
        <v>1420</v>
      </c>
      <c r="D571" s="9" t="s">
        <v>1175</v>
      </c>
      <c r="E571" s="8">
        <v>5288623</v>
      </c>
      <c r="F571" s="8">
        <v>0</v>
      </c>
    </row>
    <row r="572" spans="1:6" x14ac:dyDescent="0.2">
      <c r="A572" s="8">
        <v>564</v>
      </c>
      <c r="B572" s="9" t="s">
        <v>1421</v>
      </c>
      <c r="C572" s="9" t="s">
        <v>1422</v>
      </c>
      <c r="D572" s="9" t="s">
        <v>1175</v>
      </c>
      <c r="E572" s="8">
        <v>5000000</v>
      </c>
      <c r="F572" s="8">
        <v>18380745</v>
      </c>
    </row>
    <row r="573" spans="1:6" x14ac:dyDescent="0.2">
      <c r="A573" s="8">
        <v>565</v>
      </c>
      <c r="B573" s="9" t="s">
        <v>561</v>
      </c>
      <c r="C573" s="9" t="s">
        <v>1423</v>
      </c>
      <c r="D573" s="9" t="s">
        <v>1175</v>
      </c>
      <c r="E573" s="8">
        <v>76004301</v>
      </c>
      <c r="F573" s="8">
        <v>8143290388</v>
      </c>
    </row>
    <row r="574" spans="1:6" x14ac:dyDescent="0.2">
      <c r="A574" s="8">
        <v>566</v>
      </c>
      <c r="B574" s="9" t="s">
        <v>631</v>
      </c>
      <c r="C574" s="9" t="s">
        <v>1424</v>
      </c>
      <c r="D574" s="9" t="s">
        <v>1175</v>
      </c>
      <c r="E574" s="8">
        <v>105000000</v>
      </c>
      <c r="F574" s="8">
        <v>34058000</v>
      </c>
    </row>
    <row r="575" spans="1:6" x14ac:dyDescent="0.2">
      <c r="A575" s="8">
        <v>567</v>
      </c>
      <c r="B575" s="9" t="s">
        <v>1425</v>
      </c>
      <c r="C575" s="9" t="s">
        <v>1426</v>
      </c>
      <c r="D575" s="9" t="s">
        <v>1175</v>
      </c>
      <c r="E575" s="8">
        <v>31646539</v>
      </c>
      <c r="F575" s="8">
        <v>3650040967</v>
      </c>
    </row>
    <row r="576" spans="1:6" x14ac:dyDescent="0.2">
      <c r="A576" s="8">
        <v>568</v>
      </c>
      <c r="B576" s="9" t="s">
        <v>1427</v>
      </c>
      <c r="C576" s="9" t="s">
        <v>1428</v>
      </c>
      <c r="D576" s="9" t="s">
        <v>1175</v>
      </c>
      <c r="E576" s="8">
        <v>21517200</v>
      </c>
      <c r="F576" s="8">
        <v>1331034</v>
      </c>
    </row>
    <row r="577" spans="1:6" x14ac:dyDescent="0.2">
      <c r="A577" s="8">
        <v>569</v>
      </c>
      <c r="B577" s="9" t="s">
        <v>1429</v>
      </c>
      <c r="C577" s="9" t="s">
        <v>1430</v>
      </c>
      <c r="D577" s="9" t="s">
        <v>1175</v>
      </c>
      <c r="E577" s="8">
        <v>36999124</v>
      </c>
      <c r="F577" s="8">
        <v>2260973447</v>
      </c>
    </row>
    <row r="578" spans="1:6" x14ac:dyDescent="0.2">
      <c r="A578" s="8">
        <v>570</v>
      </c>
      <c r="B578" s="9" t="s">
        <v>1431</v>
      </c>
      <c r="C578" s="9" t="s">
        <v>1432</v>
      </c>
      <c r="D578" s="9" t="s">
        <v>1175</v>
      </c>
      <c r="E578" s="8">
        <v>12865500</v>
      </c>
      <c r="F578" s="8">
        <v>13573178</v>
      </c>
    </row>
    <row r="579" spans="1:6" x14ac:dyDescent="0.2">
      <c r="A579" s="8">
        <v>571</v>
      </c>
      <c r="B579" s="9" t="s">
        <v>1433</v>
      </c>
      <c r="C579" s="9" t="s">
        <v>1434</v>
      </c>
      <c r="D579" s="9" t="s">
        <v>1175</v>
      </c>
      <c r="E579" s="8">
        <v>10900000</v>
      </c>
      <c r="F579" s="8">
        <v>10108545</v>
      </c>
    </row>
    <row r="580" spans="1:6" x14ac:dyDescent="0.2">
      <c r="A580" s="8">
        <v>572</v>
      </c>
      <c r="B580" s="9" t="s">
        <v>563</v>
      </c>
      <c r="C580" s="9" t="s">
        <v>1435</v>
      </c>
      <c r="D580" s="9" t="s">
        <v>1175</v>
      </c>
      <c r="E580" s="8">
        <v>71657936</v>
      </c>
      <c r="F580" s="8">
        <v>4021579011</v>
      </c>
    </row>
    <row r="581" spans="1:6" x14ac:dyDescent="0.2">
      <c r="A581" s="8">
        <v>573</v>
      </c>
      <c r="B581" s="9" t="s">
        <v>1436</v>
      </c>
      <c r="C581" s="9" t="s">
        <v>1437</v>
      </c>
      <c r="D581" s="9" t="s">
        <v>1175</v>
      </c>
      <c r="E581" s="8">
        <v>9587557</v>
      </c>
      <c r="F581" s="8">
        <v>55344226</v>
      </c>
    </row>
    <row r="582" spans="1:6" x14ac:dyDescent="0.2">
      <c r="A582" s="8">
        <v>574</v>
      </c>
      <c r="B582" s="9" t="s">
        <v>458</v>
      </c>
      <c r="C582" s="9" t="s">
        <v>1438</v>
      </c>
      <c r="D582" s="9" t="s">
        <v>1175</v>
      </c>
      <c r="E582" s="8">
        <v>22398374</v>
      </c>
      <c r="F582" s="8">
        <v>724214536</v>
      </c>
    </row>
    <row r="583" spans="1:6" x14ac:dyDescent="0.2">
      <c r="A583" s="8">
        <v>575</v>
      </c>
      <c r="B583" s="9" t="s">
        <v>1439</v>
      </c>
      <c r="C583" s="9" t="s">
        <v>1440</v>
      </c>
      <c r="D583" s="9" t="s">
        <v>1175</v>
      </c>
      <c r="E583" s="8">
        <v>15731260</v>
      </c>
      <c r="F583" s="8">
        <v>2998662</v>
      </c>
    </row>
    <row r="584" spans="1:6" x14ac:dyDescent="0.2">
      <c r="A584" s="8">
        <v>576</v>
      </c>
      <c r="B584" s="9" t="s">
        <v>1441</v>
      </c>
      <c r="C584" s="9" t="s">
        <v>1442</v>
      </c>
      <c r="D584" s="9" t="s">
        <v>1175</v>
      </c>
      <c r="E584" s="8">
        <v>3041542</v>
      </c>
      <c r="F584" s="8">
        <v>18274313</v>
      </c>
    </row>
    <row r="585" spans="1:6" x14ac:dyDescent="0.2">
      <c r="A585" s="8">
        <v>577</v>
      </c>
      <c r="B585" s="9" t="s">
        <v>684</v>
      </c>
      <c r="C585" s="9" t="s">
        <v>1443</v>
      </c>
      <c r="D585" s="9" t="s">
        <v>1175</v>
      </c>
      <c r="E585" s="8">
        <v>92597762</v>
      </c>
      <c r="F585" s="8">
        <v>3065180798</v>
      </c>
    </row>
    <row r="586" spans="1:6" x14ac:dyDescent="0.2">
      <c r="A586" s="8">
        <v>578</v>
      </c>
      <c r="B586" s="9" t="s">
        <v>1444</v>
      </c>
      <c r="C586" s="9" t="s">
        <v>1445</v>
      </c>
      <c r="D586" s="9" t="s">
        <v>1175</v>
      </c>
      <c r="E586" s="8">
        <v>20693437</v>
      </c>
      <c r="F586" s="8">
        <v>750086370</v>
      </c>
    </row>
    <row r="587" spans="1:6" x14ac:dyDescent="0.2">
      <c r="A587" s="8">
        <v>579</v>
      </c>
      <c r="B587" s="9" t="s">
        <v>1446</v>
      </c>
      <c r="C587" s="9" t="s">
        <v>1447</v>
      </c>
      <c r="D587" s="9" t="s">
        <v>1175</v>
      </c>
      <c r="E587" s="8">
        <v>11202003</v>
      </c>
      <c r="F587" s="8">
        <v>29745181</v>
      </c>
    </row>
    <row r="588" spans="1:6" x14ac:dyDescent="0.2">
      <c r="A588" s="8">
        <v>580</v>
      </c>
      <c r="B588" s="9" t="s">
        <v>1448</v>
      </c>
      <c r="C588" s="9" t="s">
        <v>1449</v>
      </c>
      <c r="D588" s="9" t="s">
        <v>1175</v>
      </c>
      <c r="E588" s="8">
        <v>10802053</v>
      </c>
      <c r="F588" s="8">
        <v>16748385</v>
      </c>
    </row>
    <row r="589" spans="1:6" x14ac:dyDescent="0.2">
      <c r="A589" s="8">
        <v>581</v>
      </c>
      <c r="B589" s="9" t="s">
        <v>658</v>
      </c>
      <c r="C589" s="9" t="s">
        <v>1450</v>
      </c>
      <c r="D589" s="9" t="s">
        <v>1175</v>
      </c>
      <c r="E589" s="8">
        <v>129575334</v>
      </c>
      <c r="F589" s="8">
        <v>5573085495</v>
      </c>
    </row>
    <row r="590" spans="1:6" x14ac:dyDescent="0.2">
      <c r="A590" s="8">
        <v>582</v>
      </c>
      <c r="B590" s="9" t="s">
        <v>487</v>
      </c>
      <c r="C590" s="9" t="s">
        <v>1451</v>
      </c>
      <c r="D590" s="9" t="s">
        <v>1175</v>
      </c>
      <c r="E590" s="8">
        <v>556803587</v>
      </c>
      <c r="F590" s="8">
        <v>2347872752</v>
      </c>
    </row>
    <row r="591" spans="1:6" x14ac:dyDescent="0.2">
      <c r="A591" s="8">
        <v>583</v>
      </c>
      <c r="B591" s="9" t="s">
        <v>414</v>
      </c>
      <c r="C591" s="9" t="s">
        <v>1452</v>
      </c>
      <c r="D591" s="9" t="s">
        <v>1175</v>
      </c>
      <c r="E591" s="8">
        <v>200000000</v>
      </c>
      <c r="F591" s="8">
        <v>254928080</v>
      </c>
    </row>
    <row r="592" spans="1:6" x14ac:dyDescent="0.2">
      <c r="A592" s="8">
        <v>584</v>
      </c>
      <c r="B592" s="9" t="s">
        <v>1453</v>
      </c>
      <c r="C592" s="9" t="s">
        <v>1454</v>
      </c>
      <c r="D592" s="9" t="s">
        <v>1175</v>
      </c>
      <c r="E592" s="8">
        <v>7893658</v>
      </c>
      <c r="F592" s="8">
        <v>155588549</v>
      </c>
    </row>
    <row r="593" spans="1:6" x14ac:dyDescent="0.2">
      <c r="A593" s="8">
        <v>585</v>
      </c>
      <c r="B593" s="9" t="s">
        <v>1455</v>
      </c>
      <c r="C593" s="9" t="s">
        <v>1456</v>
      </c>
      <c r="D593" s="9" t="s">
        <v>1175</v>
      </c>
      <c r="E593" s="8">
        <v>4799516</v>
      </c>
      <c r="F593" s="8">
        <v>78035067</v>
      </c>
    </row>
    <row r="594" spans="1:6" x14ac:dyDescent="0.2">
      <c r="A594" s="8">
        <v>586</v>
      </c>
      <c r="B594" s="9" t="s">
        <v>1457</v>
      </c>
      <c r="C594" s="9" t="s">
        <v>1458</v>
      </c>
      <c r="D594" s="9" t="s">
        <v>1175</v>
      </c>
      <c r="E594" s="8">
        <v>10000000</v>
      </c>
      <c r="F594" s="8">
        <v>47623411</v>
      </c>
    </row>
    <row r="595" spans="1:6" x14ac:dyDescent="0.2">
      <c r="A595" s="8">
        <v>587</v>
      </c>
      <c r="B595" s="9" t="s">
        <v>1459</v>
      </c>
      <c r="C595" s="9" t="s">
        <v>1460</v>
      </c>
      <c r="D595" s="9" t="s">
        <v>1175</v>
      </c>
      <c r="E595" s="8">
        <v>18870000</v>
      </c>
      <c r="F595" s="8">
        <v>10817759</v>
      </c>
    </row>
    <row r="596" spans="1:6" x14ac:dyDescent="0.2">
      <c r="A596" s="8">
        <v>588</v>
      </c>
      <c r="B596" s="9" t="s">
        <v>1461</v>
      </c>
      <c r="C596" s="9" t="s">
        <v>1462</v>
      </c>
      <c r="D596" s="9" t="s">
        <v>1175</v>
      </c>
      <c r="E596" s="8">
        <v>21999990</v>
      </c>
      <c r="F596" s="8">
        <v>826092854</v>
      </c>
    </row>
    <row r="597" spans="1:6" x14ac:dyDescent="0.2">
      <c r="A597" s="8">
        <v>589</v>
      </c>
      <c r="B597" s="9" t="s">
        <v>1463</v>
      </c>
      <c r="C597" s="9" t="s">
        <v>1464</v>
      </c>
      <c r="D597" s="9" t="s">
        <v>1175</v>
      </c>
      <c r="E597" s="8">
        <v>50035493</v>
      </c>
      <c r="F597" s="8">
        <v>158440419</v>
      </c>
    </row>
    <row r="598" spans="1:6" x14ac:dyDescent="0.2">
      <c r="A598" s="8">
        <v>590</v>
      </c>
      <c r="B598" s="9" t="s">
        <v>1465</v>
      </c>
      <c r="C598" s="9" t="s">
        <v>1466</v>
      </c>
      <c r="D598" s="9" t="s">
        <v>1175</v>
      </c>
      <c r="E598" s="8">
        <v>8909981</v>
      </c>
      <c r="F598" s="8">
        <v>63084586</v>
      </c>
    </row>
    <row r="599" spans="1:6" x14ac:dyDescent="0.2">
      <c r="A599" s="8">
        <v>591</v>
      </c>
      <c r="B599" s="9" t="s">
        <v>1467</v>
      </c>
      <c r="C599" s="9" t="s">
        <v>1468</v>
      </c>
      <c r="D599" s="9" t="s">
        <v>1175</v>
      </c>
      <c r="E599" s="8">
        <v>5000000</v>
      </c>
      <c r="F599" s="8">
        <v>2393721</v>
      </c>
    </row>
    <row r="600" spans="1:6" x14ac:dyDescent="0.2">
      <c r="A600" s="8">
        <v>592</v>
      </c>
      <c r="B600" s="9" t="s">
        <v>1469</v>
      </c>
      <c r="C600" s="9" t="s">
        <v>1470</v>
      </c>
      <c r="D600" s="9" t="s">
        <v>1175</v>
      </c>
      <c r="E600" s="8">
        <v>9464859</v>
      </c>
      <c r="F600" s="8">
        <v>108943255</v>
      </c>
    </row>
    <row r="601" spans="1:6" x14ac:dyDescent="0.2">
      <c r="A601" s="8">
        <v>593</v>
      </c>
      <c r="B601" s="9" t="s">
        <v>475</v>
      </c>
      <c r="C601" s="9" t="s">
        <v>1471</v>
      </c>
      <c r="D601" s="9" t="s">
        <v>1175</v>
      </c>
      <c r="E601" s="8">
        <v>49998794</v>
      </c>
      <c r="F601" s="8">
        <v>287113011</v>
      </c>
    </row>
    <row r="602" spans="1:6" x14ac:dyDescent="0.2">
      <c r="A602" s="8">
        <v>594</v>
      </c>
      <c r="B602" s="9" t="s">
        <v>1472</v>
      </c>
      <c r="C602" s="9" t="s">
        <v>1473</v>
      </c>
      <c r="D602" s="9" t="s">
        <v>1175</v>
      </c>
      <c r="E602" s="8">
        <v>9241801</v>
      </c>
      <c r="F602" s="8">
        <v>37290850</v>
      </c>
    </row>
    <row r="603" spans="1:6" x14ac:dyDescent="0.2">
      <c r="A603" s="8">
        <v>595</v>
      </c>
      <c r="B603" s="9" t="s">
        <v>1474</v>
      </c>
      <c r="C603" s="9" t="s">
        <v>1475</v>
      </c>
      <c r="D603" s="9" t="s">
        <v>1175</v>
      </c>
      <c r="E603" s="8">
        <v>7253911</v>
      </c>
      <c r="F603" s="8">
        <v>21752063</v>
      </c>
    </row>
    <row r="604" spans="1:6" x14ac:dyDescent="0.2">
      <c r="A604" s="8">
        <v>596</v>
      </c>
      <c r="B604" s="9" t="s">
        <v>1476</v>
      </c>
      <c r="C604" s="9" t="s">
        <v>1477</v>
      </c>
      <c r="D604" s="9" t="s">
        <v>1175</v>
      </c>
      <c r="E604" s="8">
        <v>3900000</v>
      </c>
      <c r="F604" s="8">
        <v>13480355</v>
      </c>
    </row>
    <row r="605" spans="1:6" x14ac:dyDescent="0.2">
      <c r="A605" s="8">
        <v>597</v>
      </c>
      <c r="B605" s="9" t="s">
        <v>1478</v>
      </c>
      <c r="C605" s="9" t="s">
        <v>1479</v>
      </c>
      <c r="D605" s="9" t="s">
        <v>1175</v>
      </c>
      <c r="E605" s="8">
        <v>33339891</v>
      </c>
      <c r="F605" s="8">
        <v>46450027</v>
      </c>
    </row>
    <row r="606" spans="1:6" x14ac:dyDescent="0.2">
      <c r="A606" s="8">
        <v>598</v>
      </c>
      <c r="B606" s="9" t="s">
        <v>1480</v>
      </c>
      <c r="C606" s="9" t="s">
        <v>1481</v>
      </c>
      <c r="D606" s="9" t="s">
        <v>1175</v>
      </c>
      <c r="E606" s="8">
        <v>7326861</v>
      </c>
      <c r="F606" s="8">
        <v>3475840</v>
      </c>
    </row>
    <row r="607" spans="1:6" x14ac:dyDescent="0.2">
      <c r="A607" s="8">
        <v>599</v>
      </c>
      <c r="B607" s="9" t="s">
        <v>622</v>
      </c>
      <c r="C607" s="9" t="s">
        <v>1482</v>
      </c>
      <c r="D607" s="9" t="s">
        <v>1175</v>
      </c>
      <c r="E607" s="8">
        <v>80797566</v>
      </c>
      <c r="F607" s="8">
        <v>9925723572</v>
      </c>
    </row>
    <row r="608" spans="1:6" x14ac:dyDescent="0.2">
      <c r="A608" s="8">
        <v>600</v>
      </c>
      <c r="B608" s="9" t="s">
        <v>1483</v>
      </c>
      <c r="C608" s="9" t="s">
        <v>1484</v>
      </c>
      <c r="D608" s="9" t="s">
        <v>1175</v>
      </c>
      <c r="E608" s="8">
        <v>12000000</v>
      </c>
      <c r="F608" s="8">
        <v>52615844</v>
      </c>
    </row>
    <row r="609" spans="1:6" x14ac:dyDescent="0.2">
      <c r="A609" s="8">
        <v>601</v>
      </c>
      <c r="B609" s="9" t="s">
        <v>1485</v>
      </c>
      <c r="C609" s="9" t="s">
        <v>1486</v>
      </c>
      <c r="D609" s="9" t="s">
        <v>1175</v>
      </c>
      <c r="E609" s="8">
        <v>9332573</v>
      </c>
      <c r="F609" s="8">
        <v>114695937</v>
      </c>
    </row>
    <row r="610" spans="1:6" x14ac:dyDescent="0.2">
      <c r="A610" s="8">
        <v>602</v>
      </c>
      <c r="B610" s="9" t="s">
        <v>1487</v>
      </c>
      <c r="C610" s="9" t="s">
        <v>1488</v>
      </c>
      <c r="D610" s="9" t="s">
        <v>1175</v>
      </c>
      <c r="E610" s="8">
        <v>4200000</v>
      </c>
      <c r="F610" s="8">
        <v>9402675</v>
      </c>
    </row>
    <row r="611" spans="1:6" x14ac:dyDescent="0.2">
      <c r="A611" s="8">
        <v>603</v>
      </c>
      <c r="B611" s="9" t="s">
        <v>1489</v>
      </c>
      <c r="C611" s="9" t="s">
        <v>1490</v>
      </c>
      <c r="D611" s="9" t="s">
        <v>1175</v>
      </c>
      <c r="E611" s="8">
        <v>7201772</v>
      </c>
      <c r="F611" s="8">
        <v>71719224</v>
      </c>
    </row>
    <row r="612" spans="1:6" x14ac:dyDescent="0.2">
      <c r="A612" s="8">
        <v>604</v>
      </c>
      <c r="B612" s="9" t="s">
        <v>1491</v>
      </c>
      <c r="C612" s="9" t="s">
        <v>1492</v>
      </c>
      <c r="D612" s="9" t="s">
        <v>1175</v>
      </c>
      <c r="E612" s="8">
        <v>19430006</v>
      </c>
      <c r="F612" s="8">
        <v>15551804</v>
      </c>
    </row>
    <row r="613" spans="1:6" x14ac:dyDescent="0.2">
      <c r="A613" s="8">
        <v>605</v>
      </c>
      <c r="B613" s="9" t="s">
        <v>1493</v>
      </c>
      <c r="C613" s="9" t="s">
        <v>1494</v>
      </c>
      <c r="D613" s="9" t="s">
        <v>1175</v>
      </c>
      <c r="E613" s="8">
        <v>2000000</v>
      </c>
      <c r="F613" s="8">
        <v>26455409</v>
      </c>
    </row>
    <row r="614" spans="1:6" x14ac:dyDescent="0.2">
      <c r="A614" s="8">
        <v>606</v>
      </c>
      <c r="B614" s="9" t="s">
        <v>1495</v>
      </c>
      <c r="C614" s="9" t="s">
        <v>1496</v>
      </c>
      <c r="D614" s="9" t="s">
        <v>1175</v>
      </c>
      <c r="E614" s="8">
        <v>8799991</v>
      </c>
      <c r="F614" s="8">
        <v>84042359</v>
      </c>
    </row>
    <row r="615" spans="1:6" x14ac:dyDescent="0.2">
      <c r="A615" s="8">
        <v>607</v>
      </c>
      <c r="B615" s="9" t="s">
        <v>1497</v>
      </c>
      <c r="C615" s="9" t="s">
        <v>1498</v>
      </c>
      <c r="D615" s="9" t="s">
        <v>1175</v>
      </c>
      <c r="E615" s="8">
        <v>15000000</v>
      </c>
      <c r="F615" s="8">
        <v>60719811</v>
      </c>
    </row>
    <row r="616" spans="1:6" x14ac:dyDescent="0.2">
      <c r="A616" s="8">
        <v>608</v>
      </c>
      <c r="B616" s="9" t="s">
        <v>1499</v>
      </c>
      <c r="C616" s="9" t="s">
        <v>1500</v>
      </c>
      <c r="D616" s="9" t="s">
        <v>1175</v>
      </c>
      <c r="E616" s="8">
        <v>15750000</v>
      </c>
      <c r="F616" s="8">
        <v>1428012404</v>
      </c>
    </row>
    <row r="617" spans="1:6" x14ac:dyDescent="0.2">
      <c r="A617" s="8">
        <v>609</v>
      </c>
      <c r="B617" s="9" t="s">
        <v>1501</v>
      </c>
      <c r="C617" s="9" t="s">
        <v>1502</v>
      </c>
      <c r="D617" s="9" t="s">
        <v>1175</v>
      </c>
      <c r="E617" s="8">
        <v>9343974</v>
      </c>
      <c r="F617" s="8">
        <v>9977355</v>
      </c>
    </row>
    <row r="618" spans="1:6" x14ac:dyDescent="0.2">
      <c r="A618" s="8">
        <v>610</v>
      </c>
      <c r="B618" s="9" t="s">
        <v>1503</v>
      </c>
      <c r="C618" s="9" t="s">
        <v>1504</v>
      </c>
      <c r="D618" s="9" t="s">
        <v>1175</v>
      </c>
      <c r="E618" s="8">
        <v>1200000</v>
      </c>
      <c r="F618" s="8">
        <v>83328726</v>
      </c>
    </row>
    <row r="619" spans="1:6" x14ac:dyDescent="0.2">
      <c r="A619" s="8">
        <v>611</v>
      </c>
      <c r="B619" s="9" t="s">
        <v>515</v>
      </c>
      <c r="C619" s="9" t="s">
        <v>1505</v>
      </c>
      <c r="D619" s="9" t="s">
        <v>1175</v>
      </c>
      <c r="E619" s="8">
        <v>104400000</v>
      </c>
      <c r="F619" s="8">
        <v>26088221</v>
      </c>
    </row>
    <row r="620" spans="1:6" x14ac:dyDescent="0.2">
      <c r="A620" s="8">
        <v>612</v>
      </c>
      <c r="B620" s="9" t="s">
        <v>1506</v>
      </c>
      <c r="C620" s="9" t="s">
        <v>1507</v>
      </c>
      <c r="D620" s="9" t="s">
        <v>1175</v>
      </c>
      <c r="E620" s="8">
        <v>7200000</v>
      </c>
      <c r="F620" s="8">
        <v>7456254</v>
      </c>
    </row>
    <row r="621" spans="1:6" x14ac:dyDescent="0.2">
      <c r="A621" s="8">
        <v>613</v>
      </c>
      <c r="B621" s="9" t="s">
        <v>614</v>
      </c>
      <c r="C621" s="9" t="s">
        <v>1508</v>
      </c>
      <c r="D621" s="9" t="s">
        <v>1175</v>
      </c>
      <c r="E621" s="8">
        <v>51827894</v>
      </c>
      <c r="F621" s="8">
        <v>825771272</v>
      </c>
    </row>
    <row r="622" spans="1:6" x14ac:dyDescent="0.2">
      <c r="A622" s="8">
        <v>614</v>
      </c>
      <c r="B622" s="9" t="s">
        <v>1509</v>
      </c>
      <c r="C622" s="9" t="s">
        <v>1510</v>
      </c>
      <c r="D622" s="9" t="s">
        <v>1175</v>
      </c>
      <c r="E622" s="8">
        <v>12500000</v>
      </c>
      <c r="F622" s="8">
        <v>65141170</v>
      </c>
    </row>
    <row r="623" spans="1:6" x14ac:dyDescent="0.2">
      <c r="A623" s="8">
        <v>615</v>
      </c>
      <c r="B623" s="9" t="s">
        <v>505</v>
      </c>
      <c r="C623" s="9" t="s">
        <v>1511</v>
      </c>
      <c r="D623" s="9" t="s">
        <v>1175</v>
      </c>
      <c r="E623" s="8">
        <v>59841300</v>
      </c>
      <c r="F623" s="8">
        <v>1862202304</v>
      </c>
    </row>
    <row r="624" spans="1:6" x14ac:dyDescent="0.2">
      <c r="A624" s="8">
        <v>616</v>
      </c>
      <c r="B624" s="9" t="s">
        <v>1512</v>
      </c>
      <c r="C624" s="9" t="s">
        <v>1513</v>
      </c>
      <c r="D624" s="9" t="s">
        <v>1175</v>
      </c>
      <c r="E624" s="8">
        <v>17000000</v>
      </c>
      <c r="F624" s="8">
        <v>122528721</v>
      </c>
    </row>
    <row r="625" spans="1:6" x14ac:dyDescent="0.2">
      <c r="A625" s="8">
        <v>617</v>
      </c>
      <c r="B625" s="9" t="s">
        <v>1514</v>
      </c>
      <c r="C625" s="9" t="s">
        <v>1515</v>
      </c>
      <c r="D625" s="9" t="s">
        <v>1175</v>
      </c>
      <c r="E625" s="8">
        <v>3200000</v>
      </c>
      <c r="F625" s="8">
        <v>2017634</v>
      </c>
    </row>
    <row r="626" spans="1:6" x14ac:dyDescent="0.2">
      <c r="A626" s="8">
        <v>618</v>
      </c>
      <c r="B626" s="9" t="s">
        <v>516</v>
      </c>
      <c r="C626" s="9" t="s">
        <v>1516</v>
      </c>
      <c r="D626" s="9" t="s">
        <v>1175</v>
      </c>
      <c r="E626" s="8">
        <v>80395709</v>
      </c>
      <c r="F626" s="8">
        <v>128844978</v>
      </c>
    </row>
    <row r="627" spans="1:6" x14ac:dyDescent="0.2">
      <c r="A627" s="8">
        <v>619</v>
      </c>
      <c r="B627" s="9" t="s">
        <v>1517</v>
      </c>
      <c r="C627" s="9" t="s">
        <v>1518</v>
      </c>
      <c r="D627" s="9" t="s">
        <v>1175</v>
      </c>
      <c r="E627" s="8">
        <v>5568000</v>
      </c>
      <c r="F627" s="8">
        <v>16027686</v>
      </c>
    </row>
    <row r="628" spans="1:6" x14ac:dyDescent="0.2">
      <c r="A628" s="8">
        <v>620</v>
      </c>
      <c r="B628" s="9" t="s">
        <v>1519</v>
      </c>
      <c r="C628" s="9" t="s">
        <v>1520</v>
      </c>
      <c r="D628" s="9" t="s">
        <v>1175</v>
      </c>
      <c r="E628" s="8">
        <v>36868800</v>
      </c>
      <c r="F628" s="8">
        <v>369500413</v>
      </c>
    </row>
    <row r="629" spans="1:6" x14ac:dyDescent="0.2">
      <c r="A629" s="8">
        <v>621</v>
      </c>
      <c r="B629" s="9" t="s">
        <v>476</v>
      </c>
      <c r="C629" s="9" t="s">
        <v>1521</v>
      </c>
      <c r="D629" s="9" t="s">
        <v>1175</v>
      </c>
      <c r="E629" s="8">
        <v>21599998</v>
      </c>
      <c r="F629" s="8">
        <v>11488943067</v>
      </c>
    </row>
    <row r="630" spans="1:6" x14ac:dyDescent="0.2">
      <c r="A630" s="8">
        <v>622</v>
      </c>
      <c r="B630" s="9" t="s">
        <v>477</v>
      </c>
      <c r="C630" s="9" t="s">
        <v>1522</v>
      </c>
      <c r="D630" s="9" t="s">
        <v>1175</v>
      </c>
      <c r="E630" s="8">
        <v>81194463</v>
      </c>
      <c r="F630" s="8">
        <v>41658504814</v>
      </c>
    </row>
    <row r="631" spans="1:6" x14ac:dyDescent="0.2">
      <c r="A631" s="8">
        <v>623</v>
      </c>
      <c r="B631" s="9" t="s">
        <v>1523</v>
      </c>
      <c r="C631" s="9" t="s">
        <v>1524</v>
      </c>
      <c r="D631" s="9" t="s">
        <v>1175</v>
      </c>
      <c r="E631" s="8">
        <v>36500000</v>
      </c>
      <c r="F631" s="8">
        <v>391676770</v>
      </c>
    </row>
    <row r="632" spans="1:6" x14ac:dyDescent="0.2">
      <c r="A632" s="8">
        <v>624</v>
      </c>
      <c r="B632" s="9" t="s">
        <v>517</v>
      </c>
      <c r="C632" s="9" t="s">
        <v>1525</v>
      </c>
      <c r="D632" s="9" t="s">
        <v>1175</v>
      </c>
      <c r="E632" s="8">
        <v>234241867</v>
      </c>
      <c r="F632" s="8">
        <v>1288153629</v>
      </c>
    </row>
    <row r="633" spans="1:6" x14ac:dyDescent="0.2">
      <c r="A633" s="8">
        <v>625</v>
      </c>
      <c r="B633" s="9" t="s">
        <v>478</v>
      </c>
      <c r="C633" s="9" t="s">
        <v>1526</v>
      </c>
      <c r="D633" s="9" t="s">
        <v>1175</v>
      </c>
      <c r="E633" s="8">
        <v>477966290</v>
      </c>
      <c r="F633" s="8">
        <v>322749141378</v>
      </c>
    </row>
    <row r="634" spans="1:6" x14ac:dyDescent="0.2">
      <c r="A634" s="8">
        <v>626</v>
      </c>
      <c r="B634" s="9" t="s">
        <v>1527</v>
      </c>
      <c r="C634" s="9" t="s">
        <v>1528</v>
      </c>
      <c r="D634" s="9" t="s">
        <v>1175</v>
      </c>
      <c r="E634" s="8">
        <v>15000000</v>
      </c>
      <c r="F634" s="8"/>
    </row>
    <row r="635" spans="1:6" x14ac:dyDescent="0.2">
      <c r="A635" s="8">
        <v>627</v>
      </c>
      <c r="B635" s="9" t="s">
        <v>1529</v>
      </c>
      <c r="C635" s="9" t="s">
        <v>1530</v>
      </c>
      <c r="D635" s="9" t="s">
        <v>1175</v>
      </c>
      <c r="E635" s="8">
        <v>5524716</v>
      </c>
      <c r="F635" s="8">
        <v>547385</v>
      </c>
    </row>
    <row r="636" spans="1:6" x14ac:dyDescent="0.2">
      <c r="A636" s="8">
        <v>628</v>
      </c>
      <c r="B636" s="9" t="s">
        <v>1531</v>
      </c>
      <c r="C636" s="9" t="s">
        <v>1532</v>
      </c>
      <c r="D636" s="9" t="s">
        <v>1175</v>
      </c>
      <c r="E636" s="8">
        <v>3240000</v>
      </c>
      <c r="F636" s="8">
        <v>6435703</v>
      </c>
    </row>
    <row r="637" spans="1:6" x14ac:dyDescent="0.2">
      <c r="A637" s="8">
        <v>629</v>
      </c>
      <c r="B637" s="9" t="s">
        <v>1533</v>
      </c>
      <c r="C637" s="9" t="s">
        <v>1534</v>
      </c>
      <c r="D637" s="9" t="s">
        <v>1175</v>
      </c>
      <c r="E637" s="8">
        <v>2700000</v>
      </c>
      <c r="F637" s="8">
        <v>13420206</v>
      </c>
    </row>
    <row r="638" spans="1:6" x14ac:dyDescent="0.2">
      <c r="A638" s="8">
        <v>630</v>
      </c>
      <c r="B638" s="9" t="s">
        <v>1535</v>
      </c>
      <c r="C638" s="9" t="s">
        <v>1536</v>
      </c>
      <c r="D638" s="9" t="s">
        <v>1175</v>
      </c>
      <c r="E638" s="8">
        <v>13858714</v>
      </c>
      <c r="F638" s="8">
        <v>58651000</v>
      </c>
    </row>
    <row r="639" spans="1:6" x14ac:dyDescent="0.2">
      <c r="A639" s="8">
        <v>631</v>
      </c>
      <c r="B639" s="9" t="s">
        <v>1537</v>
      </c>
      <c r="C639" s="9" t="s">
        <v>1538</v>
      </c>
      <c r="D639" s="9" t="s">
        <v>1175</v>
      </c>
      <c r="E639" s="8">
        <v>10000000</v>
      </c>
      <c r="F639" s="8">
        <v>854792242</v>
      </c>
    </row>
    <row r="640" spans="1:6" x14ac:dyDescent="0.2">
      <c r="A640" s="8">
        <v>632</v>
      </c>
      <c r="B640" s="9" t="s">
        <v>570</v>
      </c>
      <c r="C640" s="9" t="s">
        <v>1539</v>
      </c>
      <c r="D640" s="9" t="s">
        <v>1175</v>
      </c>
      <c r="E640" s="8">
        <v>93997369</v>
      </c>
      <c r="F640" s="8">
        <v>6833532318</v>
      </c>
    </row>
    <row r="641" spans="1:6" x14ac:dyDescent="0.2">
      <c r="A641" s="8">
        <v>633</v>
      </c>
      <c r="B641" s="9" t="s">
        <v>460</v>
      </c>
      <c r="C641" s="9" t="s">
        <v>1540</v>
      </c>
      <c r="D641" s="9" t="s">
        <v>1175</v>
      </c>
      <c r="E641" s="8">
        <v>12046590</v>
      </c>
      <c r="F641" s="8">
        <v>20273706</v>
      </c>
    </row>
    <row r="642" spans="1:6" x14ac:dyDescent="0.2">
      <c r="A642" s="8">
        <v>634</v>
      </c>
      <c r="B642" s="9" t="s">
        <v>688</v>
      </c>
      <c r="C642" s="9" t="s">
        <v>1541</v>
      </c>
      <c r="D642" s="9" t="s">
        <v>1175</v>
      </c>
      <c r="E642" s="8">
        <v>85000000</v>
      </c>
      <c r="F642" s="8">
        <v>3275574927</v>
      </c>
    </row>
    <row r="643" spans="1:6" x14ac:dyDescent="0.2">
      <c r="A643" s="8">
        <v>635</v>
      </c>
      <c r="B643" s="9" t="s">
        <v>599</v>
      </c>
      <c r="C643" s="9" t="s">
        <v>1542</v>
      </c>
      <c r="D643" s="9" t="s">
        <v>1175</v>
      </c>
      <c r="E643" s="8">
        <v>25409847</v>
      </c>
      <c r="F643" s="8">
        <v>1298230121</v>
      </c>
    </row>
    <row r="644" spans="1:6" x14ac:dyDescent="0.2">
      <c r="A644" s="8">
        <v>636</v>
      </c>
      <c r="B644" s="9" t="s">
        <v>1543</v>
      </c>
      <c r="C644" s="9" t="s">
        <v>1544</v>
      </c>
      <c r="D644" s="9" t="s">
        <v>1175</v>
      </c>
      <c r="E644" s="8">
        <v>25999848</v>
      </c>
      <c r="F644" s="8">
        <v>300429568</v>
      </c>
    </row>
    <row r="645" spans="1:6" x14ac:dyDescent="0.2">
      <c r="A645" s="8">
        <v>637</v>
      </c>
      <c r="B645" s="9" t="s">
        <v>1545</v>
      </c>
      <c r="C645" s="9" t="s">
        <v>1546</v>
      </c>
      <c r="D645" s="9" t="s">
        <v>1175</v>
      </c>
      <c r="E645" s="8">
        <v>34771611</v>
      </c>
      <c r="F645" s="8">
        <v>53208209</v>
      </c>
    </row>
    <row r="646" spans="1:6" x14ac:dyDescent="0.2">
      <c r="A646" s="8">
        <v>638</v>
      </c>
      <c r="B646" s="9" t="s">
        <v>1547</v>
      </c>
      <c r="C646" s="9" t="s">
        <v>1548</v>
      </c>
      <c r="D646" s="9" t="s">
        <v>1175</v>
      </c>
      <c r="E646" s="8">
        <v>34234000</v>
      </c>
      <c r="F646" s="8">
        <v>539509555</v>
      </c>
    </row>
    <row r="647" spans="1:6" x14ac:dyDescent="0.2">
      <c r="A647" s="8">
        <v>639</v>
      </c>
      <c r="B647" s="9" t="s">
        <v>571</v>
      </c>
      <c r="C647" s="9" t="s">
        <v>1549</v>
      </c>
      <c r="D647" s="9" t="s">
        <v>1175</v>
      </c>
      <c r="E647" s="8">
        <v>26205990</v>
      </c>
      <c r="F647" s="8">
        <v>473765318</v>
      </c>
    </row>
    <row r="648" spans="1:6" x14ac:dyDescent="0.2">
      <c r="A648" s="8">
        <v>640</v>
      </c>
      <c r="B648" s="9" t="s">
        <v>1550</v>
      </c>
      <c r="C648" s="9" t="s">
        <v>1551</v>
      </c>
      <c r="D648" s="9" t="s">
        <v>1175</v>
      </c>
      <c r="E648" s="8">
        <v>2609648</v>
      </c>
      <c r="F648" s="8">
        <v>2176406</v>
      </c>
    </row>
    <row r="649" spans="1:6" x14ac:dyDescent="0.2">
      <c r="A649" s="8">
        <v>641</v>
      </c>
      <c r="B649" s="9" t="s">
        <v>1552</v>
      </c>
      <c r="C649" s="9" t="s">
        <v>1553</v>
      </c>
      <c r="D649" s="9" t="s">
        <v>1175</v>
      </c>
      <c r="E649" s="8">
        <v>10139997</v>
      </c>
      <c r="F649" s="8">
        <v>16572462</v>
      </c>
    </row>
    <row r="650" spans="1:6" x14ac:dyDescent="0.2">
      <c r="A650" s="8">
        <v>642</v>
      </c>
      <c r="B650" s="9" t="s">
        <v>1554</v>
      </c>
      <c r="C650" s="9" t="s">
        <v>1555</v>
      </c>
      <c r="D650" s="9" t="s">
        <v>1175</v>
      </c>
      <c r="E650" s="8">
        <v>3036436</v>
      </c>
      <c r="F650" s="8">
        <v>9708603</v>
      </c>
    </row>
    <row r="651" spans="1:6" x14ac:dyDescent="0.2">
      <c r="A651" s="8">
        <v>643</v>
      </c>
      <c r="B651" s="9" t="s">
        <v>1556</v>
      </c>
      <c r="C651" s="9" t="s">
        <v>1557</v>
      </c>
      <c r="D651" s="9" t="s">
        <v>1175</v>
      </c>
      <c r="E651" s="8">
        <v>20000000</v>
      </c>
      <c r="F651" s="8">
        <v>4475214</v>
      </c>
    </row>
    <row r="652" spans="1:6" x14ac:dyDescent="0.2">
      <c r="A652" s="8">
        <v>644</v>
      </c>
      <c r="B652" s="9" t="s">
        <v>715</v>
      </c>
      <c r="C652" s="9" t="s">
        <v>1558</v>
      </c>
      <c r="D652" s="9" t="s">
        <v>1175</v>
      </c>
      <c r="E652" s="8">
        <v>31999969</v>
      </c>
      <c r="F652" s="8">
        <v>61269096</v>
      </c>
    </row>
    <row r="653" spans="1:6" x14ac:dyDescent="0.2">
      <c r="A653" s="8">
        <v>645</v>
      </c>
      <c r="B653" s="9" t="s">
        <v>1559</v>
      </c>
      <c r="C653" s="9" t="s">
        <v>1560</v>
      </c>
      <c r="D653" s="9" t="s">
        <v>1175</v>
      </c>
      <c r="E653" s="8">
        <v>9271800</v>
      </c>
      <c r="F653" s="8">
        <v>416217316</v>
      </c>
    </row>
    <row r="654" spans="1:6" x14ac:dyDescent="0.2">
      <c r="A654" s="8">
        <v>646</v>
      </c>
      <c r="B654" s="9" t="s">
        <v>1561</v>
      </c>
      <c r="C654" s="9" t="s">
        <v>1562</v>
      </c>
      <c r="D654" s="9" t="s">
        <v>1175</v>
      </c>
      <c r="E654" s="8">
        <v>2864150</v>
      </c>
      <c r="F654" s="8">
        <v>3717562</v>
      </c>
    </row>
    <row r="655" spans="1:6" x14ac:dyDescent="0.2">
      <c r="A655" s="8">
        <v>647</v>
      </c>
      <c r="B655" s="9" t="s">
        <v>462</v>
      </c>
      <c r="C655" s="9" t="s">
        <v>1563</v>
      </c>
      <c r="D655" s="9" t="s">
        <v>1175</v>
      </c>
      <c r="E655" s="8">
        <v>7147580</v>
      </c>
      <c r="F655" s="8">
        <v>7342749</v>
      </c>
    </row>
    <row r="656" spans="1:6" x14ac:dyDescent="0.2">
      <c r="A656" s="8">
        <v>648</v>
      </c>
      <c r="B656" s="9" t="s">
        <v>1564</v>
      </c>
      <c r="C656" s="9" t="s">
        <v>1565</v>
      </c>
      <c r="D656" s="9" t="s">
        <v>1175</v>
      </c>
      <c r="E656" s="8">
        <v>4043000</v>
      </c>
      <c r="F656" s="8">
        <v>1180718</v>
      </c>
    </row>
    <row r="657" spans="1:6" x14ac:dyDescent="0.2">
      <c r="A657" s="8">
        <v>649</v>
      </c>
      <c r="B657" s="9" t="s">
        <v>1566</v>
      </c>
      <c r="C657" s="9" t="s">
        <v>1567</v>
      </c>
      <c r="D657" s="9" t="s">
        <v>1175</v>
      </c>
      <c r="E657" s="8">
        <v>12364100</v>
      </c>
      <c r="F657" s="8">
        <v>119839</v>
      </c>
    </row>
    <row r="658" spans="1:6" x14ac:dyDescent="0.2">
      <c r="A658" s="8">
        <v>650</v>
      </c>
      <c r="B658" s="9" t="s">
        <v>1568</v>
      </c>
      <c r="C658" s="9" t="s">
        <v>1569</v>
      </c>
      <c r="D658" s="9" t="s">
        <v>1175</v>
      </c>
      <c r="E658" s="8">
        <v>11502516</v>
      </c>
      <c r="F658" s="8">
        <v>111792604</v>
      </c>
    </row>
    <row r="659" spans="1:6" x14ac:dyDescent="0.2">
      <c r="A659" s="8">
        <v>651</v>
      </c>
      <c r="B659" s="9" t="s">
        <v>396</v>
      </c>
      <c r="C659" s="9" t="s">
        <v>1570</v>
      </c>
      <c r="D659" s="9" t="s">
        <v>1175</v>
      </c>
      <c r="E659" s="8">
        <v>129607147</v>
      </c>
      <c r="F659" s="8">
        <v>6370331</v>
      </c>
    </row>
    <row r="660" spans="1:6" x14ac:dyDescent="0.2">
      <c r="A660" s="8">
        <v>652</v>
      </c>
      <c r="B660" s="9" t="s">
        <v>507</v>
      </c>
      <c r="C660" s="9" t="s">
        <v>1571</v>
      </c>
      <c r="D660" s="9" t="s">
        <v>1175</v>
      </c>
      <c r="E660" s="8">
        <v>813156748</v>
      </c>
      <c r="F660" s="8">
        <v>488801929891</v>
      </c>
    </row>
    <row r="661" spans="1:6" x14ac:dyDescent="0.2">
      <c r="A661" s="8">
        <v>653</v>
      </c>
      <c r="B661" s="9" t="s">
        <v>1572</v>
      </c>
      <c r="C661" s="9" t="s">
        <v>1573</v>
      </c>
      <c r="D661" s="9" t="s">
        <v>1175</v>
      </c>
      <c r="E661" s="8">
        <v>23484144</v>
      </c>
      <c r="F661" s="8">
        <v>6093840</v>
      </c>
    </row>
    <row r="662" spans="1:6" x14ac:dyDescent="0.2">
      <c r="A662" s="8">
        <v>654</v>
      </c>
      <c r="B662" s="9" t="s">
        <v>1574</v>
      </c>
      <c r="C662" s="9" t="s">
        <v>1575</v>
      </c>
      <c r="D662" s="9" t="s">
        <v>1175</v>
      </c>
      <c r="E662" s="8">
        <v>24168711</v>
      </c>
      <c r="F662" s="8">
        <v>965333606</v>
      </c>
    </row>
    <row r="663" spans="1:6" x14ac:dyDescent="0.2">
      <c r="A663" s="8">
        <v>655</v>
      </c>
      <c r="B663" s="9" t="s">
        <v>464</v>
      </c>
      <c r="C663" s="9" t="s">
        <v>1576</v>
      </c>
      <c r="D663" s="9" t="s">
        <v>1175</v>
      </c>
      <c r="E663" s="8">
        <v>9791945</v>
      </c>
      <c r="F663" s="8">
        <v>2893918104</v>
      </c>
    </row>
    <row r="664" spans="1:6" x14ac:dyDescent="0.2">
      <c r="A664" s="8">
        <v>656</v>
      </c>
      <c r="B664" s="9" t="s">
        <v>1577</v>
      </c>
      <c r="C664" s="9" t="s">
        <v>1578</v>
      </c>
      <c r="D664" s="9" t="s">
        <v>1175</v>
      </c>
      <c r="E664" s="8">
        <v>4405000</v>
      </c>
      <c r="F664" s="8">
        <v>32083234</v>
      </c>
    </row>
    <row r="665" spans="1:6" x14ac:dyDescent="0.2">
      <c r="A665" s="8">
        <v>657</v>
      </c>
      <c r="B665" s="9" t="s">
        <v>1579</v>
      </c>
      <c r="C665" s="9" t="s">
        <v>1580</v>
      </c>
      <c r="D665" s="9" t="s">
        <v>1175</v>
      </c>
      <c r="E665" s="8">
        <v>5467432</v>
      </c>
      <c r="F665" s="8">
        <v>104915660</v>
      </c>
    </row>
    <row r="666" spans="1:6" x14ac:dyDescent="0.2">
      <c r="A666" s="8">
        <v>658</v>
      </c>
      <c r="B666" s="9" t="s">
        <v>1581</v>
      </c>
      <c r="C666" s="9" t="s">
        <v>1582</v>
      </c>
      <c r="D666" s="9" t="s">
        <v>1175</v>
      </c>
      <c r="E666" s="8">
        <v>10530000</v>
      </c>
      <c r="F666" s="8">
        <v>5564206</v>
      </c>
    </row>
    <row r="667" spans="1:6" x14ac:dyDescent="0.2">
      <c r="A667" s="8">
        <v>659</v>
      </c>
      <c r="B667" s="9" t="s">
        <v>1583</v>
      </c>
      <c r="C667" s="9" t="s">
        <v>1584</v>
      </c>
      <c r="D667" s="9" t="s">
        <v>1175</v>
      </c>
      <c r="E667" s="8">
        <v>16815000</v>
      </c>
      <c r="F667" s="8">
        <v>131944021</v>
      </c>
    </row>
    <row r="668" spans="1:6" x14ac:dyDescent="0.2">
      <c r="A668" s="8">
        <v>660</v>
      </c>
      <c r="B668" s="9" t="s">
        <v>1585</v>
      </c>
      <c r="C668" s="9" t="s">
        <v>1586</v>
      </c>
      <c r="D668" s="9" t="s">
        <v>1175</v>
      </c>
      <c r="E668" s="8">
        <v>43199974</v>
      </c>
      <c r="F668" s="8">
        <v>1032659283</v>
      </c>
    </row>
    <row r="669" spans="1:6" x14ac:dyDescent="0.2">
      <c r="A669" s="8">
        <v>661</v>
      </c>
      <c r="B669" s="9" t="s">
        <v>1587</v>
      </c>
      <c r="C669" s="9" t="s">
        <v>1588</v>
      </c>
      <c r="D669" s="9" t="s">
        <v>1175</v>
      </c>
      <c r="E669" s="8">
        <v>4947477</v>
      </c>
      <c r="F669" s="8">
        <v>1117034</v>
      </c>
    </row>
    <row r="670" spans="1:6" x14ac:dyDescent="0.2">
      <c r="A670" s="8">
        <v>662</v>
      </c>
      <c r="B670" s="9" t="s">
        <v>1589</v>
      </c>
      <c r="C670" s="9" t="s">
        <v>1590</v>
      </c>
      <c r="D670" s="9" t="s">
        <v>1175</v>
      </c>
      <c r="E670" s="8">
        <v>5665530</v>
      </c>
      <c r="F670" s="8">
        <v>216892575</v>
      </c>
    </row>
    <row r="671" spans="1:6" x14ac:dyDescent="0.2">
      <c r="A671" s="8">
        <v>663</v>
      </c>
      <c r="B671" s="9" t="s">
        <v>1591</v>
      </c>
      <c r="C671" s="9" t="s">
        <v>1592</v>
      </c>
      <c r="D671" s="9" t="s">
        <v>1175</v>
      </c>
      <c r="E671" s="8">
        <v>8022063</v>
      </c>
      <c r="F671" s="8">
        <v>32242311</v>
      </c>
    </row>
    <row r="672" spans="1:6" x14ac:dyDescent="0.2">
      <c r="A672" s="8">
        <v>664</v>
      </c>
      <c r="B672" s="9" t="s">
        <v>1593</v>
      </c>
      <c r="C672" s="9" t="s">
        <v>1594</v>
      </c>
      <c r="D672" s="9" t="s">
        <v>1175</v>
      </c>
      <c r="E672" s="8">
        <v>21000000</v>
      </c>
      <c r="F672" s="8">
        <v>19396885</v>
      </c>
    </row>
    <row r="673" spans="1:6" x14ac:dyDescent="0.2">
      <c r="A673" s="8">
        <v>665</v>
      </c>
      <c r="B673" s="9" t="s">
        <v>573</v>
      </c>
      <c r="C673" s="9" t="s">
        <v>1595</v>
      </c>
      <c r="D673" s="9" t="s">
        <v>1175</v>
      </c>
      <c r="E673" s="8">
        <v>30000000</v>
      </c>
      <c r="F673" s="8">
        <v>802424191</v>
      </c>
    </row>
    <row r="674" spans="1:6" x14ac:dyDescent="0.2">
      <c r="A674" s="8">
        <v>666</v>
      </c>
      <c r="B674" s="9" t="s">
        <v>1596</v>
      </c>
      <c r="C674" s="9" t="s">
        <v>1597</v>
      </c>
      <c r="D674" s="9" t="s">
        <v>1175</v>
      </c>
      <c r="E674" s="8">
        <v>12419787</v>
      </c>
      <c r="F674" s="8">
        <v>1489804685</v>
      </c>
    </row>
    <row r="675" spans="1:6" x14ac:dyDescent="0.2">
      <c r="A675" s="8">
        <v>667</v>
      </c>
      <c r="B675" s="9" t="s">
        <v>465</v>
      </c>
      <c r="C675" s="9" t="s">
        <v>1598</v>
      </c>
      <c r="D675" s="9" t="s">
        <v>1385</v>
      </c>
      <c r="E675" s="8">
        <v>78319777</v>
      </c>
      <c r="F675" s="8"/>
    </row>
    <row r="676" spans="1:6" x14ac:dyDescent="0.2">
      <c r="A676" s="8">
        <v>668</v>
      </c>
      <c r="B676" s="9" t="s">
        <v>1599</v>
      </c>
      <c r="C676" s="9" t="s">
        <v>1600</v>
      </c>
      <c r="D676" s="9" t="s">
        <v>1175</v>
      </c>
      <c r="E676" s="8">
        <v>1510280</v>
      </c>
      <c r="F676" s="8">
        <v>0</v>
      </c>
    </row>
    <row r="677" spans="1:6" x14ac:dyDescent="0.2">
      <c r="A677" s="8">
        <v>669</v>
      </c>
      <c r="B677" s="9" t="s">
        <v>1601</v>
      </c>
      <c r="C677" s="9" t="s">
        <v>1602</v>
      </c>
      <c r="D677" s="9" t="s">
        <v>1175</v>
      </c>
      <c r="E677" s="8">
        <v>32496105</v>
      </c>
      <c r="F677" s="8">
        <v>2773563659</v>
      </c>
    </row>
    <row r="678" spans="1:6" x14ac:dyDescent="0.2">
      <c r="A678" s="8">
        <v>670</v>
      </c>
      <c r="B678" s="9" t="s">
        <v>1603</v>
      </c>
      <c r="C678" s="9" t="s">
        <v>1604</v>
      </c>
      <c r="D678" s="9" t="s">
        <v>1175</v>
      </c>
      <c r="E678" s="8">
        <v>29439097</v>
      </c>
      <c r="F678" s="8">
        <v>3093924268</v>
      </c>
    </row>
    <row r="679" spans="1:6" x14ac:dyDescent="0.2">
      <c r="A679" s="8">
        <v>671</v>
      </c>
      <c r="B679" s="9" t="s">
        <v>1605</v>
      </c>
      <c r="C679" s="9" t="s">
        <v>1606</v>
      </c>
      <c r="D679" s="9" t="s">
        <v>1175</v>
      </c>
      <c r="E679" s="8">
        <v>23896534</v>
      </c>
      <c r="F679" s="8">
        <v>460372275</v>
      </c>
    </row>
    <row r="680" spans="1:6" x14ac:dyDescent="0.2">
      <c r="A680" s="8">
        <v>672</v>
      </c>
      <c r="B680" s="9" t="s">
        <v>1607</v>
      </c>
      <c r="C680" s="9" t="s">
        <v>1608</v>
      </c>
      <c r="D680" s="9" t="s">
        <v>1175</v>
      </c>
      <c r="E680" s="8">
        <v>5702940</v>
      </c>
      <c r="F680" s="8">
        <v>0</v>
      </c>
    </row>
    <row r="681" spans="1:6" x14ac:dyDescent="0.2">
      <c r="A681" s="8">
        <v>673</v>
      </c>
      <c r="B681" s="9" t="s">
        <v>1609</v>
      </c>
      <c r="C681" s="9" t="s">
        <v>1610</v>
      </c>
      <c r="D681" s="9" t="s">
        <v>1175</v>
      </c>
      <c r="E681" s="8">
        <v>16829994</v>
      </c>
      <c r="F681" s="8">
        <v>110119083</v>
      </c>
    </row>
    <row r="682" spans="1:6" x14ac:dyDescent="0.2">
      <c r="A682" s="8">
        <v>674</v>
      </c>
      <c r="B682" s="9" t="s">
        <v>1611</v>
      </c>
      <c r="C682" s="9" t="s">
        <v>1612</v>
      </c>
      <c r="D682" s="9" t="s">
        <v>1175</v>
      </c>
      <c r="E682" s="8">
        <v>11424570</v>
      </c>
      <c r="F682" s="8">
        <v>4381673</v>
      </c>
    </row>
    <row r="683" spans="1:6" x14ac:dyDescent="0.2">
      <c r="A683" s="8">
        <v>675</v>
      </c>
      <c r="B683" s="9" t="s">
        <v>690</v>
      </c>
      <c r="C683" s="9" t="s">
        <v>1613</v>
      </c>
      <c r="D683" s="9" t="s">
        <v>1175</v>
      </c>
      <c r="E683" s="8">
        <v>384999972</v>
      </c>
      <c r="F683" s="8">
        <v>159293414</v>
      </c>
    </row>
    <row r="684" spans="1:6" x14ac:dyDescent="0.2">
      <c r="A684" s="8">
        <v>676</v>
      </c>
      <c r="B684" s="9" t="s">
        <v>1614</v>
      </c>
      <c r="C684" s="9" t="s">
        <v>1615</v>
      </c>
      <c r="D684" s="9" t="s">
        <v>1175</v>
      </c>
      <c r="E684" s="8">
        <v>2700000</v>
      </c>
      <c r="F684" s="8">
        <v>212734</v>
      </c>
    </row>
    <row r="685" spans="1:6" x14ac:dyDescent="0.2">
      <c r="A685" s="8">
        <v>677</v>
      </c>
      <c r="B685" s="9" t="s">
        <v>1616</v>
      </c>
      <c r="C685" s="9" t="s">
        <v>1617</v>
      </c>
      <c r="D685" s="9" t="s">
        <v>1175</v>
      </c>
      <c r="E685" s="8">
        <v>24569052</v>
      </c>
      <c r="F685" s="8">
        <v>419012611</v>
      </c>
    </row>
    <row r="686" spans="1:6" x14ac:dyDescent="0.2">
      <c r="A686" s="8">
        <v>678</v>
      </c>
      <c r="B686" s="9" t="s">
        <v>691</v>
      </c>
      <c r="C686" s="9" t="s">
        <v>1618</v>
      </c>
      <c r="D686" s="9" t="s">
        <v>1175</v>
      </c>
      <c r="E686" s="8">
        <v>193606205</v>
      </c>
      <c r="F686" s="8">
        <v>31963714167</v>
      </c>
    </row>
    <row r="687" spans="1:6" x14ac:dyDescent="0.2">
      <c r="A687" s="8">
        <v>679</v>
      </c>
      <c r="B687" s="9" t="s">
        <v>1619</v>
      </c>
      <c r="C687" s="9" t="s">
        <v>1620</v>
      </c>
      <c r="D687" s="9" t="s">
        <v>1175</v>
      </c>
      <c r="E687" s="8">
        <v>8600000</v>
      </c>
      <c r="F687" s="8">
        <v>40409647</v>
      </c>
    </row>
    <row r="688" spans="1:6" x14ac:dyDescent="0.2">
      <c r="A688" s="8">
        <v>680</v>
      </c>
      <c r="B688" s="9" t="s">
        <v>1621</v>
      </c>
      <c r="C688" s="9" t="s">
        <v>1622</v>
      </c>
      <c r="D688" s="9" t="s">
        <v>1175</v>
      </c>
      <c r="E688" s="8">
        <v>6315312</v>
      </c>
      <c r="F688" s="8">
        <v>883187245</v>
      </c>
    </row>
    <row r="689" spans="1:6" x14ac:dyDescent="0.2">
      <c r="A689" s="8">
        <v>681</v>
      </c>
      <c r="B689" s="9" t="s">
        <v>661</v>
      </c>
      <c r="C689" s="9" t="s">
        <v>1623</v>
      </c>
      <c r="D689" s="9" t="s">
        <v>1175</v>
      </c>
      <c r="E689" s="8">
        <v>46881398</v>
      </c>
      <c r="F689" s="8">
        <v>16480111</v>
      </c>
    </row>
    <row r="690" spans="1:6" x14ac:dyDescent="0.2">
      <c r="A690" s="8">
        <v>682</v>
      </c>
      <c r="B690" s="9" t="s">
        <v>1624</v>
      </c>
      <c r="C690" s="9" t="s">
        <v>1625</v>
      </c>
      <c r="D690" s="9" t="s">
        <v>1175</v>
      </c>
      <c r="E690" s="8">
        <v>15000000</v>
      </c>
      <c r="F690" s="8">
        <v>2506734009</v>
      </c>
    </row>
    <row r="691" spans="1:6" x14ac:dyDescent="0.2">
      <c r="A691" s="8">
        <v>683</v>
      </c>
      <c r="B691" s="9" t="s">
        <v>1626</v>
      </c>
      <c r="C691" s="9" t="s">
        <v>1627</v>
      </c>
      <c r="D691" s="9" t="s">
        <v>1175</v>
      </c>
      <c r="E691" s="8">
        <v>12400000</v>
      </c>
      <c r="F691" s="8">
        <v>2812888</v>
      </c>
    </row>
    <row r="692" spans="1:6" x14ac:dyDescent="0.2">
      <c r="A692" s="8">
        <v>684</v>
      </c>
      <c r="B692" s="9" t="s">
        <v>1628</v>
      </c>
      <c r="C692" s="9" t="s">
        <v>1629</v>
      </c>
      <c r="D692" s="9" t="s">
        <v>1175</v>
      </c>
      <c r="E692" s="8">
        <v>6000000</v>
      </c>
      <c r="F692" s="8">
        <v>732229</v>
      </c>
    </row>
    <row r="693" spans="1:6" x14ac:dyDescent="0.2">
      <c r="A693" s="8">
        <v>685</v>
      </c>
      <c r="B693" s="9" t="s">
        <v>422</v>
      </c>
      <c r="C693" s="9" t="s">
        <v>1630</v>
      </c>
      <c r="D693" s="9" t="s">
        <v>1175</v>
      </c>
      <c r="E693" s="8">
        <v>113523002</v>
      </c>
      <c r="F693" s="8">
        <v>58651274627</v>
      </c>
    </row>
    <row r="694" spans="1:6" x14ac:dyDescent="0.2">
      <c r="A694" s="8">
        <v>686</v>
      </c>
      <c r="B694" s="9" t="s">
        <v>1631</v>
      </c>
      <c r="C694" s="9" t="s">
        <v>1632</v>
      </c>
      <c r="D694" s="9" t="s">
        <v>1175</v>
      </c>
      <c r="E694" s="8">
        <v>8370795</v>
      </c>
      <c r="F694" s="8">
        <v>40559163</v>
      </c>
    </row>
    <row r="695" spans="1:6" x14ac:dyDescent="0.2">
      <c r="A695" s="8">
        <v>687</v>
      </c>
      <c r="B695" s="9" t="s">
        <v>1633</v>
      </c>
      <c r="C695" s="9" t="s">
        <v>1634</v>
      </c>
      <c r="D695" s="9" t="s">
        <v>1175</v>
      </c>
      <c r="E695" s="8">
        <v>2095985</v>
      </c>
      <c r="F695" s="8">
        <v>1235137</v>
      </c>
    </row>
    <row r="696" spans="1:6" x14ac:dyDescent="0.2">
      <c r="A696" s="8">
        <v>688</v>
      </c>
      <c r="B696" s="9" t="s">
        <v>1635</v>
      </c>
      <c r="C696" s="9" t="s">
        <v>1636</v>
      </c>
      <c r="D696" s="9" t="s">
        <v>1175</v>
      </c>
      <c r="E696" s="8">
        <v>45000000</v>
      </c>
      <c r="F696" s="8">
        <v>1167770</v>
      </c>
    </row>
    <row r="697" spans="1:6" x14ac:dyDescent="0.2">
      <c r="A697" s="8">
        <v>689</v>
      </c>
      <c r="B697" s="9" t="s">
        <v>1637</v>
      </c>
      <c r="C697" s="9" t="s">
        <v>1638</v>
      </c>
      <c r="D697" s="9" t="s">
        <v>1175</v>
      </c>
      <c r="E697" s="8">
        <v>6745480</v>
      </c>
      <c r="F697" s="8">
        <v>1893349831</v>
      </c>
    </row>
    <row r="698" spans="1:6" x14ac:dyDescent="0.2">
      <c r="A698" s="8">
        <v>690</v>
      </c>
      <c r="B698" s="9" t="s">
        <v>1639</v>
      </c>
      <c r="C698" s="9" t="s">
        <v>1640</v>
      </c>
      <c r="D698" s="9" t="s">
        <v>1175</v>
      </c>
      <c r="E698" s="8">
        <v>5940528</v>
      </c>
      <c r="F698" s="8">
        <v>12974760</v>
      </c>
    </row>
    <row r="699" spans="1:6" x14ac:dyDescent="0.2">
      <c r="A699" s="8">
        <v>691</v>
      </c>
      <c r="B699" s="9" t="s">
        <v>1641</v>
      </c>
      <c r="C699" s="9" t="s">
        <v>1642</v>
      </c>
      <c r="D699" s="9" t="s">
        <v>1175</v>
      </c>
      <c r="E699" s="8">
        <v>37374846</v>
      </c>
      <c r="F699" s="8">
        <v>3680350952</v>
      </c>
    </row>
    <row r="700" spans="1:6" x14ac:dyDescent="0.2">
      <c r="A700" s="8">
        <v>692</v>
      </c>
      <c r="B700" s="9" t="s">
        <v>1643</v>
      </c>
      <c r="C700" s="9" t="s">
        <v>1644</v>
      </c>
      <c r="D700" s="9" t="s">
        <v>1175</v>
      </c>
      <c r="E700" s="8">
        <v>41853700</v>
      </c>
      <c r="F700" s="8">
        <v>7435031</v>
      </c>
    </row>
    <row r="701" spans="1:6" x14ac:dyDescent="0.2">
      <c r="A701" s="8">
        <v>693</v>
      </c>
      <c r="B701" s="9" t="s">
        <v>1645</v>
      </c>
      <c r="C701" s="9" t="s">
        <v>1646</v>
      </c>
      <c r="D701" s="9" t="s">
        <v>1175</v>
      </c>
      <c r="E701" s="8">
        <v>4570210</v>
      </c>
      <c r="F701" s="8">
        <v>27948208</v>
      </c>
    </row>
    <row r="702" spans="1:6" x14ac:dyDescent="0.2">
      <c r="A702" s="8">
        <v>694</v>
      </c>
      <c r="B702" s="9" t="s">
        <v>1647</v>
      </c>
      <c r="C702" s="9" t="s">
        <v>1648</v>
      </c>
      <c r="D702" s="9" t="s">
        <v>1175</v>
      </c>
      <c r="E702" s="8">
        <v>9517289</v>
      </c>
      <c r="F702" s="8">
        <v>110839019</v>
      </c>
    </row>
    <row r="703" spans="1:6" x14ac:dyDescent="0.2">
      <c r="A703" s="8">
        <v>695</v>
      </c>
      <c r="B703" s="9" t="s">
        <v>1649</v>
      </c>
      <c r="C703" s="9" t="s">
        <v>1650</v>
      </c>
      <c r="D703" s="9" t="s">
        <v>1175</v>
      </c>
      <c r="E703" s="8">
        <v>19781493</v>
      </c>
      <c r="F703" s="8">
        <v>114951936</v>
      </c>
    </row>
    <row r="704" spans="1:6" x14ac:dyDescent="0.2">
      <c r="A704" s="8">
        <v>696</v>
      </c>
      <c r="B704" s="9" t="s">
        <v>399</v>
      </c>
      <c r="C704" s="9" t="s">
        <v>1651</v>
      </c>
      <c r="D704" s="9" t="s">
        <v>1175</v>
      </c>
      <c r="E704" s="8">
        <v>118610670</v>
      </c>
      <c r="F704" s="8">
        <v>6574480047</v>
      </c>
    </row>
    <row r="705" spans="1:6" x14ac:dyDescent="0.2">
      <c r="A705" s="8">
        <v>697</v>
      </c>
      <c r="B705" s="9" t="s">
        <v>481</v>
      </c>
      <c r="C705" s="9" t="s">
        <v>1652</v>
      </c>
      <c r="D705" s="9" t="s">
        <v>1175</v>
      </c>
      <c r="E705" s="8">
        <v>44962864</v>
      </c>
      <c r="F705" s="8">
        <v>1214077890</v>
      </c>
    </row>
    <row r="706" spans="1:6" x14ac:dyDescent="0.2">
      <c r="A706" s="8">
        <v>698</v>
      </c>
      <c r="B706" s="9" t="s">
        <v>1653</v>
      </c>
      <c r="C706" s="9" t="s">
        <v>1654</v>
      </c>
      <c r="D706" s="9" t="s">
        <v>1175</v>
      </c>
      <c r="E706" s="8">
        <v>7000000</v>
      </c>
      <c r="F706" s="8">
        <v>318266557</v>
      </c>
    </row>
    <row r="707" spans="1:6" x14ac:dyDescent="0.2">
      <c r="A707" s="8">
        <v>699</v>
      </c>
      <c r="B707" s="9" t="s">
        <v>1655</v>
      </c>
      <c r="C707" s="9" t="s">
        <v>1656</v>
      </c>
      <c r="D707" s="9" t="s">
        <v>1175</v>
      </c>
      <c r="E707" s="8">
        <v>15617632</v>
      </c>
      <c r="F707" s="8">
        <v>127196596</v>
      </c>
    </row>
    <row r="708" spans="1:6" x14ac:dyDescent="0.2">
      <c r="A708" s="8">
        <v>700</v>
      </c>
      <c r="B708" s="9" t="s">
        <v>1657</v>
      </c>
      <c r="C708" s="9" t="s">
        <v>1658</v>
      </c>
      <c r="D708" s="9" t="s">
        <v>1175</v>
      </c>
      <c r="E708" s="8">
        <v>11636000</v>
      </c>
      <c r="F708" s="8">
        <v>5021601</v>
      </c>
    </row>
    <row r="709" spans="1:6" x14ac:dyDescent="0.2">
      <c r="A709" s="8">
        <v>701</v>
      </c>
      <c r="B709" s="9" t="s">
        <v>1659</v>
      </c>
      <c r="C709" s="9" t="s">
        <v>1660</v>
      </c>
      <c r="D709" s="9" t="s">
        <v>1175</v>
      </c>
      <c r="E709" s="8">
        <v>11999789</v>
      </c>
      <c r="F709" s="8">
        <v>87668895</v>
      </c>
    </row>
    <row r="710" spans="1:6" x14ac:dyDescent="0.2">
      <c r="A710" s="8">
        <v>702</v>
      </c>
      <c r="B710" s="9" t="s">
        <v>1661</v>
      </c>
      <c r="C710" s="9" t="s">
        <v>1662</v>
      </c>
      <c r="D710" s="9" t="s">
        <v>1175</v>
      </c>
      <c r="E710" s="8">
        <v>7499960</v>
      </c>
      <c r="F710" s="8">
        <v>79968449</v>
      </c>
    </row>
    <row r="711" spans="1:6" x14ac:dyDescent="0.2">
      <c r="A711" s="8">
        <v>703</v>
      </c>
      <c r="B711" s="9" t="s">
        <v>1663</v>
      </c>
      <c r="C711" s="9" t="s">
        <v>1664</v>
      </c>
      <c r="D711" s="9" t="s">
        <v>1175</v>
      </c>
      <c r="E711" s="8">
        <v>12000000</v>
      </c>
      <c r="F711" s="8">
        <v>31591159</v>
      </c>
    </row>
    <row r="712" spans="1:6" x14ac:dyDescent="0.2">
      <c r="A712" s="8">
        <v>704</v>
      </c>
      <c r="B712" s="9" t="s">
        <v>580</v>
      </c>
      <c r="C712" s="9" t="s">
        <v>1665</v>
      </c>
      <c r="D712" s="9" t="s">
        <v>1175</v>
      </c>
      <c r="E712" s="8">
        <v>67199410</v>
      </c>
      <c r="F712" s="8">
        <v>2505376088</v>
      </c>
    </row>
    <row r="713" spans="1:6" x14ac:dyDescent="0.2">
      <c r="A713" s="8">
        <v>705</v>
      </c>
      <c r="B713" s="9" t="s">
        <v>581</v>
      </c>
      <c r="C713" s="9" t="s">
        <v>1666</v>
      </c>
      <c r="D713" s="9" t="s">
        <v>1175</v>
      </c>
      <c r="E713" s="8">
        <v>111742198</v>
      </c>
      <c r="F713" s="8">
        <v>18871350559</v>
      </c>
    </row>
    <row r="714" spans="1:6" x14ac:dyDescent="0.2">
      <c r="A714" s="8">
        <v>706</v>
      </c>
      <c r="B714" s="9" t="s">
        <v>1667</v>
      </c>
      <c r="C714" s="9" t="s">
        <v>1668</v>
      </c>
      <c r="D714" s="9" t="s">
        <v>1175</v>
      </c>
      <c r="E714" s="8">
        <v>8799882</v>
      </c>
      <c r="F714" s="8">
        <v>10091629</v>
      </c>
    </row>
    <row r="715" spans="1:6" x14ac:dyDescent="0.2">
      <c r="A715" s="8">
        <v>707</v>
      </c>
      <c r="B715" s="9" t="s">
        <v>582</v>
      </c>
      <c r="C715" s="9" t="s">
        <v>1669</v>
      </c>
      <c r="D715" s="9" t="s">
        <v>1175</v>
      </c>
      <c r="E715" s="8">
        <v>96090556</v>
      </c>
      <c r="F715" s="8">
        <v>11821517004</v>
      </c>
    </row>
    <row r="716" spans="1:6" x14ac:dyDescent="0.2">
      <c r="A716" s="8">
        <v>708</v>
      </c>
      <c r="B716" s="9" t="s">
        <v>1670</v>
      </c>
      <c r="C716" s="9" t="s">
        <v>1671</v>
      </c>
      <c r="D716" s="9" t="s">
        <v>1175</v>
      </c>
      <c r="E716" s="8">
        <v>16695200</v>
      </c>
      <c r="F716" s="8">
        <v>82944188</v>
      </c>
    </row>
    <row r="717" spans="1:6" x14ac:dyDescent="0.2">
      <c r="A717" s="8">
        <v>709</v>
      </c>
      <c r="B717" s="9" t="s">
        <v>1672</v>
      </c>
      <c r="C717" s="9" t="s">
        <v>1673</v>
      </c>
      <c r="D717" s="9" t="s">
        <v>1175</v>
      </c>
      <c r="E717" s="8">
        <v>24000000</v>
      </c>
      <c r="F717" s="8">
        <v>55007783</v>
      </c>
    </row>
    <row r="718" spans="1:6" x14ac:dyDescent="0.2">
      <c r="A718" s="8">
        <v>710</v>
      </c>
      <c r="B718" s="9" t="s">
        <v>1674</v>
      </c>
      <c r="C718" s="9" t="s">
        <v>1675</v>
      </c>
      <c r="D718" s="9" t="s">
        <v>1175</v>
      </c>
      <c r="E718" s="8">
        <v>3000000</v>
      </c>
      <c r="F718" s="8">
        <v>7501560</v>
      </c>
    </row>
    <row r="719" spans="1:6" x14ac:dyDescent="0.2">
      <c r="A719" s="8">
        <v>711</v>
      </c>
      <c r="B719" s="9" t="s">
        <v>663</v>
      </c>
      <c r="C719" s="9" t="s">
        <v>1676</v>
      </c>
      <c r="D719" s="9" t="s">
        <v>1175</v>
      </c>
      <c r="E719" s="8">
        <v>160000000</v>
      </c>
      <c r="F719" s="8">
        <v>16493163221</v>
      </c>
    </row>
    <row r="720" spans="1:6" x14ac:dyDescent="0.2">
      <c r="A720" s="8">
        <v>712</v>
      </c>
      <c r="B720" s="9" t="s">
        <v>1677</v>
      </c>
      <c r="C720" s="9" t="s">
        <v>1678</v>
      </c>
      <c r="D720" s="9" t="s">
        <v>1175</v>
      </c>
      <c r="E720" s="8">
        <v>14657150</v>
      </c>
      <c r="F720" s="8">
        <v>7426618</v>
      </c>
    </row>
    <row r="721" spans="1:6" x14ac:dyDescent="0.2">
      <c r="A721" s="8">
        <v>713</v>
      </c>
      <c r="B721" s="9" t="s">
        <v>1679</v>
      </c>
      <c r="C721" s="9" t="s">
        <v>1680</v>
      </c>
      <c r="D721" s="9" t="s">
        <v>1175</v>
      </c>
      <c r="E721" s="8">
        <v>5931280</v>
      </c>
      <c r="F721" s="8">
        <v>11927049</v>
      </c>
    </row>
    <row r="722" spans="1:6" x14ac:dyDescent="0.2">
      <c r="A722" s="8">
        <v>714</v>
      </c>
      <c r="B722" s="9" t="s">
        <v>1681</v>
      </c>
      <c r="C722" s="9" t="s">
        <v>1682</v>
      </c>
      <c r="D722" s="9" t="s">
        <v>1175</v>
      </c>
      <c r="E722" s="8">
        <v>1319710</v>
      </c>
      <c r="F722" s="8">
        <v>3131934</v>
      </c>
    </row>
    <row r="723" spans="1:6" x14ac:dyDescent="0.2">
      <c r="A723" s="8">
        <v>715</v>
      </c>
      <c r="B723" s="9" t="s">
        <v>1683</v>
      </c>
      <c r="C723" s="9" t="s">
        <v>1684</v>
      </c>
      <c r="D723" s="9" t="s">
        <v>1175</v>
      </c>
      <c r="E723" s="8">
        <v>1028000</v>
      </c>
      <c r="F723" s="8">
        <v>463524</v>
      </c>
    </row>
    <row r="724" spans="1:6" x14ac:dyDescent="0.2">
      <c r="A724" s="8">
        <v>716</v>
      </c>
      <c r="B724" s="9" t="s">
        <v>1685</v>
      </c>
      <c r="C724" s="9" t="s">
        <v>1686</v>
      </c>
      <c r="D724" s="9" t="s">
        <v>1175</v>
      </c>
      <c r="E724" s="8">
        <v>1800000</v>
      </c>
      <c r="F724" s="8">
        <v>15237083</v>
      </c>
    </row>
    <row r="725" spans="1:6" x14ac:dyDescent="0.2">
      <c r="A725" s="8">
        <v>717</v>
      </c>
      <c r="B725" s="9" t="s">
        <v>509</v>
      </c>
      <c r="C725" s="9" t="s">
        <v>1687</v>
      </c>
      <c r="D725" s="9" t="s">
        <v>1175</v>
      </c>
      <c r="E725" s="8">
        <v>120000000</v>
      </c>
      <c r="F725" s="8">
        <v>15039847868</v>
      </c>
    </row>
    <row r="726" spans="1:6" x14ac:dyDescent="0.2">
      <c r="A726" s="8">
        <v>718</v>
      </c>
      <c r="B726" s="9" t="s">
        <v>1688</v>
      </c>
      <c r="C726" s="9" t="s">
        <v>1689</v>
      </c>
      <c r="D726" s="9" t="s">
        <v>1175</v>
      </c>
      <c r="E726" s="8">
        <v>7825922</v>
      </c>
      <c r="F726" s="8">
        <v>180386131</v>
      </c>
    </row>
    <row r="727" spans="1:6" x14ac:dyDescent="0.2">
      <c r="A727" s="8">
        <v>719</v>
      </c>
      <c r="B727" s="9" t="s">
        <v>636</v>
      </c>
      <c r="C727" s="9" t="s">
        <v>1690</v>
      </c>
      <c r="D727" s="9" t="s">
        <v>1175</v>
      </c>
      <c r="E727" s="8">
        <v>53269670</v>
      </c>
      <c r="F727" s="8">
        <v>35717987691</v>
      </c>
    </row>
    <row r="728" spans="1:6" x14ac:dyDescent="0.2">
      <c r="A728" s="8">
        <v>720</v>
      </c>
      <c r="B728" s="9" t="s">
        <v>1691</v>
      </c>
      <c r="C728" s="9" t="s">
        <v>1692</v>
      </c>
      <c r="D728" s="9" t="s">
        <v>1175</v>
      </c>
      <c r="E728" s="8">
        <v>33139996</v>
      </c>
      <c r="F728" s="8">
        <v>1912208873</v>
      </c>
    </row>
    <row r="729" spans="1:6" x14ac:dyDescent="0.2">
      <c r="A729" s="8">
        <v>721</v>
      </c>
      <c r="B729" s="9" t="s">
        <v>1693</v>
      </c>
      <c r="C729" s="9" t="s">
        <v>1694</v>
      </c>
      <c r="D729" s="9" t="s">
        <v>1175</v>
      </c>
      <c r="E729" s="8">
        <v>25000000</v>
      </c>
      <c r="F729" s="8">
        <v>17692518</v>
      </c>
    </row>
    <row r="730" spans="1:6" x14ac:dyDescent="0.2">
      <c r="A730" s="8">
        <v>722</v>
      </c>
      <c r="B730" s="9" t="s">
        <v>664</v>
      </c>
      <c r="C730" s="9" t="s">
        <v>1695</v>
      </c>
      <c r="D730" s="9" t="s">
        <v>1175</v>
      </c>
      <c r="E730" s="8">
        <v>350000000</v>
      </c>
      <c r="F730" s="8">
        <v>65846581</v>
      </c>
    </row>
    <row r="731" spans="1:6" x14ac:dyDescent="0.2">
      <c r="A731" s="8">
        <v>723</v>
      </c>
      <c r="B731" s="9" t="s">
        <v>1696</v>
      </c>
      <c r="C731" s="9" t="s">
        <v>1697</v>
      </c>
      <c r="D731" s="9" t="s">
        <v>1175</v>
      </c>
      <c r="E731" s="8">
        <v>45133300</v>
      </c>
      <c r="F731" s="8">
        <v>4873214588</v>
      </c>
    </row>
    <row r="732" spans="1:6" x14ac:dyDescent="0.2">
      <c r="A732" s="8">
        <v>724</v>
      </c>
      <c r="B732" s="9" t="s">
        <v>665</v>
      </c>
      <c r="C732" s="9" t="s">
        <v>1698</v>
      </c>
      <c r="D732" s="9" t="s">
        <v>1175</v>
      </c>
      <c r="E732" s="8">
        <v>49999664</v>
      </c>
      <c r="F732" s="8">
        <v>111121490</v>
      </c>
    </row>
    <row r="733" spans="1:6" x14ac:dyDescent="0.2">
      <c r="A733" s="8">
        <v>725</v>
      </c>
      <c r="B733" s="9" t="s">
        <v>1699</v>
      </c>
      <c r="C733" s="9" t="s">
        <v>1700</v>
      </c>
      <c r="D733" s="9" t="s">
        <v>1175</v>
      </c>
      <c r="E733" s="8">
        <v>3995996</v>
      </c>
      <c r="F733" s="8">
        <v>36871113</v>
      </c>
    </row>
    <row r="734" spans="1:6" x14ac:dyDescent="0.2">
      <c r="A734" s="8">
        <v>726</v>
      </c>
      <c r="B734" s="9" t="s">
        <v>1701</v>
      </c>
      <c r="C734" s="9" t="s">
        <v>1702</v>
      </c>
      <c r="D734" s="9" t="s">
        <v>1175</v>
      </c>
      <c r="E734" s="8">
        <v>23758951</v>
      </c>
      <c r="F734" s="8">
        <v>46463621</v>
      </c>
    </row>
    <row r="735" spans="1:6" x14ac:dyDescent="0.2">
      <c r="A735" s="8">
        <v>727</v>
      </c>
      <c r="B735" s="9" t="s">
        <v>1703</v>
      </c>
      <c r="C735" s="9" t="s">
        <v>1704</v>
      </c>
      <c r="D735" s="9" t="s">
        <v>1175</v>
      </c>
      <c r="E735" s="8">
        <v>8999998</v>
      </c>
      <c r="F735" s="8">
        <v>1056503045</v>
      </c>
    </row>
    <row r="736" spans="1:6" x14ac:dyDescent="0.2">
      <c r="A736" s="8">
        <v>728</v>
      </c>
      <c r="B736" s="9" t="s">
        <v>1705</v>
      </c>
      <c r="C736" s="9" t="s">
        <v>1706</v>
      </c>
      <c r="D736" s="9" t="s">
        <v>1175</v>
      </c>
      <c r="E736" s="8">
        <v>10499560</v>
      </c>
      <c r="F736" s="8">
        <v>78243640</v>
      </c>
    </row>
    <row r="737" spans="1:6" x14ac:dyDescent="0.2">
      <c r="A737" s="8">
        <v>729</v>
      </c>
      <c r="B737" s="9" t="s">
        <v>608</v>
      </c>
      <c r="C737" s="9" t="s">
        <v>1707</v>
      </c>
      <c r="D737" s="9" t="s">
        <v>1175</v>
      </c>
      <c r="E737" s="8">
        <v>31700380</v>
      </c>
      <c r="F737" s="8">
        <v>50169472</v>
      </c>
    </row>
    <row r="738" spans="1:6" x14ac:dyDescent="0.2">
      <c r="A738" s="8">
        <v>730</v>
      </c>
      <c r="B738" s="9" t="s">
        <v>518</v>
      </c>
      <c r="C738" s="9" t="s">
        <v>1708</v>
      </c>
      <c r="D738" s="9" t="s">
        <v>1175</v>
      </c>
      <c r="E738" s="8">
        <v>165810617</v>
      </c>
      <c r="F738" s="8">
        <v>436965647</v>
      </c>
    </row>
    <row r="739" spans="1:6" x14ac:dyDescent="0.2">
      <c r="A739" s="8">
        <v>731</v>
      </c>
      <c r="B739" s="9" t="s">
        <v>609</v>
      </c>
      <c r="C739" s="9" t="s">
        <v>1709</v>
      </c>
      <c r="D739" s="9" t="s">
        <v>1175</v>
      </c>
      <c r="E739" s="8">
        <v>16644097</v>
      </c>
      <c r="F739" s="8">
        <v>50117245</v>
      </c>
    </row>
    <row r="740" spans="1:6" x14ac:dyDescent="0.2">
      <c r="A740" s="8">
        <v>732</v>
      </c>
      <c r="B740" s="9" t="s">
        <v>1710</v>
      </c>
      <c r="C740" s="9" t="s">
        <v>1711</v>
      </c>
      <c r="D740" s="9" t="s">
        <v>1175</v>
      </c>
      <c r="E740" s="8">
        <v>14096486</v>
      </c>
      <c r="F740" s="8">
        <v>296381232</v>
      </c>
    </row>
    <row r="741" spans="1:6" x14ac:dyDescent="0.2">
      <c r="A741" s="8">
        <v>733</v>
      </c>
      <c r="B741" s="9" t="s">
        <v>1712</v>
      </c>
      <c r="C741" s="9" t="s">
        <v>1713</v>
      </c>
      <c r="D741" s="9" t="s">
        <v>1175</v>
      </c>
      <c r="E741" s="8">
        <v>3354996</v>
      </c>
      <c r="F741" s="8">
        <v>52419926</v>
      </c>
    </row>
    <row r="742" spans="1:6" x14ac:dyDescent="0.2">
      <c r="A742" s="8">
        <v>734</v>
      </c>
      <c r="B742" s="9" t="s">
        <v>1714</v>
      </c>
      <c r="C742" s="9" t="s">
        <v>1715</v>
      </c>
      <c r="D742" s="9" t="s">
        <v>1175</v>
      </c>
      <c r="E742" s="8">
        <v>4529143</v>
      </c>
      <c r="F742" s="8">
        <v>30919124</v>
      </c>
    </row>
    <row r="743" spans="1:6" x14ac:dyDescent="0.2">
      <c r="A743" s="8">
        <v>735</v>
      </c>
      <c r="B743" s="9" t="s">
        <v>1716</v>
      </c>
      <c r="C743" s="9" t="s">
        <v>1717</v>
      </c>
      <c r="D743" s="9" t="s">
        <v>1175</v>
      </c>
      <c r="E743" s="8">
        <v>7899989</v>
      </c>
      <c r="F743" s="8">
        <v>7177378</v>
      </c>
    </row>
    <row r="744" spans="1:6" x14ac:dyDescent="0.2">
      <c r="A744" s="8">
        <v>736</v>
      </c>
      <c r="B744" s="9" t="s">
        <v>1718</v>
      </c>
      <c r="C744" s="9" t="s">
        <v>1719</v>
      </c>
      <c r="D744" s="9" t="s">
        <v>1175</v>
      </c>
      <c r="E744" s="8">
        <v>11400000</v>
      </c>
      <c r="F744" s="8">
        <v>5097162</v>
      </c>
    </row>
    <row r="745" spans="1:6" x14ac:dyDescent="0.2">
      <c r="A745" s="8">
        <v>737</v>
      </c>
      <c r="B745" s="9" t="s">
        <v>1720</v>
      </c>
      <c r="C745" s="9" t="s">
        <v>1721</v>
      </c>
      <c r="D745" s="9" t="s">
        <v>1175</v>
      </c>
      <c r="E745" s="8">
        <v>31199825</v>
      </c>
      <c r="F745" s="8">
        <v>1047320444</v>
      </c>
    </row>
    <row r="746" spans="1:6" x14ac:dyDescent="0.2">
      <c r="A746" s="8">
        <v>738</v>
      </c>
      <c r="B746" s="9" t="s">
        <v>1722</v>
      </c>
      <c r="C746" s="9" t="s">
        <v>1723</v>
      </c>
      <c r="D746" s="9" t="s">
        <v>1175</v>
      </c>
      <c r="E746" s="8">
        <v>43000000</v>
      </c>
      <c r="F746" s="8">
        <v>1734956947</v>
      </c>
    </row>
    <row r="747" spans="1:6" x14ac:dyDescent="0.2">
      <c r="A747" s="8">
        <v>739</v>
      </c>
      <c r="B747" s="9" t="s">
        <v>1724</v>
      </c>
      <c r="C747" s="9" t="s">
        <v>1725</v>
      </c>
      <c r="D747" s="9" t="s">
        <v>1175</v>
      </c>
      <c r="E747" s="8">
        <v>2500000</v>
      </c>
      <c r="F747" s="8">
        <v>133867598</v>
      </c>
    </row>
    <row r="748" spans="1:6" x14ac:dyDescent="0.2">
      <c r="A748" s="8">
        <v>740</v>
      </c>
      <c r="B748" s="9" t="s">
        <v>511</v>
      </c>
      <c r="C748" s="9" t="s">
        <v>1726</v>
      </c>
      <c r="D748" s="9" t="s">
        <v>1175</v>
      </c>
      <c r="E748" s="8">
        <v>50300000</v>
      </c>
      <c r="F748" s="8">
        <v>330514213</v>
      </c>
    </row>
    <row r="749" spans="1:6" x14ac:dyDescent="0.2">
      <c r="A749" s="8">
        <v>741</v>
      </c>
      <c r="B749" s="9" t="s">
        <v>1727</v>
      </c>
      <c r="C749" s="9" t="s">
        <v>1728</v>
      </c>
      <c r="D749" s="9" t="s">
        <v>1175</v>
      </c>
      <c r="E749" s="8">
        <v>17250000</v>
      </c>
      <c r="F749" s="8">
        <v>3422963</v>
      </c>
    </row>
    <row r="750" spans="1:6" x14ac:dyDescent="0.2">
      <c r="A750" s="8">
        <v>742</v>
      </c>
      <c r="B750" s="9" t="s">
        <v>1729</v>
      </c>
      <c r="C750" s="9" t="s">
        <v>1730</v>
      </c>
      <c r="D750" s="9" t="s">
        <v>1385</v>
      </c>
      <c r="E750" s="8">
        <v>6800000</v>
      </c>
      <c r="F750" s="8">
        <v>3266139</v>
      </c>
    </row>
    <row r="751" spans="1:6" x14ac:dyDescent="0.2">
      <c r="A751" s="8">
        <v>743</v>
      </c>
      <c r="B751" s="9" t="s">
        <v>1731</v>
      </c>
      <c r="C751" s="9" t="s">
        <v>1732</v>
      </c>
      <c r="D751" s="9" t="s">
        <v>1385</v>
      </c>
      <c r="E751" s="8">
        <v>117900000</v>
      </c>
      <c r="F751" s="8">
        <v>19942883652</v>
      </c>
    </row>
    <row r="752" spans="1:6" x14ac:dyDescent="0.2">
      <c r="A752" s="8">
        <v>744</v>
      </c>
      <c r="B752" s="9" t="s">
        <v>492</v>
      </c>
      <c r="C752" s="9" t="s">
        <v>1733</v>
      </c>
      <c r="D752" s="9" t="s">
        <v>1385</v>
      </c>
      <c r="E752" s="8">
        <v>229999521</v>
      </c>
      <c r="F752" s="8">
        <v>12259134152</v>
      </c>
    </row>
    <row r="753" spans="1:6" x14ac:dyDescent="0.2">
      <c r="A753" s="8">
        <v>745</v>
      </c>
      <c r="B753" s="9" t="s">
        <v>482</v>
      </c>
      <c r="C753" s="9" t="s">
        <v>1734</v>
      </c>
      <c r="D753" s="9" t="s">
        <v>1385</v>
      </c>
      <c r="E753" s="8">
        <v>1035036762</v>
      </c>
      <c r="F753" s="8">
        <v>26057772932</v>
      </c>
    </row>
    <row r="754" spans="1:6" x14ac:dyDescent="0.2">
      <c r="A754" s="8">
        <v>746</v>
      </c>
      <c r="B754" s="9" t="s">
        <v>1735</v>
      </c>
      <c r="C754" s="9" t="s">
        <v>1736</v>
      </c>
      <c r="D754" s="9" t="s">
        <v>1385</v>
      </c>
      <c r="E754" s="8">
        <v>20389000</v>
      </c>
      <c r="F754" s="8">
        <v>99915218</v>
      </c>
    </row>
    <row r="755" spans="1:6" x14ac:dyDescent="0.2">
      <c r="A755" s="8">
        <v>747</v>
      </c>
      <c r="B755" s="9" t="s">
        <v>512</v>
      </c>
      <c r="C755" s="9" t="s">
        <v>1737</v>
      </c>
      <c r="D755" s="9" t="s">
        <v>1385</v>
      </c>
      <c r="E755" s="8">
        <v>71233550</v>
      </c>
      <c r="F755" s="8">
        <v>1305559557</v>
      </c>
    </row>
    <row r="756" spans="1:6" x14ac:dyDescent="0.2">
      <c r="A756" s="8">
        <v>748</v>
      </c>
      <c r="B756" s="9" t="s">
        <v>493</v>
      </c>
      <c r="C756" s="9" t="s">
        <v>1738</v>
      </c>
      <c r="D756" s="9" t="s">
        <v>1385</v>
      </c>
      <c r="E756" s="8">
        <v>101150000</v>
      </c>
      <c r="F756" s="8">
        <v>2810629590</v>
      </c>
    </row>
    <row r="757" spans="1:6" x14ac:dyDescent="0.2">
      <c r="A757" s="8">
        <v>749</v>
      </c>
      <c r="B757" s="9" t="s">
        <v>1739</v>
      </c>
      <c r="C757" s="9" t="s">
        <v>1740</v>
      </c>
      <c r="D757" s="9" t="s">
        <v>1385</v>
      </c>
      <c r="E757" s="8">
        <v>3050781</v>
      </c>
      <c r="F757" s="8">
        <v>419973783</v>
      </c>
    </row>
    <row r="758" spans="1:6" x14ac:dyDescent="0.2">
      <c r="A758" s="8">
        <v>750</v>
      </c>
      <c r="B758" s="9" t="s">
        <v>1741</v>
      </c>
      <c r="C758" s="9" t="s">
        <v>1742</v>
      </c>
      <c r="D758" s="9" t="s">
        <v>1385</v>
      </c>
      <c r="E758" s="8">
        <v>51000000</v>
      </c>
      <c r="F758" s="8">
        <v>73631901</v>
      </c>
    </row>
    <row r="759" spans="1:6" x14ac:dyDescent="0.2">
      <c r="A759" s="8">
        <v>751</v>
      </c>
      <c r="B759" s="9" t="s">
        <v>1743</v>
      </c>
      <c r="C759" s="9" t="s">
        <v>1744</v>
      </c>
      <c r="D759" s="9" t="s">
        <v>1385</v>
      </c>
      <c r="E759" s="8">
        <v>4000000</v>
      </c>
      <c r="F759" s="8">
        <v>796570</v>
      </c>
    </row>
    <row r="760" spans="1:6" x14ac:dyDescent="0.2">
      <c r="A760" s="8">
        <v>752</v>
      </c>
      <c r="B760" s="9" t="s">
        <v>590</v>
      </c>
      <c r="C760" s="9" t="s">
        <v>1745</v>
      </c>
      <c r="D760" s="9" t="s">
        <v>1385</v>
      </c>
      <c r="E760" s="8">
        <v>2176950436</v>
      </c>
      <c r="F760" s="8">
        <v>35394032660</v>
      </c>
    </row>
    <row r="761" spans="1:6" x14ac:dyDescent="0.2">
      <c r="A761" s="8">
        <v>753</v>
      </c>
      <c r="B761" s="9" t="s">
        <v>1746</v>
      </c>
      <c r="C761" s="9" t="s">
        <v>1747</v>
      </c>
      <c r="D761" s="9" t="s">
        <v>1385</v>
      </c>
      <c r="E761" s="8">
        <v>35000000</v>
      </c>
      <c r="F761" s="8">
        <v>933968690</v>
      </c>
    </row>
    <row r="762" spans="1:6" x14ac:dyDescent="0.2">
      <c r="A762" s="8">
        <v>754</v>
      </c>
      <c r="B762" s="9" t="s">
        <v>1748</v>
      </c>
      <c r="C762" s="9" t="s">
        <v>1749</v>
      </c>
      <c r="D762" s="9" t="s">
        <v>1385</v>
      </c>
      <c r="E762" s="8">
        <v>4863386</v>
      </c>
      <c r="F762" s="8">
        <v>40303667</v>
      </c>
    </row>
    <row r="763" spans="1:6" x14ac:dyDescent="0.2">
      <c r="A763" s="8">
        <v>755</v>
      </c>
      <c r="B763" s="9" t="s">
        <v>437</v>
      </c>
      <c r="C763" s="9" t="s">
        <v>1750</v>
      </c>
      <c r="D763" s="9" t="s">
        <v>1385</v>
      </c>
      <c r="E763" s="8">
        <v>28109743</v>
      </c>
      <c r="F763" s="8">
        <v>1410104</v>
      </c>
    </row>
    <row r="764" spans="1:6" x14ac:dyDescent="0.2">
      <c r="A764" s="8">
        <v>756</v>
      </c>
      <c r="B764" s="9" t="s">
        <v>1751</v>
      </c>
      <c r="C764" s="9" t="s">
        <v>1752</v>
      </c>
      <c r="D764" s="9" t="s">
        <v>1385</v>
      </c>
      <c r="E764" s="8">
        <v>23143941</v>
      </c>
      <c r="F764" s="8">
        <v>356966311</v>
      </c>
    </row>
    <row r="765" spans="1:6" x14ac:dyDescent="0.2">
      <c r="A765" s="8">
        <v>757</v>
      </c>
      <c r="B765" s="9" t="s">
        <v>1753</v>
      </c>
      <c r="C765" s="9" t="s">
        <v>1754</v>
      </c>
      <c r="D765" s="9" t="s">
        <v>1385</v>
      </c>
      <c r="E765" s="8">
        <v>10800000</v>
      </c>
      <c r="F765" s="8">
        <v>27833695</v>
      </c>
    </row>
    <row r="766" spans="1:6" x14ac:dyDescent="0.2">
      <c r="A766" s="8">
        <v>758</v>
      </c>
      <c r="B766" s="9" t="s">
        <v>513</v>
      </c>
      <c r="C766" s="9" t="s">
        <v>1755</v>
      </c>
      <c r="D766" s="9" t="s">
        <v>1385</v>
      </c>
      <c r="E766" s="8">
        <v>100000000</v>
      </c>
      <c r="F766" s="8">
        <v>23372573</v>
      </c>
    </row>
    <row r="767" spans="1:6" x14ac:dyDescent="0.2">
      <c r="A767" s="8">
        <v>759</v>
      </c>
      <c r="B767" s="9" t="s">
        <v>1756</v>
      </c>
      <c r="C767" s="9" t="s">
        <v>1757</v>
      </c>
      <c r="D767" s="9" t="s">
        <v>1385</v>
      </c>
      <c r="E767" s="8">
        <v>5657936</v>
      </c>
      <c r="F767" s="8">
        <v>529947585</v>
      </c>
    </row>
    <row r="768" spans="1:6" x14ac:dyDescent="0.2">
      <c r="A768" s="8">
        <v>760</v>
      </c>
      <c r="B768" s="9" t="s">
        <v>529</v>
      </c>
      <c r="C768" s="9" t="s">
        <v>1758</v>
      </c>
      <c r="D768" s="9" t="s">
        <v>1385</v>
      </c>
      <c r="E768" s="8">
        <v>163504874</v>
      </c>
      <c r="F768" s="8">
        <v>0</v>
      </c>
    </row>
    <row r="769" spans="1:6" x14ac:dyDescent="0.2">
      <c r="A769" s="8">
        <v>761</v>
      </c>
      <c r="B769" s="9" t="s">
        <v>1759</v>
      </c>
      <c r="C769" s="9" t="s">
        <v>1760</v>
      </c>
      <c r="D769" s="9" t="s">
        <v>1385</v>
      </c>
      <c r="E769" s="8">
        <v>13000000</v>
      </c>
      <c r="F769" s="8">
        <v>2994293</v>
      </c>
    </row>
    <row r="770" spans="1:6" x14ac:dyDescent="0.2">
      <c r="A770" s="8">
        <v>762</v>
      </c>
      <c r="B770" s="9" t="s">
        <v>1761</v>
      </c>
      <c r="C770" s="9" t="s">
        <v>1762</v>
      </c>
      <c r="D770" s="9" t="s">
        <v>1385</v>
      </c>
      <c r="E770" s="8">
        <v>60000000</v>
      </c>
      <c r="F770" s="8">
        <v>1219321047</v>
      </c>
    </row>
    <row r="771" spans="1:6" x14ac:dyDescent="0.2">
      <c r="A771" s="8">
        <v>763</v>
      </c>
      <c r="B771" s="9" t="s">
        <v>1763</v>
      </c>
      <c r="C771" s="9" t="s">
        <v>1764</v>
      </c>
      <c r="D771" s="9" t="s">
        <v>1385</v>
      </c>
      <c r="E771" s="8">
        <v>18399823</v>
      </c>
      <c r="F771" s="8">
        <v>255741193</v>
      </c>
    </row>
    <row r="772" spans="1:6" x14ac:dyDescent="0.2">
      <c r="A772" s="8">
        <v>764</v>
      </c>
      <c r="B772" s="9" t="s">
        <v>184</v>
      </c>
      <c r="C772" s="9" t="s">
        <v>1765</v>
      </c>
      <c r="D772" s="9" t="s">
        <v>1385</v>
      </c>
      <c r="E772" s="8">
        <v>19905025</v>
      </c>
      <c r="F772" s="8">
        <v>133410795</v>
      </c>
    </row>
    <row r="773" spans="1:6" x14ac:dyDescent="0.2">
      <c r="A773" s="8">
        <v>765</v>
      </c>
      <c r="B773" s="9" t="s">
        <v>401</v>
      </c>
      <c r="C773" s="9" t="s">
        <v>1766</v>
      </c>
      <c r="D773" s="9" t="s">
        <v>1385</v>
      </c>
      <c r="E773" s="8">
        <v>27064447</v>
      </c>
      <c r="F773" s="8">
        <v>1345773344</v>
      </c>
    </row>
    <row r="774" spans="1:6" x14ac:dyDescent="0.2">
      <c r="A774" s="8">
        <v>766</v>
      </c>
      <c r="B774" s="9" t="s">
        <v>1767</v>
      </c>
      <c r="C774" s="9" t="s">
        <v>1768</v>
      </c>
      <c r="D774" s="9" t="s">
        <v>1385</v>
      </c>
      <c r="E774" s="8">
        <v>1200000</v>
      </c>
      <c r="F774" s="8">
        <v>754475</v>
      </c>
    </row>
    <row r="775" spans="1:6" x14ac:dyDescent="0.2">
      <c r="A775" s="8">
        <v>767</v>
      </c>
      <c r="B775" s="9" t="s">
        <v>1769</v>
      </c>
      <c r="C775" s="9" t="s">
        <v>1770</v>
      </c>
      <c r="D775" s="9" t="s">
        <v>1385</v>
      </c>
      <c r="E775" s="8">
        <v>4724632</v>
      </c>
      <c r="F775" s="8">
        <v>331223483</v>
      </c>
    </row>
    <row r="776" spans="1:6" x14ac:dyDescent="0.2">
      <c r="A776" s="8">
        <v>768</v>
      </c>
      <c r="B776" s="9" t="s">
        <v>1771</v>
      </c>
      <c r="C776" s="9" t="s">
        <v>1772</v>
      </c>
      <c r="D776" s="9" t="s">
        <v>1385</v>
      </c>
      <c r="E776" s="8">
        <v>8800000</v>
      </c>
      <c r="F776" s="8">
        <v>284918</v>
      </c>
    </row>
    <row r="777" spans="1:6" x14ac:dyDescent="0.2">
      <c r="A777" s="8">
        <v>769</v>
      </c>
      <c r="B777" s="9" t="s">
        <v>495</v>
      </c>
      <c r="C777" s="9" t="s">
        <v>1773</v>
      </c>
      <c r="D777" s="9" t="s">
        <v>1385</v>
      </c>
      <c r="E777" s="8">
        <v>96922509</v>
      </c>
      <c r="F777" s="8">
        <v>0</v>
      </c>
    </row>
    <row r="778" spans="1:6" x14ac:dyDescent="0.2">
      <c r="A778" s="8">
        <v>770</v>
      </c>
      <c r="B778" s="9" t="s">
        <v>1774</v>
      </c>
      <c r="C778" s="9" t="s">
        <v>1775</v>
      </c>
      <c r="D778" s="9" t="s">
        <v>1385</v>
      </c>
      <c r="E778" s="8">
        <v>10000000</v>
      </c>
      <c r="F778" s="8">
        <v>0</v>
      </c>
    </row>
    <row r="779" spans="1:6" x14ac:dyDescent="0.2">
      <c r="A779" s="8">
        <v>771</v>
      </c>
      <c r="B779" s="9" t="s">
        <v>1776</v>
      </c>
      <c r="C779" s="9" t="s">
        <v>1777</v>
      </c>
      <c r="D779" s="9" t="s">
        <v>1385</v>
      </c>
      <c r="E779" s="8">
        <v>11999998</v>
      </c>
      <c r="F779" s="8">
        <v>8514268</v>
      </c>
    </row>
    <row r="780" spans="1:6" x14ac:dyDescent="0.2">
      <c r="A780" s="8">
        <v>772</v>
      </c>
      <c r="B780" s="9" t="s">
        <v>1778</v>
      </c>
      <c r="C780" s="9" t="s">
        <v>1779</v>
      </c>
      <c r="D780" s="9" t="s">
        <v>1385</v>
      </c>
      <c r="E780" s="8">
        <v>13884000</v>
      </c>
      <c r="F780" s="8">
        <v>5478852</v>
      </c>
    </row>
    <row r="781" spans="1:6" x14ac:dyDescent="0.2">
      <c r="A781" s="8">
        <v>773</v>
      </c>
      <c r="B781" s="9" t="s">
        <v>637</v>
      </c>
      <c r="C781" s="9" t="s">
        <v>1780</v>
      </c>
      <c r="D781" s="9" t="s">
        <v>1385</v>
      </c>
      <c r="E781" s="8">
        <v>15220000</v>
      </c>
      <c r="F781" s="8">
        <v>283199168</v>
      </c>
    </row>
    <row r="782" spans="1:6" x14ac:dyDescent="0.2">
      <c r="A782" s="8">
        <v>774</v>
      </c>
      <c r="B782" s="9" t="s">
        <v>693</v>
      </c>
      <c r="C782" s="9" t="s">
        <v>1781</v>
      </c>
      <c r="D782" s="9" t="s">
        <v>1385</v>
      </c>
      <c r="E782" s="8">
        <v>75052052</v>
      </c>
      <c r="F782" s="8">
        <v>118795172</v>
      </c>
    </row>
    <row r="783" spans="1:6" x14ac:dyDescent="0.2">
      <c r="A783" s="8">
        <v>775</v>
      </c>
      <c r="B783" s="9" t="s">
        <v>1782</v>
      </c>
      <c r="C783" s="9" t="s">
        <v>1783</v>
      </c>
      <c r="D783" s="9" t="s">
        <v>1385</v>
      </c>
      <c r="E783" s="8">
        <v>43338000</v>
      </c>
      <c r="F783" s="8">
        <v>0</v>
      </c>
    </row>
    <row r="784" spans="1:6" x14ac:dyDescent="0.2">
      <c r="A784" s="8">
        <v>776</v>
      </c>
      <c r="B784" s="9" t="s">
        <v>1784</v>
      </c>
      <c r="C784" s="9" t="s">
        <v>1785</v>
      </c>
      <c r="D784" s="9" t="s">
        <v>1385</v>
      </c>
      <c r="E784" s="8">
        <v>13600000</v>
      </c>
      <c r="F784" s="8"/>
    </row>
    <row r="785" spans="1:6" x14ac:dyDescent="0.2">
      <c r="A785" s="8">
        <v>777</v>
      </c>
      <c r="B785" s="9" t="s">
        <v>1786</v>
      </c>
      <c r="C785" s="9" t="s">
        <v>1787</v>
      </c>
      <c r="D785" s="9" t="s">
        <v>1385</v>
      </c>
      <c r="E785" s="8">
        <v>5000000</v>
      </c>
      <c r="F785" s="8">
        <v>0</v>
      </c>
    </row>
    <row r="786" spans="1:6" x14ac:dyDescent="0.2">
      <c r="A786" s="8">
        <v>778</v>
      </c>
      <c r="B786" s="9" t="s">
        <v>1788</v>
      </c>
      <c r="C786" s="9" t="s">
        <v>1789</v>
      </c>
      <c r="D786" s="9" t="s">
        <v>1385</v>
      </c>
      <c r="E786" s="8">
        <v>2000000</v>
      </c>
      <c r="F786" s="8">
        <v>3874096</v>
      </c>
    </row>
    <row r="787" spans="1:6" x14ac:dyDescent="0.2">
      <c r="A787" s="8">
        <v>779</v>
      </c>
      <c r="B787" s="9" t="s">
        <v>1790</v>
      </c>
      <c r="C787" s="9" t="s">
        <v>1791</v>
      </c>
      <c r="D787" s="9" t="s">
        <v>1385</v>
      </c>
      <c r="E787" s="8">
        <v>2047932</v>
      </c>
      <c r="F787" s="8">
        <v>178160</v>
      </c>
    </row>
    <row r="788" spans="1:6" x14ac:dyDescent="0.2">
      <c r="A788" s="8">
        <v>780</v>
      </c>
      <c r="B788" s="9" t="s">
        <v>1792</v>
      </c>
      <c r="C788" s="9" t="s">
        <v>1793</v>
      </c>
      <c r="D788" s="9" t="s">
        <v>1385</v>
      </c>
      <c r="E788" s="8">
        <v>2000000</v>
      </c>
      <c r="F788" s="8">
        <v>910832</v>
      </c>
    </row>
    <row r="789" spans="1:6" x14ac:dyDescent="0.2">
      <c r="A789" s="8">
        <v>781</v>
      </c>
      <c r="B789" s="9" t="s">
        <v>1794</v>
      </c>
      <c r="C789" s="9" t="s">
        <v>1795</v>
      </c>
      <c r="D789" s="9" t="s">
        <v>1385</v>
      </c>
      <c r="E789" s="8">
        <v>9800000</v>
      </c>
      <c r="F789" s="8">
        <v>11061427</v>
      </c>
    </row>
    <row r="790" spans="1:6" x14ac:dyDescent="0.2">
      <c r="A790" s="8">
        <v>782</v>
      </c>
      <c r="B790" s="9" t="s">
        <v>1796</v>
      </c>
      <c r="C790" s="9" t="s">
        <v>1797</v>
      </c>
      <c r="D790" s="9" t="s">
        <v>1385</v>
      </c>
      <c r="E790" s="8">
        <v>19000000</v>
      </c>
      <c r="F790" s="8">
        <v>2775642121</v>
      </c>
    </row>
    <row r="791" spans="1:6" x14ac:dyDescent="0.2">
      <c r="A791" s="8">
        <v>783</v>
      </c>
      <c r="B791" s="9" t="s">
        <v>1798</v>
      </c>
      <c r="C791" s="9" t="s">
        <v>1799</v>
      </c>
      <c r="D791" s="9" t="s">
        <v>1385</v>
      </c>
      <c r="E791" s="8">
        <v>5700000</v>
      </c>
      <c r="F791" s="8">
        <v>0</v>
      </c>
    </row>
    <row r="792" spans="1:6" x14ac:dyDescent="0.2">
      <c r="A792" s="8">
        <v>784</v>
      </c>
      <c r="B792" s="9" t="s">
        <v>1800</v>
      </c>
      <c r="C792" s="9" t="s">
        <v>1801</v>
      </c>
      <c r="D792" s="9" t="s">
        <v>1385</v>
      </c>
      <c r="E792" s="8">
        <v>5631895</v>
      </c>
      <c r="F792" s="8">
        <v>0</v>
      </c>
    </row>
    <row r="793" spans="1:6" x14ac:dyDescent="0.2">
      <c r="A793" s="8">
        <v>785</v>
      </c>
      <c r="B793" s="9" t="s">
        <v>1802</v>
      </c>
      <c r="C793" s="9" t="s">
        <v>1803</v>
      </c>
      <c r="D793" s="9" t="s">
        <v>1385</v>
      </c>
      <c r="E793" s="8">
        <v>6000000</v>
      </c>
      <c r="F793" s="8">
        <v>4375854</v>
      </c>
    </row>
    <row r="794" spans="1:6" x14ac:dyDescent="0.2">
      <c r="A794" s="8">
        <v>786</v>
      </c>
      <c r="B794" s="9" t="s">
        <v>1804</v>
      </c>
      <c r="C794" s="9" t="s">
        <v>1805</v>
      </c>
      <c r="D794" s="9" t="s">
        <v>1385</v>
      </c>
      <c r="E794" s="8">
        <v>460000000</v>
      </c>
      <c r="F794" s="8">
        <v>7243252578</v>
      </c>
    </row>
    <row r="795" spans="1:6" x14ac:dyDescent="0.2">
      <c r="A795" s="8">
        <v>787</v>
      </c>
      <c r="B795" s="9" t="s">
        <v>1806</v>
      </c>
      <c r="C795" s="9" t="s">
        <v>1807</v>
      </c>
      <c r="D795" s="9" t="s">
        <v>1385</v>
      </c>
      <c r="E795" s="8">
        <v>1800000</v>
      </c>
      <c r="F795" s="8">
        <v>0</v>
      </c>
    </row>
    <row r="796" spans="1:6" x14ac:dyDescent="0.2">
      <c r="A796" s="8">
        <v>788</v>
      </c>
      <c r="B796" s="9" t="s">
        <v>1808</v>
      </c>
      <c r="C796" s="9" t="s">
        <v>1809</v>
      </c>
      <c r="D796" s="9" t="s">
        <v>1385</v>
      </c>
      <c r="E796" s="8">
        <v>24799920</v>
      </c>
      <c r="F796" s="8">
        <v>97520357</v>
      </c>
    </row>
    <row r="797" spans="1:6" x14ac:dyDescent="0.2">
      <c r="A797" s="8">
        <v>789</v>
      </c>
      <c r="B797" s="9" t="s">
        <v>402</v>
      </c>
      <c r="C797" s="9" t="s">
        <v>1810</v>
      </c>
      <c r="D797" s="9" t="s">
        <v>1385</v>
      </c>
      <c r="E797" s="8">
        <v>38595400</v>
      </c>
      <c r="F797" s="8">
        <v>708917083</v>
      </c>
    </row>
    <row r="798" spans="1:6" x14ac:dyDescent="0.2">
      <c r="A798" s="8">
        <v>790</v>
      </c>
      <c r="B798" s="9" t="s">
        <v>1811</v>
      </c>
      <c r="C798" s="9" t="s">
        <v>1812</v>
      </c>
      <c r="D798" s="9" t="s">
        <v>1385</v>
      </c>
      <c r="E798" s="8">
        <v>12410800</v>
      </c>
      <c r="F798" s="8">
        <v>14482504</v>
      </c>
    </row>
    <row r="799" spans="1:6" x14ac:dyDescent="0.2">
      <c r="A799" s="8">
        <v>791</v>
      </c>
      <c r="B799" s="9" t="s">
        <v>1813</v>
      </c>
      <c r="C799" s="9" t="s">
        <v>1814</v>
      </c>
      <c r="D799" s="9" t="s">
        <v>1385</v>
      </c>
      <c r="E799" s="8">
        <v>6000000</v>
      </c>
      <c r="F799" s="8">
        <v>61560</v>
      </c>
    </row>
    <row r="800" spans="1:6" x14ac:dyDescent="0.2">
      <c r="A800" s="8">
        <v>792</v>
      </c>
      <c r="B800" s="9" t="s">
        <v>1815</v>
      </c>
      <c r="C800" s="9" t="s">
        <v>1816</v>
      </c>
      <c r="D800" s="9" t="s">
        <v>1385</v>
      </c>
      <c r="E800" s="8">
        <v>7800000</v>
      </c>
      <c r="F800" s="8"/>
    </row>
    <row r="801" spans="1:6" x14ac:dyDescent="0.2">
      <c r="A801" s="8">
        <v>793</v>
      </c>
      <c r="B801" s="9" t="s">
        <v>1817</v>
      </c>
      <c r="C801" s="9" t="s">
        <v>1818</v>
      </c>
      <c r="D801" s="9" t="s">
        <v>1385</v>
      </c>
      <c r="E801" s="8">
        <v>18149446</v>
      </c>
      <c r="F801" s="8">
        <v>16870983</v>
      </c>
    </row>
    <row r="802" spans="1:6" x14ac:dyDescent="0.2">
      <c r="A802" s="8">
        <v>794</v>
      </c>
      <c r="B802" s="9" t="s">
        <v>694</v>
      </c>
      <c r="C802" s="9" t="s">
        <v>1819</v>
      </c>
      <c r="D802" s="9" t="s">
        <v>1385</v>
      </c>
      <c r="E802" s="8">
        <v>66000000</v>
      </c>
      <c r="F802" s="8">
        <v>30637934</v>
      </c>
    </row>
    <row r="803" spans="1:6" x14ac:dyDescent="0.2">
      <c r="A803" s="8">
        <v>795</v>
      </c>
      <c r="B803" s="9" t="s">
        <v>1820</v>
      </c>
      <c r="C803" s="9" t="s">
        <v>1821</v>
      </c>
      <c r="D803" s="9" t="s">
        <v>1385</v>
      </c>
      <c r="E803" s="8">
        <v>4500000</v>
      </c>
      <c r="F803" s="8">
        <v>232459</v>
      </c>
    </row>
    <row r="804" spans="1:6" x14ac:dyDescent="0.2">
      <c r="A804" s="8">
        <v>796</v>
      </c>
      <c r="B804" s="9" t="s">
        <v>1822</v>
      </c>
      <c r="C804" s="9" t="s">
        <v>1823</v>
      </c>
      <c r="D804" s="9" t="s">
        <v>1385</v>
      </c>
      <c r="E804" s="8">
        <v>8935643</v>
      </c>
      <c r="F804" s="8">
        <v>36065</v>
      </c>
    </row>
    <row r="805" spans="1:6" x14ac:dyDescent="0.2">
      <c r="A805" s="8">
        <v>797</v>
      </c>
      <c r="B805" s="9" t="s">
        <v>1824</v>
      </c>
      <c r="C805" s="9" t="s">
        <v>1825</v>
      </c>
      <c r="D805" s="9" t="s">
        <v>1385</v>
      </c>
      <c r="E805" s="8">
        <v>100000000</v>
      </c>
      <c r="F805" s="8">
        <v>8955383</v>
      </c>
    </row>
    <row r="806" spans="1:6" x14ac:dyDescent="0.2">
      <c r="A806" s="8">
        <v>798</v>
      </c>
      <c r="B806" s="9" t="s">
        <v>1826</v>
      </c>
      <c r="C806" s="9" t="s">
        <v>1827</v>
      </c>
      <c r="D806" s="9" t="s">
        <v>1385</v>
      </c>
      <c r="E806" s="8">
        <v>3986000</v>
      </c>
      <c r="F806" s="8">
        <v>1199483</v>
      </c>
    </row>
    <row r="807" spans="1:6" x14ac:dyDescent="0.2">
      <c r="A807" s="8">
        <v>799</v>
      </c>
      <c r="B807" s="9" t="s">
        <v>1828</v>
      </c>
      <c r="C807" s="9" t="s">
        <v>1829</v>
      </c>
      <c r="D807" s="9" t="s">
        <v>1385</v>
      </c>
      <c r="E807" s="8">
        <v>9179290</v>
      </c>
      <c r="F807" s="8">
        <v>7533927</v>
      </c>
    </row>
    <row r="808" spans="1:6" x14ac:dyDescent="0.2">
      <c r="A808" s="8">
        <v>800</v>
      </c>
      <c r="B808" s="9" t="s">
        <v>1830</v>
      </c>
      <c r="C808" s="9" t="s">
        <v>1831</v>
      </c>
      <c r="D808" s="9" t="s">
        <v>1385</v>
      </c>
      <c r="E808" s="8">
        <v>5000000</v>
      </c>
      <c r="F808" s="8">
        <v>1349362678</v>
      </c>
    </row>
    <row r="809" spans="1:6" x14ac:dyDescent="0.2">
      <c r="A809" s="8">
        <v>801</v>
      </c>
      <c r="B809" s="9" t="s">
        <v>1832</v>
      </c>
      <c r="C809" s="9" t="s">
        <v>1833</v>
      </c>
      <c r="D809" s="9" t="s">
        <v>1385</v>
      </c>
      <c r="E809" s="8">
        <v>57680000</v>
      </c>
      <c r="F809" s="8">
        <v>138436347</v>
      </c>
    </row>
    <row r="810" spans="1:6" x14ac:dyDescent="0.2">
      <c r="A810" s="8">
        <v>802</v>
      </c>
      <c r="B810" s="9" t="s">
        <v>1834</v>
      </c>
      <c r="C810" s="9" t="s">
        <v>1835</v>
      </c>
      <c r="D810" s="9" t="s">
        <v>1385</v>
      </c>
      <c r="E810" s="8">
        <v>8551500</v>
      </c>
      <c r="F810" s="8">
        <v>15296427</v>
      </c>
    </row>
    <row r="811" spans="1:6" x14ac:dyDescent="0.2">
      <c r="A811" s="8">
        <v>803</v>
      </c>
      <c r="B811" s="9" t="s">
        <v>1836</v>
      </c>
      <c r="C811" s="9" t="s">
        <v>1837</v>
      </c>
      <c r="D811" s="9" t="s">
        <v>1385</v>
      </c>
      <c r="E811" s="8">
        <v>11499999</v>
      </c>
      <c r="F811" s="8">
        <v>160772432</v>
      </c>
    </row>
    <row r="812" spans="1:6" x14ac:dyDescent="0.2">
      <c r="A812" s="8">
        <v>804</v>
      </c>
      <c r="B812" s="9" t="s">
        <v>514</v>
      </c>
      <c r="C812" s="9" t="s">
        <v>1838</v>
      </c>
      <c r="D812" s="9" t="s">
        <v>1385</v>
      </c>
      <c r="E812" s="8">
        <v>59999474</v>
      </c>
      <c r="F812" s="8">
        <v>169037950</v>
      </c>
    </row>
    <row r="813" spans="1:6" x14ac:dyDescent="0.2">
      <c r="A813" s="8">
        <v>805</v>
      </c>
      <c r="B813" s="9" t="s">
        <v>1839</v>
      </c>
      <c r="C813" s="9" t="s">
        <v>1840</v>
      </c>
      <c r="D813" s="9" t="s">
        <v>1385</v>
      </c>
      <c r="E813" s="8">
        <v>5000000</v>
      </c>
      <c r="F813" s="8">
        <v>11803</v>
      </c>
    </row>
    <row r="814" spans="1:6" x14ac:dyDescent="0.2">
      <c r="A814" s="8">
        <v>806</v>
      </c>
      <c r="B814" s="9" t="s">
        <v>1841</v>
      </c>
      <c r="C814" s="9" t="s">
        <v>1842</v>
      </c>
      <c r="D814" s="9" t="s">
        <v>1385</v>
      </c>
      <c r="E814" s="8">
        <v>4000000</v>
      </c>
      <c r="F814" s="8">
        <v>94305557</v>
      </c>
    </row>
    <row r="815" spans="1:6" x14ac:dyDescent="0.2">
      <c r="A815" s="8">
        <v>807</v>
      </c>
      <c r="B815" s="9" t="s">
        <v>1843</v>
      </c>
      <c r="C815" s="9" t="s">
        <v>1844</v>
      </c>
      <c r="D815" s="9" t="s">
        <v>1385</v>
      </c>
      <c r="E815" s="8">
        <v>2753280</v>
      </c>
      <c r="F815" s="8">
        <v>334047</v>
      </c>
    </row>
    <row r="816" spans="1:6" x14ac:dyDescent="0.2">
      <c r="A816" s="8">
        <v>808</v>
      </c>
      <c r="B816" s="9" t="s">
        <v>1845</v>
      </c>
      <c r="C816" s="9" t="s">
        <v>1846</v>
      </c>
      <c r="D816" s="9" t="s">
        <v>1385</v>
      </c>
      <c r="E816" s="8">
        <v>15848063</v>
      </c>
      <c r="F816" s="8">
        <v>188294801</v>
      </c>
    </row>
    <row r="817" spans="1:6" x14ac:dyDescent="0.2">
      <c r="A817" s="8">
        <v>809</v>
      </c>
      <c r="B817" s="9" t="s">
        <v>1847</v>
      </c>
      <c r="C817" s="9" t="s">
        <v>1848</v>
      </c>
      <c r="D817" s="9" t="s">
        <v>1385</v>
      </c>
      <c r="E817" s="8">
        <v>5292000</v>
      </c>
      <c r="F817" s="8">
        <v>205931</v>
      </c>
    </row>
    <row r="818" spans="1:6" x14ac:dyDescent="0.2">
      <c r="A818" s="8">
        <v>810</v>
      </c>
      <c r="B818" s="9" t="s">
        <v>623</v>
      </c>
      <c r="C818" s="9" t="s">
        <v>1849</v>
      </c>
      <c r="D818" s="9" t="s">
        <v>1385</v>
      </c>
      <c r="E818" s="8">
        <v>104999978</v>
      </c>
      <c r="F818" s="8">
        <v>5136354</v>
      </c>
    </row>
    <row r="819" spans="1:6" x14ac:dyDescent="0.2">
      <c r="A819" s="8">
        <v>811</v>
      </c>
      <c r="B819" s="9" t="s">
        <v>1850</v>
      </c>
      <c r="C819" s="9" t="s">
        <v>1851</v>
      </c>
      <c r="D819" s="9" t="s">
        <v>1385</v>
      </c>
      <c r="E819" s="8">
        <v>2750000</v>
      </c>
      <c r="F819" s="8">
        <v>1121277</v>
      </c>
    </row>
    <row r="820" spans="1:6" x14ac:dyDescent="0.2">
      <c r="A820" s="8">
        <v>812</v>
      </c>
      <c r="B820" s="9" t="s">
        <v>496</v>
      </c>
      <c r="C820" s="9" t="s">
        <v>1852</v>
      </c>
      <c r="D820" s="9" t="s">
        <v>1385</v>
      </c>
      <c r="E820" s="8">
        <v>64647613</v>
      </c>
      <c r="F820" s="8">
        <v>2257570542</v>
      </c>
    </row>
    <row r="821" spans="1:6" x14ac:dyDescent="0.2">
      <c r="A821" s="8">
        <v>813</v>
      </c>
      <c r="B821" s="9" t="s">
        <v>439</v>
      </c>
      <c r="C821" s="9" t="s">
        <v>1853</v>
      </c>
      <c r="D821" s="9" t="s">
        <v>1385</v>
      </c>
      <c r="E821" s="8">
        <v>24200000</v>
      </c>
      <c r="F821" s="8">
        <v>5390895</v>
      </c>
    </row>
    <row r="822" spans="1:6" x14ac:dyDescent="0.2">
      <c r="A822" s="8">
        <v>814</v>
      </c>
      <c r="B822" s="9" t="s">
        <v>1854</v>
      </c>
      <c r="C822" s="9" t="s">
        <v>1855</v>
      </c>
      <c r="D822" s="9" t="s">
        <v>1385</v>
      </c>
      <c r="E822" s="8">
        <v>37549391</v>
      </c>
      <c r="F822" s="8">
        <v>0</v>
      </c>
    </row>
    <row r="823" spans="1:6" x14ac:dyDescent="0.2">
      <c r="A823" s="8">
        <v>815</v>
      </c>
      <c r="B823" s="9" t="s">
        <v>530</v>
      </c>
      <c r="C823" s="9" t="s">
        <v>1856</v>
      </c>
      <c r="D823" s="9" t="s">
        <v>1385</v>
      </c>
      <c r="E823" s="8">
        <v>59246800</v>
      </c>
      <c r="F823" s="8">
        <v>1920174242</v>
      </c>
    </row>
    <row r="824" spans="1:6" x14ac:dyDescent="0.2">
      <c r="A824" s="8">
        <v>816</v>
      </c>
      <c r="B824" s="9" t="s">
        <v>1857</v>
      </c>
      <c r="C824" s="9" t="s">
        <v>1858</v>
      </c>
      <c r="D824" s="9" t="s">
        <v>1385</v>
      </c>
      <c r="E824" s="8">
        <v>5800000</v>
      </c>
      <c r="F824" s="8">
        <v>102381601</v>
      </c>
    </row>
    <row r="825" spans="1:6" x14ac:dyDescent="0.2">
      <c r="A825" s="8">
        <v>817</v>
      </c>
      <c r="B825" s="9" t="s">
        <v>531</v>
      </c>
      <c r="C825" s="9" t="s">
        <v>1859</v>
      </c>
      <c r="D825" s="9" t="s">
        <v>1385</v>
      </c>
      <c r="E825" s="8">
        <v>112500000</v>
      </c>
      <c r="F825" s="8">
        <v>63169004</v>
      </c>
    </row>
    <row r="826" spans="1:6" x14ac:dyDescent="0.2">
      <c r="A826" s="8">
        <v>818</v>
      </c>
      <c r="B826" s="9" t="s">
        <v>1860</v>
      </c>
      <c r="C826" s="9" t="s">
        <v>1861</v>
      </c>
      <c r="D826" s="9" t="s">
        <v>1385</v>
      </c>
      <c r="E826" s="8">
        <v>4541950</v>
      </c>
      <c r="F826" s="8">
        <v>5818529</v>
      </c>
    </row>
    <row r="827" spans="1:6" x14ac:dyDescent="0.2">
      <c r="A827" s="8">
        <v>819</v>
      </c>
      <c r="B827" s="9" t="s">
        <v>639</v>
      </c>
      <c r="C827" s="9" t="s">
        <v>1862</v>
      </c>
      <c r="D827" s="9" t="s">
        <v>1385</v>
      </c>
      <c r="E827" s="8">
        <v>66850975</v>
      </c>
      <c r="F827" s="8">
        <v>154405055</v>
      </c>
    </row>
    <row r="828" spans="1:6" x14ac:dyDescent="0.2">
      <c r="A828" s="8">
        <v>820</v>
      </c>
      <c r="B828" s="9" t="s">
        <v>1863</v>
      </c>
      <c r="C828" s="9" t="s">
        <v>1864</v>
      </c>
      <c r="D828" s="9" t="s">
        <v>1385</v>
      </c>
      <c r="E828" s="8">
        <v>3000000</v>
      </c>
      <c r="F828" s="8">
        <v>882275</v>
      </c>
    </row>
    <row r="829" spans="1:6" x14ac:dyDescent="0.2">
      <c r="A829" s="8">
        <v>821</v>
      </c>
      <c r="B829" s="9" t="s">
        <v>591</v>
      </c>
      <c r="C829" s="9" t="s">
        <v>1865</v>
      </c>
      <c r="D829" s="9" t="s">
        <v>1385</v>
      </c>
      <c r="E829" s="8">
        <v>60000000</v>
      </c>
      <c r="F829" s="8">
        <v>36255824</v>
      </c>
    </row>
    <row r="830" spans="1:6" x14ac:dyDescent="0.2">
      <c r="A830" s="8">
        <v>822</v>
      </c>
      <c r="B830" s="9" t="s">
        <v>1866</v>
      </c>
      <c r="C830" s="9" t="s">
        <v>1867</v>
      </c>
      <c r="D830" s="9" t="s">
        <v>1385</v>
      </c>
      <c r="E830" s="8">
        <v>18000000</v>
      </c>
      <c r="F830" s="8">
        <v>116919680</v>
      </c>
    </row>
    <row r="831" spans="1:6" x14ac:dyDescent="0.2">
      <c r="A831" s="8">
        <v>823</v>
      </c>
      <c r="B831" s="9" t="s">
        <v>1868</v>
      </c>
      <c r="C831" s="9" t="s">
        <v>1869</v>
      </c>
      <c r="D831" s="9" t="s">
        <v>1385</v>
      </c>
      <c r="E831" s="8">
        <v>45000000</v>
      </c>
      <c r="F831" s="8">
        <v>3871306</v>
      </c>
    </row>
    <row r="832" spans="1:6" x14ac:dyDescent="0.2">
      <c r="A832" s="8">
        <v>824</v>
      </c>
      <c r="B832" s="9" t="s">
        <v>1870</v>
      </c>
      <c r="C832" s="9" t="s">
        <v>1871</v>
      </c>
      <c r="D832" s="9" t="s">
        <v>1385</v>
      </c>
      <c r="E832" s="8">
        <v>12500000</v>
      </c>
      <c r="F832" s="8">
        <v>14363396</v>
      </c>
    </row>
    <row r="833" spans="1:6" x14ac:dyDescent="0.2">
      <c r="A833" s="8">
        <v>825</v>
      </c>
      <c r="B833" s="9" t="s">
        <v>441</v>
      </c>
      <c r="C833" s="9" t="s">
        <v>1872</v>
      </c>
      <c r="D833" s="9" t="s">
        <v>1385</v>
      </c>
      <c r="E833" s="8">
        <v>45000000</v>
      </c>
      <c r="F833" s="8">
        <v>169594298</v>
      </c>
    </row>
    <row r="834" spans="1:6" x14ac:dyDescent="0.2">
      <c r="A834" s="8">
        <v>826</v>
      </c>
      <c r="B834" s="9" t="s">
        <v>471</v>
      </c>
      <c r="C834" s="9" t="s">
        <v>471</v>
      </c>
      <c r="D834" s="9" t="s">
        <v>1385</v>
      </c>
      <c r="E834" s="8">
        <v>3100499616</v>
      </c>
      <c r="F834" s="8">
        <v>148982713767</v>
      </c>
    </row>
    <row r="835" spans="1:6" x14ac:dyDescent="0.2">
      <c r="A835" s="8">
        <v>827</v>
      </c>
      <c r="B835" s="9" t="s">
        <v>1873</v>
      </c>
      <c r="C835" s="9" t="s">
        <v>1874</v>
      </c>
      <c r="D835" s="9" t="s">
        <v>1385</v>
      </c>
      <c r="E835" s="8">
        <v>5669959</v>
      </c>
      <c r="F835" s="8">
        <v>9167524</v>
      </c>
    </row>
    <row r="836" spans="1:6" x14ac:dyDescent="0.2">
      <c r="A836" s="8">
        <v>828</v>
      </c>
      <c r="B836" s="9" t="s">
        <v>1875</v>
      </c>
      <c r="C836" s="9" t="s">
        <v>1876</v>
      </c>
      <c r="D836" s="9" t="s">
        <v>1385</v>
      </c>
      <c r="E836" s="8">
        <v>32905510</v>
      </c>
      <c r="F836" s="8">
        <v>0</v>
      </c>
    </row>
    <row r="837" spans="1:6" x14ac:dyDescent="0.2">
      <c r="A837" s="8">
        <v>829</v>
      </c>
      <c r="B837" s="9" t="s">
        <v>1877</v>
      </c>
      <c r="C837" s="9" t="s">
        <v>1878</v>
      </c>
      <c r="D837" s="9" t="s">
        <v>1385</v>
      </c>
      <c r="E837" s="8">
        <v>7691226</v>
      </c>
      <c r="F837" s="8">
        <v>1668442</v>
      </c>
    </row>
    <row r="838" spans="1:6" x14ac:dyDescent="0.2">
      <c r="A838" s="8">
        <v>830</v>
      </c>
      <c r="B838" s="9" t="s">
        <v>1879</v>
      </c>
      <c r="C838" s="9" t="s">
        <v>1880</v>
      </c>
      <c r="D838" s="9" t="s">
        <v>1385</v>
      </c>
      <c r="E838" s="8">
        <v>6412291</v>
      </c>
      <c r="F838" s="8">
        <v>16598406</v>
      </c>
    </row>
    <row r="839" spans="1:6" x14ac:dyDescent="0.2">
      <c r="A839" s="8">
        <v>831</v>
      </c>
      <c r="B839" s="9" t="s">
        <v>1881</v>
      </c>
      <c r="C839" s="9" t="s">
        <v>1882</v>
      </c>
      <c r="D839" s="9" t="s">
        <v>1385</v>
      </c>
      <c r="E839" s="8">
        <v>1190000</v>
      </c>
      <c r="F839" s="8">
        <v>15281560</v>
      </c>
    </row>
    <row r="840" spans="1:6" x14ac:dyDescent="0.2">
      <c r="A840" s="8">
        <v>832</v>
      </c>
      <c r="B840" s="9" t="s">
        <v>1883</v>
      </c>
      <c r="C840" s="9" t="s">
        <v>1884</v>
      </c>
      <c r="D840" s="9" t="s">
        <v>1385</v>
      </c>
      <c r="E840" s="8">
        <v>25000000</v>
      </c>
      <c r="F840" s="8">
        <v>5319140</v>
      </c>
    </row>
    <row r="841" spans="1:6" x14ac:dyDescent="0.2">
      <c r="A841" s="8">
        <v>833</v>
      </c>
      <c r="B841" s="9" t="s">
        <v>1885</v>
      </c>
      <c r="C841" s="9" t="s">
        <v>1886</v>
      </c>
      <c r="D841" s="9" t="s">
        <v>1385</v>
      </c>
      <c r="E841" s="8">
        <v>4396762</v>
      </c>
      <c r="F841" s="8">
        <v>102462114</v>
      </c>
    </row>
    <row r="842" spans="1:6" x14ac:dyDescent="0.2">
      <c r="A842" s="8">
        <v>834</v>
      </c>
      <c r="B842" s="9" t="s">
        <v>1887</v>
      </c>
      <c r="C842" s="9" t="s">
        <v>1888</v>
      </c>
      <c r="D842" s="9" t="s">
        <v>1385</v>
      </c>
      <c r="E842" s="8">
        <v>3600000</v>
      </c>
      <c r="F842" s="8">
        <v>123842</v>
      </c>
    </row>
    <row r="843" spans="1:6" x14ac:dyDescent="0.2">
      <c r="A843" s="8">
        <v>835</v>
      </c>
      <c r="B843" s="9" t="s">
        <v>403</v>
      </c>
      <c r="C843" s="9" t="s">
        <v>1889</v>
      </c>
      <c r="D843" s="9" t="s">
        <v>1385</v>
      </c>
      <c r="E843" s="8">
        <v>24956600</v>
      </c>
      <c r="F843" s="8">
        <v>2416190</v>
      </c>
    </row>
    <row r="844" spans="1:6" x14ac:dyDescent="0.2">
      <c r="A844" s="8">
        <v>836</v>
      </c>
      <c r="B844" s="9" t="s">
        <v>484</v>
      </c>
      <c r="C844" s="9" t="s">
        <v>1890</v>
      </c>
      <c r="D844" s="9" t="s">
        <v>1385</v>
      </c>
      <c r="E844" s="8">
        <v>501680000</v>
      </c>
      <c r="F844" s="8">
        <v>8232977829</v>
      </c>
    </row>
    <row r="845" spans="1:6" x14ac:dyDescent="0.2">
      <c r="A845" s="8">
        <v>837</v>
      </c>
      <c r="B845" s="9" t="s">
        <v>1891</v>
      </c>
      <c r="C845" s="9" t="s">
        <v>1892</v>
      </c>
      <c r="D845" s="9" t="s">
        <v>1385</v>
      </c>
      <c r="E845" s="8">
        <v>9750948</v>
      </c>
      <c r="F845" s="8">
        <v>142566004</v>
      </c>
    </row>
    <row r="846" spans="1:6" x14ac:dyDescent="0.2">
      <c r="A846" s="8">
        <v>838</v>
      </c>
      <c r="B846" s="9" t="s">
        <v>670</v>
      </c>
      <c r="C846" s="9" t="s">
        <v>1893</v>
      </c>
      <c r="D846" s="9" t="s">
        <v>1385</v>
      </c>
      <c r="E846" s="8">
        <v>77372280</v>
      </c>
      <c r="F846" s="8">
        <v>36508472</v>
      </c>
    </row>
    <row r="847" spans="1:6" x14ac:dyDescent="0.2">
      <c r="A847" s="8">
        <v>839</v>
      </c>
      <c r="B847" s="9" t="s">
        <v>1894</v>
      </c>
      <c r="C847" s="9" t="s">
        <v>1895</v>
      </c>
      <c r="D847" s="9" t="s">
        <v>1385</v>
      </c>
      <c r="E847" s="8">
        <v>5000000</v>
      </c>
      <c r="F847" s="8">
        <v>16827872</v>
      </c>
    </row>
    <row r="848" spans="1:6" x14ac:dyDescent="0.2">
      <c r="A848" s="8">
        <v>840</v>
      </c>
      <c r="B848" s="9" t="s">
        <v>1896</v>
      </c>
      <c r="C848" s="9" t="s">
        <v>1897</v>
      </c>
      <c r="D848" s="9" t="s">
        <v>1385</v>
      </c>
      <c r="E848" s="8">
        <v>2700000</v>
      </c>
      <c r="F848" s="8">
        <v>1298032</v>
      </c>
    </row>
    <row r="849" spans="1:6" x14ac:dyDescent="0.2">
      <c r="A849" s="8">
        <v>841</v>
      </c>
      <c r="B849" s="9" t="s">
        <v>695</v>
      </c>
      <c r="C849" s="9" t="s">
        <v>1898</v>
      </c>
      <c r="D849" s="9" t="s">
        <v>1385</v>
      </c>
      <c r="E849" s="8">
        <v>90000000</v>
      </c>
      <c r="F849" s="8">
        <v>141755431</v>
      </c>
    </row>
    <row r="850" spans="1:6" x14ac:dyDescent="0.2">
      <c r="A850" s="8">
        <v>842</v>
      </c>
      <c r="B850" s="9" t="s">
        <v>1899</v>
      </c>
      <c r="C850" s="9" t="s">
        <v>1900</v>
      </c>
      <c r="D850" s="9" t="s">
        <v>1385</v>
      </c>
      <c r="E850" s="8">
        <v>4850000</v>
      </c>
      <c r="F850" s="8">
        <v>0</v>
      </c>
    </row>
    <row r="851" spans="1:6" x14ac:dyDescent="0.2">
      <c r="A851" s="8">
        <v>843</v>
      </c>
      <c r="B851" s="9" t="s">
        <v>1901</v>
      </c>
      <c r="C851" s="9" t="s">
        <v>1902</v>
      </c>
      <c r="D851" s="9" t="s">
        <v>1385</v>
      </c>
      <c r="E851" s="8">
        <v>18138647</v>
      </c>
      <c r="F851" s="8">
        <v>68211437</v>
      </c>
    </row>
    <row r="852" spans="1:6" x14ac:dyDescent="0.2">
      <c r="A852" s="8">
        <v>844</v>
      </c>
      <c r="B852" s="9" t="s">
        <v>1903</v>
      </c>
      <c r="C852" s="9" t="s">
        <v>1904</v>
      </c>
      <c r="D852" s="9" t="s">
        <v>1385</v>
      </c>
      <c r="E852" s="8">
        <v>3550000</v>
      </c>
      <c r="F852" s="8">
        <v>350000</v>
      </c>
    </row>
    <row r="853" spans="1:6" x14ac:dyDescent="0.2">
      <c r="A853" s="8">
        <v>845</v>
      </c>
      <c r="B853" s="9" t="s">
        <v>532</v>
      </c>
      <c r="C853" s="9" t="s">
        <v>1905</v>
      </c>
      <c r="D853" s="9" t="s">
        <v>1385</v>
      </c>
      <c r="E853" s="8">
        <v>357300754</v>
      </c>
      <c r="F853" s="8">
        <v>12653746967</v>
      </c>
    </row>
    <row r="854" spans="1:6" x14ac:dyDescent="0.2">
      <c r="A854" s="8">
        <v>846</v>
      </c>
      <c r="B854" s="9" t="s">
        <v>1906</v>
      </c>
      <c r="C854" s="9" t="s">
        <v>1907</v>
      </c>
      <c r="D854" s="9" t="s">
        <v>1385</v>
      </c>
      <c r="E854" s="8">
        <v>5312920</v>
      </c>
      <c r="F854" s="8">
        <v>34185547</v>
      </c>
    </row>
    <row r="855" spans="1:6" x14ac:dyDescent="0.2">
      <c r="A855" s="8">
        <v>847</v>
      </c>
      <c r="B855" s="9" t="s">
        <v>404</v>
      </c>
      <c r="C855" s="9" t="s">
        <v>1908</v>
      </c>
      <c r="D855" s="9" t="s">
        <v>1385</v>
      </c>
      <c r="E855" s="8">
        <v>45745876</v>
      </c>
      <c r="F855" s="8">
        <v>3032624</v>
      </c>
    </row>
    <row r="856" spans="1:6" x14ac:dyDescent="0.2">
      <c r="A856" s="8">
        <v>848</v>
      </c>
      <c r="B856" s="9" t="s">
        <v>1909</v>
      </c>
      <c r="C856" s="9" t="s">
        <v>1910</v>
      </c>
      <c r="D856" s="9" t="s">
        <v>1385</v>
      </c>
      <c r="E856" s="8">
        <v>20799927</v>
      </c>
      <c r="F856" s="8">
        <v>1752272</v>
      </c>
    </row>
    <row r="857" spans="1:6" x14ac:dyDescent="0.2">
      <c r="A857" s="8">
        <v>849</v>
      </c>
      <c r="B857" s="9" t="s">
        <v>1911</v>
      </c>
      <c r="C857" s="9" t="s">
        <v>1912</v>
      </c>
      <c r="D857" s="9" t="s">
        <v>1385</v>
      </c>
      <c r="E857" s="8">
        <v>6600000</v>
      </c>
      <c r="F857" s="8"/>
    </row>
    <row r="858" spans="1:6" x14ac:dyDescent="0.2">
      <c r="A858" s="8">
        <v>850</v>
      </c>
      <c r="B858" s="9" t="s">
        <v>1913</v>
      </c>
      <c r="C858" s="9" t="s">
        <v>1914</v>
      </c>
      <c r="D858" s="9" t="s">
        <v>1385</v>
      </c>
      <c r="E858" s="8">
        <v>5059098</v>
      </c>
      <c r="F858" s="8">
        <v>65763439</v>
      </c>
    </row>
    <row r="859" spans="1:6" x14ac:dyDescent="0.2">
      <c r="A859" s="8">
        <v>851</v>
      </c>
      <c r="B859" s="9" t="s">
        <v>1915</v>
      </c>
      <c r="C859" s="9" t="s">
        <v>1916</v>
      </c>
      <c r="D859" s="9" t="s">
        <v>1385</v>
      </c>
      <c r="E859" s="8">
        <v>9249173</v>
      </c>
      <c r="F859" s="8">
        <v>123319173</v>
      </c>
    </row>
    <row r="860" spans="1:6" x14ac:dyDescent="0.2">
      <c r="A860" s="8">
        <v>852</v>
      </c>
      <c r="B860" s="9" t="s">
        <v>624</v>
      </c>
      <c r="C860" s="9" t="s">
        <v>1917</v>
      </c>
      <c r="D860" s="9" t="s">
        <v>1385</v>
      </c>
      <c r="E860" s="8">
        <v>43006366</v>
      </c>
      <c r="F860" s="8">
        <v>14825000</v>
      </c>
    </row>
    <row r="861" spans="1:6" x14ac:dyDescent="0.2">
      <c r="A861" s="8">
        <v>853</v>
      </c>
      <c r="B861" s="9" t="s">
        <v>1918</v>
      </c>
      <c r="C861" s="9" t="s">
        <v>1919</v>
      </c>
      <c r="D861" s="9" t="s">
        <v>1385</v>
      </c>
      <c r="E861" s="8">
        <v>5291868</v>
      </c>
      <c r="F861" s="8">
        <v>270881363</v>
      </c>
    </row>
    <row r="862" spans="1:6" x14ac:dyDescent="0.2">
      <c r="A862" s="8">
        <v>854</v>
      </c>
      <c r="B862" s="9" t="s">
        <v>1920</v>
      </c>
      <c r="C862" s="9" t="s">
        <v>1921</v>
      </c>
      <c r="D862" s="9" t="s">
        <v>1385</v>
      </c>
      <c r="E862" s="8">
        <v>12000000</v>
      </c>
      <c r="F862" s="8"/>
    </row>
    <row r="863" spans="1:6" x14ac:dyDescent="0.2">
      <c r="A863" s="8">
        <v>855</v>
      </c>
      <c r="B863" s="9" t="s">
        <v>533</v>
      </c>
      <c r="C863" s="9" t="s">
        <v>1922</v>
      </c>
      <c r="D863" s="9" t="s">
        <v>1385</v>
      </c>
      <c r="E863" s="8">
        <v>358170025</v>
      </c>
      <c r="F863" s="8">
        <v>152551803</v>
      </c>
    </row>
    <row r="864" spans="1:6" x14ac:dyDescent="0.2">
      <c r="A864" s="8">
        <v>856</v>
      </c>
      <c r="B864" s="9" t="s">
        <v>671</v>
      </c>
      <c r="C864" s="9" t="s">
        <v>1923</v>
      </c>
      <c r="D864" s="9" t="s">
        <v>1385</v>
      </c>
      <c r="E864" s="8">
        <v>64000000</v>
      </c>
      <c r="F864" s="8">
        <v>5238111</v>
      </c>
    </row>
    <row r="865" spans="1:6" x14ac:dyDescent="0.2">
      <c r="A865" s="8">
        <v>857</v>
      </c>
      <c r="B865" s="9" t="s">
        <v>1924</v>
      </c>
      <c r="C865" s="9" t="s">
        <v>1925</v>
      </c>
      <c r="D865" s="9" t="s">
        <v>1385</v>
      </c>
      <c r="E865" s="8">
        <v>15092326</v>
      </c>
      <c r="F865" s="8">
        <v>4008704</v>
      </c>
    </row>
    <row r="866" spans="1:6" x14ac:dyDescent="0.2">
      <c r="A866" s="8">
        <v>858</v>
      </c>
      <c r="B866" s="9" t="s">
        <v>1926</v>
      </c>
      <c r="C866" s="9" t="s">
        <v>1927</v>
      </c>
      <c r="D866" s="9" t="s">
        <v>1385</v>
      </c>
      <c r="E866" s="8">
        <v>40250000</v>
      </c>
      <c r="F866" s="8"/>
    </row>
    <row r="867" spans="1:6" x14ac:dyDescent="0.2">
      <c r="A867" s="8">
        <v>859</v>
      </c>
      <c r="B867" s="9" t="s">
        <v>1928</v>
      </c>
      <c r="C867" s="9" t="s">
        <v>1929</v>
      </c>
      <c r="D867" s="9" t="s">
        <v>1385</v>
      </c>
      <c r="E867" s="8">
        <v>1300000</v>
      </c>
      <c r="F867" s="8"/>
    </row>
    <row r="868" spans="1:6" x14ac:dyDescent="0.2">
      <c r="A868" s="8">
        <v>860</v>
      </c>
      <c r="B868" s="9" t="s">
        <v>1930</v>
      </c>
      <c r="C868" s="9" t="s">
        <v>1931</v>
      </c>
      <c r="D868" s="9" t="s">
        <v>1385</v>
      </c>
      <c r="E868" s="8">
        <v>6199896</v>
      </c>
      <c r="F868" s="8">
        <v>42876690</v>
      </c>
    </row>
    <row r="869" spans="1:6" x14ac:dyDescent="0.2">
      <c r="A869" s="8">
        <v>861</v>
      </c>
      <c r="B869" s="9" t="s">
        <v>1932</v>
      </c>
      <c r="C869" s="9" t="s">
        <v>1933</v>
      </c>
      <c r="D869" s="9" t="s">
        <v>1385</v>
      </c>
      <c r="E869" s="8">
        <v>2400000</v>
      </c>
      <c r="F869" s="8">
        <v>1259914</v>
      </c>
    </row>
    <row r="870" spans="1:6" x14ac:dyDescent="0.2">
      <c r="A870" s="8">
        <v>862</v>
      </c>
      <c r="B870" s="9" t="s">
        <v>1934</v>
      </c>
      <c r="C870" s="9" t="s">
        <v>1935</v>
      </c>
      <c r="D870" s="9" t="s">
        <v>1385</v>
      </c>
      <c r="E870" s="8">
        <v>8029080</v>
      </c>
      <c r="F870" s="8"/>
    </row>
    <row r="871" spans="1:6" x14ac:dyDescent="0.2">
      <c r="A871" s="8">
        <v>863</v>
      </c>
      <c r="B871" s="9" t="s">
        <v>1936</v>
      </c>
      <c r="C871" s="9" t="s">
        <v>1937</v>
      </c>
      <c r="D871" s="9" t="s">
        <v>1385</v>
      </c>
      <c r="E871" s="8">
        <v>28480000</v>
      </c>
      <c r="F871" s="8">
        <v>2831967</v>
      </c>
    </row>
    <row r="872" spans="1:6" x14ac:dyDescent="0.2">
      <c r="A872" s="8">
        <v>864</v>
      </c>
      <c r="B872" s="9" t="s">
        <v>1938</v>
      </c>
      <c r="C872" s="9" t="s">
        <v>1939</v>
      </c>
      <c r="D872" s="9" t="s">
        <v>1385</v>
      </c>
      <c r="E872" s="8">
        <v>1800000</v>
      </c>
      <c r="F872" s="8">
        <v>3934754</v>
      </c>
    </row>
    <row r="873" spans="1:6" x14ac:dyDescent="0.2">
      <c r="A873" s="8">
        <v>865</v>
      </c>
      <c r="B873" s="9" t="s">
        <v>1940</v>
      </c>
      <c r="C873" s="9" t="s">
        <v>1941</v>
      </c>
      <c r="D873" s="9" t="s">
        <v>1385</v>
      </c>
      <c r="E873" s="8">
        <v>3464911</v>
      </c>
      <c r="F873" s="8">
        <v>0</v>
      </c>
    </row>
    <row r="874" spans="1:6" x14ac:dyDescent="0.2">
      <c r="A874" s="8">
        <v>866</v>
      </c>
      <c r="B874" s="9" t="s">
        <v>1942</v>
      </c>
      <c r="C874" s="9" t="s">
        <v>1943</v>
      </c>
      <c r="D874" s="9" t="s">
        <v>1385</v>
      </c>
      <c r="E874" s="8">
        <v>2000000</v>
      </c>
      <c r="F874" s="8">
        <v>4754</v>
      </c>
    </row>
    <row r="875" spans="1:6" x14ac:dyDescent="0.2">
      <c r="A875" s="8">
        <v>867</v>
      </c>
      <c r="B875" s="9" t="s">
        <v>642</v>
      </c>
      <c r="C875" s="9" t="s">
        <v>1944</v>
      </c>
      <c r="D875" s="9" t="s">
        <v>1385</v>
      </c>
      <c r="E875" s="8">
        <v>31504975</v>
      </c>
      <c r="F875" s="8">
        <v>62999909</v>
      </c>
    </row>
    <row r="876" spans="1:6" x14ac:dyDescent="0.2">
      <c r="A876" s="8">
        <v>868</v>
      </c>
      <c r="B876" s="9" t="s">
        <v>1945</v>
      </c>
      <c r="C876" s="9" t="s">
        <v>1946</v>
      </c>
      <c r="D876" s="9" t="s">
        <v>1385</v>
      </c>
      <c r="E876" s="8">
        <v>18208800</v>
      </c>
      <c r="F876" s="8">
        <v>20667180</v>
      </c>
    </row>
    <row r="877" spans="1:6" x14ac:dyDescent="0.2">
      <c r="A877" s="8">
        <v>869</v>
      </c>
      <c r="B877" s="9" t="s">
        <v>1947</v>
      </c>
      <c r="C877" s="9" t="s">
        <v>1948</v>
      </c>
      <c r="D877" s="9" t="s">
        <v>1385</v>
      </c>
      <c r="E877" s="8">
        <v>2133271</v>
      </c>
      <c r="F877" s="8">
        <v>29224862</v>
      </c>
    </row>
    <row r="878" spans="1:6" x14ac:dyDescent="0.2">
      <c r="A878" s="8">
        <v>870</v>
      </c>
      <c r="B878" s="9" t="s">
        <v>1949</v>
      </c>
      <c r="C878" s="9" t="s">
        <v>1950</v>
      </c>
      <c r="D878" s="9" t="s">
        <v>1385</v>
      </c>
      <c r="E878" s="8">
        <v>6000000</v>
      </c>
      <c r="F878" s="8">
        <v>0</v>
      </c>
    </row>
    <row r="879" spans="1:6" x14ac:dyDescent="0.2">
      <c r="A879" s="8">
        <v>871</v>
      </c>
      <c r="B879" s="9" t="s">
        <v>1951</v>
      </c>
      <c r="C879" s="9" t="s">
        <v>1952</v>
      </c>
      <c r="D879" s="9" t="s">
        <v>1385</v>
      </c>
      <c r="E879" s="8">
        <v>3800000</v>
      </c>
      <c r="F879" s="8">
        <v>0</v>
      </c>
    </row>
    <row r="880" spans="1:6" x14ac:dyDescent="0.2">
      <c r="A880" s="8">
        <v>872</v>
      </c>
      <c r="B880" s="9" t="s">
        <v>1953</v>
      </c>
      <c r="C880" s="9" t="s">
        <v>1954</v>
      </c>
      <c r="D880" s="9" t="s">
        <v>1385</v>
      </c>
      <c r="E880" s="8">
        <v>21712440</v>
      </c>
      <c r="F880" s="8">
        <v>1244995303</v>
      </c>
    </row>
    <row r="881" spans="1:6" x14ac:dyDescent="0.2">
      <c r="A881" s="8">
        <v>873</v>
      </c>
      <c r="B881" s="9" t="s">
        <v>1955</v>
      </c>
      <c r="C881" s="9" t="s">
        <v>1956</v>
      </c>
      <c r="D881" s="9" t="s">
        <v>1385</v>
      </c>
      <c r="E881" s="8">
        <v>2000000</v>
      </c>
      <c r="F881" s="8">
        <v>2749488</v>
      </c>
    </row>
    <row r="882" spans="1:6" x14ac:dyDescent="0.2">
      <c r="A882" s="8">
        <v>874</v>
      </c>
      <c r="B882" s="9" t="s">
        <v>1957</v>
      </c>
      <c r="C882" s="9" t="s">
        <v>1958</v>
      </c>
      <c r="D882" s="9" t="s">
        <v>1385</v>
      </c>
      <c r="E882" s="8">
        <v>12650000</v>
      </c>
      <c r="F882" s="8">
        <v>7414624</v>
      </c>
    </row>
    <row r="883" spans="1:6" x14ac:dyDescent="0.2">
      <c r="A883" s="8">
        <v>875</v>
      </c>
      <c r="B883" s="9" t="s">
        <v>1959</v>
      </c>
      <c r="C883" s="9" t="s">
        <v>1960</v>
      </c>
      <c r="D883" s="9" t="s">
        <v>1385</v>
      </c>
      <c r="E883" s="8">
        <v>9499956</v>
      </c>
      <c r="F883" s="8">
        <v>20675960</v>
      </c>
    </row>
    <row r="884" spans="1:6" x14ac:dyDescent="0.2">
      <c r="A884" s="8">
        <v>876</v>
      </c>
      <c r="B884" s="9" t="s">
        <v>1961</v>
      </c>
      <c r="C884" s="9" t="s">
        <v>1962</v>
      </c>
      <c r="D884" s="9" t="s">
        <v>1385</v>
      </c>
      <c r="E884" s="8">
        <v>3732450</v>
      </c>
      <c r="F884" s="8">
        <v>575409</v>
      </c>
    </row>
    <row r="885" spans="1:6" x14ac:dyDescent="0.2">
      <c r="A885" s="8">
        <v>877</v>
      </c>
      <c r="B885" s="9" t="s">
        <v>1963</v>
      </c>
      <c r="C885" s="9" t="s">
        <v>1964</v>
      </c>
      <c r="D885" s="9" t="s">
        <v>1385</v>
      </c>
      <c r="E885" s="8">
        <v>6731596</v>
      </c>
      <c r="F885" s="8">
        <v>0</v>
      </c>
    </row>
    <row r="886" spans="1:6" x14ac:dyDescent="0.2">
      <c r="A886" s="8">
        <v>878</v>
      </c>
      <c r="B886" s="9" t="s">
        <v>1965</v>
      </c>
      <c r="C886" s="9" t="s">
        <v>1966</v>
      </c>
      <c r="D886" s="9" t="s">
        <v>1385</v>
      </c>
      <c r="E886" s="8">
        <v>28400000</v>
      </c>
      <c r="F886" s="8">
        <v>7380529</v>
      </c>
    </row>
    <row r="887" spans="1:6" x14ac:dyDescent="0.2">
      <c r="A887" s="8">
        <v>879</v>
      </c>
      <c r="B887" s="9" t="s">
        <v>1967</v>
      </c>
      <c r="C887" s="9" t="s">
        <v>1968</v>
      </c>
      <c r="D887" s="9" t="s">
        <v>1385</v>
      </c>
      <c r="E887" s="8">
        <v>2699922</v>
      </c>
      <c r="F887" s="8">
        <v>5199265</v>
      </c>
    </row>
    <row r="888" spans="1:6" x14ac:dyDescent="0.2">
      <c r="A888" s="8">
        <v>880</v>
      </c>
      <c r="B888" s="9" t="s">
        <v>1969</v>
      </c>
      <c r="C888" s="9" t="s">
        <v>1970</v>
      </c>
      <c r="D888" s="9" t="s">
        <v>1385</v>
      </c>
      <c r="E888" s="8">
        <v>928500</v>
      </c>
      <c r="F888" s="8">
        <v>20974539</v>
      </c>
    </row>
    <row r="889" spans="1:6" x14ac:dyDescent="0.2">
      <c r="A889" s="8">
        <v>881</v>
      </c>
      <c r="B889" s="9" t="s">
        <v>1971</v>
      </c>
      <c r="C889" s="9" t="s">
        <v>1972</v>
      </c>
      <c r="D889" s="9" t="s">
        <v>1385</v>
      </c>
      <c r="E889" s="8">
        <v>4545000</v>
      </c>
      <c r="F889" s="8">
        <v>5383498</v>
      </c>
    </row>
    <row r="890" spans="1:6" x14ac:dyDescent="0.2">
      <c r="A890" s="8">
        <v>882</v>
      </c>
      <c r="B890" s="9" t="s">
        <v>1973</v>
      </c>
      <c r="C890" s="9" t="s">
        <v>1974</v>
      </c>
      <c r="D890" s="9" t="s">
        <v>1385</v>
      </c>
      <c r="E890" s="8">
        <v>3000000</v>
      </c>
      <c r="F890" s="8">
        <v>0</v>
      </c>
    </row>
    <row r="891" spans="1:6" x14ac:dyDescent="0.2">
      <c r="A891" s="8">
        <v>883</v>
      </c>
      <c r="B891" s="9" t="s">
        <v>1975</v>
      </c>
      <c r="C891" s="9" t="s">
        <v>1976</v>
      </c>
      <c r="D891" s="9" t="s">
        <v>1385</v>
      </c>
      <c r="E891" s="8">
        <v>3286404</v>
      </c>
      <c r="F891" s="8">
        <v>12975767</v>
      </c>
    </row>
    <row r="892" spans="1:6" x14ac:dyDescent="0.2">
      <c r="A892" s="8">
        <v>884</v>
      </c>
      <c r="B892" s="9" t="s">
        <v>643</v>
      </c>
      <c r="C892" s="9" t="s">
        <v>1977</v>
      </c>
      <c r="D892" s="9" t="s">
        <v>1385</v>
      </c>
      <c r="E892" s="8">
        <v>31000000</v>
      </c>
      <c r="F892" s="8">
        <v>34972822</v>
      </c>
    </row>
    <row r="893" spans="1:6" x14ac:dyDescent="0.2">
      <c r="A893" s="8">
        <v>885</v>
      </c>
      <c r="B893" s="9" t="s">
        <v>673</v>
      </c>
      <c r="C893" s="9" t="s">
        <v>1978</v>
      </c>
      <c r="D893" s="9" t="s">
        <v>1385</v>
      </c>
      <c r="E893" s="8">
        <v>21150000</v>
      </c>
      <c r="F893" s="8">
        <v>14992531</v>
      </c>
    </row>
    <row r="894" spans="1:6" x14ac:dyDescent="0.2">
      <c r="A894" s="8">
        <v>886</v>
      </c>
      <c r="B894" s="9" t="s">
        <v>442</v>
      </c>
      <c r="C894" s="9" t="s">
        <v>1979</v>
      </c>
      <c r="D894" s="9" t="s">
        <v>1385</v>
      </c>
      <c r="E894" s="8">
        <v>86600000</v>
      </c>
      <c r="F894" s="8">
        <v>1813532491</v>
      </c>
    </row>
    <row r="895" spans="1:6" x14ac:dyDescent="0.2">
      <c r="A895" s="8">
        <v>887</v>
      </c>
      <c r="B895" s="9" t="s">
        <v>1980</v>
      </c>
      <c r="C895" s="9" t="s">
        <v>1981</v>
      </c>
      <c r="D895" s="9" t="s">
        <v>1385</v>
      </c>
      <c r="E895" s="8">
        <v>11220000</v>
      </c>
      <c r="F895" s="8">
        <v>62791101</v>
      </c>
    </row>
    <row r="896" spans="1:6" x14ac:dyDescent="0.2">
      <c r="A896" s="8">
        <v>888</v>
      </c>
      <c r="B896" s="9" t="s">
        <v>443</v>
      </c>
      <c r="C896" s="9" t="s">
        <v>1982</v>
      </c>
      <c r="D896" s="9" t="s">
        <v>1385</v>
      </c>
      <c r="E896" s="8">
        <v>8100000</v>
      </c>
      <c r="F896" s="8">
        <v>190165177</v>
      </c>
    </row>
    <row r="897" spans="1:6" x14ac:dyDescent="0.2">
      <c r="A897" s="8">
        <v>889</v>
      </c>
      <c r="B897" s="9" t="s">
        <v>1983</v>
      </c>
      <c r="C897" s="9" t="s">
        <v>1984</v>
      </c>
      <c r="D897" s="9" t="s">
        <v>1385</v>
      </c>
      <c r="E897" s="8">
        <v>16000000</v>
      </c>
      <c r="F897" s="8">
        <v>1954098</v>
      </c>
    </row>
    <row r="898" spans="1:6" x14ac:dyDescent="0.2">
      <c r="A898" s="8">
        <v>890</v>
      </c>
      <c r="B898" s="9" t="s">
        <v>1985</v>
      </c>
      <c r="C898" s="9" t="s">
        <v>1986</v>
      </c>
      <c r="D898" s="9" t="s">
        <v>1385</v>
      </c>
      <c r="E898" s="8">
        <v>1432578</v>
      </c>
      <c r="F898" s="8">
        <v>0</v>
      </c>
    </row>
    <row r="899" spans="1:6" x14ac:dyDescent="0.2">
      <c r="A899" s="8">
        <v>891</v>
      </c>
      <c r="B899" s="9" t="s">
        <v>1987</v>
      </c>
      <c r="C899" s="9" t="s">
        <v>1988</v>
      </c>
      <c r="D899" s="9" t="s">
        <v>1385</v>
      </c>
      <c r="E899" s="8">
        <v>97899998</v>
      </c>
      <c r="F899" s="8">
        <v>264060911</v>
      </c>
    </row>
    <row r="900" spans="1:6" x14ac:dyDescent="0.2">
      <c r="A900" s="8">
        <v>892</v>
      </c>
      <c r="B900" s="9" t="s">
        <v>1989</v>
      </c>
      <c r="C900" s="9" t="s">
        <v>1990</v>
      </c>
      <c r="D900" s="9" t="s">
        <v>1385</v>
      </c>
      <c r="E900" s="8">
        <v>4800000</v>
      </c>
      <c r="F900" s="8">
        <v>942757</v>
      </c>
    </row>
    <row r="901" spans="1:6" x14ac:dyDescent="0.2">
      <c r="A901" s="8">
        <v>893</v>
      </c>
      <c r="B901" s="9" t="s">
        <v>1991</v>
      </c>
      <c r="C901" s="9" t="s">
        <v>1992</v>
      </c>
      <c r="D901" s="9" t="s">
        <v>1385</v>
      </c>
      <c r="E901" s="8">
        <v>32405415</v>
      </c>
      <c r="F901" s="8">
        <v>0</v>
      </c>
    </row>
    <row r="902" spans="1:6" x14ac:dyDescent="0.2">
      <c r="A902" s="8">
        <v>894</v>
      </c>
      <c r="B902" s="9" t="s">
        <v>611</v>
      </c>
      <c r="C902" s="9" t="s">
        <v>1993</v>
      </c>
      <c r="D902" s="9" t="s">
        <v>1385</v>
      </c>
      <c r="E902" s="8">
        <v>7277780</v>
      </c>
      <c r="F902" s="8">
        <v>58908332</v>
      </c>
    </row>
    <row r="903" spans="1:6" x14ac:dyDescent="0.2">
      <c r="A903" s="8">
        <v>895</v>
      </c>
      <c r="B903" s="9" t="s">
        <v>1994</v>
      </c>
      <c r="C903" s="9" t="s">
        <v>1995</v>
      </c>
      <c r="D903" s="9" t="s">
        <v>1385</v>
      </c>
      <c r="E903" s="8">
        <v>15534900</v>
      </c>
      <c r="F903" s="8">
        <v>1648360</v>
      </c>
    </row>
    <row r="904" spans="1:6" x14ac:dyDescent="0.2">
      <c r="A904" s="8">
        <v>896</v>
      </c>
      <c r="B904" s="9" t="s">
        <v>1996</v>
      </c>
      <c r="C904" s="9" t="s">
        <v>1997</v>
      </c>
      <c r="D904" s="9" t="s">
        <v>1385</v>
      </c>
      <c r="E904" s="8">
        <v>793917</v>
      </c>
      <c r="F904" s="8">
        <v>0</v>
      </c>
    </row>
    <row r="905" spans="1:6" x14ac:dyDescent="0.2">
      <c r="A905" s="8">
        <v>897</v>
      </c>
      <c r="B905" s="9" t="s">
        <v>1998</v>
      </c>
      <c r="C905" s="9" t="s">
        <v>1999</v>
      </c>
      <c r="D905" s="9" t="s">
        <v>1385</v>
      </c>
      <c r="E905" s="8">
        <v>11364325</v>
      </c>
      <c r="F905" s="8">
        <v>99130967</v>
      </c>
    </row>
    <row r="906" spans="1:6" x14ac:dyDescent="0.2">
      <c r="A906" s="8">
        <v>898</v>
      </c>
      <c r="B906" s="9" t="s">
        <v>2000</v>
      </c>
      <c r="C906" s="9" t="s">
        <v>2001</v>
      </c>
      <c r="D906" s="9" t="s">
        <v>1385</v>
      </c>
      <c r="E906" s="8">
        <v>8800000</v>
      </c>
      <c r="F906" s="8">
        <v>4565904</v>
      </c>
    </row>
    <row r="907" spans="1:6" x14ac:dyDescent="0.2">
      <c r="A907" s="8">
        <v>899</v>
      </c>
      <c r="B907" s="9" t="s">
        <v>430</v>
      </c>
      <c r="C907" s="9" t="s">
        <v>2002</v>
      </c>
      <c r="D907" s="9" t="s">
        <v>1385</v>
      </c>
      <c r="E907" s="8">
        <v>39915069</v>
      </c>
      <c r="F907" s="8">
        <v>267708508</v>
      </c>
    </row>
    <row r="908" spans="1:6" x14ac:dyDescent="0.2">
      <c r="A908" s="8">
        <v>900</v>
      </c>
      <c r="B908" s="9" t="s">
        <v>2003</v>
      </c>
      <c r="C908" s="9" t="s">
        <v>2004</v>
      </c>
      <c r="D908" s="9" t="s">
        <v>1385</v>
      </c>
      <c r="E908" s="8">
        <v>23627990</v>
      </c>
      <c r="F908" s="8">
        <v>3128570</v>
      </c>
    </row>
    <row r="909" spans="1:6" x14ac:dyDescent="0.2">
      <c r="A909" s="8">
        <v>901</v>
      </c>
      <c r="B909" s="9" t="s">
        <v>2005</v>
      </c>
      <c r="C909" s="9" t="s">
        <v>2006</v>
      </c>
      <c r="D909" s="9" t="s">
        <v>1385</v>
      </c>
      <c r="E909" s="8">
        <v>4400000</v>
      </c>
      <c r="F909" s="8">
        <v>0</v>
      </c>
    </row>
    <row r="910" spans="1:6" x14ac:dyDescent="0.2">
      <c r="A910" s="8">
        <v>902</v>
      </c>
      <c r="B910" s="9" t="s">
        <v>2007</v>
      </c>
      <c r="C910" s="9" t="s">
        <v>2008</v>
      </c>
      <c r="D910" s="9" t="s">
        <v>1385</v>
      </c>
      <c r="E910" s="8">
        <v>36505000</v>
      </c>
      <c r="F910" s="8">
        <v>9375513</v>
      </c>
    </row>
    <row r="911" spans="1:6" x14ac:dyDescent="0.2">
      <c r="A911" s="8">
        <v>903</v>
      </c>
      <c r="B911" s="9" t="s">
        <v>593</v>
      </c>
      <c r="C911" s="9" t="s">
        <v>2009</v>
      </c>
      <c r="D911" s="9" t="s">
        <v>1385</v>
      </c>
      <c r="E911" s="8">
        <v>75049936</v>
      </c>
      <c r="F911" s="8">
        <v>138157700</v>
      </c>
    </row>
    <row r="912" spans="1:6" x14ac:dyDescent="0.2">
      <c r="A912" s="8">
        <v>904</v>
      </c>
      <c r="B912" s="9" t="s">
        <v>2010</v>
      </c>
      <c r="C912" s="9" t="s">
        <v>2011</v>
      </c>
      <c r="D912" s="9" t="s">
        <v>1385</v>
      </c>
      <c r="E912" s="8">
        <v>25000000</v>
      </c>
      <c r="F912" s="8">
        <v>2137168</v>
      </c>
    </row>
    <row r="913" spans="1:6" x14ac:dyDescent="0.2">
      <c r="A913" s="8">
        <v>905</v>
      </c>
      <c r="B913" s="9" t="s">
        <v>498</v>
      </c>
      <c r="C913" s="9" t="s">
        <v>2012</v>
      </c>
      <c r="D913" s="9" t="s">
        <v>1385</v>
      </c>
      <c r="E913" s="8">
        <v>16800000</v>
      </c>
      <c r="F913" s="8">
        <v>1058280845</v>
      </c>
    </row>
    <row r="914" spans="1:6" x14ac:dyDescent="0.2">
      <c r="A914" s="8">
        <v>906</v>
      </c>
      <c r="B914" s="9" t="s">
        <v>625</v>
      </c>
      <c r="C914" s="9" t="s">
        <v>2013</v>
      </c>
      <c r="D914" s="9" t="s">
        <v>1385</v>
      </c>
      <c r="E914" s="8">
        <v>42846773</v>
      </c>
      <c r="F914" s="8">
        <v>3470958383</v>
      </c>
    </row>
    <row r="915" spans="1:6" x14ac:dyDescent="0.2">
      <c r="A915" s="8">
        <v>907</v>
      </c>
      <c r="B915" s="9" t="s">
        <v>2014</v>
      </c>
      <c r="C915" s="9" t="s">
        <v>2015</v>
      </c>
      <c r="D915" s="9" t="s">
        <v>1385</v>
      </c>
      <c r="E915" s="8">
        <v>8799756</v>
      </c>
      <c r="F915" s="8">
        <v>0</v>
      </c>
    </row>
    <row r="916" spans="1:6" x14ac:dyDescent="0.2">
      <c r="A916" s="8">
        <v>908</v>
      </c>
      <c r="B916" s="9" t="s">
        <v>2016</v>
      </c>
      <c r="C916" s="9" t="s">
        <v>2017</v>
      </c>
      <c r="D916" s="9" t="s">
        <v>1385</v>
      </c>
      <c r="E916" s="8">
        <v>6105759</v>
      </c>
      <c r="F916" s="8">
        <v>8544408</v>
      </c>
    </row>
    <row r="917" spans="1:6" x14ac:dyDescent="0.2">
      <c r="A917" s="8">
        <v>909</v>
      </c>
      <c r="B917" s="9" t="s">
        <v>2018</v>
      </c>
      <c r="C917" s="9" t="s">
        <v>2019</v>
      </c>
      <c r="D917" s="9" t="s">
        <v>1385</v>
      </c>
      <c r="E917" s="8">
        <v>9542381</v>
      </c>
      <c r="F917" s="8">
        <v>0</v>
      </c>
    </row>
    <row r="918" spans="1:6" x14ac:dyDescent="0.2">
      <c r="A918" s="8">
        <v>910</v>
      </c>
      <c r="B918" s="9" t="s">
        <v>2020</v>
      </c>
      <c r="C918" s="9" t="s">
        <v>2021</v>
      </c>
      <c r="D918" s="9" t="s">
        <v>1385</v>
      </c>
      <c r="E918" s="8">
        <v>4870845</v>
      </c>
      <c r="F918" s="8">
        <v>0</v>
      </c>
    </row>
    <row r="919" spans="1:6" x14ac:dyDescent="0.2">
      <c r="A919" s="8">
        <v>911</v>
      </c>
      <c r="B919" s="9" t="s">
        <v>2022</v>
      </c>
      <c r="C919" s="9" t="s">
        <v>2023</v>
      </c>
      <c r="D919" s="9" t="s">
        <v>1385</v>
      </c>
      <c r="E919" s="8">
        <v>27998600</v>
      </c>
      <c r="F919" s="8">
        <v>7221147</v>
      </c>
    </row>
    <row r="920" spans="1:6" x14ac:dyDescent="0.2">
      <c r="A920" s="8">
        <v>912</v>
      </c>
      <c r="B920" s="9" t="s">
        <v>535</v>
      </c>
      <c r="C920" s="9" t="s">
        <v>2024</v>
      </c>
      <c r="D920" s="9" t="s">
        <v>1385</v>
      </c>
      <c r="E920" s="8">
        <v>78907276</v>
      </c>
      <c r="F920" s="8">
        <v>0</v>
      </c>
    </row>
    <row r="921" spans="1:6" x14ac:dyDescent="0.2">
      <c r="A921" s="8">
        <v>913</v>
      </c>
      <c r="B921" s="9" t="s">
        <v>2025</v>
      </c>
      <c r="C921" s="9" t="s">
        <v>2026</v>
      </c>
      <c r="D921" s="9" t="s">
        <v>1385</v>
      </c>
      <c r="E921" s="8">
        <v>9046425</v>
      </c>
      <c r="F921" s="8">
        <v>340278</v>
      </c>
    </row>
    <row r="922" spans="1:6" x14ac:dyDescent="0.2">
      <c r="A922" s="8">
        <v>914</v>
      </c>
      <c r="B922" s="9" t="s">
        <v>2027</v>
      </c>
      <c r="C922" s="9" t="s">
        <v>2028</v>
      </c>
      <c r="D922" s="9" t="s">
        <v>1385</v>
      </c>
      <c r="E922" s="8">
        <v>5259700</v>
      </c>
      <c r="F922" s="8">
        <v>7654767</v>
      </c>
    </row>
    <row r="923" spans="1:6" x14ac:dyDescent="0.2">
      <c r="A923" s="8">
        <v>915</v>
      </c>
      <c r="B923" s="9" t="s">
        <v>2029</v>
      </c>
      <c r="C923" s="9" t="s">
        <v>2030</v>
      </c>
      <c r="D923" s="9" t="s">
        <v>1385</v>
      </c>
      <c r="E923" s="8">
        <v>1004974</v>
      </c>
      <c r="F923" s="8">
        <v>0</v>
      </c>
    </row>
    <row r="924" spans="1:6" x14ac:dyDescent="0.2">
      <c r="A924" s="8">
        <v>916</v>
      </c>
      <c r="B924" s="9" t="s">
        <v>520</v>
      </c>
      <c r="C924" s="9" t="s">
        <v>2031</v>
      </c>
      <c r="D924" s="9" t="s">
        <v>1385</v>
      </c>
      <c r="E924" s="8">
        <v>20938000</v>
      </c>
      <c r="F924" s="8">
        <v>8702680</v>
      </c>
    </row>
    <row r="925" spans="1:6" x14ac:dyDescent="0.2">
      <c r="A925" s="8">
        <v>917</v>
      </c>
      <c r="B925" s="9" t="s">
        <v>2032</v>
      </c>
      <c r="C925" s="9" t="s">
        <v>2033</v>
      </c>
      <c r="D925" s="9" t="s">
        <v>1385</v>
      </c>
      <c r="E925" s="8">
        <v>4200000</v>
      </c>
      <c r="F925" s="8">
        <v>767381</v>
      </c>
    </row>
    <row r="926" spans="1:6" x14ac:dyDescent="0.2">
      <c r="A926" s="8">
        <v>918</v>
      </c>
      <c r="B926" s="9" t="s">
        <v>2034</v>
      </c>
      <c r="C926" s="9" t="s">
        <v>2035</v>
      </c>
      <c r="D926" s="9" t="s">
        <v>1385</v>
      </c>
      <c r="E926" s="8">
        <v>1941584</v>
      </c>
      <c r="F926" s="8">
        <v>12968321</v>
      </c>
    </row>
    <row r="927" spans="1:6" x14ac:dyDescent="0.2">
      <c r="A927" s="8">
        <v>919</v>
      </c>
      <c r="B927" s="9" t="s">
        <v>2036</v>
      </c>
      <c r="C927" s="9" t="s">
        <v>2037</v>
      </c>
      <c r="D927" s="9" t="s">
        <v>1385</v>
      </c>
      <c r="E927" s="8">
        <v>4504337</v>
      </c>
      <c r="F927" s="8">
        <v>6569077</v>
      </c>
    </row>
    <row r="928" spans="1:6" x14ac:dyDescent="0.2">
      <c r="A928" s="8">
        <v>920</v>
      </c>
      <c r="B928" s="9" t="s">
        <v>536</v>
      </c>
      <c r="C928" s="9" t="s">
        <v>2038</v>
      </c>
      <c r="D928" s="9" t="s">
        <v>1385</v>
      </c>
      <c r="E928" s="8">
        <v>30000000</v>
      </c>
      <c r="F928" s="8">
        <v>39183219</v>
      </c>
    </row>
    <row r="929" spans="1:6" x14ac:dyDescent="0.2">
      <c r="A929" s="8">
        <v>921</v>
      </c>
      <c r="B929" s="9" t="s">
        <v>2039</v>
      </c>
      <c r="C929" s="9" t="s">
        <v>2040</v>
      </c>
      <c r="D929" s="9" t="s">
        <v>1385</v>
      </c>
      <c r="E929" s="8">
        <v>6824996</v>
      </c>
      <c r="F929" s="8">
        <v>117596</v>
      </c>
    </row>
    <row r="930" spans="1:6" x14ac:dyDescent="0.2">
      <c r="A930" s="8">
        <v>922</v>
      </c>
      <c r="B930" s="9" t="s">
        <v>2041</v>
      </c>
      <c r="C930" s="9" t="s">
        <v>2042</v>
      </c>
      <c r="D930" s="9" t="s">
        <v>1385</v>
      </c>
      <c r="E930" s="8">
        <v>2880000</v>
      </c>
      <c r="F930" s="8">
        <v>0</v>
      </c>
    </row>
    <row r="931" spans="1:6" x14ac:dyDescent="0.2">
      <c r="A931" s="8">
        <v>923</v>
      </c>
      <c r="B931" s="9" t="s">
        <v>2043</v>
      </c>
      <c r="C931" s="9" t="s">
        <v>2044</v>
      </c>
      <c r="D931" s="9" t="s">
        <v>1385</v>
      </c>
      <c r="E931" s="8">
        <v>6500000</v>
      </c>
      <c r="F931" s="8">
        <v>3438673</v>
      </c>
    </row>
    <row r="932" spans="1:6" x14ac:dyDescent="0.2">
      <c r="A932" s="8">
        <v>924</v>
      </c>
      <c r="B932" s="9" t="s">
        <v>2045</v>
      </c>
      <c r="C932" s="9" t="s">
        <v>2046</v>
      </c>
      <c r="D932" s="9" t="s">
        <v>1385</v>
      </c>
      <c r="E932" s="8">
        <v>60309533</v>
      </c>
      <c r="F932" s="8">
        <v>125972819</v>
      </c>
    </row>
    <row r="933" spans="1:6" x14ac:dyDescent="0.2">
      <c r="A933" s="8">
        <v>925</v>
      </c>
      <c r="B933" s="9" t="s">
        <v>2047</v>
      </c>
      <c r="C933" s="9" t="s">
        <v>2048</v>
      </c>
      <c r="D933" s="9" t="s">
        <v>1385</v>
      </c>
      <c r="E933" s="8">
        <v>27223647</v>
      </c>
      <c r="F933" s="8">
        <v>7502772</v>
      </c>
    </row>
    <row r="934" spans="1:6" x14ac:dyDescent="0.2">
      <c r="A934" s="8">
        <v>926</v>
      </c>
      <c r="B934" s="9" t="s">
        <v>2049</v>
      </c>
      <c r="C934" s="9" t="s">
        <v>2050</v>
      </c>
      <c r="D934" s="9" t="s">
        <v>1385</v>
      </c>
      <c r="E934" s="8">
        <v>3600000</v>
      </c>
      <c r="F934" s="8">
        <v>0</v>
      </c>
    </row>
    <row r="935" spans="1:6" x14ac:dyDescent="0.2">
      <c r="A935" s="8">
        <v>927</v>
      </c>
      <c r="B935" s="9" t="s">
        <v>2051</v>
      </c>
      <c r="C935" s="9" t="s">
        <v>2052</v>
      </c>
      <c r="D935" s="9" t="s">
        <v>1385</v>
      </c>
      <c r="E935" s="8">
        <v>12244492</v>
      </c>
      <c r="F935" s="8">
        <v>1278426</v>
      </c>
    </row>
    <row r="936" spans="1:6" x14ac:dyDescent="0.2">
      <c r="A936" s="8">
        <v>928</v>
      </c>
      <c r="B936" s="9" t="s">
        <v>2053</v>
      </c>
      <c r="C936" s="9" t="s">
        <v>2054</v>
      </c>
      <c r="D936" s="9" t="s">
        <v>1385</v>
      </c>
      <c r="E936" s="8">
        <v>15349328</v>
      </c>
      <c r="F936" s="8">
        <v>34073365</v>
      </c>
    </row>
    <row r="937" spans="1:6" x14ac:dyDescent="0.2">
      <c r="A937" s="8">
        <v>929</v>
      </c>
      <c r="B937" s="9" t="s">
        <v>617</v>
      </c>
      <c r="C937" s="9" t="s">
        <v>2055</v>
      </c>
      <c r="D937" s="9" t="s">
        <v>1385</v>
      </c>
      <c r="E937" s="8">
        <v>146109900</v>
      </c>
      <c r="F937" s="8">
        <v>39191785006</v>
      </c>
    </row>
    <row r="938" spans="1:6" x14ac:dyDescent="0.2">
      <c r="A938" s="8">
        <v>930</v>
      </c>
      <c r="B938" s="9" t="s">
        <v>2056</v>
      </c>
      <c r="C938" s="9" t="s">
        <v>2057</v>
      </c>
      <c r="D938" s="9" t="s">
        <v>1385</v>
      </c>
      <c r="E938" s="8">
        <v>11400000</v>
      </c>
      <c r="F938" s="8">
        <v>19325868</v>
      </c>
    </row>
    <row r="939" spans="1:6" x14ac:dyDescent="0.2">
      <c r="A939" s="8">
        <v>931</v>
      </c>
      <c r="B939" s="9" t="s">
        <v>537</v>
      </c>
      <c r="C939" s="9" t="s">
        <v>2058</v>
      </c>
      <c r="D939" s="9" t="s">
        <v>1385</v>
      </c>
      <c r="E939" s="8">
        <v>80000000</v>
      </c>
      <c r="F939" s="8">
        <v>109036078</v>
      </c>
    </row>
    <row r="940" spans="1:6" x14ac:dyDescent="0.2">
      <c r="A940" s="8">
        <v>932</v>
      </c>
      <c r="B940" s="9" t="s">
        <v>538</v>
      </c>
      <c r="C940" s="9" t="s">
        <v>2059</v>
      </c>
      <c r="D940" s="9" t="s">
        <v>1385</v>
      </c>
      <c r="E940" s="8">
        <v>79000000</v>
      </c>
      <c r="F940" s="8">
        <v>3053906201</v>
      </c>
    </row>
    <row r="941" spans="1:6" x14ac:dyDescent="0.2">
      <c r="A941" s="8">
        <v>933</v>
      </c>
      <c r="B941" s="9" t="s">
        <v>618</v>
      </c>
      <c r="C941" s="9" t="s">
        <v>2060</v>
      </c>
      <c r="D941" s="9" t="s">
        <v>1385</v>
      </c>
      <c r="E941" s="8">
        <v>272200000</v>
      </c>
      <c r="F941" s="8">
        <v>370964695</v>
      </c>
    </row>
    <row r="942" spans="1:6" x14ac:dyDescent="0.2">
      <c r="A942" s="8">
        <v>934</v>
      </c>
      <c r="B942" s="9" t="s">
        <v>2061</v>
      </c>
      <c r="C942" s="9" t="s">
        <v>2062</v>
      </c>
      <c r="D942" s="9" t="s">
        <v>1385</v>
      </c>
      <c r="E942" s="8">
        <v>27947317</v>
      </c>
      <c r="F942" s="8">
        <v>23190624</v>
      </c>
    </row>
    <row r="943" spans="1:6" x14ac:dyDescent="0.2">
      <c r="A943" s="8">
        <v>935</v>
      </c>
      <c r="B943" s="9" t="s">
        <v>2063</v>
      </c>
      <c r="C943" s="9" t="s">
        <v>2064</v>
      </c>
      <c r="D943" s="9" t="s">
        <v>1385</v>
      </c>
      <c r="E943" s="8">
        <v>6290900</v>
      </c>
      <c r="F943" s="8">
        <v>2351701</v>
      </c>
    </row>
    <row r="944" spans="1:6" x14ac:dyDescent="0.2">
      <c r="A944" s="8">
        <v>936</v>
      </c>
      <c r="B944" s="9" t="s">
        <v>2065</v>
      </c>
      <c r="C944" s="9" t="s">
        <v>2066</v>
      </c>
      <c r="D944" s="9" t="s">
        <v>1385</v>
      </c>
      <c r="E944" s="8">
        <v>1950000</v>
      </c>
      <c r="F944" s="8"/>
    </row>
    <row r="945" spans="1:6" x14ac:dyDescent="0.2">
      <c r="A945" s="8">
        <v>937</v>
      </c>
      <c r="B945" s="9" t="s">
        <v>539</v>
      </c>
      <c r="C945" s="9" t="s">
        <v>2067</v>
      </c>
      <c r="D945" s="9" t="s">
        <v>1385</v>
      </c>
      <c r="E945" s="8">
        <v>26084560</v>
      </c>
      <c r="F945" s="8">
        <v>61051657</v>
      </c>
    </row>
    <row r="946" spans="1:6" x14ac:dyDescent="0.2">
      <c r="A946" s="8">
        <v>938</v>
      </c>
      <c r="B946" s="9" t="s">
        <v>2068</v>
      </c>
      <c r="C946" s="9" t="s">
        <v>2069</v>
      </c>
      <c r="D946" s="9" t="s">
        <v>1385</v>
      </c>
      <c r="E946" s="8">
        <v>15622552</v>
      </c>
      <c r="F946" s="8">
        <v>46963332</v>
      </c>
    </row>
    <row r="947" spans="1:6" x14ac:dyDescent="0.2">
      <c r="A947" s="8">
        <v>939</v>
      </c>
      <c r="B947" s="9" t="s">
        <v>2070</v>
      </c>
      <c r="C947" s="9" t="s">
        <v>2071</v>
      </c>
      <c r="D947" s="9" t="s">
        <v>1385</v>
      </c>
      <c r="E947" s="8">
        <v>2288540</v>
      </c>
      <c r="F947" s="8">
        <v>0</v>
      </c>
    </row>
    <row r="948" spans="1:6" x14ac:dyDescent="0.2">
      <c r="A948" s="8">
        <v>940</v>
      </c>
      <c r="B948" s="9" t="s">
        <v>2072</v>
      </c>
      <c r="C948" s="9" t="s">
        <v>2073</v>
      </c>
      <c r="D948" s="9" t="s">
        <v>1385</v>
      </c>
      <c r="E948" s="8">
        <v>4378120</v>
      </c>
      <c r="F948" s="8"/>
    </row>
    <row r="949" spans="1:6" x14ac:dyDescent="0.2">
      <c r="A949" s="8">
        <v>941</v>
      </c>
      <c r="B949" s="9" t="s">
        <v>2074</v>
      </c>
      <c r="C949" s="9" t="s">
        <v>2075</v>
      </c>
      <c r="D949" s="9" t="s">
        <v>1385</v>
      </c>
      <c r="E949" s="8">
        <v>9307415</v>
      </c>
      <c r="F949" s="8">
        <v>0</v>
      </c>
    </row>
    <row r="950" spans="1:6" x14ac:dyDescent="0.2">
      <c r="A950" s="8">
        <v>942</v>
      </c>
      <c r="B950" s="9" t="s">
        <v>2076</v>
      </c>
      <c r="C950" s="9" t="s">
        <v>2077</v>
      </c>
      <c r="D950" s="9" t="s">
        <v>1385</v>
      </c>
      <c r="E950" s="8">
        <v>4500000</v>
      </c>
      <c r="F950" s="8">
        <v>0</v>
      </c>
    </row>
    <row r="951" spans="1:6" x14ac:dyDescent="0.2">
      <c r="A951" s="8">
        <v>943</v>
      </c>
      <c r="B951" s="9" t="s">
        <v>2078</v>
      </c>
      <c r="C951" s="9" t="s">
        <v>2079</v>
      </c>
      <c r="D951" s="9" t="s">
        <v>1385</v>
      </c>
      <c r="E951" s="8">
        <v>2500056</v>
      </c>
      <c r="F951" s="8">
        <v>379672</v>
      </c>
    </row>
    <row r="952" spans="1:6" x14ac:dyDescent="0.2">
      <c r="A952" s="8">
        <v>944</v>
      </c>
      <c r="B952" s="9" t="s">
        <v>2080</v>
      </c>
      <c r="C952" s="9" t="s">
        <v>2081</v>
      </c>
      <c r="D952" s="9" t="s">
        <v>1385</v>
      </c>
      <c r="E952" s="8">
        <v>15411100</v>
      </c>
      <c r="F952" s="8">
        <v>3802621</v>
      </c>
    </row>
    <row r="953" spans="1:6" x14ac:dyDescent="0.2">
      <c r="A953" s="8">
        <v>945</v>
      </c>
      <c r="B953" s="9" t="s">
        <v>2082</v>
      </c>
      <c r="C953" s="9" t="s">
        <v>2083</v>
      </c>
      <c r="D953" s="9" t="s">
        <v>1385</v>
      </c>
      <c r="E953" s="8">
        <v>2500000</v>
      </c>
      <c r="F953" s="8"/>
    </row>
    <row r="954" spans="1:6" x14ac:dyDescent="0.2">
      <c r="A954" s="8">
        <v>946</v>
      </c>
      <c r="B954" s="9" t="s">
        <v>2084</v>
      </c>
      <c r="C954" s="9" t="s">
        <v>2085</v>
      </c>
      <c r="D954" s="9" t="s">
        <v>1385</v>
      </c>
      <c r="E954" s="8">
        <v>12500000</v>
      </c>
      <c r="F954" s="8">
        <v>45080896</v>
      </c>
    </row>
    <row r="955" spans="1:6" x14ac:dyDescent="0.2">
      <c r="A955" s="8">
        <v>947</v>
      </c>
      <c r="B955" s="9" t="s">
        <v>2086</v>
      </c>
      <c r="C955" s="9" t="s">
        <v>2087</v>
      </c>
      <c r="D955" s="9" t="s">
        <v>1385</v>
      </c>
      <c r="E955" s="8">
        <v>4000000</v>
      </c>
      <c r="F955" s="8">
        <v>5714527</v>
      </c>
    </row>
    <row r="956" spans="1:6" x14ac:dyDescent="0.2">
      <c r="A956" s="8">
        <v>948</v>
      </c>
      <c r="B956" s="9" t="s">
        <v>696</v>
      </c>
      <c r="C956" s="9" t="s">
        <v>2088</v>
      </c>
      <c r="D956" s="9" t="s">
        <v>1385</v>
      </c>
      <c r="E956" s="8">
        <v>56329567</v>
      </c>
      <c r="F956" s="8">
        <v>5164921</v>
      </c>
    </row>
    <row r="957" spans="1:6" x14ac:dyDescent="0.2">
      <c r="A957" s="8">
        <v>949</v>
      </c>
      <c r="B957" s="9" t="s">
        <v>2089</v>
      </c>
      <c r="C957" s="9" t="s">
        <v>2090</v>
      </c>
      <c r="D957" s="9" t="s">
        <v>1385</v>
      </c>
      <c r="E957" s="8">
        <v>8834000</v>
      </c>
      <c r="F957" s="8">
        <v>1616459</v>
      </c>
    </row>
    <row r="958" spans="1:6" x14ac:dyDescent="0.2">
      <c r="A958" s="8">
        <v>950</v>
      </c>
      <c r="B958" s="9" t="s">
        <v>2091</v>
      </c>
      <c r="C958" s="9" t="s">
        <v>2092</v>
      </c>
      <c r="D958" s="9" t="s">
        <v>1385</v>
      </c>
      <c r="E958" s="8">
        <v>5773600</v>
      </c>
      <c r="F958" s="8">
        <v>2287045</v>
      </c>
    </row>
    <row r="959" spans="1:6" x14ac:dyDescent="0.2">
      <c r="A959" s="8">
        <v>951</v>
      </c>
      <c r="B959" s="9" t="s">
        <v>697</v>
      </c>
      <c r="C959" s="9" t="s">
        <v>2093</v>
      </c>
      <c r="D959" s="9" t="s">
        <v>1385</v>
      </c>
      <c r="E959" s="8">
        <v>422400000</v>
      </c>
      <c r="F959" s="8">
        <v>14504640</v>
      </c>
    </row>
    <row r="960" spans="1:6" x14ac:dyDescent="0.2">
      <c r="A960" s="8">
        <v>952</v>
      </c>
      <c r="B960" s="9" t="s">
        <v>2094</v>
      </c>
      <c r="C960" s="9" t="s">
        <v>2095</v>
      </c>
      <c r="D960" s="9" t="s">
        <v>1385</v>
      </c>
      <c r="E960" s="8">
        <v>4310000</v>
      </c>
      <c r="F960" s="8">
        <v>821713</v>
      </c>
    </row>
    <row r="961" spans="1:6" x14ac:dyDescent="0.2">
      <c r="A961" s="8">
        <v>953</v>
      </c>
      <c r="B961" s="9" t="s">
        <v>2096</v>
      </c>
      <c r="C961" s="9" t="s">
        <v>2097</v>
      </c>
      <c r="D961" s="9" t="s">
        <v>1385</v>
      </c>
      <c r="E961" s="8">
        <v>5253070</v>
      </c>
      <c r="F961" s="8">
        <v>9264045</v>
      </c>
    </row>
    <row r="962" spans="1:6" x14ac:dyDescent="0.2">
      <c r="A962" s="8">
        <v>954</v>
      </c>
      <c r="B962" s="9" t="s">
        <v>2098</v>
      </c>
      <c r="C962" s="9" t="s">
        <v>2099</v>
      </c>
      <c r="D962" s="9" t="s">
        <v>1385</v>
      </c>
      <c r="E962" s="8">
        <v>57964061</v>
      </c>
      <c r="F962" s="8">
        <v>0</v>
      </c>
    </row>
    <row r="963" spans="1:6" x14ac:dyDescent="0.2">
      <c r="A963" s="8">
        <v>955</v>
      </c>
      <c r="B963" s="9" t="s">
        <v>2100</v>
      </c>
      <c r="C963" s="9" t="s">
        <v>2101</v>
      </c>
      <c r="D963" s="9" t="s">
        <v>1385</v>
      </c>
      <c r="E963" s="8">
        <v>7280925</v>
      </c>
      <c r="F963" s="8">
        <v>439183</v>
      </c>
    </row>
    <row r="964" spans="1:6" x14ac:dyDescent="0.2">
      <c r="A964" s="8">
        <v>956</v>
      </c>
      <c r="B964" s="9" t="s">
        <v>698</v>
      </c>
      <c r="C964" s="9" t="s">
        <v>2102</v>
      </c>
      <c r="D964" s="9" t="s">
        <v>1385</v>
      </c>
      <c r="E964" s="8">
        <v>120000000</v>
      </c>
      <c r="F964" s="8">
        <v>69415970</v>
      </c>
    </row>
    <row r="965" spans="1:6" x14ac:dyDescent="0.2">
      <c r="A965" s="8">
        <v>957</v>
      </c>
      <c r="B965" s="9" t="s">
        <v>2103</v>
      </c>
      <c r="C965" s="9" t="s">
        <v>2104</v>
      </c>
      <c r="D965" s="9" t="s">
        <v>1385</v>
      </c>
      <c r="E965" s="8">
        <v>2100000</v>
      </c>
      <c r="F965" s="8"/>
    </row>
    <row r="966" spans="1:6" x14ac:dyDescent="0.2">
      <c r="A966" s="8">
        <v>958</v>
      </c>
      <c r="B966" s="9" t="s">
        <v>2105</v>
      </c>
      <c r="C966" s="9" t="s">
        <v>2106</v>
      </c>
      <c r="D966" s="9" t="s">
        <v>1385</v>
      </c>
      <c r="E966" s="8">
        <v>10000000</v>
      </c>
      <c r="F966" s="8">
        <v>74550927</v>
      </c>
    </row>
    <row r="967" spans="1:6" x14ac:dyDescent="0.2">
      <c r="A967" s="8">
        <v>959</v>
      </c>
      <c r="B967" s="9" t="s">
        <v>2107</v>
      </c>
      <c r="C967" s="9" t="s">
        <v>2108</v>
      </c>
      <c r="D967" s="9" t="s">
        <v>1385</v>
      </c>
      <c r="E967" s="8">
        <v>4719950</v>
      </c>
      <c r="F967" s="8">
        <v>880336</v>
      </c>
    </row>
    <row r="968" spans="1:6" x14ac:dyDescent="0.2">
      <c r="A968" s="8">
        <v>960</v>
      </c>
      <c r="B968" s="9" t="s">
        <v>2109</v>
      </c>
      <c r="C968" s="9" t="s">
        <v>2110</v>
      </c>
      <c r="D968" s="9" t="s">
        <v>1385</v>
      </c>
      <c r="E968" s="8">
        <v>20979000</v>
      </c>
      <c r="F968" s="8">
        <v>132877880</v>
      </c>
    </row>
    <row r="969" spans="1:6" x14ac:dyDescent="0.2">
      <c r="A969" s="8">
        <v>961</v>
      </c>
      <c r="B969" s="9" t="s">
        <v>2111</v>
      </c>
      <c r="C969" s="9" t="s">
        <v>2112</v>
      </c>
      <c r="D969" s="9" t="s">
        <v>1385</v>
      </c>
      <c r="E969" s="8">
        <v>20000000</v>
      </c>
      <c r="F969" s="8">
        <v>237127</v>
      </c>
    </row>
    <row r="970" spans="1:6" x14ac:dyDescent="0.2">
      <c r="A970" s="8">
        <v>962</v>
      </c>
      <c r="B970" s="9" t="s">
        <v>2113</v>
      </c>
      <c r="C970" s="9" t="s">
        <v>2114</v>
      </c>
      <c r="D970" s="9" t="s">
        <v>1385</v>
      </c>
      <c r="E970" s="8">
        <v>2237280</v>
      </c>
      <c r="F970" s="8"/>
    </row>
    <row r="971" spans="1:6" x14ac:dyDescent="0.2">
      <c r="A971" s="8">
        <v>963</v>
      </c>
      <c r="B971" s="9" t="s">
        <v>2115</v>
      </c>
      <c r="C971" s="9" t="s">
        <v>2116</v>
      </c>
      <c r="D971" s="9" t="s">
        <v>1385</v>
      </c>
      <c r="E971" s="8">
        <v>3000000</v>
      </c>
      <c r="F971" s="8">
        <v>5994159</v>
      </c>
    </row>
    <row r="972" spans="1:6" x14ac:dyDescent="0.2">
      <c r="A972" s="8">
        <v>964</v>
      </c>
      <c r="B972" s="9" t="s">
        <v>2117</v>
      </c>
      <c r="C972" s="9" t="s">
        <v>2118</v>
      </c>
      <c r="D972" s="9" t="s">
        <v>1385</v>
      </c>
      <c r="E972" s="8">
        <v>3000010</v>
      </c>
      <c r="F972" s="8">
        <v>3615590</v>
      </c>
    </row>
    <row r="973" spans="1:6" x14ac:dyDescent="0.2">
      <c r="A973" s="8">
        <v>965</v>
      </c>
      <c r="B973" s="9" t="s">
        <v>2119</v>
      </c>
      <c r="C973" s="9" t="s">
        <v>2120</v>
      </c>
      <c r="D973" s="9" t="s">
        <v>1385</v>
      </c>
      <c r="E973" s="8">
        <v>31085257</v>
      </c>
      <c r="F973" s="8">
        <v>49568718</v>
      </c>
    </row>
    <row r="974" spans="1:6" x14ac:dyDescent="0.2">
      <c r="A974" s="8">
        <v>966</v>
      </c>
      <c r="B974" s="9" t="s">
        <v>645</v>
      </c>
      <c r="C974" s="9" t="s">
        <v>2121</v>
      </c>
      <c r="D974" s="9" t="s">
        <v>1385</v>
      </c>
      <c r="E974" s="8">
        <v>155800000</v>
      </c>
      <c r="F974" s="8">
        <v>192727845</v>
      </c>
    </row>
    <row r="975" spans="1:6" x14ac:dyDescent="0.2">
      <c r="A975" s="8">
        <v>967</v>
      </c>
      <c r="B975" s="9" t="s">
        <v>646</v>
      </c>
      <c r="C975" s="9" t="s">
        <v>2122</v>
      </c>
      <c r="D975" s="9" t="s">
        <v>1385</v>
      </c>
      <c r="E975" s="8">
        <v>73200000</v>
      </c>
      <c r="F975" s="8">
        <v>11133117601</v>
      </c>
    </row>
    <row r="976" spans="1:6" x14ac:dyDescent="0.2">
      <c r="A976" s="8">
        <v>968</v>
      </c>
      <c r="B976" s="9" t="s">
        <v>499</v>
      </c>
      <c r="C976" s="9" t="s">
        <v>2123</v>
      </c>
      <c r="D976" s="9" t="s">
        <v>1385</v>
      </c>
      <c r="E976" s="8">
        <v>204838925</v>
      </c>
      <c r="F976" s="8">
        <v>7759738381</v>
      </c>
    </row>
    <row r="977" spans="1:6" x14ac:dyDescent="0.2">
      <c r="A977" s="8">
        <v>969</v>
      </c>
      <c r="B977" s="9" t="s">
        <v>406</v>
      </c>
      <c r="C977" s="9" t="s">
        <v>2124</v>
      </c>
      <c r="D977" s="9" t="s">
        <v>1385</v>
      </c>
      <c r="E977" s="8">
        <v>36600000</v>
      </c>
      <c r="F977" s="8">
        <v>33114</v>
      </c>
    </row>
    <row r="978" spans="1:6" x14ac:dyDescent="0.2">
      <c r="A978" s="8">
        <v>970</v>
      </c>
      <c r="B978" s="9" t="s">
        <v>2125</v>
      </c>
      <c r="C978" s="9" t="s">
        <v>2126</v>
      </c>
      <c r="D978" s="9" t="s">
        <v>1385</v>
      </c>
      <c r="E978" s="8">
        <v>30000000</v>
      </c>
      <c r="F978" s="8">
        <v>6994890</v>
      </c>
    </row>
    <row r="979" spans="1:6" x14ac:dyDescent="0.2">
      <c r="A979" s="8">
        <v>971</v>
      </c>
      <c r="B979" s="9" t="s">
        <v>407</v>
      </c>
      <c r="C979" s="9" t="s">
        <v>2127</v>
      </c>
      <c r="D979" s="9" t="s">
        <v>1385</v>
      </c>
      <c r="E979" s="8">
        <v>118684000</v>
      </c>
      <c r="F979" s="8">
        <v>5160854</v>
      </c>
    </row>
    <row r="980" spans="1:6" x14ac:dyDescent="0.2">
      <c r="A980" s="8">
        <v>972</v>
      </c>
      <c r="B980" s="9" t="s">
        <v>2128</v>
      </c>
      <c r="C980" s="9" t="s">
        <v>2129</v>
      </c>
      <c r="D980" s="9" t="s">
        <v>1385</v>
      </c>
      <c r="E980" s="8">
        <v>1229579</v>
      </c>
      <c r="F980" s="8">
        <v>0</v>
      </c>
    </row>
    <row r="981" spans="1:6" x14ac:dyDescent="0.2">
      <c r="A981" s="8">
        <v>973</v>
      </c>
      <c r="B981" s="9" t="s">
        <v>2130</v>
      </c>
      <c r="C981" s="9" t="s">
        <v>2131</v>
      </c>
      <c r="D981" s="9" t="s">
        <v>1385</v>
      </c>
      <c r="E981" s="8">
        <v>1558248</v>
      </c>
      <c r="F981" s="8">
        <v>1172362</v>
      </c>
    </row>
    <row r="982" spans="1:6" x14ac:dyDescent="0.2">
      <c r="A982" s="8">
        <v>974</v>
      </c>
      <c r="B982" s="9" t="s">
        <v>699</v>
      </c>
      <c r="C982" s="9" t="s">
        <v>2132</v>
      </c>
      <c r="D982" s="9" t="s">
        <v>1385</v>
      </c>
      <c r="E982" s="8">
        <v>50725887</v>
      </c>
      <c r="F982" s="8">
        <v>630655</v>
      </c>
    </row>
    <row r="983" spans="1:6" x14ac:dyDescent="0.2">
      <c r="A983" s="8">
        <v>975</v>
      </c>
      <c r="B983" s="9" t="s">
        <v>2133</v>
      </c>
      <c r="C983" s="9" t="s">
        <v>2134</v>
      </c>
      <c r="D983" s="9" t="s">
        <v>1385</v>
      </c>
      <c r="E983" s="8">
        <v>7467221</v>
      </c>
      <c r="F983" s="8">
        <v>588260</v>
      </c>
    </row>
    <row r="984" spans="1:6" x14ac:dyDescent="0.2">
      <c r="A984" s="8">
        <v>976</v>
      </c>
      <c r="B984" s="9" t="s">
        <v>2135</v>
      </c>
      <c r="C984" s="9" t="s">
        <v>2136</v>
      </c>
      <c r="D984" s="9" t="s">
        <v>1385</v>
      </c>
      <c r="E984" s="8">
        <v>13488800</v>
      </c>
      <c r="F984" s="8">
        <v>415582075</v>
      </c>
    </row>
    <row r="985" spans="1:6" x14ac:dyDescent="0.2">
      <c r="A985" s="8">
        <v>977</v>
      </c>
      <c r="B985" s="9" t="s">
        <v>2137</v>
      </c>
      <c r="C985" s="9" t="s">
        <v>2138</v>
      </c>
      <c r="D985" s="9" t="s">
        <v>1385</v>
      </c>
      <c r="E985" s="8">
        <v>1000000</v>
      </c>
      <c r="F985" s="8"/>
    </row>
    <row r="986" spans="1:6" x14ac:dyDescent="0.2">
      <c r="A986" s="8">
        <v>978</v>
      </c>
      <c r="B986" s="9" t="s">
        <v>647</v>
      </c>
      <c r="C986" s="9" t="s">
        <v>2139</v>
      </c>
      <c r="D986" s="9" t="s">
        <v>1385</v>
      </c>
      <c r="E986" s="8">
        <v>16229042</v>
      </c>
      <c r="F986" s="8">
        <v>67135183</v>
      </c>
    </row>
    <row r="987" spans="1:6" x14ac:dyDescent="0.2">
      <c r="A987" s="8">
        <v>979</v>
      </c>
      <c r="B987" s="9" t="s">
        <v>2140</v>
      </c>
      <c r="C987" s="9" t="s">
        <v>2141</v>
      </c>
      <c r="D987" s="9" t="s">
        <v>1385</v>
      </c>
      <c r="E987" s="8">
        <v>5264000</v>
      </c>
      <c r="F987" s="8">
        <v>22877868</v>
      </c>
    </row>
    <row r="988" spans="1:6" x14ac:dyDescent="0.2">
      <c r="A988" s="8">
        <v>980</v>
      </c>
      <c r="B988" s="9" t="s">
        <v>2142</v>
      </c>
      <c r="C988" s="9" t="s">
        <v>2143</v>
      </c>
      <c r="D988" s="9" t="s">
        <v>1385</v>
      </c>
      <c r="E988" s="8">
        <v>5601200</v>
      </c>
      <c r="F988" s="8">
        <v>0</v>
      </c>
    </row>
    <row r="989" spans="1:6" x14ac:dyDescent="0.2">
      <c r="A989" s="8">
        <v>981</v>
      </c>
      <c r="B989" s="9" t="s">
        <v>2144</v>
      </c>
      <c r="C989" s="9" t="s">
        <v>2145</v>
      </c>
      <c r="D989" s="9" t="s">
        <v>1385</v>
      </c>
      <c r="E989" s="8">
        <v>10793670</v>
      </c>
      <c r="F989" s="8">
        <v>17992200</v>
      </c>
    </row>
    <row r="990" spans="1:6" x14ac:dyDescent="0.2">
      <c r="A990" s="8">
        <v>982</v>
      </c>
      <c r="B990" s="9" t="s">
        <v>523</v>
      </c>
      <c r="C990" s="9" t="s">
        <v>2146</v>
      </c>
      <c r="D990" s="9" t="s">
        <v>1385</v>
      </c>
      <c r="E990" s="8">
        <v>237000000</v>
      </c>
      <c r="F990" s="8">
        <v>1077940511</v>
      </c>
    </row>
    <row r="991" spans="1:6" x14ac:dyDescent="0.2">
      <c r="A991" s="8">
        <v>983</v>
      </c>
      <c r="B991" s="9" t="s">
        <v>2147</v>
      </c>
      <c r="C991" s="9" t="s">
        <v>2148</v>
      </c>
      <c r="D991" s="9" t="s">
        <v>1385</v>
      </c>
      <c r="E991" s="8">
        <v>2345000</v>
      </c>
      <c r="F991" s="8">
        <v>38524</v>
      </c>
    </row>
    <row r="992" spans="1:6" x14ac:dyDescent="0.2">
      <c r="A992" s="8">
        <v>984</v>
      </c>
      <c r="B992" s="9" t="s">
        <v>701</v>
      </c>
      <c r="C992" s="9" t="s">
        <v>2149</v>
      </c>
      <c r="D992" s="9" t="s">
        <v>1385</v>
      </c>
      <c r="E992" s="8">
        <v>31520000</v>
      </c>
      <c r="F992" s="8">
        <v>804988</v>
      </c>
    </row>
    <row r="993" spans="1:6" x14ac:dyDescent="0.2">
      <c r="A993" s="8">
        <v>985</v>
      </c>
      <c r="B993" s="9" t="s">
        <v>2150</v>
      </c>
      <c r="C993" s="9" t="s">
        <v>2151</v>
      </c>
      <c r="D993" s="9" t="s">
        <v>1385</v>
      </c>
      <c r="E993" s="8">
        <v>25918130</v>
      </c>
      <c r="F993" s="8">
        <v>11483840</v>
      </c>
    </row>
    <row r="994" spans="1:6" x14ac:dyDescent="0.2">
      <c r="A994" s="8">
        <v>986</v>
      </c>
      <c r="B994" s="9" t="s">
        <v>2152</v>
      </c>
      <c r="C994" s="9" t="s">
        <v>2153</v>
      </c>
      <c r="D994" s="9" t="s">
        <v>1385</v>
      </c>
      <c r="E994" s="8">
        <v>3957900</v>
      </c>
      <c r="F994" s="8">
        <v>461516</v>
      </c>
    </row>
    <row r="995" spans="1:6" x14ac:dyDescent="0.2">
      <c r="A995" s="8">
        <v>987</v>
      </c>
      <c r="B995" s="9" t="s">
        <v>2154</v>
      </c>
      <c r="C995" s="9" t="s">
        <v>2155</v>
      </c>
      <c r="D995" s="9" t="s">
        <v>1385</v>
      </c>
      <c r="E995" s="8">
        <v>5395985</v>
      </c>
      <c r="F995" s="8">
        <v>0</v>
      </c>
    </row>
    <row r="996" spans="1:6" x14ac:dyDescent="0.2">
      <c r="A996" s="8">
        <v>988</v>
      </c>
      <c r="B996" s="9" t="s">
        <v>2156</v>
      </c>
      <c r="C996" s="9" t="s">
        <v>2157</v>
      </c>
      <c r="D996" s="9" t="s">
        <v>1385</v>
      </c>
      <c r="E996" s="8">
        <v>1200000</v>
      </c>
      <c r="F996" s="8">
        <v>2422021</v>
      </c>
    </row>
    <row r="997" spans="1:6" x14ac:dyDescent="0.2">
      <c r="A997" s="8">
        <v>989</v>
      </c>
      <c r="B997" s="9" t="s">
        <v>2158</v>
      </c>
      <c r="C997" s="9" t="s">
        <v>2159</v>
      </c>
      <c r="D997" s="9" t="s">
        <v>1385</v>
      </c>
      <c r="E997" s="8">
        <v>5000000</v>
      </c>
      <c r="F997" s="8">
        <v>10558427</v>
      </c>
    </row>
    <row r="998" spans="1:6" x14ac:dyDescent="0.2">
      <c r="A998" s="8">
        <v>990</v>
      </c>
      <c r="B998" s="9" t="s">
        <v>2160</v>
      </c>
      <c r="C998" s="9" t="s">
        <v>2161</v>
      </c>
      <c r="D998" s="9" t="s">
        <v>1385</v>
      </c>
      <c r="E998" s="8">
        <v>10880000</v>
      </c>
      <c r="F998" s="8">
        <v>7496075</v>
      </c>
    </row>
    <row r="999" spans="1:6" x14ac:dyDescent="0.2">
      <c r="A999" s="8">
        <v>991</v>
      </c>
      <c r="B999" s="9" t="s">
        <v>702</v>
      </c>
      <c r="C999" s="9" t="s">
        <v>2162</v>
      </c>
      <c r="D999" s="9" t="s">
        <v>1385</v>
      </c>
      <c r="E999" s="8">
        <v>36677145</v>
      </c>
      <c r="F999" s="8">
        <v>42192606</v>
      </c>
    </row>
    <row r="1000" spans="1:6" x14ac:dyDescent="0.2">
      <c r="A1000" s="8">
        <v>992</v>
      </c>
      <c r="B1000" s="9" t="s">
        <v>2163</v>
      </c>
      <c r="C1000" s="9" t="s">
        <v>2164</v>
      </c>
      <c r="D1000" s="9" t="s">
        <v>1385</v>
      </c>
      <c r="E1000" s="8">
        <v>45407161</v>
      </c>
      <c r="F1000" s="8">
        <v>210854767</v>
      </c>
    </row>
    <row r="1001" spans="1:6" x14ac:dyDescent="0.2">
      <c r="A1001" s="8">
        <v>993</v>
      </c>
      <c r="B1001" s="9" t="s">
        <v>2165</v>
      </c>
      <c r="C1001" s="9" t="s">
        <v>2166</v>
      </c>
      <c r="D1001" s="9" t="s">
        <v>1385</v>
      </c>
      <c r="E1001" s="8">
        <v>3780298</v>
      </c>
      <c r="F1001" s="8">
        <v>260655</v>
      </c>
    </row>
    <row r="1002" spans="1:6" x14ac:dyDescent="0.2">
      <c r="A1002" s="8">
        <v>994</v>
      </c>
      <c r="B1002" s="9" t="s">
        <v>2167</v>
      </c>
      <c r="C1002" s="9" t="s">
        <v>2168</v>
      </c>
      <c r="D1002" s="9" t="s">
        <v>1385</v>
      </c>
      <c r="E1002" s="8">
        <v>3000000</v>
      </c>
      <c r="F1002" s="8">
        <v>0</v>
      </c>
    </row>
    <row r="1003" spans="1:6" x14ac:dyDescent="0.2">
      <c r="A1003" s="8">
        <v>995</v>
      </c>
      <c r="B1003" s="9" t="s">
        <v>2169</v>
      </c>
      <c r="C1003" s="9" t="s">
        <v>2170</v>
      </c>
      <c r="D1003" s="9" t="s">
        <v>1385</v>
      </c>
      <c r="E1003" s="8">
        <v>20999440</v>
      </c>
      <c r="F1003" s="8">
        <v>19806324</v>
      </c>
    </row>
    <row r="1004" spans="1:6" x14ac:dyDescent="0.2">
      <c r="A1004" s="8">
        <v>996</v>
      </c>
      <c r="B1004" s="9" t="s">
        <v>2171</v>
      </c>
      <c r="C1004" s="9" t="s">
        <v>2172</v>
      </c>
      <c r="D1004" s="9" t="s">
        <v>1385</v>
      </c>
      <c r="E1004" s="8">
        <v>9388500</v>
      </c>
      <c r="F1004" s="8">
        <v>818852</v>
      </c>
    </row>
    <row r="1005" spans="1:6" x14ac:dyDescent="0.2">
      <c r="A1005" s="8">
        <v>997</v>
      </c>
      <c r="B1005" s="9" t="s">
        <v>2173</v>
      </c>
      <c r="C1005" s="9" t="s">
        <v>2174</v>
      </c>
      <c r="D1005" s="9" t="s">
        <v>1385</v>
      </c>
      <c r="E1005" s="8">
        <v>2500000</v>
      </c>
      <c r="F1005" s="8">
        <v>34267932</v>
      </c>
    </row>
    <row r="1006" spans="1:6" x14ac:dyDescent="0.2">
      <c r="A1006" s="8">
        <v>998</v>
      </c>
      <c r="B1006" s="9" t="s">
        <v>2175</v>
      </c>
      <c r="C1006" s="9" t="s">
        <v>2176</v>
      </c>
      <c r="D1006" s="9" t="s">
        <v>1385</v>
      </c>
      <c r="E1006" s="8">
        <v>65200000</v>
      </c>
      <c r="F1006" s="8"/>
    </row>
    <row r="1007" spans="1:6" x14ac:dyDescent="0.2">
      <c r="A1007" s="8">
        <v>999</v>
      </c>
      <c r="B1007" s="9" t="s">
        <v>2177</v>
      </c>
      <c r="C1007" s="9" t="s">
        <v>2178</v>
      </c>
      <c r="D1007" s="9" t="s">
        <v>1385</v>
      </c>
      <c r="E1007" s="8">
        <v>3414900</v>
      </c>
      <c r="F1007" s="8">
        <v>0</v>
      </c>
    </row>
    <row r="1008" spans="1:6" x14ac:dyDescent="0.2">
      <c r="A1008" s="8">
        <v>1000</v>
      </c>
      <c r="B1008" s="9" t="s">
        <v>2179</v>
      </c>
      <c r="C1008" s="9" t="s">
        <v>2180</v>
      </c>
      <c r="D1008" s="9" t="s">
        <v>1385</v>
      </c>
      <c r="E1008" s="8">
        <v>3700000</v>
      </c>
      <c r="F1008" s="8">
        <v>0</v>
      </c>
    </row>
    <row r="1009" spans="1:6" x14ac:dyDescent="0.2">
      <c r="A1009" s="8">
        <v>1001</v>
      </c>
      <c r="B1009" s="9" t="s">
        <v>2181</v>
      </c>
      <c r="C1009" s="9" t="s">
        <v>2182</v>
      </c>
      <c r="D1009" s="9" t="s">
        <v>1385</v>
      </c>
      <c r="E1009" s="8">
        <v>5997040</v>
      </c>
      <c r="F1009" s="8">
        <v>0</v>
      </c>
    </row>
    <row r="1010" spans="1:6" x14ac:dyDescent="0.2">
      <c r="A1010" s="8">
        <v>1002</v>
      </c>
      <c r="B1010" s="9" t="s">
        <v>2183</v>
      </c>
      <c r="C1010" s="9" t="s">
        <v>2184</v>
      </c>
      <c r="D1010" s="9" t="s">
        <v>1385</v>
      </c>
      <c r="E1010" s="8">
        <v>29450000</v>
      </c>
      <c r="F1010" s="8">
        <v>14940952</v>
      </c>
    </row>
    <row r="1011" spans="1:6" x14ac:dyDescent="0.2">
      <c r="A1011" s="8">
        <v>1003</v>
      </c>
      <c r="B1011" s="9" t="s">
        <v>2185</v>
      </c>
      <c r="C1011" s="9" t="s">
        <v>2186</v>
      </c>
      <c r="D1011" s="9" t="s">
        <v>1385</v>
      </c>
      <c r="E1011" s="8">
        <v>14676300</v>
      </c>
      <c r="F1011" s="8">
        <v>36065</v>
      </c>
    </row>
    <row r="1012" spans="1:6" x14ac:dyDescent="0.2">
      <c r="A1012" s="8">
        <v>1004</v>
      </c>
      <c r="B1012" s="9" t="s">
        <v>2187</v>
      </c>
      <c r="C1012" s="9" t="s">
        <v>2188</v>
      </c>
      <c r="D1012" s="9" t="s">
        <v>1385</v>
      </c>
      <c r="E1012" s="8">
        <v>416000000</v>
      </c>
      <c r="F1012" s="8"/>
    </row>
    <row r="1013" spans="1:6" x14ac:dyDescent="0.2">
      <c r="A1013" s="8">
        <v>1005</v>
      </c>
      <c r="B1013" s="9" t="s">
        <v>2189</v>
      </c>
      <c r="C1013" s="9" t="s">
        <v>2190</v>
      </c>
      <c r="D1013" s="9" t="s">
        <v>1385</v>
      </c>
      <c r="E1013" s="8">
        <v>3000000</v>
      </c>
      <c r="F1013" s="8">
        <v>0</v>
      </c>
    </row>
    <row r="1014" spans="1:6" x14ac:dyDescent="0.2">
      <c r="A1014" s="8">
        <v>1006</v>
      </c>
      <c r="B1014" s="9" t="s">
        <v>2191</v>
      </c>
      <c r="C1014" s="9" t="s">
        <v>2192</v>
      </c>
      <c r="D1014" s="9" t="s">
        <v>1385</v>
      </c>
      <c r="E1014" s="8">
        <v>12751462</v>
      </c>
      <c r="F1014" s="8">
        <v>12207898</v>
      </c>
    </row>
    <row r="1015" spans="1:6" x14ac:dyDescent="0.2">
      <c r="A1015" s="8">
        <v>1007</v>
      </c>
      <c r="B1015" s="9" t="s">
        <v>649</v>
      </c>
      <c r="C1015" s="9" t="s">
        <v>2193</v>
      </c>
      <c r="D1015" s="9" t="s">
        <v>1385</v>
      </c>
      <c r="E1015" s="8">
        <v>127000000</v>
      </c>
      <c r="F1015" s="8">
        <v>227535665</v>
      </c>
    </row>
    <row r="1016" spans="1:6" x14ac:dyDescent="0.2">
      <c r="A1016" s="8">
        <v>1008</v>
      </c>
      <c r="B1016" s="9" t="s">
        <v>674</v>
      </c>
      <c r="C1016" s="9" t="s">
        <v>2194</v>
      </c>
      <c r="D1016" s="9" t="s">
        <v>1385</v>
      </c>
      <c r="E1016" s="8">
        <v>709997807</v>
      </c>
      <c r="F1016" s="8">
        <v>0</v>
      </c>
    </row>
    <row r="1017" spans="1:6" x14ac:dyDescent="0.2">
      <c r="A1017" s="8">
        <v>1009</v>
      </c>
      <c r="B1017" s="9" t="s">
        <v>408</v>
      </c>
      <c r="C1017" s="9" t="s">
        <v>2195</v>
      </c>
      <c r="D1017" s="9" t="s">
        <v>1385</v>
      </c>
      <c r="E1017" s="8">
        <v>18419884</v>
      </c>
      <c r="F1017" s="8">
        <v>1205115062</v>
      </c>
    </row>
    <row r="1018" spans="1:6" x14ac:dyDescent="0.2">
      <c r="A1018" s="8">
        <v>1010</v>
      </c>
      <c r="B1018" s="9" t="s">
        <v>612</v>
      </c>
      <c r="C1018" s="9" t="s">
        <v>2196</v>
      </c>
      <c r="D1018" s="9" t="s">
        <v>1385</v>
      </c>
      <c r="E1018" s="8">
        <v>492509164</v>
      </c>
      <c r="F1018" s="8">
        <v>10628605418</v>
      </c>
    </row>
    <row r="1019" spans="1:6" x14ac:dyDescent="0.2">
      <c r="A1019" s="8">
        <v>1011</v>
      </c>
      <c r="B1019" s="9" t="s">
        <v>2197</v>
      </c>
      <c r="C1019" s="9" t="s">
        <v>2198</v>
      </c>
      <c r="D1019" s="9" t="s">
        <v>1385</v>
      </c>
      <c r="E1019" s="8">
        <v>3000000</v>
      </c>
      <c r="F1019" s="8">
        <v>65485409</v>
      </c>
    </row>
    <row r="1020" spans="1:6" x14ac:dyDescent="0.2">
      <c r="A1020" s="8">
        <v>1012</v>
      </c>
      <c r="B1020" s="9" t="s">
        <v>2199</v>
      </c>
      <c r="C1020" s="9" t="s">
        <v>2200</v>
      </c>
      <c r="D1020" s="9" t="s">
        <v>1385</v>
      </c>
      <c r="E1020" s="8">
        <v>11700000</v>
      </c>
      <c r="F1020" s="8">
        <v>57524</v>
      </c>
    </row>
    <row r="1021" spans="1:6" x14ac:dyDescent="0.2">
      <c r="A1021" s="8">
        <v>1013</v>
      </c>
      <c r="B1021" s="9" t="s">
        <v>2201</v>
      </c>
      <c r="C1021" s="9" t="s">
        <v>2202</v>
      </c>
      <c r="D1021" s="9" t="s">
        <v>1385</v>
      </c>
      <c r="E1021" s="8">
        <v>5624966</v>
      </c>
      <c r="F1021" s="8">
        <v>0</v>
      </c>
    </row>
    <row r="1022" spans="1:6" x14ac:dyDescent="0.2">
      <c r="A1022" s="8">
        <v>1014</v>
      </c>
      <c r="B1022" s="9" t="s">
        <v>2203</v>
      </c>
      <c r="C1022" s="9" t="s">
        <v>2204</v>
      </c>
      <c r="D1022" s="9" t="s">
        <v>1385</v>
      </c>
      <c r="E1022" s="8">
        <v>7079853</v>
      </c>
      <c r="F1022" s="8">
        <v>30588768</v>
      </c>
    </row>
    <row r="1023" spans="1:6" x14ac:dyDescent="0.2">
      <c r="A1023" s="8">
        <v>1015</v>
      </c>
      <c r="B1023" s="9" t="s">
        <v>2205</v>
      </c>
      <c r="C1023" s="9" t="s">
        <v>2206</v>
      </c>
      <c r="D1023" s="9" t="s">
        <v>1385</v>
      </c>
      <c r="E1023" s="8">
        <v>3937790</v>
      </c>
      <c r="F1023" s="8">
        <v>0</v>
      </c>
    </row>
    <row r="1024" spans="1:6" x14ac:dyDescent="0.2">
      <c r="A1024" s="8">
        <v>1016</v>
      </c>
      <c r="B1024" s="9" t="s">
        <v>409</v>
      </c>
      <c r="C1024" s="9" t="s">
        <v>2207</v>
      </c>
      <c r="D1024" s="9" t="s">
        <v>1385</v>
      </c>
      <c r="E1024" s="8">
        <v>50000000</v>
      </c>
      <c r="F1024" s="8">
        <v>50809354</v>
      </c>
    </row>
    <row r="1025" spans="1:6" x14ac:dyDescent="0.2">
      <c r="A1025" s="8">
        <v>1017</v>
      </c>
      <c r="B1025" s="9" t="s">
        <v>2208</v>
      </c>
      <c r="C1025" s="9" t="s">
        <v>2209</v>
      </c>
      <c r="D1025" s="9" t="s">
        <v>1385</v>
      </c>
      <c r="E1025" s="8">
        <v>282200</v>
      </c>
      <c r="F1025" s="8"/>
    </row>
    <row r="1026" spans="1:6" x14ac:dyDescent="0.2">
      <c r="A1026" s="8">
        <v>1018</v>
      </c>
      <c r="B1026" s="9" t="s">
        <v>2210</v>
      </c>
      <c r="C1026" s="9" t="s">
        <v>2211</v>
      </c>
      <c r="D1026" s="9" t="s">
        <v>1385</v>
      </c>
      <c r="E1026" s="8">
        <v>14400000</v>
      </c>
      <c r="F1026" s="8">
        <v>15117377</v>
      </c>
    </row>
    <row r="1027" spans="1:6" x14ac:dyDescent="0.2">
      <c r="A1027" s="8">
        <v>1019</v>
      </c>
      <c r="B1027" s="9" t="s">
        <v>2212</v>
      </c>
      <c r="C1027" s="9" t="s">
        <v>2213</v>
      </c>
      <c r="D1027" s="9" t="s">
        <v>1385</v>
      </c>
      <c r="E1027" s="8">
        <v>1509750</v>
      </c>
      <c r="F1027" s="8"/>
    </row>
    <row r="1028" spans="1:6" x14ac:dyDescent="0.2">
      <c r="A1028" s="8">
        <v>1020</v>
      </c>
      <c r="B1028" s="9" t="s">
        <v>675</v>
      </c>
      <c r="C1028" s="9" t="s">
        <v>2214</v>
      </c>
      <c r="D1028" s="9" t="s">
        <v>1385</v>
      </c>
      <c r="E1028" s="8">
        <v>103745067</v>
      </c>
      <c r="F1028" s="8">
        <v>1976486236</v>
      </c>
    </row>
    <row r="1029" spans="1:6" x14ac:dyDescent="0.2">
      <c r="A1029" s="8">
        <v>1021</v>
      </c>
      <c r="B1029" s="9" t="s">
        <v>650</v>
      </c>
      <c r="C1029" s="9" t="s">
        <v>2215</v>
      </c>
      <c r="D1029" s="9" t="s">
        <v>1385</v>
      </c>
      <c r="E1029" s="8">
        <v>14903987</v>
      </c>
      <c r="F1029" s="8">
        <v>0</v>
      </c>
    </row>
    <row r="1030" spans="1:6" x14ac:dyDescent="0.2">
      <c r="A1030" s="8">
        <v>1022</v>
      </c>
      <c r="B1030" s="9" t="s">
        <v>2216</v>
      </c>
      <c r="C1030" s="9" t="s">
        <v>2217</v>
      </c>
      <c r="D1030" s="9" t="s">
        <v>1385</v>
      </c>
      <c r="E1030" s="8">
        <v>4039147</v>
      </c>
      <c r="F1030" s="8">
        <v>0</v>
      </c>
    </row>
    <row r="1031" spans="1:6" x14ac:dyDescent="0.2">
      <c r="A1031" s="8">
        <v>1023</v>
      </c>
      <c r="B1031" s="9" t="s">
        <v>2218</v>
      </c>
      <c r="C1031" s="9" t="s">
        <v>2219</v>
      </c>
      <c r="D1031" s="9" t="s">
        <v>1385</v>
      </c>
      <c r="E1031" s="8">
        <v>30679999</v>
      </c>
      <c r="F1031" s="8">
        <v>54344619</v>
      </c>
    </row>
    <row r="1032" spans="1:6" x14ac:dyDescent="0.2">
      <c r="A1032" s="8">
        <v>1024</v>
      </c>
      <c r="B1032" s="9" t="s">
        <v>2220</v>
      </c>
      <c r="C1032" s="9" t="s">
        <v>2221</v>
      </c>
      <c r="D1032" s="9" t="s">
        <v>1385</v>
      </c>
      <c r="E1032" s="8">
        <v>114691510</v>
      </c>
      <c r="F1032" s="8">
        <v>1993102409</v>
      </c>
    </row>
    <row r="1033" spans="1:6" x14ac:dyDescent="0.2">
      <c r="A1033" s="8">
        <v>1025</v>
      </c>
      <c r="B1033" s="9" t="s">
        <v>542</v>
      </c>
      <c r="C1033" s="9" t="s">
        <v>2222</v>
      </c>
      <c r="D1033" s="9" t="s">
        <v>1385</v>
      </c>
      <c r="E1033" s="8">
        <v>300000000</v>
      </c>
      <c r="F1033" s="8">
        <v>598461754</v>
      </c>
    </row>
    <row r="1034" spans="1:6" x14ac:dyDescent="0.2">
      <c r="A1034" s="8">
        <v>1026</v>
      </c>
      <c r="B1034" s="9" t="s">
        <v>2223</v>
      </c>
      <c r="C1034" s="9" t="s">
        <v>2224</v>
      </c>
      <c r="D1034" s="9" t="s">
        <v>1385</v>
      </c>
      <c r="E1034" s="8">
        <v>2200000</v>
      </c>
      <c r="F1034" s="8">
        <v>28032</v>
      </c>
    </row>
    <row r="1035" spans="1:6" x14ac:dyDescent="0.2">
      <c r="A1035" s="8">
        <v>1027</v>
      </c>
      <c r="B1035" s="9" t="s">
        <v>2225</v>
      </c>
      <c r="C1035" s="9" t="s">
        <v>2226</v>
      </c>
      <c r="D1035" s="9" t="s">
        <v>1385</v>
      </c>
      <c r="E1035" s="8">
        <v>29388589</v>
      </c>
      <c r="F1035" s="8">
        <v>39429114</v>
      </c>
    </row>
    <row r="1036" spans="1:6" x14ac:dyDescent="0.2">
      <c r="A1036" s="8">
        <v>1028</v>
      </c>
      <c r="B1036" s="9" t="s">
        <v>2227</v>
      </c>
      <c r="C1036" s="9" t="s">
        <v>2228</v>
      </c>
      <c r="D1036" s="9" t="s">
        <v>1385</v>
      </c>
      <c r="E1036" s="8">
        <v>11498920</v>
      </c>
      <c r="F1036" s="8">
        <v>11475</v>
      </c>
    </row>
    <row r="1037" spans="1:6" x14ac:dyDescent="0.2">
      <c r="A1037" s="8">
        <v>1029</v>
      </c>
      <c r="B1037" s="9" t="s">
        <v>703</v>
      </c>
      <c r="C1037" s="9" t="s">
        <v>2229</v>
      </c>
      <c r="D1037" s="9" t="s">
        <v>1385</v>
      </c>
      <c r="E1037" s="8">
        <v>47662500</v>
      </c>
      <c r="F1037" s="8">
        <v>930127701</v>
      </c>
    </row>
    <row r="1038" spans="1:6" x14ac:dyDescent="0.2">
      <c r="A1038" s="8">
        <v>1030</v>
      </c>
      <c r="B1038" s="9" t="s">
        <v>2230</v>
      </c>
      <c r="C1038" s="9" t="s">
        <v>2231</v>
      </c>
      <c r="D1038" s="9" t="s">
        <v>1385</v>
      </c>
      <c r="E1038" s="8">
        <v>10500000</v>
      </c>
      <c r="F1038" s="8">
        <v>0</v>
      </c>
    </row>
    <row r="1039" spans="1:6" x14ac:dyDescent="0.2">
      <c r="A1039" s="8">
        <v>1031</v>
      </c>
      <c r="B1039" s="9" t="s">
        <v>2232</v>
      </c>
      <c r="C1039" s="9" t="s">
        <v>2233</v>
      </c>
      <c r="D1039" s="9" t="s">
        <v>1385</v>
      </c>
      <c r="E1039" s="8">
        <v>18000000</v>
      </c>
      <c r="F1039" s="8">
        <v>259836</v>
      </c>
    </row>
    <row r="1040" spans="1:6" x14ac:dyDescent="0.2">
      <c r="A1040" s="8">
        <v>1032</v>
      </c>
      <c r="B1040" s="9" t="s">
        <v>2234</v>
      </c>
      <c r="C1040" s="9" t="s">
        <v>2235</v>
      </c>
      <c r="D1040" s="9" t="s">
        <v>1385</v>
      </c>
      <c r="E1040" s="8">
        <v>9000000</v>
      </c>
      <c r="F1040" s="8">
        <v>37189344</v>
      </c>
    </row>
    <row r="1041" spans="1:6" x14ac:dyDescent="0.2">
      <c r="A1041" s="8">
        <v>1033</v>
      </c>
      <c r="B1041" s="9" t="s">
        <v>2236</v>
      </c>
      <c r="C1041" s="9" t="s">
        <v>2237</v>
      </c>
      <c r="D1041" s="9" t="s">
        <v>1385</v>
      </c>
      <c r="E1041" s="8">
        <v>41594000</v>
      </c>
      <c r="F1041" s="8">
        <v>188692506</v>
      </c>
    </row>
    <row r="1042" spans="1:6" x14ac:dyDescent="0.2">
      <c r="A1042" s="8">
        <v>1034</v>
      </c>
      <c r="B1042" s="9" t="s">
        <v>2238</v>
      </c>
      <c r="C1042" s="9" t="s">
        <v>2239</v>
      </c>
      <c r="D1042" s="9" t="s">
        <v>1385</v>
      </c>
      <c r="E1042" s="8">
        <v>28562000</v>
      </c>
      <c r="F1042" s="8">
        <v>84907619</v>
      </c>
    </row>
    <row r="1043" spans="1:6" x14ac:dyDescent="0.2">
      <c r="A1043" s="8">
        <v>1035</v>
      </c>
      <c r="B1043" s="9" t="s">
        <v>2240</v>
      </c>
      <c r="C1043" s="9" t="s">
        <v>2241</v>
      </c>
      <c r="D1043" s="9" t="s">
        <v>1385</v>
      </c>
      <c r="E1043" s="8">
        <v>9300000</v>
      </c>
      <c r="F1043" s="8">
        <v>1475054</v>
      </c>
    </row>
    <row r="1044" spans="1:6" x14ac:dyDescent="0.2">
      <c r="A1044" s="8">
        <v>1036</v>
      </c>
      <c r="B1044" s="9" t="s">
        <v>2242</v>
      </c>
      <c r="C1044" s="9" t="s">
        <v>2243</v>
      </c>
      <c r="D1044" s="9" t="s">
        <v>1385</v>
      </c>
      <c r="E1044" s="8">
        <v>28499764</v>
      </c>
      <c r="F1044" s="8">
        <v>9545877</v>
      </c>
    </row>
    <row r="1045" spans="1:6" x14ac:dyDescent="0.2">
      <c r="A1045" s="8">
        <v>1037</v>
      </c>
      <c r="B1045" s="9" t="s">
        <v>2244</v>
      </c>
      <c r="C1045" s="9" t="s">
        <v>2245</v>
      </c>
      <c r="D1045" s="9" t="s">
        <v>1385</v>
      </c>
      <c r="E1045" s="8">
        <v>43503000</v>
      </c>
      <c r="F1045" s="8">
        <v>0</v>
      </c>
    </row>
    <row r="1046" spans="1:6" x14ac:dyDescent="0.2">
      <c r="A1046" s="8">
        <v>1038</v>
      </c>
      <c r="B1046" s="9" t="s">
        <v>652</v>
      </c>
      <c r="C1046" s="9" t="s">
        <v>2246</v>
      </c>
      <c r="D1046" s="9" t="s">
        <v>1385</v>
      </c>
      <c r="E1046" s="8">
        <v>11605100</v>
      </c>
      <c r="F1046" s="8">
        <v>33945490</v>
      </c>
    </row>
    <row r="1047" spans="1:6" x14ac:dyDescent="0.2">
      <c r="A1047" s="8">
        <v>1039</v>
      </c>
      <c r="B1047" s="9" t="s">
        <v>2247</v>
      </c>
      <c r="C1047" s="9" t="s">
        <v>2248</v>
      </c>
      <c r="D1047" s="9" t="s">
        <v>1385</v>
      </c>
      <c r="E1047" s="8">
        <v>1060000</v>
      </c>
      <c r="F1047" s="8">
        <v>85714555</v>
      </c>
    </row>
    <row r="1048" spans="1:6" x14ac:dyDescent="0.2">
      <c r="A1048" s="8">
        <v>1040</v>
      </c>
      <c r="B1048" s="9" t="s">
        <v>2249</v>
      </c>
      <c r="C1048" s="9" t="s">
        <v>2250</v>
      </c>
      <c r="D1048" s="9" t="s">
        <v>1385</v>
      </c>
      <c r="E1048" s="8">
        <v>29176390</v>
      </c>
      <c r="F1048" s="8">
        <v>262584886</v>
      </c>
    </row>
    <row r="1049" spans="1:6" x14ac:dyDescent="0.2">
      <c r="A1049" s="8">
        <v>1041</v>
      </c>
      <c r="B1049" s="9" t="s">
        <v>2251</v>
      </c>
      <c r="C1049" s="9" t="s">
        <v>2252</v>
      </c>
      <c r="D1049" s="9" t="s">
        <v>1385</v>
      </c>
      <c r="E1049" s="8">
        <v>14500000</v>
      </c>
      <c r="F1049" s="8">
        <v>43769631</v>
      </c>
    </row>
    <row r="1050" spans="1:6" x14ac:dyDescent="0.2">
      <c r="A1050" s="8">
        <v>1042</v>
      </c>
      <c r="B1050" s="9" t="s">
        <v>653</v>
      </c>
      <c r="C1050" s="9" t="s">
        <v>2253</v>
      </c>
      <c r="D1050" s="9" t="s">
        <v>1385</v>
      </c>
      <c r="E1050" s="8">
        <v>182682799</v>
      </c>
      <c r="F1050" s="8">
        <v>0</v>
      </c>
    </row>
    <row r="1051" spans="1:6" x14ac:dyDescent="0.2">
      <c r="A1051" s="8">
        <v>1043</v>
      </c>
      <c r="B1051" s="9" t="s">
        <v>2254</v>
      </c>
      <c r="C1051" s="9" t="s">
        <v>2255</v>
      </c>
      <c r="D1051" s="9" t="s">
        <v>1385</v>
      </c>
      <c r="E1051" s="8">
        <v>9638061</v>
      </c>
      <c r="F1051" s="8">
        <v>51898616</v>
      </c>
    </row>
    <row r="1052" spans="1:6" x14ac:dyDescent="0.2">
      <c r="A1052" s="8">
        <v>1044</v>
      </c>
      <c r="B1052" s="9" t="s">
        <v>544</v>
      </c>
      <c r="C1052" s="9" t="s">
        <v>2256</v>
      </c>
      <c r="D1052" s="9" t="s">
        <v>1385</v>
      </c>
      <c r="E1052" s="8">
        <v>141048000</v>
      </c>
      <c r="F1052" s="8">
        <v>79520157</v>
      </c>
    </row>
    <row r="1053" spans="1:6" x14ac:dyDescent="0.2">
      <c r="A1053" s="8">
        <v>1045</v>
      </c>
      <c r="B1053" s="9" t="s">
        <v>2257</v>
      </c>
      <c r="C1053" s="9" t="s">
        <v>2258</v>
      </c>
      <c r="D1053" s="9" t="s">
        <v>1385</v>
      </c>
      <c r="E1053" s="8">
        <v>3297860</v>
      </c>
      <c r="F1053" s="8">
        <v>9895177</v>
      </c>
    </row>
    <row r="1054" spans="1:6" x14ac:dyDescent="0.2">
      <c r="A1054" s="8">
        <v>1046</v>
      </c>
      <c r="B1054" s="9" t="s">
        <v>2259</v>
      </c>
      <c r="C1054" s="9" t="s">
        <v>2260</v>
      </c>
      <c r="D1054" s="9" t="s">
        <v>1385</v>
      </c>
      <c r="E1054" s="8">
        <v>1904400</v>
      </c>
      <c r="F1054" s="8">
        <v>2208409</v>
      </c>
    </row>
    <row r="1055" spans="1:6" x14ac:dyDescent="0.2">
      <c r="A1055" s="8">
        <v>1047</v>
      </c>
      <c r="B1055" s="9" t="s">
        <v>2261</v>
      </c>
      <c r="C1055" s="9" t="s">
        <v>2262</v>
      </c>
      <c r="D1055" s="9" t="s">
        <v>1385</v>
      </c>
      <c r="E1055" s="8">
        <v>16000000</v>
      </c>
      <c r="F1055" s="8">
        <v>801803</v>
      </c>
    </row>
    <row r="1056" spans="1:6" x14ac:dyDescent="0.2">
      <c r="A1056" s="8">
        <v>1048</v>
      </c>
      <c r="B1056" s="9" t="s">
        <v>2263</v>
      </c>
      <c r="C1056" s="9" t="s">
        <v>2264</v>
      </c>
      <c r="D1056" s="9" t="s">
        <v>1385</v>
      </c>
      <c r="E1056" s="8">
        <v>8000000</v>
      </c>
      <c r="F1056" s="8">
        <v>0</v>
      </c>
    </row>
    <row r="1057" spans="1:6" x14ac:dyDescent="0.2">
      <c r="A1057" s="8">
        <v>1049</v>
      </c>
      <c r="B1057" s="9" t="s">
        <v>2265</v>
      </c>
      <c r="C1057" s="9" t="s">
        <v>2266</v>
      </c>
      <c r="D1057" s="9" t="s">
        <v>1385</v>
      </c>
      <c r="E1057" s="8">
        <v>20685717</v>
      </c>
      <c r="F1057" s="8">
        <v>86393108</v>
      </c>
    </row>
    <row r="1058" spans="1:6" x14ac:dyDescent="0.2">
      <c r="A1058" s="8">
        <v>1050</v>
      </c>
      <c r="B1058" s="9" t="s">
        <v>2267</v>
      </c>
      <c r="C1058" s="9" t="s">
        <v>2268</v>
      </c>
      <c r="D1058" s="9" t="s">
        <v>1385</v>
      </c>
      <c r="E1058" s="8">
        <v>5199274</v>
      </c>
      <c r="F1058" s="8">
        <v>971716</v>
      </c>
    </row>
    <row r="1059" spans="1:6" x14ac:dyDescent="0.2">
      <c r="A1059" s="8">
        <v>1051</v>
      </c>
      <c r="B1059" s="9" t="s">
        <v>2269</v>
      </c>
      <c r="C1059" s="9" t="s">
        <v>2270</v>
      </c>
      <c r="D1059" s="9" t="s">
        <v>1385</v>
      </c>
      <c r="E1059" s="8">
        <v>5232000</v>
      </c>
      <c r="F1059" s="8">
        <v>77704</v>
      </c>
    </row>
    <row r="1060" spans="1:6" x14ac:dyDescent="0.2">
      <c r="A1060" s="8">
        <v>1052</v>
      </c>
      <c r="B1060" s="9" t="s">
        <v>2271</v>
      </c>
      <c r="C1060" s="9" t="s">
        <v>2272</v>
      </c>
      <c r="D1060" s="9" t="s">
        <v>1385</v>
      </c>
      <c r="E1060" s="8">
        <v>10007312</v>
      </c>
      <c r="F1060" s="8"/>
    </row>
    <row r="1061" spans="1:6" x14ac:dyDescent="0.2">
      <c r="A1061" s="8">
        <v>1053</v>
      </c>
      <c r="B1061" s="9" t="s">
        <v>2273</v>
      </c>
      <c r="C1061" s="9" t="s">
        <v>2274</v>
      </c>
      <c r="D1061" s="9" t="s">
        <v>1385</v>
      </c>
      <c r="E1061" s="8">
        <v>8962353</v>
      </c>
      <c r="F1061" s="8">
        <v>395786755</v>
      </c>
    </row>
    <row r="1062" spans="1:6" x14ac:dyDescent="0.2">
      <c r="A1062" s="8">
        <v>1054</v>
      </c>
      <c r="B1062" s="9" t="s">
        <v>2275</v>
      </c>
      <c r="C1062" s="9" t="s">
        <v>2276</v>
      </c>
      <c r="D1062" s="9" t="s">
        <v>1385</v>
      </c>
      <c r="E1062" s="8">
        <v>15120000</v>
      </c>
      <c r="F1062" s="8">
        <v>1360038008</v>
      </c>
    </row>
    <row r="1063" spans="1:6" x14ac:dyDescent="0.2">
      <c r="A1063" s="8">
        <v>1055</v>
      </c>
      <c r="B1063" s="9" t="s">
        <v>2277</v>
      </c>
      <c r="C1063" s="9" t="s">
        <v>2278</v>
      </c>
      <c r="D1063" s="9" t="s">
        <v>1385</v>
      </c>
      <c r="E1063" s="8">
        <v>10000000</v>
      </c>
      <c r="F1063" s="8">
        <v>51563180</v>
      </c>
    </row>
    <row r="1064" spans="1:6" x14ac:dyDescent="0.2">
      <c r="A1064" s="8">
        <v>1056</v>
      </c>
      <c r="B1064" s="9" t="s">
        <v>2279</v>
      </c>
      <c r="C1064" s="9" t="s">
        <v>2280</v>
      </c>
      <c r="D1064" s="9" t="s">
        <v>1385</v>
      </c>
      <c r="E1064" s="8">
        <v>20096259</v>
      </c>
      <c r="F1064" s="8">
        <v>318022901</v>
      </c>
    </row>
    <row r="1065" spans="1:6" x14ac:dyDescent="0.2">
      <c r="A1065" s="8">
        <v>1057</v>
      </c>
      <c r="B1065" s="9" t="s">
        <v>2281</v>
      </c>
      <c r="C1065" s="9" t="s">
        <v>2282</v>
      </c>
      <c r="D1065" s="9" t="s">
        <v>1385</v>
      </c>
      <c r="E1065" s="8">
        <v>16819879</v>
      </c>
      <c r="F1065" s="8">
        <v>0</v>
      </c>
    </row>
    <row r="1066" spans="1:6" x14ac:dyDescent="0.2">
      <c r="A1066" s="8">
        <v>1058</v>
      </c>
      <c r="B1066" s="9" t="s">
        <v>2283</v>
      </c>
      <c r="C1066" s="9" t="s">
        <v>2284</v>
      </c>
      <c r="D1066" s="9" t="s">
        <v>1385</v>
      </c>
      <c r="E1066" s="8">
        <v>9934418</v>
      </c>
      <c r="F1066" s="8">
        <v>17331429</v>
      </c>
    </row>
    <row r="1067" spans="1:6" x14ac:dyDescent="0.2">
      <c r="A1067" s="8">
        <v>1059</v>
      </c>
      <c r="B1067" s="9" t="s">
        <v>2285</v>
      </c>
      <c r="C1067" s="9" t="s">
        <v>2286</v>
      </c>
      <c r="D1067" s="9" t="s">
        <v>1385</v>
      </c>
      <c r="E1067" s="8">
        <v>5162924</v>
      </c>
      <c r="F1067" s="8"/>
    </row>
    <row r="1068" spans="1:6" x14ac:dyDescent="0.2">
      <c r="A1068" s="8">
        <v>1060</v>
      </c>
      <c r="B1068" s="9" t="s">
        <v>2287</v>
      </c>
      <c r="C1068" s="9" t="s">
        <v>2288</v>
      </c>
      <c r="D1068" s="9" t="s">
        <v>1385</v>
      </c>
      <c r="E1068" s="8">
        <v>31882470</v>
      </c>
      <c r="F1068" s="8">
        <v>4741206</v>
      </c>
    </row>
    <row r="1069" spans="1:6" x14ac:dyDescent="0.2">
      <c r="A1069" s="8">
        <v>1061</v>
      </c>
      <c r="B1069" s="9" t="s">
        <v>2289</v>
      </c>
      <c r="C1069" s="9" t="s">
        <v>2290</v>
      </c>
      <c r="D1069" s="9" t="s">
        <v>1385</v>
      </c>
      <c r="E1069" s="8">
        <v>6000000</v>
      </c>
      <c r="F1069" s="8">
        <v>4777540</v>
      </c>
    </row>
    <row r="1070" spans="1:6" x14ac:dyDescent="0.2">
      <c r="A1070" s="8">
        <v>1062</v>
      </c>
      <c r="B1070" s="9" t="s">
        <v>2291</v>
      </c>
      <c r="C1070" s="9" t="s">
        <v>2292</v>
      </c>
      <c r="D1070" s="9" t="s">
        <v>1385</v>
      </c>
      <c r="E1070" s="8">
        <v>4400000</v>
      </c>
      <c r="F1070" s="8">
        <v>9866680</v>
      </c>
    </row>
    <row r="1071" spans="1:6" x14ac:dyDescent="0.2">
      <c r="A1071" s="8">
        <v>1063</v>
      </c>
      <c r="B1071" s="9" t="s">
        <v>2293</v>
      </c>
      <c r="C1071" s="9" t="s">
        <v>2294</v>
      </c>
      <c r="D1071" s="9" t="s">
        <v>1385</v>
      </c>
      <c r="E1071" s="8">
        <v>6000000</v>
      </c>
      <c r="F1071" s="8">
        <v>5014606</v>
      </c>
    </row>
    <row r="1072" spans="1:6" x14ac:dyDescent="0.2">
      <c r="A1072" s="8">
        <v>1064</v>
      </c>
      <c r="B1072" s="9" t="s">
        <v>2295</v>
      </c>
      <c r="C1072" s="9" t="s">
        <v>2296</v>
      </c>
      <c r="D1072" s="9" t="s">
        <v>1385</v>
      </c>
      <c r="E1072" s="8">
        <v>9294650</v>
      </c>
      <c r="F1072" s="8">
        <v>2118357</v>
      </c>
    </row>
    <row r="1073" spans="1:6" x14ac:dyDescent="0.2">
      <c r="A1073" s="8">
        <v>1065</v>
      </c>
      <c r="B1073" s="9" t="s">
        <v>2297</v>
      </c>
      <c r="C1073" s="9" t="s">
        <v>2298</v>
      </c>
      <c r="D1073" s="9" t="s">
        <v>1385</v>
      </c>
      <c r="E1073" s="8">
        <v>9100000</v>
      </c>
      <c r="F1073" s="8">
        <v>2147501</v>
      </c>
    </row>
    <row r="1074" spans="1:6" x14ac:dyDescent="0.2">
      <c r="A1074" s="8">
        <v>1066</v>
      </c>
      <c r="B1074" s="9" t="s">
        <v>2299</v>
      </c>
      <c r="C1074" s="9" t="s">
        <v>2300</v>
      </c>
      <c r="D1074" s="9" t="s">
        <v>1385</v>
      </c>
      <c r="E1074" s="8">
        <v>10198105</v>
      </c>
      <c r="F1074" s="8">
        <v>10429</v>
      </c>
    </row>
    <row r="1075" spans="1:6" x14ac:dyDescent="0.2">
      <c r="A1075" s="8">
        <v>1067</v>
      </c>
      <c r="B1075" s="9" t="s">
        <v>2301</v>
      </c>
      <c r="C1075" s="9" t="s">
        <v>2302</v>
      </c>
      <c r="D1075" s="9" t="s">
        <v>1385</v>
      </c>
      <c r="E1075" s="8">
        <v>1270000</v>
      </c>
      <c r="F1075" s="8">
        <v>37877540</v>
      </c>
    </row>
    <row r="1076" spans="1:6" x14ac:dyDescent="0.2">
      <c r="A1076" s="8">
        <v>1068</v>
      </c>
      <c r="B1076" s="9" t="s">
        <v>2303</v>
      </c>
      <c r="C1076" s="9" t="s">
        <v>2304</v>
      </c>
      <c r="D1076" s="9" t="s">
        <v>1385</v>
      </c>
      <c r="E1076" s="8">
        <v>20000000</v>
      </c>
      <c r="F1076" s="8">
        <v>0</v>
      </c>
    </row>
    <row r="1077" spans="1:6" x14ac:dyDescent="0.2">
      <c r="A1077" s="8">
        <v>1069</v>
      </c>
      <c r="B1077" s="9" t="s">
        <v>2305</v>
      </c>
      <c r="C1077" s="9" t="s">
        <v>2306</v>
      </c>
      <c r="D1077" s="9" t="s">
        <v>1385</v>
      </c>
      <c r="E1077" s="8">
        <v>24878291</v>
      </c>
      <c r="F1077" s="8">
        <v>368311</v>
      </c>
    </row>
    <row r="1078" spans="1:6" x14ac:dyDescent="0.2">
      <c r="A1078" s="8">
        <v>1070</v>
      </c>
      <c r="B1078" s="9" t="s">
        <v>2307</v>
      </c>
      <c r="C1078" s="9" t="s">
        <v>2308</v>
      </c>
      <c r="D1078" s="9" t="s">
        <v>1385</v>
      </c>
      <c r="E1078" s="8">
        <v>34896354</v>
      </c>
      <c r="F1078" s="8">
        <v>1363257426</v>
      </c>
    </row>
    <row r="1079" spans="1:6" x14ac:dyDescent="0.2">
      <c r="A1079" s="8">
        <v>1071</v>
      </c>
      <c r="B1079" s="9" t="s">
        <v>2309</v>
      </c>
      <c r="C1079" s="9" t="s">
        <v>2310</v>
      </c>
      <c r="D1079" s="9" t="s">
        <v>1385</v>
      </c>
      <c r="E1079" s="8">
        <v>8805631</v>
      </c>
      <c r="F1079" s="8"/>
    </row>
    <row r="1080" spans="1:6" x14ac:dyDescent="0.2">
      <c r="A1080" s="8">
        <v>1072</v>
      </c>
      <c r="B1080" s="9" t="s">
        <v>2311</v>
      </c>
      <c r="C1080" s="9" t="s">
        <v>2312</v>
      </c>
      <c r="D1080" s="9" t="s">
        <v>1385</v>
      </c>
      <c r="E1080" s="8">
        <v>1440000</v>
      </c>
      <c r="F1080" s="8">
        <v>0</v>
      </c>
    </row>
    <row r="1081" spans="1:6" x14ac:dyDescent="0.2">
      <c r="A1081" s="8">
        <v>1073</v>
      </c>
      <c r="B1081" s="9" t="s">
        <v>2313</v>
      </c>
      <c r="C1081" s="9" t="s">
        <v>2314</v>
      </c>
      <c r="D1081" s="9" t="s">
        <v>1385</v>
      </c>
      <c r="E1081" s="8">
        <v>1380000</v>
      </c>
      <c r="F1081" s="8">
        <v>0</v>
      </c>
    </row>
    <row r="1082" spans="1:6" x14ac:dyDescent="0.2">
      <c r="A1082" s="8">
        <v>1074</v>
      </c>
      <c r="B1082" s="9" t="s">
        <v>2315</v>
      </c>
      <c r="C1082" s="9" t="s">
        <v>2316</v>
      </c>
      <c r="D1082" s="9" t="s">
        <v>1385</v>
      </c>
      <c r="E1082" s="8">
        <v>22559030</v>
      </c>
      <c r="F1082" s="8">
        <v>22479750</v>
      </c>
    </row>
    <row r="1083" spans="1:6" x14ac:dyDescent="0.2">
      <c r="A1083" s="8">
        <v>1075</v>
      </c>
      <c r="B1083" s="9" t="s">
        <v>2317</v>
      </c>
      <c r="C1083" s="9" t="s">
        <v>2318</v>
      </c>
      <c r="D1083" s="9" t="s">
        <v>1385</v>
      </c>
      <c r="E1083" s="8">
        <v>21000000</v>
      </c>
      <c r="F1083" s="8">
        <v>919595729</v>
      </c>
    </row>
    <row r="1084" spans="1:6" x14ac:dyDescent="0.2">
      <c r="A1084" s="8">
        <v>1076</v>
      </c>
      <c r="B1084" s="9" t="s">
        <v>2319</v>
      </c>
      <c r="C1084" s="9" t="s">
        <v>2320</v>
      </c>
      <c r="D1084" s="9" t="s">
        <v>1385</v>
      </c>
      <c r="E1084" s="8">
        <v>12853052</v>
      </c>
      <c r="F1084" s="8">
        <v>8052240</v>
      </c>
    </row>
    <row r="1085" spans="1:6" x14ac:dyDescent="0.2">
      <c r="A1085" s="8">
        <v>1077</v>
      </c>
      <c r="B1085" s="9" t="s">
        <v>2321</v>
      </c>
      <c r="C1085" s="9" t="s">
        <v>2322</v>
      </c>
      <c r="D1085" s="9" t="s">
        <v>1385</v>
      </c>
      <c r="E1085" s="8">
        <v>51599999</v>
      </c>
      <c r="F1085" s="8">
        <v>34364065</v>
      </c>
    </row>
    <row r="1086" spans="1:6" x14ac:dyDescent="0.2">
      <c r="A1086" s="8">
        <v>1078</v>
      </c>
      <c r="B1086" s="9" t="s">
        <v>2323</v>
      </c>
      <c r="C1086" s="9" t="s">
        <v>2324</v>
      </c>
      <c r="D1086" s="9" t="s">
        <v>1385</v>
      </c>
      <c r="E1086" s="8">
        <v>34442993</v>
      </c>
      <c r="F1086" s="8">
        <v>0</v>
      </c>
    </row>
    <row r="1087" spans="1:6" x14ac:dyDescent="0.2">
      <c r="A1087" s="8">
        <v>1079</v>
      </c>
      <c r="B1087" s="9" t="s">
        <v>445</v>
      </c>
      <c r="C1087" s="9" t="s">
        <v>2325</v>
      </c>
      <c r="D1087" s="9" t="s">
        <v>1385</v>
      </c>
      <c r="E1087" s="8">
        <v>3090000</v>
      </c>
      <c r="F1087" s="8">
        <v>54306537</v>
      </c>
    </row>
    <row r="1088" spans="1:6" x14ac:dyDescent="0.2">
      <c r="A1088" s="8">
        <v>1080</v>
      </c>
      <c r="B1088" s="9" t="s">
        <v>2326</v>
      </c>
      <c r="C1088" s="9" t="s">
        <v>2327</v>
      </c>
      <c r="D1088" s="9" t="s">
        <v>1385</v>
      </c>
      <c r="E1088" s="8">
        <v>8000000</v>
      </c>
      <c r="F1088" s="8"/>
    </row>
    <row r="1089" spans="1:6" x14ac:dyDescent="0.2">
      <c r="A1089" s="8">
        <v>1081</v>
      </c>
      <c r="B1089" s="9" t="s">
        <v>2328</v>
      </c>
      <c r="C1089" s="9" t="s">
        <v>2329</v>
      </c>
      <c r="D1089" s="9" t="s">
        <v>1385</v>
      </c>
      <c r="E1089" s="8">
        <v>1650000</v>
      </c>
      <c r="F1089" s="8">
        <v>4104527</v>
      </c>
    </row>
    <row r="1090" spans="1:6" x14ac:dyDescent="0.2">
      <c r="A1090" s="8">
        <v>1082</v>
      </c>
      <c r="B1090" s="9" t="s">
        <v>2330</v>
      </c>
      <c r="C1090" s="9" t="s">
        <v>2331</v>
      </c>
      <c r="D1090" s="9" t="s">
        <v>1385</v>
      </c>
      <c r="E1090" s="8">
        <v>11169125</v>
      </c>
      <c r="F1090" s="8">
        <v>62786</v>
      </c>
    </row>
    <row r="1091" spans="1:6" x14ac:dyDescent="0.2">
      <c r="A1091" s="8">
        <v>1083</v>
      </c>
      <c r="B1091" s="9" t="s">
        <v>2332</v>
      </c>
      <c r="C1091" s="9" t="s">
        <v>2333</v>
      </c>
      <c r="D1091" s="9" t="s">
        <v>1385</v>
      </c>
      <c r="E1091" s="8">
        <v>5500000</v>
      </c>
      <c r="F1091" s="8">
        <v>532319</v>
      </c>
    </row>
    <row r="1092" spans="1:6" x14ac:dyDescent="0.2">
      <c r="A1092" s="8">
        <v>1084</v>
      </c>
      <c r="B1092" s="9" t="s">
        <v>2334</v>
      </c>
      <c r="C1092" s="9" t="s">
        <v>2335</v>
      </c>
      <c r="D1092" s="9" t="s">
        <v>1385</v>
      </c>
      <c r="E1092" s="8">
        <v>999905</v>
      </c>
      <c r="F1092" s="8">
        <v>6027647</v>
      </c>
    </row>
    <row r="1093" spans="1:6" x14ac:dyDescent="0.2">
      <c r="A1093" s="8">
        <v>1085</v>
      </c>
      <c r="B1093" s="9" t="s">
        <v>2336</v>
      </c>
      <c r="C1093" s="9" t="s">
        <v>2337</v>
      </c>
      <c r="D1093" s="9" t="s">
        <v>1385</v>
      </c>
      <c r="E1093" s="8">
        <v>9000000</v>
      </c>
      <c r="F1093" s="8">
        <v>207377</v>
      </c>
    </row>
    <row r="1094" spans="1:6" x14ac:dyDescent="0.2">
      <c r="A1094" s="8">
        <v>1086</v>
      </c>
      <c r="B1094" s="9" t="s">
        <v>2338</v>
      </c>
      <c r="C1094" s="9" t="s">
        <v>2339</v>
      </c>
      <c r="D1094" s="9" t="s">
        <v>1385</v>
      </c>
      <c r="E1094" s="8">
        <v>10919830</v>
      </c>
      <c r="F1094" s="8">
        <v>876020972</v>
      </c>
    </row>
    <row r="1095" spans="1:6" x14ac:dyDescent="0.2">
      <c r="A1095" s="8">
        <v>1087</v>
      </c>
      <c r="B1095" s="9" t="s">
        <v>2340</v>
      </c>
      <c r="C1095" s="9" t="s">
        <v>2341</v>
      </c>
      <c r="D1095" s="9" t="s">
        <v>1385</v>
      </c>
      <c r="E1095" s="8">
        <v>9500000</v>
      </c>
      <c r="F1095" s="8">
        <v>2527704</v>
      </c>
    </row>
    <row r="1096" spans="1:6" x14ac:dyDescent="0.2">
      <c r="A1096" s="8">
        <v>1088</v>
      </c>
      <c r="B1096" s="9" t="s">
        <v>2342</v>
      </c>
      <c r="C1096" s="9" t="s">
        <v>2343</v>
      </c>
      <c r="D1096" s="9" t="s">
        <v>1385</v>
      </c>
      <c r="E1096" s="8">
        <v>68800000</v>
      </c>
      <c r="F1096" s="8"/>
    </row>
    <row r="1097" spans="1:6" x14ac:dyDescent="0.2">
      <c r="A1097" s="8">
        <v>1089</v>
      </c>
      <c r="B1097" s="9" t="s">
        <v>705</v>
      </c>
      <c r="C1097" s="9" t="s">
        <v>2344</v>
      </c>
      <c r="D1097" s="9" t="s">
        <v>1385</v>
      </c>
      <c r="E1097" s="8">
        <v>500000000</v>
      </c>
      <c r="F1097" s="8">
        <v>225439840</v>
      </c>
    </row>
    <row r="1098" spans="1:6" x14ac:dyDescent="0.2">
      <c r="A1098" s="8">
        <v>1090</v>
      </c>
      <c r="B1098" s="9" t="s">
        <v>2345</v>
      </c>
      <c r="C1098" s="9" t="s">
        <v>2346</v>
      </c>
      <c r="D1098" s="9" t="s">
        <v>1385</v>
      </c>
      <c r="E1098" s="8">
        <v>30000000</v>
      </c>
      <c r="F1098" s="8">
        <v>14053693</v>
      </c>
    </row>
    <row r="1099" spans="1:6" x14ac:dyDescent="0.2">
      <c r="A1099" s="8">
        <v>1091</v>
      </c>
      <c r="B1099" s="9" t="s">
        <v>410</v>
      </c>
      <c r="C1099" s="9" t="s">
        <v>2347</v>
      </c>
      <c r="D1099" s="9" t="s">
        <v>1385</v>
      </c>
      <c r="E1099" s="8">
        <v>23777800</v>
      </c>
      <c r="F1099" s="8">
        <v>23563268</v>
      </c>
    </row>
    <row r="1100" spans="1:6" x14ac:dyDescent="0.2">
      <c r="A1100" s="8">
        <v>1092</v>
      </c>
      <c r="B1100" s="9" t="s">
        <v>2348</v>
      </c>
      <c r="C1100" s="9" t="s">
        <v>2349</v>
      </c>
      <c r="D1100" s="9" t="s">
        <v>1385</v>
      </c>
      <c r="E1100" s="8">
        <v>44400000</v>
      </c>
      <c r="F1100" s="8">
        <v>610693190</v>
      </c>
    </row>
    <row r="1101" spans="1:6" x14ac:dyDescent="0.2">
      <c r="A1101" s="8">
        <v>1093</v>
      </c>
      <c r="B1101" s="9" t="s">
        <v>2350</v>
      </c>
      <c r="C1101" s="9" t="s">
        <v>2351</v>
      </c>
      <c r="D1101" s="9" t="s">
        <v>1385</v>
      </c>
      <c r="E1101" s="8">
        <v>5000000</v>
      </c>
      <c r="F1101" s="8">
        <v>19445563</v>
      </c>
    </row>
    <row r="1102" spans="1:6" x14ac:dyDescent="0.2">
      <c r="A1102" s="8">
        <v>1094</v>
      </c>
      <c r="B1102" s="9" t="s">
        <v>2352</v>
      </c>
      <c r="C1102" s="9" t="s">
        <v>2353</v>
      </c>
      <c r="D1102" s="9" t="s">
        <v>1385</v>
      </c>
      <c r="E1102" s="8">
        <v>20000000</v>
      </c>
      <c r="F1102" s="8">
        <v>0</v>
      </c>
    </row>
    <row r="1103" spans="1:6" x14ac:dyDescent="0.2">
      <c r="A1103" s="8">
        <v>1095</v>
      </c>
      <c r="B1103" s="9" t="s">
        <v>411</v>
      </c>
      <c r="C1103" s="9" t="s">
        <v>2354</v>
      </c>
      <c r="D1103" s="9" t="s">
        <v>1385</v>
      </c>
      <c r="E1103" s="8">
        <v>7999937</v>
      </c>
      <c r="F1103" s="8">
        <v>942042</v>
      </c>
    </row>
    <row r="1104" spans="1:6" x14ac:dyDescent="0.2">
      <c r="A1104" s="8">
        <v>1096</v>
      </c>
      <c r="B1104" s="9" t="s">
        <v>2355</v>
      </c>
      <c r="C1104" s="9" t="s">
        <v>2356</v>
      </c>
      <c r="D1104" s="9" t="s">
        <v>1385</v>
      </c>
      <c r="E1104" s="8">
        <v>3657200</v>
      </c>
      <c r="F1104" s="8">
        <v>1507326</v>
      </c>
    </row>
    <row r="1105" spans="1:6" x14ac:dyDescent="0.2">
      <c r="A1105" s="8">
        <v>1097</v>
      </c>
      <c r="B1105" s="9" t="s">
        <v>2357</v>
      </c>
      <c r="C1105" s="9" t="s">
        <v>2358</v>
      </c>
      <c r="D1105" s="9" t="s">
        <v>1385</v>
      </c>
      <c r="E1105" s="8">
        <v>8306590</v>
      </c>
      <c r="F1105" s="8">
        <v>140514114</v>
      </c>
    </row>
    <row r="1106" spans="1:6" x14ac:dyDescent="0.2">
      <c r="A1106" s="8">
        <v>1098</v>
      </c>
      <c r="B1106" s="9" t="s">
        <v>2359</v>
      </c>
      <c r="C1106" s="9" t="s">
        <v>2360</v>
      </c>
      <c r="D1106" s="9" t="s">
        <v>1385</v>
      </c>
      <c r="E1106" s="8">
        <v>8400000</v>
      </c>
      <c r="F1106" s="8">
        <v>2870095</v>
      </c>
    </row>
    <row r="1107" spans="1:6" x14ac:dyDescent="0.2">
      <c r="A1107" s="8">
        <v>1099</v>
      </c>
      <c r="B1107" s="9" t="s">
        <v>677</v>
      </c>
      <c r="C1107" s="9" t="s">
        <v>2361</v>
      </c>
      <c r="D1107" s="9" t="s">
        <v>1385</v>
      </c>
      <c r="E1107" s="8">
        <v>60000000</v>
      </c>
      <c r="F1107" s="8">
        <v>372418</v>
      </c>
    </row>
    <row r="1108" spans="1:6" x14ac:dyDescent="0.2">
      <c r="A1108" s="8">
        <v>1100</v>
      </c>
      <c r="B1108" s="9" t="s">
        <v>2362</v>
      </c>
      <c r="C1108" s="9" t="s">
        <v>2363</v>
      </c>
      <c r="D1108" s="9" t="s">
        <v>1385</v>
      </c>
      <c r="E1108" s="8">
        <v>3800000</v>
      </c>
      <c r="F1108" s="8">
        <v>103278</v>
      </c>
    </row>
    <row r="1109" spans="1:6" x14ac:dyDescent="0.2">
      <c r="A1109" s="8">
        <v>1101</v>
      </c>
      <c r="B1109" s="9" t="s">
        <v>2364</v>
      </c>
      <c r="C1109" s="9" t="s">
        <v>2364</v>
      </c>
      <c r="D1109" s="9" t="s">
        <v>1385</v>
      </c>
      <c r="E1109" s="8">
        <v>7960436</v>
      </c>
      <c r="F1109" s="8">
        <v>215191445</v>
      </c>
    </row>
    <row r="1110" spans="1:6" x14ac:dyDescent="0.2">
      <c r="A1110" s="8">
        <v>1102</v>
      </c>
      <c r="B1110" s="9" t="s">
        <v>2365</v>
      </c>
      <c r="C1110" s="9" t="s">
        <v>2366</v>
      </c>
      <c r="D1110" s="9" t="s">
        <v>1385</v>
      </c>
      <c r="E1110" s="8">
        <v>9910300</v>
      </c>
      <c r="F1110" s="8">
        <v>17585639</v>
      </c>
    </row>
    <row r="1111" spans="1:6" x14ac:dyDescent="0.2">
      <c r="A1111" s="8">
        <v>1103</v>
      </c>
      <c r="B1111" s="9" t="s">
        <v>706</v>
      </c>
      <c r="C1111" s="9" t="s">
        <v>2367</v>
      </c>
      <c r="D1111" s="9" t="s">
        <v>1385</v>
      </c>
      <c r="E1111" s="8">
        <v>74206940</v>
      </c>
      <c r="F1111" s="8">
        <v>37227670</v>
      </c>
    </row>
    <row r="1112" spans="1:6" x14ac:dyDescent="0.2">
      <c r="A1112" s="8">
        <v>1104</v>
      </c>
      <c r="B1112" s="9" t="s">
        <v>2368</v>
      </c>
      <c r="C1112" s="9" t="s">
        <v>2369</v>
      </c>
      <c r="D1112" s="9" t="s">
        <v>1385</v>
      </c>
      <c r="E1112" s="8">
        <v>6338400</v>
      </c>
      <c r="F1112" s="8">
        <v>0</v>
      </c>
    </row>
    <row r="1113" spans="1:6" x14ac:dyDescent="0.2">
      <c r="A1113" s="8">
        <v>1105</v>
      </c>
      <c r="B1113" s="9" t="s">
        <v>2370</v>
      </c>
      <c r="C1113" s="9" t="s">
        <v>2371</v>
      </c>
      <c r="D1113" s="9" t="s">
        <v>1385</v>
      </c>
      <c r="E1113" s="8">
        <v>80058970</v>
      </c>
      <c r="F1113" s="8">
        <v>122885808</v>
      </c>
    </row>
    <row r="1114" spans="1:6" x14ac:dyDescent="0.2">
      <c r="A1114" s="8">
        <v>1106</v>
      </c>
      <c r="B1114" s="9" t="s">
        <v>2372</v>
      </c>
      <c r="C1114" s="9" t="s">
        <v>2373</v>
      </c>
      <c r="D1114" s="9" t="s">
        <v>1385</v>
      </c>
      <c r="E1114" s="8">
        <v>7872727</v>
      </c>
      <c r="F1114" s="8">
        <v>0</v>
      </c>
    </row>
    <row r="1115" spans="1:6" x14ac:dyDescent="0.2">
      <c r="A1115" s="8">
        <v>1107</v>
      </c>
      <c r="B1115" s="9" t="s">
        <v>2374</v>
      </c>
      <c r="C1115" s="9" t="s">
        <v>2375</v>
      </c>
      <c r="D1115" s="9" t="s">
        <v>1385</v>
      </c>
      <c r="E1115" s="8">
        <v>9885590</v>
      </c>
      <c r="F1115" s="8">
        <v>8686437</v>
      </c>
    </row>
    <row r="1116" spans="1:6" x14ac:dyDescent="0.2">
      <c r="A1116" s="8">
        <v>1108</v>
      </c>
      <c r="B1116" s="9" t="s">
        <v>2376</v>
      </c>
      <c r="C1116" s="9" t="s">
        <v>2377</v>
      </c>
      <c r="D1116" s="9" t="s">
        <v>1385</v>
      </c>
      <c r="E1116" s="8">
        <v>20500000</v>
      </c>
      <c r="F1116" s="8">
        <v>12736024</v>
      </c>
    </row>
    <row r="1117" spans="1:6" x14ac:dyDescent="0.2">
      <c r="A1117" s="8">
        <v>1109</v>
      </c>
      <c r="B1117" s="9" t="s">
        <v>2378</v>
      </c>
      <c r="C1117" s="9" t="s">
        <v>2379</v>
      </c>
      <c r="D1117" s="9" t="s">
        <v>1385</v>
      </c>
      <c r="E1117" s="8">
        <v>12027086</v>
      </c>
      <c r="F1117" s="8">
        <v>1582354</v>
      </c>
    </row>
    <row r="1118" spans="1:6" x14ac:dyDescent="0.2">
      <c r="A1118" s="8">
        <v>1110</v>
      </c>
      <c r="B1118" s="9" t="s">
        <v>2380</v>
      </c>
      <c r="C1118" s="9" t="s">
        <v>2381</v>
      </c>
      <c r="D1118" s="9" t="s">
        <v>1385</v>
      </c>
      <c r="E1118" s="8">
        <v>15749994</v>
      </c>
      <c r="F1118" s="8">
        <v>3015233939</v>
      </c>
    </row>
    <row r="1119" spans="1:6" x14ac:dyDescent="0.2">
      <c r="A1119" s="8">
        <v>1111</v>
      </c>
      <c r="B1119" s="9" t="s">
        <v>2382</v>
      </c>
      <c r="C1119" s="9" t="s">
        <v>2383</v>
      </c>
      <c r="D1119" s="9" t="s">
        <v>1385</v>
      </c>
      <c r="E1119" s="8">
        <v>5000000</v>
      </c>
      <c r="F1119" s="8"/>
    </row>
    <row r="1120" spans="1:6" x14ac:dyDescent="0.2">
      <c r="A1120" s="8">
        <v>1112</v>
      </c>
      <c r="B1120" s="9" t="s">
        <v>2384</v>
      </c>
      <c r="C1120" s="9" t="s">
        <v>2385</v>
      </c>
      <c r="D1120" s="9" t="s">
        <v>1385</v>
      </c>
      <c r="E1120" s="8">
        <v>22638165</v>
      </c>
      <c r="F1120" s="8">
        <v>154311298</v>
      </c>
    </row>
    <row r="1121" spans="1:6" x14ac:dyDescent="0.2">
      <c r="A1121" s="8">
        <v>1113</v>
      </c>
      <c r="B1121" s="9" t="s">
        <v>447</v>
      </c>
      <c r="C1121" s="9" t="s">
        <v>2386</v>
      </c>
      <c r="D1121" s="9" t="s">
        <v>1385</v>
      </c>
      <c r="E1121" s="8">
        <v>219958600</v>
      </c>
      <c r="F1121" s="8">
        <v>17705755</v>
      </c>
    </row>
    <row r="1122" spans="1:6" x14ac:dyDescent="0.2">
      <c r="A1122" s="8">
        <v>1114</v>
      </c>
      <c r="B1122" s="9" t="s">
        <v>2387</v>
      </c>
      <c r="C1122" s="9" t="s">
        <v>2388</v>
      </c>
      <c r="D1122" s="9" t="s">
        <v>1385</v>
      </c>
      <c r="E1122" s="8">
        <v>14000000</v>
      </c>
      <c r="F1122" s="8"/>
    </row>
    <row r="1123" spans="1:6" x14ac:dyDescent="0.2">
      <c r="A1123" s="8">
        <v>1115</v>
      </c>
      <c r="B1123" s="9" t="s">
        <v>679</v>
      </c>
      <c r="C1123" s="9" t="s">
        <v>2389</v>
      </c>
      <c r="D1123" s="9" t="s">
        <v>1385</v>
      </c>
      <c r="E1123" s="8">
        <v>20000000</v>
      </c>
      <c r="F1123" s="8">
        <v>14382180</v>
      </c>
    </row>
    <row r="1124" spans="1:6" x14ac:dyDescent="0.2">
      <c r="A1124" s="8">
        <v>1116</v>
      </c>
      <c r="B1124" s="9" t="s">
        <v>547</v>
      </c>
      <c r="C1124" s="9" t="s">
        <v>2390</v>
      </c>
      <c r="D1124" s="9" t="s">
        <v>1385</v>
      </c>
      <c r="E1124" s="8">
        <v>9999944</v>
      </c>
      <c r="F1124" s="8">
        <v>43780581</v>
      </c>
    </row>
    <row r="1125" spans="1:6" x14ac:dyDescent="0.2">
      <c r="A1125" s="8">
        <v>1117</v>
      </c>
      <c r="B1125" s="9" t="s">
        <v>548</v>
      </c>
      <c r="C1125" s="9" t="s">
        <v>2391</v>
      </c>
      <c r="D1125" s="9" t="s">
        <v>1385</v>
      </c>
      <c r="E1125" s="8">
        <v>15000000</v>
      </c>
      <c r="F1125" s="8">
        <v>386412270</v>
      </c>
    </row>
    <row r="1126" spans="1:6" x14ac:dyDescent="0.2">
      <c r="A1126" s="8">
        <v>1118</v>
      </c>
      <c r="B1126" s="9" t="s">
        <v>2392</v>
      </c>
      <c r="C1126" s="9" t="s">
        <v>2393</v>
      </c>
      <c r="D1126" s="9" t="s">
        <v>1385</v>
      </c>
      <c r="E1126" s="8">
        <v>7500000</v>
      </c>
      <c r="F1126" s="8">
        <v>4611129</v>
      </c>
    </row>
    <row r="1127" spans="1:6" x14ac:dyDescent="0.2">
      <c r="A1127" s="8">
        <v>1119</v>
      </c>
      <c r="B1127" s="9" t="s">
        <v>2394</v>
      </c>
      <c r="C1127" s="9" t="s">
        <v>2395</v>
      </c>
      <c r="D1127" s="9" t="s">
        <v>1385</v>
      </c>
      <c r="E1127" s="8">
        <v>19511389</v>
      </c>
      <c r="F1127" s="8">
        <v>18498891</v>
      </c>
    </row>
    <row r="1128" spans="1:6" x14ac:dyDescent="0.2">
      <c r="A1128" s="8">
        <v>1120</v>
      </c>
      <c r="B1128" s="9" t="s">
        <v>2396</v>
      </c>
      <c r="C1128" s="9" t="s">
        <v>2397</v>
      </c>
      <c r="D1128" s="9" t="s">
        <v>1385</v>
      </c>
      <c r="E1128" s="8">
        <v>13650000</v>
      </c>
      <c r="F1128" s="8">
        <v>86188785</v>
      </c>
    </row>
    <row r="1129" spans="1:6" x14ac:dyDescent="0.2">
      <c r="A1129" s="8">
        <v>1121</v>
      </c>
      <c r="B1129" s="9" t="s">
        <v>448</v>
      </c>
      <c r="C1129" s="9" t="s">
        <v>2398</v>
      </c>
      <c r="D1129" s="9" t="s">
        <v>1385</v>
      </c>
      <c r="E1129" s="8">
        <v>227038291</v>
      </c>
      <c r="F1129" s="8">
        <v>0</v>
      </c>
    </row>
    <row r="1130" spans="1:6" x14ac:dyDescent="0.2">
      <c r="A1130" s="8">
        <v>1122</v>
      </c>
      <c r="B1130" s="9" t="s">
        <v>2399</v>
      </c>
      <c r="C1130" s="9" t="s">
        <v>2400</v>
      </c>
      <c r="D1130" s="9" t="s">
        <v>1385</v>
      </c>
      <c r="E1130" s="8">
        <v>1000000</v>
      </c>
      <c r="F1130" s="8"/>
    </row>
    <row r="1131" spans="1:6" x14ac:dyDescent="0.2">
      <c r="A1131" s="8">
        <v>1123</v>
      </c>
      <c r="B1131" s="9" t="s">
        <v>707</v>
      </c>
      <c r="C1131" s="9" t="s">
        <v>2401</v>
      </c>
      <c r="D1131" s="9" t="s">
        <v>1385</v>
      </c>
      <c r="E1131" s="8">
        <v>87383000</v>
      </c>
      <c r="F1131" s="8">
        <v>138793009</v>
      </c>
    </row>
    <row r="1132" spans="1:6" x14ac:dyDescent="0.2">
      <c r="A1132" s="8">
        <v>1124</v>
      </c>
      <c r="B1132" s="9" t="s">
        <v>412</v>
      </c>
      <c r="C1132" s="9" t="s">
        <v>2402</v>
      </c>
      <c r="D1132" s="9" t="s">
        <v>1385</v>
      </c>
      <c r="E1132" s="8">
        <v>83150661</v>
      </c>
      <c r="F1132" s="8">
        <v>0</v>
      </c>
    </row>
    <row r="1133" spans="1:6" x14ac:dyDescent="0.2">
      <c r="A1133" s="8">
        <v>1125</v>
      </c>
      <c r="B1133" s="9" t="s">
        <v>2403</v>
      </c>
      <c r="C1133" s="9" t="s">
        <v>2404</v>
      </c>
      <c r="D1133" s="9" t="s">
        <v>1385</v>
      </c>
      <c r="E1133" s="8">
        <v>9000000</v>
      </c>
      <c r="F1133" s="8">
        <v>0</v>
      </c>
    </row>
    <row r="1134" spans="1:6" x14ac:dyDescent="0.2">
      <c r="A1134" s="8">
        <v>1126</v>
      </c>
      <c r="B1134" s="9" t="s">
        <v>2405</v>
      </c>
      <c r="C1134" s="9" t="s">
        <v>2406</v>
      </c>
      <c r="D1134" s="9" t="s">
        <v>1385</v>
      </c>
      <c r="E1134" s="8">
        <v>3800000</v>
      </c>
      <c r="F1134" s="8">
        <v>6635885</v>
      </c>
    </row>
    <row r="1135" spans="1:6" x14ac:dyDescent="0.2">
      <c r="A1135" s="8">
        <v>1127</v>
      </c>
      <c r="B1135" s="9" t="s">
        <v>449</v>
      </c>
      <c r="C1135" s="9" t="s">
        <v>2407</v>
      </c>
      <c r="D1135" s="9" t="s">
        <v>1385</v>
      </c>
      <c r="E1135" s="8">
        <v>12807000</v>
      </c>
      <c r="F1135" s="8">
        <v>718277296</v>
      </c>
    </row>
    <row r="1136" spans="1:6" x14ac:dyDescent="0.2">
      <c r="A1136" s="8">
        <v>1128</v>
      </c>
      <c r="B1136" s="9" t="s">
        <v>2408</v>
      </c>
      <c r="C1136" s="9" t="s">
        <v>2409</v>
      </c>
      <c r="D1136" s="9" t="s">
        <v>1385</v>
      </c>
      <c r="E1136" s="8">
        <v>4000000</v>
      </c>
      <c r="F1136" s="8">
        <v>4454668</v>
      </c>
    </row>
    <row r="1137" spans="1:6" x14ac:dyDescent="0.2">
      <c r="A1137" s="8">
        <v>1129</v>
      </c>
      <c r="B1137" s="9" t="s">
        <v>550</v>
      </c>
      <c r="C1137" s="9" t="s">
        <v>2410</v>
      </c>
      <c r="D1137" s="9" t="s">
        <v>1385</v>
      </c>
      <c r="E1137" s="8">
        <v>20399960</v>
      </c>
      <c r="F1137" s="8">
        <v>203627331</v>
      </c>
    </row>
    <row r="1138" spans="1:6" x14ac:dyDescent="0.2">
      <c r="A1138" s="8">
        <v>1130</v>
      </c>
      <c r="B1138" s="9" t="s">
        <v>450</v>
      </c>
      <c r="C1138" s="9" t="s">
        <v>2411</v>
      </c>
      <c r="D1138" s="9" t="s">
        <v>1385</v>
      </c>
      <c r="E1138" s="8">
        <v>61804472</v>
      </c>
      <c r="F1138" s="8">
        <v>35487049</v>
      </c>
    </row>
    <row r="1139" spans="1:6" x14ac:dyDescent="0.2">
      <c r="A1139" s="8">
        <v>1131</v>
      </c>
      <c r="B1139" s="9" t="s">
        <v>2412</v>
      </c>
      <c r="C1139" s="9" t="s">
        <v>2413</v>
      </c>
      <c r="D1139" s="9" t="s">
        <v>1385</v>
      </c>
      <c r="E1139" s="8">
        <v>70000000</v>
      </c>
      <c r="F1139" s="8"/>
    </row>
    <row r="1140" spans="1:6" x14ac:dyDescent="0.2">
      <c r="A1140" s="8">
        <v>1132</v>
      </c>
      <c r="B1140" s="9" t="s">
        <v>451</v>
      </c>
      <c r="C1140" s="9" t="s">
        <v>2414</v>
      </c>
      <c r="D1140" s="9" t="s">
        <v>1385</v>
      </c>
      <c r="E1140" s="8">
        <v>87140984</v>
      </c>
      <c r="F1140" s="8">
        <v>272642142</v>
      </c>
    </row>
    <row r="1141" spans="1:6" x14ac:dyDescent="0.2">
      <c r="A1141" s="8">
        <v>1133</v>
      </c>
      <c r="B1141" s="9" t="s">
        <v>2415</v>
      </c>
      <c r="C1141" s="9" t="s">
        <v>2416</v>
      </c>
      <c r="D1141" s="9" t="s">
        <v>1385</v>
      </c>
      <c r="E1141" s="8">
        <v>2141928</v>
      </c>
      <c r="F1141" s="8">
        <v>836557</v>
      </c>
    </row>
    <row r="1142" spans="1:6" x14ac:dyDescent="0.2">
      <c r="A1142" s="8">
        <v>1134</v>
      </c>
      <c r="B1142" s="9" t="s">
        <v>2417</v>
      </c>
      <c r="C1142" s="9" t="s">
        <v>2418</v>
      </c>
      <c r="D1142" s="9" t="s">
        <v>1385</v>
      </c>
      <c r="E1142" s="8">
        <v>18529939</v>
      </c>
      <c r="F1142" s="8">
        <v>536307572</v>
      </c>
    </row>
    <row r="1143" spans="1:6" x14ac:dyDescent="0.2">
      <c r="A1143" s="8">
        <v>1135</v>
      </c>
      <c r="B1143" s="9" t="s">
        <v>2419</v>
      </c>
      <c r="C1143" s="9" t="s">
        <v>2420</v>
      </c>
      <c r="D1143" s="9" t="s">
        <v>1385</v>
      </c>
      <c r="E1143" s="8">
        <v>6079071</v>
      </c>
      <c r="F1143" s="8">
        <v>3800255</v>
      </c>
    </row>
    <row r="1144" spans="1:6" x14ac:dyDescent="0.2">
      <c r="A1144" s="8">
        <v>1136</v>
      </c>
      <c r="B1144" s="9" t="s">
        <v>595</v>
      </c>
      <c r="C1144" s="9" t="s">
        <v>2421</v>
      </c>
      <c r="D1144" s="9" t="s">
        <v>1385</v>
      </c>
      <c r="E1144" s="8">
        <v>36000000</v>
      </c>
      <c r="F1144" s="8">
        <v>22390495</v>
      </c>
    </row>
    <row r="1145" spans="1:6" x14ac:dyDescent="0.2">
      <c r="A1145" s="8">
        <v>1137</v>
      </c>
      <c r="B1145" s="9" t="s">
        <v>2422</v>
      </c>
      <c r="C1145" s="9" t="s">
        <v>2423</v>
      </c>
      <c r="D1145" s="9" t="s">
        <v>1385</v>
      </c>
      <c r="E1145" s="8">
        <v>3599948</v>
      </c>
      <c r="F1145" s="8">
        <v>0</v>
      </c>
    </row>
    <row r="1146" spans="1:6" x14ac:dyDescent="0.2">
      <c r="A1146" s="8">
        <v>1138</v>
      </c>
      <c r="B1146" s="9" t="s">
        <v>2424</v>
      </c>
      <c r="C1146" s="9" t="s">
        <v>2425</v>
      </c>
      <c r="D1146" s="9" t="s">
        <v>1385</v>
      </c>
      <c r="E1146" s="8">
        <v>1200000</v>
      </c>
      <c r="F1146" s="8">
        <v>11192268</v>
      </c>
    </row>
    <row r="1147" spans="1:6" x14ac:dyDescent="0.2">
      <c r="A1147" s="8">
        <v>1139</v>
      </c>
      <c r="B1147" s="9" t="s">
        <v>2426</v>
      </c>
      <c r="C1147" s="9" t="s">
        <v>2427</v>
      </c>
      <c r="D1147" s="9" t="s">
        <v>1385</v>
      </c>
      <c r="E1147" s="8">
        <v>20809702</v>
      </c>
      <c r="F1147" s="8"/>
    </row>
    <row r="1148" spans="1:6" x14ac:dyDescent="0.2">
      <c r="A1148" s="8">
        <v>1140</v>
      </c>
      <c r="B1148" s="9" t="s">
        <v>2428</v>
      </c>
      <c r="C1148" s="9" t="s">
        <v>2429</v>
      </c>
      <c r="D1148" s="9" t="s">
        <v>1385</v>
      </c>
      <c r="E1148" s="8">
        <v>17500000</v>
      </c>
      <c r="F1148" s="8">
        <v>0</v>
      </c>
    </row>
    <row r="1149" spans="1:6" x14ac:dyDescent="0.2">
      <c r="A1149" s="8">
        <v>1141</v>
      </c>
      <c r="B1149" s="9" t="s">
        <v>2430</v>
      </c>
      <c r="C1149" s="9" t="s">
        <v>2431</v>
      </c>
      <c r="D1149" s="9" t="s">
        <v>1385</v>
      </c>
      <c r="E1149" s="8">
        <v>8800000</v>
      </c>
      <c r="F1149" s="8">
        <v>1447213</v>
      </c>
    </row>
    <row r="1150" spans="1:6" x14ac:dyDescent="0.2">
      <c r="A1150" s="8">
        <v>1142</v>
      </c>
      <c r="B1150" s="9" t="s">
        <v>708</v>
      </c>
      <c r="C1150" s="9" t="s">
        <v>2432</v>
      </c>
      <c r="D1150" s="9" t="s">
        <v>1385</v>
      </c>
      <c r="E1150" s="8">
        <v>45000000</v>
      </c>
      <c r="F1150" s="8">
        <v>118327013</v>
      </c>
    </row>
    <row r="1151" spans="1:6" x14ac:dyDescent="0.2">
      <c r="A1151" s="8">
        <v>1143</v>
      </c>
      <c r="B1151" s="9" t="s">
        <v>2433</v>
      </c>
      <c r="C1151" s="9" t="s">
        <v>2434</v>
      </c>
      <c r="D1151" s="9" t="s">
        <v>1385</v>
      </c>
      <c r="E1151" s="8">
        <v>12008672</v>
      </c>
      <c r="F1151" s="8">
        <v>9420163</v>
      </c>
    </row>
    <row r="1152" spans="1:6" x14ac:dyDescent="0.2">
      <c r="A1152" s="8">
        <v>1144</v>
      </c>
      <c r="B1152" s="9" t="s">
        <v>2435</v>
      </c>
      <c r="C1152" s="9" t="s">
        <v>2436</v>
      </c>
      <c r="D1152" s="9" t="s">
        <v>1385</v>
      </c>
      <c r="E1152" s="8">
        <v>26459924</v>
      </c>
      <c r="F1152" s="8">
        <v>82238160</v>
      </c>
    </row>
    <row r="1153" spans="1:6" x14ac:dyDescent="0.2">
      <c r="A1153" s="8">
        <v>1145</v>
      </c>
      <c r="B1153" s="9" t="s">
        <v>2437</v>
      </c>
      <c r="C1153" s="9" t="s">
        <v>2438</v>
      </c>
      <c r="D1153" s="9" t="s">
        <v>1385</v>
      </c>
      <c r="E1153" s="8">
        <v>15043161</v>
      </c>
      <c r="F1153" s="8">
        <v>1200655</v>
      </c>
    </row>
    <row r="1154" spans="1:6" x14ac:dyDescent="0.2">
      <c r="A1154" s="8">
        <v>1146</v>
      </c>
      <c r="B1154" s="9" t="s">
        <v>682</v>
      </c>
      <c r="C1154" s="9" t="s">
        <v>2439</v>
      </c>
      <c r="D1154" s="9" t="s">
        <v>1385</v>
      </c>
      <c r="E1154" s="8">
        <v>23999999</v>
      </c>
      <c r="F1154" s="8">
        <v>0</v>
      </c>
    </row>
    <row r="1155" spans="1:6" x14ac:dyDescent="0.2">
      <c r="A1155" s="8">
        <v>1147</v>
      </c>
      <c r="B1155" s="9" t="s">
        <v>2440</v>
      </c>
      <c r="C1155" s="9" t="s">
        <v>2441</v>
      </c>
      <c r="D1155" s="9" t="s">
        <v>1385</v>
      </c>
      <c r="E1155" s="8">
        <v>8000000</v>
      </c>
      <c r="F1155" s="8">
        <v>100328867</v>
      </c>
    </row>
    <row r="1156" spans="1:6" x14ac:dyDescent="0.2">
      <c r="A1156" s="8">
        <v>1148</v>
      </c>
      <c r="B1156" s="9" t="s">
        <v>2442</v>
      </c>
      <c r="C1156" s="9" t="s">
        <v>2443</v>
      </c>
      <c r="D1156" s="9" t="s">
        <v>1385</v>
      </c>
      <c r="E1156" s="8">
        <v>1500000</v>
      </c>
      <c r="F1156" s="8">
        <v>5225231</v>
      </c>
    </row>
    <row r="1157" spans="1:6" x14ac:dyDescent="0.2">
      <c r="A1157" s="8">
        <v>1149</v>
      </c>
      <c r="B1157" s="9" t="s">
        <v>2444</v>
      </c>
      <c r="C1157" s="9" t="s">
        <v>2445</v>
      </c>
      <c r="D1157" s="9" t="s">
        <v>1385</v>
      </c>
      <c r="E1157" s="8">
        <v>25430000</v>
      </c>
      <c r="F1157" s="8">
        <v>437945321</v>
      </c>
    </row>
    <row r="1158" spans="1:6" x14ac:dyDescent="0.2">
      <c r="A1158" s="8">
        <v>1150</v>
      </c>
      <c r="B1158" s="9" t="s">
        <v>2446</v>
      </c>
      <c r="C1158" s="9" t="s">
        <v>2447</v>
      </c>
      <c r="D1158" s="9" t="s">
        <v>1385</v>
      </c>
      <c r="E1158" s="8">
        <v>3262818</v>
      </c>
      <c r="F1158" s="8">
        <v>102728470</v>
      </c>
    </row>
    <row r="1159" spans="1:6" x14ac:dyDescent="0.2">
      <c r="A1159" s="8">
        <v>1151</v>
      </c>
      <c r="B1159" s="9" t="s">
        <v>2448</v>
      </c>
      <c r="C1159" s="9" t="s">
        <v>2449</v>
      </c>
      <c r="D1159" s="9" t="s">
        <v>1385</v>
      </c>
      <c r="E1159" s="8">
        <v>12000000</v>
      </c>
      <c r="F1159" s="8">
        <v>0</v>
      </c>
    </row>
    <row r="1160" spans="1:6" x14ac:dyDescent="0.2">
      <c r="A1160" s="8">
        <v>1152</v>
      </c>
      <c r="B1160" s="9" t="s">
        <v>2450</v>
      </c>
      <c r="C1160" s="9" t="s">
        <v>2451</v>
      </c>
      <c r="D1160" s="9" t="s">
        <v>1385</v>
      </c>
      <c r="E1160" s="8">
        <v>28599996</v>
      </c>
      <c r="F1160" s="8">
        <v>648852</v>
      </c>
    </row>
    <row r="1161" spans="1:6" x14ac:dyDescent="0.2">
      <c r="A1161" s="8">
        <v>1153</v>
      </c>
      <c r="B1161" s="9" t="s">
        <v>2452</v>
      </c>
      <c r="C1161" s="9" t="s">
        <v>2453</v>
      </c>
      <c r="D1161" s="9" t="s">
        <v>1385</v>
      </c>
      <c r="E1161" s="8">
        <v>9800000</v>
      </c>
      <c r="F1161" s="8">
        <v>376668</v>
      </c>
    </row>
    <row r="1162" spans="1:6" x14ac:dyDescent="0.2">
      <c r="A1162" s="8">
        <v>1154</v>
      </c>
      <c r="B1162" s="9" t="s">
        <v>485</v>
      </c>
      <c r="C1162" s="9" t="s">
        <v>2454</v>
      </c>
      <c r="D1162" s="9" t="s">
        <v>1385</v>
      </c>
      <c r="E1162" s="8">
        <v>361481878</v>
      </c>
      <c r="F1162" s="8">
        <v>1099994478</v>
      </c>
    </row>
    <row r="1163" spans="1:6" x14ac:dyDescent="0.2">
      <c r="A1163" s="8">
        <v>1155</v>
      </c>
      <c r="B1163" s="9" t="s">
        <v>413</v>
      </c>
      <c r="C1163" s="9" t="s">
        <v>2455</v>
      </c>
      <c r="D1163" s="9" t="s">
        <v>1385</v>
      </c>
      <c r="E1163" s="8">
        <v>165352561</v>
      </c>
      <c r="F1163" s="8">
        <v>0</v>
      </c>
    </row>
    <row r="1164" spans="1:6" x14ac:dyDescent="0.2">
      <c r="A1164" s="8">
        <v>1156</v>
      </c>
      <c r="B1164" s="9" t="s">
        <v>2456</v>
      </c>
      <c r="C1164" s="9" t="s">
        <v>2457</v>
      </c>
      <c r="D1164" s="9" t="s">
        <v>1385</v>
      </c>
      <c r="E1164" s="8">
        <v>3885000</v>
      </c>
      <c r="F1164" s="8">
        <v>0</v>
      </c>
    </row>
    <row r="1165" spans="1:6" x14ac:dyDescent="0.2">
      <c r="A1165" s="8">
        <v>1157</v>
      </c>
      <c r="B1165" s="9" t="s">
        <v>2458</v>
      </c>
      <c r="C1165" s="9" t="s">
        <v>2459</v>
      </c>
      <c r="D1165" s="9" t="s">
        <v>1385</v>
      </c>
      <c r="E1165" s="8">
        <v>4281600</v>
      </c>
      <c r="F1165" s="8"/>
    </row>
    <row r="1166" spans="1:6" x14ac:dyDescent="0.2">
      <c r="A1166" s="8">
        <v>1158</v>
      </c>
      <c r="B1166" s="9" t="s">
        <v>654</v>
      </c>
      <c r="C1166" s="9" t="s">
        <v>2460</v>
      </c>
      <c r="D1166" s="9" t="s">
        <v>1385</v>
      </c>
      <c r="E1166" s="8">
        <v>57509675</v>
      </c>
      <c r="F1166" s="8">
        <v>61078906</v>
      </c>
    </row>
    <row r="1167" spans="1:6" x14ac:dyDescent="0.2">
      <c r="A1167" s="8">
        <v>1159</v>
      </c>
      <c r="B1167" s="9" t="s">
        <v>2461</v>
      </c>
      <c r="C1167" s="9" t="s">
        <v>2462</v>
      </c>
      <c r="D1167" s="9" t="s">
        <v>1385</v>
      </c>
      <c r="E1167" s="8">
        <v>49432337</v>
      </c>
      <c r="F1167" s="8"/>
    </row>
    <row r="1168" spans="1:6" x14ac:dyDescent="0.2">
      <c r="A1168" s="8">
        <v>1160</v>
      </c>
      <c r="B1168" s="9" t="s">
        <v>2463</v>
      </c>
      <c r="C1168" s="9" t="s">
        <v>2464</v>
      </c>
      <c r="D1168" s="9" t="s">
        <v>1385</v>
      </c>
      <c r="E1168" s="8">
        <v>36473833</v>
      </c>
      <c r="F1168" s="8">
        <v>710606</v>
      </c>
    </row>
    <row r="1169" spans="1:6" x14ac:dyDescent="0.2">
      <c r="A1169" s="8">
        <v>1161</v>
      </c>
      <c r="B1169" s="9" t="s">
        <v>627</v>
      </c>
      <c r="C1169" s="9" t="s">
        <v>2465</v>
      </c>
      <c r="D1169" s="9" t="s">
        <v>1385</v>
      </c>
      <c r="E1169" s="8">
        <v>19200000</v>
      </c>
      <c r="F1169" s="8">
        <v>4458393</v>
      </c>
    </row>
    <row r="1170" spans="1:6" x14ac:dyDescent="0.2">
      <c r="A1170" s="8">
        <v>1162</v>
      </c>
      <c r="B1170" s="9" t="s">
        <v>2466</v>
      </c>
      <c r="C1170" s="9" t="s">
        <v>2467</v>
      </c>
      <c r="D1170" s="9" t="s">
        <v>1385</v>
      </c>
      <c r="E1170" s="8">
        <v>8330200</v>
      </c>
      <c r="F1170" s="8">
        <v>0</v>
      </c>
    </row>
    <row r="1171" spans="1:6" x14ac:dyDescent="0.2">
      <c r="A1171" s="8">
        <v>1163</v>
      </c>
      <c r="B1171" s="9" t="s">
        <v>2468</v>
      </c>
      <c r="C1171" s="9" t="s">
        <v>2469</v>
      </c>
      <c r="D1171" s="9" t="s">
        <v>1385</v>
      </c>
      <c r="E1171" s="8">
        <v>49500000</v>
      </c>
      <c r="F1171" s="8">
        <v>1028780931</v>
      </c>
    </row>
    <row r="1172" spans="1:6" x14ac:dyDescent="0.2">
      <c r="A1172" s="8">
        <v>1164</v>
      </c>
      <c r="B1172" s="9" t="s">
        <v>2470</v>
      </c>
      <c r="C1172" s="9" t="s">
        <v>2471</v>
      </c>
      <c r="D1172" s="9" t="s">
        <v>1385</v>
      </c>
      <c r="E1172" s="8">
        <v>3800000</v>
      </c>
      <c r="F1172" s="8"/>
    </row>
    <row r="1173" spans="1:6" x14ac:dyDescent="0.2">
      <c r="A1173" s="8">
        <v>1165</v>
      </c>
      <c r="B1173" s="9" t="s">
        <v>2472</v>
      </c>
      <c r="C1173" s="9" t="s">
        <v>2473</v>
      </c>
      <c r="D1173" s="9" t="s">
        <v>1385</v>
      </c>
      <c r="E1173" s="8">
        <v>6738871</v>
      </c>
      <c r="F1173" s="8">
        <v>23745963</v>
      </c>
    </row>
    <row r="1174" spans="1:6" x14ac:dyDescent="0.2">
      <c r="A1174" s="8">
        <v>1166</v>
      </c>
      <c r="B1174" s="9" t="s">
        <v>2474</v>
      </c>
      <c r="C1174" s="9" t="s">
        <v>2475</v>
      </c>
      <c r="D1174" s="9" t="s">
        <v>1385</v>
      </c>
      <c r="E1174" s="8">
        <v>3265155</v>
      </c>
      <c r="F1174" s="8">
        <v>209852</v>
      </c>
    </row>
    <row r="1175" spans="1:6" x14ac:dyDescent="0.2">
      <c r="A1175" s="8">
        <v>1167</v>
      </c>
      <c r="B1175" s="9" t="s">
        <v>2476</v>
      </c>
      <c r="C1175" s="9" t="s">
        <v>2477</v>
      </c>
      <c r="D1175" s="9" t="s">
        <v>1385</v>
      </c>
      <c r="E1175" s="8">
        <v>3980000</v>
      </c>
      <c r="F1175" s="8">
        <v>413744</v>
      </c>
    </row>
    <row r="1176" spans="1:6" x14ac:dyDescent="0.2">
      <c r="A1176" s="8">
        <v>1168</v>
      </c>
      <c r="B1176" s="9" t="s">
        <v>2478</v>
      </c>
      <c r="C1176" s="9" t="s">
        <v>2479</v>
      </c>
      <c r="D1176" s="9" t="s">
        <v>1385</v>
      </c>
      <c r="E1176" s="8">
        <v>4800000</v>
      </c>
      <c r="F1176" s="8">
        <v>82307832</v>
      </c>
    </row>
    <row r="1177" spans="1:6" x14ac:dyDescent="0.2">
      <c r="A1177" s="8">
        <v>1169</v>
      </c>
      <c r="B1177" s="9" t="s">
        <v>2480</v>
      </c>
      <c r="C1177" s="9" t="s">
        <v>2481</v>
      </c>
      <c r="D1177" s="9" t="s">
        <v>1385</v>
      </c>
      <c r="E1177" s="8">
        <v>8279361</v>
      </c>
      <c r="F1177" s="8">
        <v>3446218</v>
      </c>
    </row>
    <row r="1178" spans="1:6" x14ac:dyDescent="0.2">
      <c r="A1178" s="8">
        <v>1170</v>
      </c>
      <c r="B1178" s="9" t="s">
        <v>2482</v>
      </c>
      <c r="C1178" s="9" t="s">
        <v>2483</v>
      </c>
      <c r="D1178" s="9" t="s">
        <v>1385</v>
      </c>
      <c r="E1178" s="8">
        <v>8550000</v>
      </c>
      <c r="F1178" s="8">
        <v>370931968</v>
      </c>
    </row>
    <row r="1179" spans="1:6" x14ac:dyDescent="0.2">
      <c r="A1179" s="8">
        <v>1171</v>
      </c>
      <c r="B1179" s="9" t="s">
        <v>2484</v>
      </c>
      <c r="C1179" s="9" t="s">
        <v>2485</v>
      </c>
      <c r="D1179" s="9" t="s">
        <v>1385</v>
      </c>
      <c r="E1179" s="8">
        <v>12200000</v>
      </c>
      <c r="F1179" s="8">
        <v>806885</v>
      </c>
    </row>
    <row r="1180" spans="1:6" x14ac:dyDescent="0.2">
      <c r="A1180" s="8">
        <v>1172</v>
      </c>
      <c r="B1180" s="9" t="s">
        <v>2486</v>
      </c>
      <c r="C1180" s="9" t="s">
        <v>2487</v>
      </c>
      <c r="D1180" s="9" t="s">
        <v>1385</v>
      </c>
      <c r="E1180" s="8">
        <v>1500000</v>
      </c>
      <c r="F1180" s="8">
        <v>873377</v>
      </c>
    </row>
    <row r="1181" spans="1:6" x14ac:dyDescent="0.2">
      <c r="A1181" s="8">
        <v>1173</v>
      </c>
      <c r="B1181" s="9" t="s">
        <v>2488</v>
      </c>
      <c r="C1181" s="9" t="s">
        <v>2489</v>
      </c>
      <c r="D1181" s="9" t="s">
        <v>1385</v>
      </c>
      <c r="E1181" s="8">
        <v>5838999</v>
      </c>
      <c r="F1181" s="8">
        <v>192201</v>
      </c>
    </row>
    <row r="1182" spans="1:6" x14ac:dyDescent="0.2">
      <c r="A1182" s="8">
        <v>1174</v>
      </c>
      <c r="B1182" s="9" t="s">
        <v>628</v>
      </c>
      <c r="C1182" s="9" t="s">
        <v>2490</v>
      </c>
      <c r="D1182" s="9" t="s">
        <v>1385</v>
      </c>
      <c r="E1182" s="8">
        <v>24632809</v>
      </c>
      <c r="F1182" s="8">
        <v>769264634</v>
      </c>
    </row>
    <row r="1183" spans="1:6" x14ac:dyDescent="0.2">
      <c r="A1183" s="8">
        <v>1175</v>
      </c>
      <c r="B1183" s="9" t="s">
        <v>2491</v>
      </c>
      <c r="C1183" s="9" t="s">
        <v>2492</v>
      </c>
      <c r="D1183" s="9" t="s">
        <v>1385</v>
      </c>
      <c r="E1183" s="8">
        <v>7600000</v>
      </c>
      <c r="F1183" s="8">
        <v>584204</v>
      </c>
    </row>
    <row r="1184" spans="1:6" x14ac:dyDescent="0.2">
      <c r="A1184" s="8">
        <v>1176</v>
      </c>
      <c r="B1184" s="9" t="s">
        <v>709</v>
      </c>
      <c r="C1184" s="9" t="s">
        <v>2493</v>
      </c>
      <c r="D1184" s="9" t="s">
        <v>1385</v>
      </c>
      <c r="E1184" s="8">
        <v>78800000</v>
      </c>
      <c r="F1184" s="8">
        <v>4061147</v>
      </c>
    </row>
    <row r="1185" spans="1:6" x14ac:dyDescent="0.2">
      <c r="A1185" s="8">
        <v>1177</v>
      </c>
      <c r="B1185" s="9" t="s">
        <v>2494</v>
      </c>
      <c r="C1185" s="9" t="s">
        <v>2495</v>
      </c>
      <c r="D1185" s="9" t="s">
        <v>1385</v>
      </c>
      <c r="E1185" s="8">
        <v>5026600</v>
      </c>
      <c r="F1185" s="8">
        <v>8193137</v>
      </c>
    </row>
    <row r="1186" spans="1:6" x14ac:dyDescent="0.2">
      <c r="A1186" s="8">
        <v>1178</v>
      </c>
      <c r="B1186" s="9" t="s">
        <v>2496</v>
      </c>
      <c r="C1186" s="9" t="s">
        <v>2497</v>
      </c>
      <c r="D1186" s="9" t="s">
        <v>1385</v>
      </c>
      <c r="E1186" s="8">
        <v>7400000</v>
      </c>
      <c r="F1186" s="8">
        <v>68417237</v>
      </c>
    </row>
    <row r="1187" spans="1:6" x14ac:dyDescent="0.2">
      <c r="A1187" s="8">
        <v>1179</v>
      </c>
      <c r="B1187" s="9" t="s">
        <v>555</v>
      </c>
      <c r="C1187" s="9" t="s">
        <v>2498</v>
      </c>
      <c r="D1187" s="9" t="s">
        <v>1385</v>
      </c>
      <c r="E1187" s="8">
        <v>90000000</v>
      </c>
      <c r="F1187" s="8">
        <v>273374460</v>
      </c>
    </row>
    <row r="1188" spans="1:6" x14ac:dyDescent="0.2">
      <c r="A1188" s="8">
        <v>1180</v>
      </c>
      <c r="B1188" s="9" t="s">
        <v>2499</v>
      </c>
      <c r="C1188" s="9" t="s">
        <v>2500</v>
      </c>
      <c r="D1188" s="9" t="s">
        <v>1385</v>
      </c>
      <c r="E1188" s="8">
        <v>2500000</v>
      </c>
      <c r="F1188" s="8">
        <v>85779775</v>
      </c>
    </row>
    <row r="1189" spans="1:6" x14ac:dyDescent="0.2">
      <c r="A1189" s="8">
        <v>1181</v>
      </c>
      <c r="B1189" s="9" t="s">
        <v>557</v>
      </c>
      <c r="C1189" s="9" t="s">
        <v>2501</v>
      </c>
      <c r="D1189" s="9" t="s">
        <v>1385</v>
      </c>
      <c r="E1189" s="8">
        <v>79726104</v>
      </c>
      <c r="F1189" s="8">
        <v>5719575</v>
      </c>
    </row>
    <row r="1190" spans="1:6" x14ac:dyDescent="0.2">
      <c r="A1190" s="8">
        <v>1182</v>
      </c>
      <c r="B1190" s="9" t="s">
        <v>2502</v>
      </c>
      <c r="C1190" s="9" t="s">
        <v>2503</v>
      </c>
      <c r="D1190" s="9" t="s">
        <v>1385</v>
      </c>
      <c r="E1190" s="8">
        <v>5150000</v>
      </c>
      <c r="F1190" s="8">
        <v>17318</v>
      </c>
    </row>
    <row r="1191" spans="1:6" x14ac:dyDescent="0.2">
      <c r="A1191" s="8">
        <v>1183</v>
      </c>
      <c r="B1191" s="9" t="s">
        <v>2504</v>
      </c>
      <c r="C1191" s="9" t="s">
        <v>2505</v>
      </c>
      <c r="D1191" s="9" t="s">
        <v>1385</v>
      </c>
      <c r="E1191" s="8">
        <v>5000000</v>
      </c>
      <c r="F1191" s="8">
        <v>2967263</v>
      </c>
    </row>
    <row r="1192" spans="1:6" x14ac:dyDescent="0.2">
      <c r="A1192" s="8">
        <v>1184</v>
      </c>
      <c r="B1192" s="9" t="s">
        <v>2506</v>
      </c>
      <c r="C1192" s="9" t="s">
        <v>2507</v>
      </c>
      <c r="D1192" s="9" t="s">
        <v>1385</v>
      </c>
      <c r="E1192" s="8">
        <v>1500000</v>
      </c>
      <c r="F1192" s="8">
        <v>1923275</v>
      </c>
    </row>
    <row r="1193" spans="1:6" x14ac:dyDescent="0.2">
      <c r="A1193" s="8">
        <v>1185</v>
      </c>
      <c r="B1193" s="9" t="s">
        <v>683</v>
      </c>
      <c r="C1193" s="9" t="s">
        <v>2508</v>
      </c>
      <c r="D1193" s="9" t="s">
        <v>1385</v>
      </c>
      <c r="E1193" s="8">
        <v>25629995</v>
      </c>
      <c r="F1193" s="8">
        <v>646464786</v>
      </c>
    </row>
    <row r="1194" spans="1:6" x14ac:dyDescent="0.2">
      <c r="A1194" s="8">
        <v>1186</v>
      </c>
      <c r="B1194" s="9" t="s">
        <v>2509</v>
      </c>
      <c r="C1194" s="9" t="s">
        <v>2510</v>
      </c>
      <c r="D1194" s="9" t="s">
        <v>1385</v>
      </c>
      <c r="E1194" s="8">
        <v>5500000</v>
      </c>
      <c r="F1194" s="8">
        <v>32057644</v>
      </c>
    </row>
    <row r="1195" spans="1:6" x14ac:dyDescent="0.2">
      <c r="A1195" s="8">
        <v>1187</v>
      </c>
      <c r="B1195" s="9" t="s">
        <v>2511</v>
      </c>
      <c r="C1195" s="9" t="s">
        <v>2512</v>
      </c>
      <c r="D1195" s="9" t="s">
        <v>1385</v>
      </c>
      <c r="E1195" s="8">
        <v>8230067</v>
      </c>
      <c r="F1195" s="8">
        <v>0</v>
      </c>
    </row>
    <row r="1196" spans="1:6" x14ac:dyDescent="0.2">
      <c r="A1196" s="8">
        <v>1188</v>
      </c>
      <c r="B1196" s="9" t="s">
        <v>2513</v>
      </c>
      <c r="C1196" s="9" t="s">
        <v>2514</v>
      </c>
      <c r="D1196" s="9" t="s">
        <v>1385</v>
      </c>
      <c r="E1196" s="8">
        <v>5149791</v>
      </c>
      <c r="F1196" s="8">
        <v>76927</v>
      </c>
    </row>
    <row r="1197" spans="1:6" x14ac:dyDescent="0.2">
      <c r="A1197" s="8">
        <v>1189</v>
      </c>
      <c r="B1197" s="9" t="s">
        <v>2515</v>
      </c>
      <c r="C1197" s="9" t="s">
        <v>2516</v>
      </c>
      <c r="D1197" s="9" t="s">
        <v>1385</v>
      </c>
      <c r="E1197" s="8">
        <v>12000000</v>
      </c>
      <c r="F1197" s="8">
        <v>98249495</v>
      </c>
    </row>
    <row r="1198" spans="1:6" x14ac:dyDescent="0.2">
      <c r="A1198" s="8">
        <v>1190</v>
      </c>
      <c r="B1198" s="9" t="s">
        <v>2517</v>
      </c>
      <c r="C1198" s="9" t="s">
        <v>2518</v>
      </c>
      <c r="D1198" s="9" t="s">
        <v>1385</v>
      </c>
      <c r="E1198" s="8">
        <v>1893540</v>
      </c>
      <c r="F1198" s="8">
        <v>217377</v>
      </c>
    </row>
    <row r="1199" spans="1:6" x14ac:dyDescent="0.2">
      <c r="A1199" s="8">
        <v>1191</v>
      </c>
      <c r="B1199" s="9" t="s">
        <v>2519</v>
      </c>
      <c r="C1199" s="9" t="s">
        <v>2520</v>
      </c>
      <c r="D1199" s="9" t="s">
        <v>1385</v>
      </c>
      <c r="E1199" s="8">
        <v>90000000</v>
      </c>
      <c r="F1199" s="8">
        <v>212548081</v>
      </c>
    </row>
    <row r="1200" spans="1:6" x14ac:dyDescent="0.2">
      <c r="A1200" s="8">
        <v>1192</v>
      </c>
      <c r="B1200" s="9" t="s">
        <v>2521</v>
      </c>
      <c r="C1200" s="9" t="s">
        <v>2522</v>
      </c>
      <c r="D1200" s="9" t="s">
        <v>1385</v>
      </c>
      <c r="E1200" s="8">
        <v>4586000</v>
      </c>
      <c r="F1200" s="8">
        <v>3391836</v>
      </c>
    </row>
    <row r="1201" spans="1:6" x14ac:dyDescent="0.2">
      <c r="A1201" s="8">
        <v>1193</v>
      </c>
      <c r="B1201" s="9" t="s">
        <v>620</v>
      </c>
      <c r="C1201" s="9" t="s">
        <v>2523</v>
      </c>
      <c r="D1201" s="9" t="s">
        <v>1385</v>
      </c>
      <c r="E1201" s="8">
        <v>100741465</v>
      </c>
      <c r="F1201" s="8">
        <v>7748683050</v>
      </c>
    </row>
    <row r="1202" spans="1:6" x14ac:dyDescent="0.2">
      <c r="A1202" s="8">
        <v>1194</v>
      </c>
      <c r="B1202" s="9" t="s">
        <v>2524</v>
      </c>
      <c r="C1202" s="9" t="s">
        <v>2525</v>
      </c>
      <c r="D1202" s="9" t="s">
        <v>1385</v>
      </c>
      <c r="E1202" s="8">
        <v>1781200</v>
      </c>
      <c r="F1202" s="8"/>
    </row>
    <row r="1203" spans="1:6" x14ac:dyDescent="0.2">
      <c r="A1203" s="8">
        <v>1195</v>
      </c>
      <c r="B1203" s="9" t="s">
        <v>2526</v>
      </c>
      <c r="C1203" s="9" t="s">
        <v>2527</v>
      </c>
      <c r="D1203" s="9" t="s">
        <v>1385</v>
      </c>
      <c r="E1203" s="8">
        <v>14960000</v>
      </c>
      <c r="F1203" s="8">
        <v>5573957</v>
      </c>
    </row>
    <row r="1204" spans="1:6" x14ac:dyDescent="0.2">
      <c r="A1204" s="8">
        <v>1196</v>
      </c>
      <c r="B1204" s="9" t="s">
        <v>2528</v>
      </c>
      <c r="C1204" s="9" t="s">
        <v>2529</v>
      </c>
      <c r="D1204" s="9" t="s">
        <v>1385</v>
      </c>
      <c r="E1204" s="8">
        <v>31750756</v>
      </c>
      <c r="F1204" s="8">
        <v>128428873</v>
      </c>
    </row>
    <row r="1205" spans="1:6" x14ac:dyDescent="0.2">
      <c r="A1205" s="8">
        <v>1197</v>
      </c>
      <c r="B1205" s="9" t="s">
        <v>2530</v>
      </c>
      <c r="C1205" s="9" t="s">
        <v>2531</v>
      </c>
      <c r="D1205" s="9" t="s">
        <v>1385</v>
      </c>
      <c r="E1205" s="8">
        <v>5289715</v>
      </c>
      <c r="F1205" s="8">
        <v>36721</v>
      </c>
    </row>
    <row r="1206" spans="1:6" x14ac:dyDescent="0.2">
      <c r="A1206" s="8">
        <v>1198</v>
      </c>
      <c r="B1206" s="9" t="s">
        <v>2532</v>
      </c>
      <c r="C1206" s="9" t="s">
        <v>2533</v>
      </c>
      <c r="D1206" s="9" t="s">
        <v>1385</v>
      </c>
      <c r="E1206" s="8">
        <v>5750000</v>
      </c>
      <c r="F1206" s="8">
        <v>0</v>
      </c>
    </row>
    <row r="1207" spans="1:6" x14ac:dyDescent="0.2">
      <c r="A1207" s="8">
        <v>1199</v>
      </c>
      <c r="B1207" s="9" t="s">
        <v>2534</v>
      </c>
      <c r="C1207" s="9" t="s">
        <v>2535</v>
      </c>
      <c r="D1207" s="9" t="s">
        <v>1385</v>
      </c>
      <c r="E1207" s="8">
        <v>3500000</v>
      </c>
      <c r="F1207" s="8"/>
    </row>
    <row r="1208" spans="1:6" x14ac:dyDescent="0.2">
      <c r="A1208" s="8">
        <v>1200</v>
      </c>
      <c r="B1208" s="9" t="s">
        <v>558</v>
      </c>
      <c r="C1208" s="9" t="s">
        <v>2536</v>
      </c>
      <c r="D1208" s="9" t="s">
        <v>1385</v>
      </c>
      <c r="E1208" s="8">
        <v>52050000</v>
      </c>
      <c r="F1208" s="8">
        <v>720476345</v>
      </c>
    </row>
    <row r="1209" spans="1:6" x14ac:dyDescent="0.2">
      <c r="A1209" s="8">
        <v>1201</v>
      </c>
      <c r="B1209" s="9" t="s">
        <v>453</v>
      </c>
      <c r="C1209" s="9" t="s">
        <v>2537</v>
      </c>
      <c r="D1209" s="9" t="s">
        <v>1385</v>
      </c>
      <c r="E1209" s="8">
        <v>717507156</v>
      </c>
      <c r="F1209" s="8">
        <v>17943152444</v>
      </c>
    </row>
    <row r="1210" spans="1:6" x14ac:dyDescent="0.2">
      <c r="A1210" s="8">
        <v>1202</v>
      </c>
      <c r="B1210" s="9" t="s">
        <v>454</v>
      </c>
      <c r="C1210" s="9" t="s">
        <v>2538</v>
      </c>
      <c r="D1210" s="9" t="s">
        <v>1385</v>
      </c>
      <c r="E1210" s="8">
        <v>110000000</v>
      </c>
      <c r="F1210" s="8">
        <v>1624150209</v>
      </c>
    </row>
    <row r="1211" spans="1:6" x14ac:dyDescent="0.2">
      <c r="A1211" s="8">
        <v>1203</v>
      </c>
      <c r="B1211" s="9" t="s">
        <v>2539</v>
      </c>
      <c r="C1211" s="9" t="s">
        <v>2540</v>
      </c>
      <c r="D1211" s="9" t="s">
        <v>1385</v>
      </c>
      <c r="E1211" s="8">
        <v>1200000</v>
      </c>
      <c r="F1211" s="8">
        <v>0</v>
      </c>
    </row>
    <row r="1212" spans="1:6" x14ac:dyDescent="0.2">
      <c r="A1212" s="8">
        <v>1204</v>
      </c>
      <c r="B1212" s="9" t="s">
        <v>655</v>
      </c>
      <c r="C1212" s="9" t="s">
        <v>2541</v>
      </c>
      <c r="D1212" s="9" t="s">
        <v>1385</v>
      </c>
      <c r="E1212" s="8">
        <v>55113595</v>
      </c>
      <c r="F1212" s="8">
        <v>8689114</v>
      </c>
    </row>
    <row r="1213" spans="1:6" x14ac:dyDescent="0.2">
      <c r="A1213" s="8">
        <v>1205</v>
      </c>
      <c r="B1213" s="9" t="s">
        <v>2542</v>
      </c>
      <c r="C1213" s="9" t="s">
        <v>2543</v>
      </c>
      <c r="D1213" s="9" t="s">
        <v>1385</v>
      </c>
      <c r="E1213" s="8">
        <v>8353620</v>
      </c>
      <c r="F1213" s="8">
        <v>185513083</v>
      </c>
    </row>
    <row r="1214" spans="1:6" x14ac:dyDescent="0.2">
      <c r="A1214" s="8">
        <v>1206</v>
      </c>
      <c r="B1214" s="9" t="s">
        <v>2544</v>
      </c>
      <c r="C1214" s="9" t="s">
        <v>2545</v>
      </c>
      <c r="D1214" s="9" t="s">
        <v>1385</v>
      </c>
      <c r="E1214" s="8">
        <v>4086077</v>
      </c>
      <c r="F1214" s="8">
        <v>6885</v>
      </c>
    </row>
    <row r="1215" spans="1:6" x14ac:dyDescent="0.2">
      <c r="A1215" s="8">
        <v>1207</v>
      </c>
      <c r="B1215" s="9" t="s">
        <v>2546</v>
      </c>
      <c r="C1215" s="9" t="s">
        <v>2547</v>
      </c>
      <c r="D1215" s="9" t="s">
        <v>1385</v>
      </c>
      <c r="E1215" s="8">
        <v>18600000</v>
      </c>
      <c r="F1215" s="8">
        <v>0</v>
      </c>
    </row>
    <row r="1216" spans="1:6" x14ac:dyDescent="0.2">
      <c r="A1216" s="8">
        <v>1208</v>
      </c>
      <c r="B1216" s="9" t="s">
        <v>2548</v>
      </c>
      <c r="C1216" s="9" t="s">
        <v>2549</v>
      </c>
      <c r="D1216" s="9" t="s">
        <v>1385</v>
      </c>
      <c r="E1216" s="8">
        <v>3000000</v>
      </c>
      <c r="F1216" s="8"/>
    </row>
    <row r="1217" spans="1:6" x14ac:dyDescent="0.2">
      <c r="A1217" s="8">
        <v>1209</v>
      </c>
      <c r="B1217" s="9" t="s">
        <v>2550</v>
      </c>
      <c r="C1217" s="9" t="s">
        <v>2551</v>
      </c>
      <c r="D1217" s="9" t="s">
        <v>1385</v>
      </c>
      <c r="E1217" s="8">
        <v>7062979</v>
      </c>
      <c r="F1217" s="8">
        <v>265553300</v>
      </c>
    </row>
    <row r="1218" spans="1:6" x14ac:dyDescent="0.2">
      <c r="A1218" s="8">
        <v>1210</v>
      </c>
      <c r="B1218" s="9" t="s">
        <v>2552</v>
      </c>
      <c r="C1218" s="9" t="s">
        <v>2553</v>
      </c>
      <c r="D1218" s="9" t="s">
        <v>1385</v>
      </c>
      <c r="E1218" s="8">
        <v>10800000</v>
      </c>
      <c r="F1218" s="8">
        <v>48843060</v>
      </c>
    </row>
    <row r="1219" spans="1:6" x14ac:dyDescent="0.2">
      <c r="A1219" s="8">
        <v>1211</v>
      </c>
      <c r="B1219" s="9" t="s">
        <v>2554</v>
      </c>
      <c r="C1219" s="9" t="s">
        <v>2555</v>
      </c>
      <c r="D1219" s="9" t="s">
        <v>1385</v>
      </c>
      <c r="E1219" s="8">
        <v>8999622</v>
      </c>
      <c r="F1219" s="8">
        <v>56129160</v>
      </c>
    </row>
    <row r="1220" spans="1:6" x14ac:dyDescent="0.2">
      <c r="A1220" s="8">
        <v>1212</v>
      </c>
      <c r="B1220" s="9" t="s">
        <v>2556</v>
      </c>
      <c r="C1220" s="9" t="s">
        <v>2557</v>
      </c>
      <c r="D1220" s="9" t="s">
        <v>1385</v>
      </c>
      <c r="E1220" s="8">
        <v>20000000</v>
      </c>
      <c r="F1220" s="8">
        <v>2521508</v>
      </c>
    </row>
    <row r="1221" spans="1:6" x14ac:dyDescent="0.2">
      <c r="A1221" s="8">
        <v>1213</v>
      </c>
      <c r="B1221" s="9" t="s">
        <v>559</v>
      </c>
      <c r="C1221" s="9" t="s">
        <v>2558</v>
      </c>
      <c r="D1221" s="9" t="s">
        <v>1385</v>
      </c>
      <c r="E1221" s="8">
        <v>24000000</v>
      </c>
      <c r="F1221" s="8">
        <v>27202916</v>
      </c>
    </row>
    <row r="1222" spans="1:6" x14ac:dyDescent="0.2">
      <c r="A1222" s="8">
        <v>1214</v>
      </c>
      <c r="B1222" s="9" t="s">
        <v>2559</v>
      </c>
      <c r="C1222" s="9" t="s">
        <v>2560</v>
      </c>
      <c r="D1222" s="9" t="s">
        <v>1385</v>
      </c>
      <c r="E1222" s="8">
        <v>5514621</v>
      </c>
      <c r="F1222" s="8">
        <v>11453329</v>
      </c>
    </row>
    <row r="1223" spans="1:6" x14ac:dyDescent="0.2">
      <c r="A1223" s="8">
        <v>1215</v>
      </c>
      <c r="B1223" s="9" t="s">
        <v>560</v>
      </c>
      <c r="C1223" s="9" t="s">
        <v>2561</v>
      </c>
      <c r="D1223" s="9" t="s">
        <v>1385</v>
      </c>
      <c r="E1223" s="8">
        <v>141991500</v>
      </c>
      <c r="F1223" s="8">
        <v>192786</v>
      </c>
    </row>
    <row r="1224" spans="1:6" x14ac:dyDescent="0.2">
      <c r="A1224" s="8">
        <v>1216</v>
      </c>
      <c r="B1224" s="9" t="s">
        <v>2562</v>
      </c>
      <c r="C1224" s="9" t="s">
        <v>2563</v>
      </c>
      <c r="D1224" s="9" t="s">
        <v>1385</v>
      </c>
      <c r="E1224" s="8">
        <v>3409860</v>
      </c>
      <c r="F1224" s="8">
        <v>0</v>
      </c>
    </row>
    <row r="1225" spans="1:6" x14ac:dyDescent="0.2">
      <c r="A1225" s="8">
        <v>1217</v>
      </c>
      <c r="B1225" s="9" t="s">
        <v>524</v>
      </c>
      <c r="C1225" s="9" t="s">
        <v>2564</v>
      </c>
      <c r="D1225" s="9" t="s">
        <v>1385</v>
      </c>
      <c r="E1225" s="8">
        <v>25268221</v>
      </c>
      <c r="F1225" s="8">
        <v>64681254</v>
      </c>
    </row>
    <row r="1226" spans="1:6" x14ac:dyDescent="0.2">
      <c r="A1226" s="8">
        <v>1218</v>
      </c>
      <c r="B1226" s="9" t="s">
        <v>2565</v>
      </c>
      <c r="C1226" s="9" t="s">
        <v>2566</v>
      </c>
      <c r="D1226" s="9" t="s">
        <v>1385</v>
      </c>
      <c r="E1226" s="8">
        <v>4171175</v>
      </c>
      <c r="F1226" s="8">
        <v>196721</v>
      </c>
    </row>
    <row r="1227" spans="1:6" x14ac:dyDescent="0.2">
      <c r="A1227" s="8">
        <v>1219</v>
      </c>
      <c r="B1227" s="9" t="s">
        <v>2567</v>
      </c>
      <c r="C1227" s="9" t="s">
        <v>2568</v>
      </c>
      <c r="D1227" s="9" t="s">
        <v>1385</v>
      </c>
      <c r="E1227" s="8">
        <v>4000000</v>
      </c>
      <c r="F1227" s="8">
        <v>53525081</v>
      </c>
    </row>
    <row r="1228" spans="1:6" x14ac:dyDescent="0.2">
      <c r="A1228" s="8">
        <v>1220</v>
      </c>
      <c r="B1228" s="9" t="s">
        <v>455</v>
      </c>
      <c r="C1228" s="9" t="s">
        <v>2569</v>
      </c>
      <c r="D1228" s="9" t="s">
        <v>1385</v>
      </c>
      <c r="E1228" s="8">
        <v>327417947</v>
      </c>
      <c r="F1228" s="8">
        <v>707210403</v>
      </c>
    </row>
    <row r="1229" spans="1:6" x14ac:dyDescent="0.2">
      <c r="A1229" s="8">
        <v>1221</v>
      </c>
      <c r="B1229" s="9" t="s">
        <v>2570</v>
      </c>
      <c r="C1229" s="9" t="s">
        <v>2571</v>
      </c>
      <c r="D1229" s="9" t="s">
        <v>1385</v>
      </c>
      <c r="E1229" s="8">
        <v>19110000</v>
      </c>
      <c r="F1229" s="8">
        <v>5067059</v>
      </c>
    </row>
    <row r="1230" spans="1:6" x14ac:dyDescent="0.2">
      <c r="A1230" s="8">
        <v>1222</v>
      </c>
      <c r="B1230" s="9" t="s">
        <v>2572</v>
      </c>
      <c r="C1230" s="9" t="s">
        <v>2573</v>
      </c>
      <c r="D1230" s="9" t="s">
        <v>1385</v>
      </c>
      <c r="E1230" s="8">
        <v>2194475</v>
      </c>
      <c r="F1230" s="8">
        <v>504098</v>
      </c>
    </row>
    <row r="1231" spans="1:6" x14ac:dyDescent="0.2">
      <c r="A1231" s="8">
        <v>1223</v>
      </c>
      <c r="B1231" s="9" t="s">
        <v>456</v>
      </c>
      <c r="C1231" s="9" t="s">
        <v>2574</v>
      </c>
      <c r="D1231" s="9" t="s">
        <v>1385</v>
      </c>
      <c r="E1231" s="8">
        <v>399887300</v>
      </c>
      <c r="F1231" s="8">
        <v>2266296560</v>
      </c>
    </row>
    <row r="1232" spans="1:6" x14ac:dyDescent="0.2">
      <c r="A1232" s="8">
        <v>1224</v>
      </c>
      <c r="B1232" s="9" t="s">
        <v>2575</v>
      </c>
      <c r="C1232" s="9" t="s">
        <v>2576</v>
      </c>
      <c r="D1232" s="9" t="s">
        <v>1385</v>
      </c>
      <c r="E1232" s="8">
        <v>17107164</v>
      </c>
      <c r="F1232" s="8">
        <v>18929455</v>
      </c>
    </row>
    <row r="1233" spans="1:6" x14ac:dyDescent="0.2">
      <c r="A1233" s="8">
        <v>1225</v>
      </c>
      <c r="B1233" s="9" t="s">
        <v>2577</v>
      </c>
      <c r="C1233" s="9" t="s">
        <v>2578</v>
      </c>
      <c r="D1233" s="9" t="s">
        <v>1385</v>
      </c>
      <c r="E1233" s="8">
        <v>6143000</v>
      </c>
      <c r="F1233" s="8">
        <v>0</v>
      </c>
    </row>
    <row r="1234" spans="1:6" x14ac:dyDescent="0.2">
      <c r="A1234" s="8">
        <v>1226</v>
      </c>
      <c r="B1234" s="9" t="s">
        <v>2579</v>
      </c>
      <c r="C1234" s="9" t="s">
        <v>2580</v>
      </c>
      <c r="D1234" s="9" t="s">
        <v>1385</v>
      </c>
      <c r="E1234" s="8">
        <v>3675675</v>
      </c>
      <c r="F1234" s="8">
        <v>0</v>
      </c>
    </row>
    <row r="1235" spans="1:6" x14ac:dyDescent="0.2">
      <c r="A1235" s="8">
        <v>1227</v>
      </c>
      <c r="B1235" s="9" t="s">
        <v>2581</v>
      </c>
      <c r="C1235" s="9" t="s">
        <v>2582</v>
      </c>
      <c r="D1235" s="9" t="s">
        <v>1385</v>
      </c>
      <c r="E1235" s="8">
        <v>5800882</v>
      </c>
      <c r="F1235" s="8">
        <v>79740640</v>
      </c>
    </row>
    <row r="1236" spans="1:6" x14ac:dyDescent="0.2">
      <c r="A1236" s="8">
        <v>1228</v>
      </c>
      <c r="B1236" s="9" t="s">
        <v>2583</v>
      </c>
      <c r="C1236" s="9" t="s">
        <v>2584</v>
      </c>
      <c r="D1236" s="9" t="s">
        <v>1385</v>
      </c>
      <c r="E1236" s="8">
        <v>6792372</v>
      </c>
      <c r="F1236" s="8">
        <v>2289095</v>
      </c>
    </row>
    <row r="1237" spans="1:6" x14ac:dyDescent="0.2">
      <c r="A1237" s="8">
        <v>1229</v>
      </c>
      <c r="B1237" s="9" t="s">
        <v>629</v>
      </c>
      <c r="C1237" s="9" t="s">
        <v>2585</v>
      </c>
      <c r="D1237" s="9" t="s">
        <v>1385</v>
      </c>
      <c r="E1237" s="8">
        <v>1099155420</v>
      </c>
      <c r="F1237" s="8">
        <v>7806888054</v>
      </c>
    </row>
    <row r="1238" spans="1:6" x14ac:dyDescent="0.2">
      <c r="A1238" s="8">
        <v>1230</v>
      </c>
      <c r="B1238" s="9" t="s">
        <v>2586</v>
      </c>
      <c r="C1238" s="9" t="s">
        <v>2587</v>
      </c>
      <c r="D1238" s="9" t="s">
        <v>1385</v>
      </c>
      <c r="E1238" s="8">
        <v>4600000</v>
      </c>
      <c r="F1238" s="8"/>
    </row>
    <row r="1239" spans="1:6" x14ac:dyDescent="0.2">
      <c r="A1239" s="8">
        <v>1231</v>
      </c>
      <c r="B1239" s="9" t="s">
        <v>630</v>
      </c>
      <c r="C1239" s="9" t="s">
        <v>2588</v>
      </c>
      <c r="D1239" s="9" t="s">
        <v>1385</v>
      </c>
      <c r="E1239" s="8">
        <v>110113591</v>
      </c>
      <c r="F1239" s="8">
        <v>89589575</v>
      </c>
    </row>
    <row r="1240" spans="1:6" x14ac:dyDescent="0.2">
      <c r="A1240" s="8">
        <v>1232</v>
      </c>
      <c r="B1240" s="9" t="s">
        <v>2589</v>
      </c>
      <c r="C1240" s="9" t="s">
        <v>2590</v>
      </c>
      <c r="D1240" s="9" t="s">
        <v>1385</v>
      </c>
      <c r="E1240" s="8">
        <v>6278259</v>
      </c>
      <c r="F1240" s="8">
        <v>0</v>
      </c>
    </row>
    <row r="1241" spans="1:6" x14ac:dyDescent="0.2">
      <c r="A1241" s="8">
        <v>1233</v>
      </c>
      <c r="B1241" s="9" t="s">
        <v>2591</v>
      </c>
      <c r="C1241" s="9" t="s">
        <v>2592</v>
      </c>
      <c r="D1241" s="9" t="s">
        <v>1385</v>
      </c>
      <c r="E1241" s="8">
        <v>1797975</v>
      </c>
      <c r="F1241" s="8">
        <v>65081</v>
      </c>
    </row>
    <row r="1242" spans="1:6" x14ac:dyDescent="0.2">
      <c r="A1242" s="8">
        <v>1234</v>
      </c>
      <c r="B1242" s="9" t="s">
        <v>2593</v>
      </c>
      <c r="C1242" s="9" t="s">
        <v>2594</v>
      </c>
      <c r="D1242" s="9" t="s">
        <v>1385</v>
      </c>
      <c r="E1242" s="8">
        <v>10450000</v>
      </c>
      <c r="F1242" s="8">
        <v>53715270</v>
      </c>
    </row>
    <row r="1243" spans="1:6" x14ac:dyDescent="0.2">
      <c r="A1243" s="8">
        <v>1235</v>
      </c>
      <c r="B1243" s="9" t="s">
        <v>2595</v>
      </c>
      <c r="C1243" s="9" t="s">
        <v>2596</v>
      </c>
      <c r="D1243" s="9" t="s">
        <v>1385</v>
      </c>
      <c r="E1243" s="8">
        <v>4787910</v>
      </c>
      <c r="F1243" s="8">
        <v>6417832</v>
      </c>
    </row>
    <row r="1244" spans="1:6" x14ac:dyDescent="0.2">
      <c r="A1244" s="8">
        <v>1236</v>
      </c>
      <c r="B1244" s="9" t="s">
        <v>2597</v>
      </c>
      <c r="C1244" s="9" t="s">
        <v>2598</v>
      </c>
      <c r="D1244" s="9" t="s">
        <v>1385</v>
      </c>
      <c r="E1244" s="8">
        <v>6000000</v>
      </c>
      <c r="F1244" s="8">
        <v>276769586</v>
      </c>
    </row>
    <row r="1245" spans="1:6" x14ac:dyDescent="0.2">
      <c r="A1245" s="8">
        <v>1237</v>
      </c>
      <c r="B1245" s="9" t="s">
        <v>2599</v>
      </c>
      <c r="C1245" s="9" t="s">
        <v>2600</v>
      </c>
      <c r="D1245" s="9" t="s">
        <v>1385</v>
      </c>
      <c r="E1245" s="8">
        <v>10085383</v>
      </c>
      <c r="F1245" s="8"/>
    </row>
    <row r="1246" spans="1:6" x14ac:dyDescent="0.2">
      <c r="A1246" s="8">
        <v>1238</v>
      </c>
      <c r="B1246" s="9" t="s">
        <v>2601</v>
      </c>
      <c r="C1246" s="9" t="s">
        <v>2602</v>
      </c>
      <c r="D1246" s="9" t="s">
        <v>1385</v>
      </c>
      <c r="E1246" s="8">
        <v>7450806</v>
      </c>
      <c r="F1246" s="8">
        <v>34660947</v>
      </c>
    </row>
    <row r="1247" spans="1:6" x14ac:dyDescent="0.2">
      <c r="A1247" s="8">
        <v>1239</v>
      </c>
      <c r="B1247" s="9" t="s">
        <v>2603</v>
      </c>
      <c r="C1247" s="9" t="s">
        <v>2604</v>
      </c>
      <c r="D1247" s="9" t="s">
        <v>1385</v>
      </c>
      <c r="E1247" s="8">
        <v>15000000</v>
      </c>
      <c r="F1247" s="8">
        <v>562926</v>
      </c>
    </row>
    <row r="1248" spans="1:6" x14ac:dyDescent="0.2">
      <c r="A1248" s="8">
        <v>1240</v>
      </c>
      <c r="B1248" s="9" t="s">
        <v>2605</v>
      </c>
      <c r="C1248" s="9" t="s">
        <v>2606</v>
      </c>
      <c r="D1248" s="9" t="s">
        <v>1385</v>
      </c>
      <c r="E1248" s="8">
        <v>5400000</v>
      </c>
      <c r="F1248" s="8">
        <v>6103344</v>
      </c>
    </row>
    <row r="1249" spans="1:6" x14ac:dyDescent="0.2">
      <c r="A1249" s="8">
        <v>1241</v>
      </c>
      <c r="B1249" s="9" t="s">
        <v>2607</v>
      </c>
      <c r="C1249" s="9" t="s">
        <v>2608</v>
      </c>
      <c r="D1249" s="9" t="s">
        <v>1385</v>
      </c>
      <c r="E1249" s="8">
        <v>645000</v>
      </c>
      <c r="F1249" s="8"/>
    </row>
    <row r="1250" spans="1:6" x14ac:dyDescent="0.2">
      <c r="A1250" s="8">
        <v>1242</v>
      </c>
      <c r="B1250" s="9" t="s">
        <v>656</v>
      </c>
      <c r="C1250" s="9" t="s">
        <v>2609</v>
      </c>
      <c r="D1250" s="9" t="s">
        <v>1385</v>
      </c>
      <c r="E1250" s="8">
        <v>100000000</v>
      </c>
      <c r="F1250" s="8">
        <v>317654883</v>
      </c>
    </row>
    <row r="1251" spans="1:6" x14ac:dyDescent="0.2">
      <c r="A1251" s="8">
        <v>1243</v>
      </c>
      <c r="B1251" s="9" t="s">
        <v>596</v>
      </c>
      <c r="C1251" s="9" t="s">
        <v>2610</v>
      </c>
      <c r="D1251" s="9" t="s">
        <v>1385</v>
      </c>
      <c r="E1251" s="8">
        <v>1200588000</v>
      </c>
      <c r="F1251" s="8">
        <v>49577481</v>
      </c>
    </row>
    <row r="1252" spans="1:6" x14ac:dyDescent="0.2">
      <c r="A1252" s="8">
        <v>1244</v>
      </c>
      <c r="B1252" s="9" t="s">
        <v>2611</v>
      </c>
      <c r="C1252" s="9" t="s">
        <v>2612</v>
      </c>
      <c r="D1252" s="9" t="s">
        <v>1385</v>
      </c>
      <c r="E1252" s="8">
        <v>2835000</v>
      </c>
      <c r="F1252" s="8">
        <v>6327</v>
      </c>
    </row>
    <row r="1253" spans="1:6" x14ac:dyDescent="0.2">
      <c r="A1253" s="8">
        <v>1245</v>
      </c>
      <c r="B1253" s="9" t="s">
        <v>2613</v>
      </c>
      <c r="C1253" s="9" t="s">
        <v>2614</v>
      </c>
      <c r="D1253" s="9" t="s">
        <v>1385</v>
      </c>
      <c r="E1253" s="8">
        <v>8315482</v>
      </c>
      <c r="F1253" s="8">
        <v>12974952</v>
      </c>
    </row>
    <row r="1254" spans="1:6" x14ac:dyDescent="0.2">
      <c r="A1254" s="8">
        <v>1246</v>
      </c>
      <c r="B1254" s="9" t="s">
        <v>2615</v>
      </c>
      <c r="C1254" s="9" t="s">
        <v>2616</v>
      </c>
      <c r="D1254" s="9" t="s">
        <v>1385</v>
      </c>
      <c r="E1254" s="8">
        <v>3669999</v>
      </c>
      <c r="F1254" s="8">
        <v>1026909</v>
      </c>
    </row>
    <row r="1255" spans="1:6" x14ac:dyDescent="0.2">
      <c r="A1255" s="8">
        <v>1247</v>
      </c>
      <c r="B1255" s="9" t="s">
        <v>2617</v>
      </c>
      <c r="C1255" s="9" t="s">
        <v>2618</v>
      </c>
      <c r="D1255" s="9" t="s">
        <v>1385</v>
      </c>
      <c r="E1255" s="8">
        <v>37385983</v>
      </c>
      <c r="F1255" s="8">
        <v>59016</v>
      </c>
    </row>
    <row r="1256" spans="1:6" x14ac:dyDescent="0.2">
      <c r="A1256" s="8">
        <v>1248</v>
      </c>
      <c r="B1256" s="9" t="s">
        <v>2619</v>
      </c>
      <c r="C1256" s="9" t="s">
        <v>2620</v>
      </c>
      <c r="D1256" s="9" t="s">
        <v>1385</v>
      </c>
      <c r="E1256" s="8">
        <v>5000000</v>
      </c>
      <c r="F1256" s="8">
        <v>142174498</v>
      </c>
    </row>
    <row r="1257" spans="1:6" x14ac:dyDescent="0.2">
      <c r="A1257" s="8">
        <v>1249</v>
      </c>
      <c r="B1257" s="9" t="s">
        <v>2621</v>
      </c>
      <c r="C1257" s="9" t="s">
        <v>2622</v>
      </c>
      <c r="D1257" s="9" t="s">
        <v>1385</v>
      </c>
      <c r="E1257" s="8">
        <v>29400000</v>
      </c>
      <c r="F1257" s="8">
        <v>14152191</v>
      </c>
    </row>
    <row r="1258" spans="1:6" x14ac:dyDescent="0.2">
      <c r="A1258" s="8">
        <v>1250</v>
      </c>
      <c r="B1258" s="9" t="s">
        <v>2623</v>
      </c>
      <c r="C1258" s="9" t="s">
        <v>2624</v>
      </c>
      <c r="D1258" s="9" t="s">
        <v>1385</v>
      </c>
      <c r="E1258" s="8">
        <v>119784325</v>
      </c>
      <c r="F1258" s="8">
        <v>271688326</v>
      </c>
    </row>
    <row r="1259" spans="1:6" x14ac:dyDescent="0.2">
      <c r="A1259" s="8">
        <v>1251</v>
      </c>
      <c r="B1259" s="9" t="s">
        <v>2625</v>
      </c>
      <c r="C1259" s="9" t="s">
        <v>2626</v>
      </c>
      <c r="D1259" s="9" t="s">
        <v>1385</v>
      </c>
      <c r="E1259" s="8">
        <v>17948210</v>
      </c>
      <c r="F1259" s="8">
        <v>215431732</v>
      </c>
    </row>
    <row r="1260" spans="1:6" x14ac:dyDescent="0.2">
      <c r="A1260" s="8">
        <v>1252</v>
      </c>
      <c r="B1260" s="9" t="s">
        <v>562</v>
      </c>
      <c r="C1260" s="9" t="s">
        <v>2627</v>
      </c>
      <c r="D1260" s="9" t="s">
        <v>1385</v>
      </c>
      <c r="E1260" s="8">
        <v>49993960</v>
      </c>
      <c r="F1260" s="8">
        <v>29890144</v>
      </c>
    </row>
    <row r="1261" spans="1:6" x14ac:dyDescent="0.2">
      <c r="A1261" s="8">
        <v>1253</v>
      </c>
      <c r="B1261" s="9" t="s">
        <v>457</v>
      </c>
      <c r="C1261" s="9" t="s">
        <v>2628</v>
      </c>
      <c r="D1261" s="9" t="s">
        <v>1385</v>
      </c>
      <c r="E1261" s="8">
        <v>5964000</v>
      </c>
      <c r="F1261" s="8">
        <v>70463839</v>
      </c>
    </row>
    <row r="1262" spans="1:6" x14ac:dyDescent="0.2">
      <c r="A1262" s="8">
        <v>1254</v>
      </c>
      <c r="B1262" s="9" t="s">
        <v>2629</v>
      </c>
      <c r="C1262" s="9" t="s">
        <v>2630</v>
      </c>
      <c r="D1262" s="9" t="s">
        <v>1385</v>
      </c>
      <c r="E1262" s="8">
        <v>7853800</v>
      </c>
      <c r="F1262" s="8">
        <v>0</v>
      </c>
    </row>
    <row r="1263" spans="1:6" x14ac:dyDescent="0.2">
      <c r="A1263" s="8">
        <v>1255</v>
      </c>
      <c r="B1263" s="9" t="s">
        <v>2631</v>
      </c>
      <c r="C1263" s="9" t="s">
        <v>2632</v>
      </c>
      <c r="D1263" s="9" t="s">
        <v>1385</v>
      </c>
      <c r="E1263" s="8">
        <v>11100000</v>
      </c>
      <c r="F1263" s="8">
        <v>8926824</v>
      </c>
    </row>
    <row r="1264" spans="1:6" x14ac:dyDescent="0.2">
      <c r="A1264" s="8">
        <v>1256</v>
      </c>
      <c r="B1264" s="9" t="s">
        <v>2633</v>
      </c>
      <c r="C1264" s="9" t="s">
        <v>2634</v>
      </c>
      <c r="D1264" s="9" t="s">
        <v>1385</v>
      </c>
      <c r="E1264" s="8">
        <v>15639976</v>
      </c>
      <c r="F1264" s="8">
        <v>51707429</v>
      </c>
    </row>
    <row r="1265" spans="1:6" x14ac:dyDescent="0.2">
      <c r="A1265" s="8">
        <v>1257</v>
      </c>
      <c r="B1265" s="9" t="s">
        <v>2635</v>
      </c>
      <c r="C1265" s="9" t="s">
        <v>2636</v>
      </c>
      <c r="D1265" s="9" t="s">
        <v>1385</v>
      </c>
      <c r="E1265" s="8">
        <v>34228048</v>
      </c>
      <c r="F1265" s="8">
        <v>15081</v>
      </c>
    </row>
    <row r="1266" spans="1:6" x14ac:dyDescent="0.2">
      <c r="A1266" s="8">
        <v>1258</v>
      </c>
      <c r="B1266" s="9" t="s">
        <v>2637</v>
      </c>
      <c r="C1266" s="9" t="s">
        <v>2638</v>
      </c>
      <c r="D1266" s="9" t="s">
        <v>1385</v>
      </c>
      <c r="E1266" s="8">
        <v>40500000</v>
      </c>
      <c r="F1266" s="8">
        <v>2817374793</v>
      </c>
    </row>
    <row r="1267" spans="1:6" x14ac:dyDescent="0.2">
      <c r="A1267" s="8">
        <v>1259</v>
      </c>
      <c r="B1267" s="9" t="s">
        <v>2639</v>
      </c>
      <c r="C1267" s="9" t="s">
        <v>2640</v>
      </c>
      <c r="D1267" s="9" t="s">
        <v>1385</v>
      </c>
      <c r="E1267" s="8">
        <v>8848500</v>
      </c>
      <c r="F1267" s="8">
        <v>11444532</v>
      </c>
    </row>
    <row r="1268" spans="1:6" x14ac:dyDescent="0.2">
      <c r="A1268" s="8">
        <v>1260</v>
      </c>
      <c r="B1268" s="9" t="s">
        <v>2641</v>
      </c>
      <c r="C1268" s="9" t="s">
        <v>2642</v>
      </c>
      <c r="D1268" s="9" t="s">
        <v>1385</v>
      </c>
      <c r="E1268" s="8">
        <v>2299854</v>
      </c>
      <c r="F1268" s="8">
        <v>59234</v>
      </c>
    </row>
    <row r="1269" spans="1:6" x14ac:dyDescent="0.2">
      <c r="A1269" s="8">
        <v>1261</v>
      </c>
      <c r="B1269" s="9" t="s">
        <v>2643</v>
      </c>
      <c r="C1269" s="9" t="s">
        <v>2644</v>
      </c>
      <c r="D1269" s="9" t="s">
        <v>1385</v>
      </c>
      <c r="E1269" s="8">
        <v>27576490</v>
      </c>
      <c r="F1269" s="8">
        <v>34738321</v>
      </c>
    </row>
    <row r="1270" spans="1:6" x14ac:dyDescent="0.2">
      <c r="A1270" s="8">
        <v>1262</v>
      </c>
      <c r="B1270" s="9" t="s">
        <v>2645</v>
      </c>
      <c r="C1270" s="9" t="s">
        <v>2646</v>
      </c>
      <c r="D1270" s="9" t="s">
        <v>1385</v>
      </c>
      <c r="E1270" s="8">
        <v>5480112</v>
      </c>
      <c r="F1270" s="8">
        <v>20816154</v>
      </c>
    </row>
    <row r="1271" spans="1:6" x14ac:dyDescent="0.2">
      <c r="A1271" s="8">
        <v>1263</v>
      </c>
      <c r="B1271" s="9" t="s">
        <v>2647</v>
      </c>
      <c r="C1271" s="9" t="s">
        <v>2648</v>
      </c>
      <c r="D1271" s="9" t="s">
        <v>1385</v>
      </c>
      <c r="E1271" s="8">
        <v>3150000</v>
      </c>
      <c r="F1271" s="8">
        <v>14171311</v>
      </c>
    </row>
    <row r="1272" spans="1:6" x14ac:dyDescent="0.2">
      <c r="A1272" s="8">
        <v>1264</v>
      </c>
      <c r="B1272" s="9" t="s">
        <v>2649</v>
      </c>
      <c r="C1272" s="9" t="s">
        <v>2650</v>
      </c>
      <c r="D1272" s="9" t="s">
        <v>1385</v>
      </c>
      <c r="E1272" s="8">
        <v>5009800</v>
      </c>
      <c r="F1272" s="8">
        <v>0</v>
      </c>
    </row>
    <row r="1273" spans="1:6" x14ac:dyDescent="0.2">
      <c r="A1273" s="8">
        <v>1265</v>
      </c>
      <c r="B1273" s="9" t="s">
        <v>2651</v>
      </c>
      <c r="C1273" s="9" t="s">
        <v>2652</v>
      </c>
      <c r="D1273" s="9" t="s">
        <v>1385</v>
      </c>
      <c r="E1273" s="8">
        <v>9490841</v>
      </c>
      <c r="F1273" s="8">
        <v>22543606</v>
      </c>
    </row>
    <row r="1274" spans="1:6" x14ac:dyDescent="0.2">
      <c r="A1274" s="8">
        <v>1266</v>
      </c>
      <c r="B1274" s="9" t="s">
        <v>2653</v>
      </c>
      <c r="C1274" s="9" t="s">
        <v>2654</v>
      </c>
      <c r="D1274" s="9" t="s">
        <v>1385</v>
      </c>
      <c r="E1274" s="8">
        <v>19525932</v>
      </c>
      <c r="F1274" s="8">
        <v>849426</v>
      </c>
    </row>
    <row r="1275" spans="1:6" x14ac:dyDescent="0.2">
      <c r="A1275" s="8">
        <v>1267</v>
      </c>
      <c r="B1275" s="9" t="s">
        <v>2655</v>
      </c>
      <c r="C1275" s="9" t="s">
        <v>2656</v>
      </c>
      <c r="D1275" s="9" t="s">
        <v>1385</v>
      </c>
      <c r="E1275" s="8">
        <v>17230204</v>
      </c>
      <c r="F1275" s="8">
        <v>0</v>
      </c>
    </row>
    <row r="1276" spans="1:6" x14ac:dyDescent="0.2">
      <c r="A1276" s="8">
        <v>1268</v>
      </c>
      <c r="B1276" s="9" t="s">
        <v>710</v>
      </c>
      <c r="C1276" s="9" t="s">
        <v>2657</v>
      </c>
      <c r="D1276" s="9" t="s">
        <v>1385</v>
      </c>
      <c r="E1276" s="8">
        <v>50831593</v>
      </c>
      <c r="F1276" s="8">
        <v>3213606</v>
      </c>
    </row>
    <row r="1277" spans="1:6" x14ac:dyDescent="0.2">
      <c r="A1277" s="8">
        <v>1269</v>
      </c>
      <c r="B1277" s="9" t="s">
        <v>2658</v>
      </c>
      <c r="C1277" s="9" t="s">
        <v>2659</v>
      </c>
      <c r="D1277" s="9" t="s">
        <v>1385</v>
      </c>
      <c r="E1277" s="8">
        <v>18233269</v>
      </c>
      <c r="F1277" s="8">
        <v>0</v>
      </c>
    </row>
    <row r="1278" spans="1:6" x14ac:dyDescent="0.2">
      <c r="A1278" s="8">
        <v>1270</v>
      </c>
      <c r="B1278" s="9" t="s">
        <v>2660</v>
      </c>
      <c r="C1278" s="9" t="s">
        <v>2661</v>
      </c>
      <c r="D1278" s="9" t="s">
        <v>1385</v>
      </c>
      <c r="E1278" s="8">
        <v>56800000</v>
      </c>
      <c r="F1278" s="8">
        <v>9865547</v>
      </c>
    </row>
    <row r="1279" spans="1:6" x14ac:dyDescent="0.2">
      <c r="A1279" s="8">
        <v>1271</v>
      </c>
      <c r="B1279" s="9" t="s">
        <v>2662</v>
      </c>
      <c r="C1279" s="9" t="s">
        <v>2663</v>
      </c>
      <c r="D1279" s="9" t="s">
        <v>1385</v>
      </c>
      <c r="E1279" s="8">
        <v>8639208</v>
      </c>
      <c r="F1279" s="8">
        <v>155737</v>
      </c>
    </row>
    <row r="1280" spans="1:6" x14ac:dyDescent="0.2">
      <c r="A1280" s="8">
        <v>1272</v>
      </c>
      <c r="B1280" s="9" t="s">
        <v>2664</v>
      </c>
      <c r="C1280" s="9" t="s">
        <v>2665</v>
      </c>
      <c r="D1280" s="9" t="s">
        <v>1385</v>
      </c>
      <c r="E1280" s="8">
        <v>9999859</v>
      </c>
      <c r="F1280" s="8">
        <v>5150655</v>
      </c>
    </row>
    <row r="1281" spans="1:6" x14ac:dyDescent="0.2">
      <c r="A1281" s="8">
        <v>1273</v>
      </c>
      <c r="B1281" s="9" t="s">
        <v>2666</v>
      </c>
      <c r="C1281" s="9" t="s">
        <v>2667</v>
      </c>
      <c r="D1281" s="9" t="s">
        <v>1385</v>
      </c>
      <c r="E1281" s="8">
        <v>10263942</v>
      </c>
      <c r="F1281" s="8">
        <v>0</v>
      </c>
    </row>
    <row r="1282" spans="1:6" x14ac:dyDescent="0.2">
      <c r="A1282" s="8">
        <v>1274</v>
      </c>
      <c r="B1282" s="9" t="s">
        <v>2668</v>
      </c>
      <c r="C1282" s="9" t="s">
        <v>2669</v>
      </c>
      <c r="D1282" s="9" t="s">
        <v>1385</v>
      </c>
      <c r="E1282" s="8">
        <v>39779577</v>
      </c>
      <c r="F1282" s="8">
        <v>0</v>
      </c>
    </row>
    <row r="1283" spans="1:6" x14ac:dyDescent="0.2">
      <c r="A1283" s="8">
        <v>1275</v>
      </c>
      <c r="B1283" s="9" t="s">
        <v>685</v>
      </c>
      <c r="C1283" s="9" t="s">
        <v>2670</v>
      </c>
      <c r="D1283" s="9" t="s">
        <v>1385</v>
      </c>
      <c r="E1283" s="8">
        <v>23999980</v>
      </c>
      <c r="F1283" s="8">
        <v>2971300440</v>
      </c>
    </row>
    <row r="1284" spans="1:6" x14ac:dyDescent="0.2">
      <c r="A1284" s="8">
        <v>1276</v>
      </c>
      <c r="B1284" s="9" t="s">
        <v>2671</v>
      </c>
      <c r="C1284" s="9" t="s">
        <v>2672</v>
      </c>
      <c r="D1284" s="9" t="s">
        <v>1385</v>
      </c>
      <c r="E1284" s="8">
        <v>6000000</v>
      </c>
      <c r="F1284" s="8">
        <v>3955901</v>
      </c>
    </row>
    <row r="1285" spans="1:6" x14ac:dyDescent="0.2">
      <c r="A1285" s="8">
        <v>1277</v>
      </c>
      <c r="B1285" s="9" t="s">
        <v>2673</v>
      </c>
      <c r="C1285" s="9" t="s">
        <v>2674</v>
      </c>
      <c r="D1285" s="9" t="s">
        <v>1385</v>
      </c>
      <c r="E1285" s="8">
        <v>23500000</v>
      </c>
      <c r="F1285" s="8">
        <v>3475409</v>
      </c>
    </row>
    <row r="1286" spans="1:6" x14ac:dyDescent="0.2">
      <c r="A1286" s="8">
        <v>1278</v>
      </c>
      <c r="B1286" s="9" t="s">
        <v>2675</v>
      </c>
      <c r="C1286" s="9" t="s">
        <v>2676</v>
      </c>
      <c r="D1286" s="9" t="s">
        <v>1385</v>
      </c>
      <c r="E1286" s="8">
        <v>10000000</v>
      </c>
      <c r="F1286" s="8">
        <v>10282786</v>
      </c>
    </row>
    <row r="1287" spans="1:6" x14ac:dyDescent="0.2">
      <c r="A1287" s="8">
        <v>1279</v>
      </c>
      <c r="B1287" s="9" t="s">
        <v>2677</v>
      </c>
      <c r="C1287" s="9" t="s">
        <v>2678</v>
      </c>
      <c r="D1287" s="9" t="s">
        <v>1385</v>
      </c>
      <c r="E1287" s="8">
        <v>6000000</v>
      </c>
      <c r="F1287" s="8">
        <v>18135827</v>
      </c>
    </row>
    <row r="1288" spans="1:6" x14ac:dyDescent="0.2">
      <c r="A1288" s="8">
        <v>1280</v>
      </c>
      <c r="B1288" s="9" t="s">
        <v>2679</v>
      </c>
      <c r="C1288" s="9" t="s">
        <v>2680</v>
      </c>
      <c r="D1288" s="9" t="s">
        <v>1385</v>
      </c>
      <c r="E1288" s="8">
        <v>10963000</v>
      </c>
      <c r="F1288" s="8">
        <v>0</v>
      </c>
    </row>
    <row r="1289" spans="1:6" x14ac:dyDescent="0.2">
      <c r="A1289" s="8">
        <v>1281</v>
      </c>
      <c r="B1289" s="9" t="s">
        <v>2681</v>
      </c>
      <c r="C1289" s="9" t="s">
        <v>2682</v>
      </c>
      <c r="D1289" s="9" t="s">
        <v>1385</v>
      </c>
      <c r="E1289" s="8">
        <v>8500000</v>
      </c>
      <c r="F1289" s="8">
        <v>155081</v>
      </c>
    </row>
    <row r="1290" spans="1:6" x14ac:dyDescent="0.2">
      <c r="A1290" s="8">
        <v>1282</v>
      </c>
      <c r="B1290" s="9" t="s">
        <v>2683</v>
      </c>
      <c r="C1290" s="9" t="s">
        <v>2684</v>
      </c>
      <c r="D1290" s="9" t="s">
        <v>1385</v>
      </c>
      <c r="E1290" s="8">
        <v>6600000</v>
      </c>
      <c r="F1290" s="8">
        <v>791748532</v>
      </c>
    </row>
    <row r="1291" spans="1:6" x14ac:dyDescent="0.2">
      <c r="A1291" s="8">
        <v>1283</v>
      </c>
      <c r="B1291" s="9" t="s">
        <v>2685</v>
      </c>
      <c r="C1291" s="9" t="s">
        <v>2686</v>
      </c>
      <c r="D1291" s="9" t="s">
        <v>1385</v>
      </c>
      <c r="E1291" s="8">
        <v>10000000</v>
      </c>
      <c r="F1291" s="8">
        <v>1127022429</v>
      </c>
    </row>
    <row r="1292" spans="1:6" x14ac:dyDescent="0.2">
      <c r="A1292" s="8">
        <v>1284</v>
      </c>
      <c r="B1292" s="9" t="s">
        <v>473</v>
      </c>
      <c r="C1292" s="9" t="s">
        <v>2687</v>
      </c>
      <c r="D1292" s="9" t="s">
        <v>1385</v>
      </c>
      <c r="E1292" s="8">
        <v>1034229500</v>
      </c>
      <c r="F1292" s="8">
        <v>9160682822</v>
      </c>
    </row>
    <row r="1293" spans="1:6" x14ac:dyDescent="0.2">
      <c r="A1293" s="8">
        <v>1285</v>
      </c>
      <c r="B1293" s="9" t="s">
        <v>2688</v>
      </c>
      <c r="C1293" s="9" t="s">
        <v>2689</v>
      </c>
      <c r="D1293" s="9" t="s">
        <v>1385</v>
      </c>
      <c r="E1293" s="8">
        <v>2000000</v>
      </c>
      <c r="F1293" s="8">
        <v>639016</v>
      </c>
    </row>
    <row r="1294" spans="1:6" x14ac:dyDescent="0.2">
      <c r="A1294" s="8">
        <v>1286</v>
      </c>
      <c r="B1294" s="9" t="s">
        <v>2690</v>
      </c>
      <c r="C1294" s="9" t="s">
        <v>2691</v>
      </c>
      <c r="D1294" s="9" t="s">
        <v>1385</v>
      </c>
      <c r="E1294" s="8">
        <v>4235290</v>
      </c>
      <c r="F1294" s="8">
        <v>103278</v>
      </c>
    </row>
    <row r="1295" spans="1:6" x14ac:dyDescent="0.2">
      <c r="A1295" s="8">
        <v>1287</v>
      </c>
      <c r="B1295" s="9" t="s">
        <v>597</v>
      </c>
      <c r="C1295" s="9" t="s">
        <v>2692</v>
      </c>
      <c r="D1295" s="9" t="s">
        <v>1385</v>
      </c>
      <c r="E1295" s="8">
        <v>200000000</v>
      </c>
      <c r="F1295" s="8">
        <v>26123680</v>
      </c>
    </row>
    <row r="1296" spans="1:6" x14ac:dyDescent="0.2">
      <c r="A1296" s="8">
        <v>1288</v>
      </c>
      <c r="B1296" s="9" t="s">
        <v>2693</v>
      </c>
      <c r="C1296" s="9" t="s">
        <v>2694</v>
      </c>
      <c r="D1296" s="9" t="s">
        <v>1385</v>
      </c>
      <c r="E1296" s="8">
        <v>28049968</v>
      </c>
      <c r="F1296" s="8">
        <v>1058285496</v>
      </c>
    </row>
    <row r="1297" spans="1:6" x14ac:dyDescent="0.2">
      <c r="A1297" s="8">
        <v>1289</v>
      </c>
      <c r="B1297" s="9" t="s">
        <v>621</v>
      </c>
      <c r="C1297" s="9" t="s">
        <v>2695</v>
      </c>
      <c r="D1297" s="9" t="s">
        <v>1385</v>
      </c>
      <c r="E1297" s="8">
        <v>25000000</v>
      </c>
      <c r="F1297" s="8">
        <v>2757785019</v>
      </c>
    </row>
    <row r="1298" spans="1:6" x14ac:dyDescent="0.2">
      <c r="A1298" s="8">
        <v>1290</v>
      </c>
      <c r="B1298" s="9" t="s">
        <v>525</v>
      </c>
      <c r="C1298" s="9" t="s">
        <v>2696</v>
      </c>
      <c r="D1298" s="9" t="s">
        <v>1385</v>
      </c>
      <c r="E1298" s="8">
        <v>113299902</v>
      </c>
      <c r="F1298" s="8">
        <v>278188396</v>
      </c>
    </row>
    <row r="1299" spans="1:6" x14ac:dyDescent="0.2">
      <c r="A1299" s="8">
        <v>1291</v>
      </c>
      <c r="B1299" s="9" t="s">
        <v>2697</v>
      </c>
      <c r="C1299" s="9" t="s">
        <v>2698</v>
      </c>
      <c r="D1299" s="9" t="s">
        <v>1385</v>
      </c>
      <c r="E1299" s="8">
        <v>17522284</v>
      </c>
      <c r="F1299" s="8">
        <v>2090819</v>
      </c>
    </row>
    <row r="1300" spans="1:6" x14ac:dyDescent="0.2">
      <c r="A1300" s="8">
        <v>1292</v>
      </c>
      <c r="B1300" s="9" t="s">
        <v>2699</v>
      </c>
      <c r="C1300" s="9" t="s">
        <v>2700</v>
      </c>
      <c r="D1300" s="9" t="s">
        <v>1385</v>
      </c>
      <c r="E1300" s="8">
        <v>11500000</v>
      </c>
      <c r="F1300" s="8">
        <v>30703096</v>
      </c>
    </row>
    <row r="1301" spans="1:6" x14ac:dyDescent="0.2">
      <c r="A1301" s="8">
        <v>1293</v>
      </c>
      <c r="B1301" s="9" t="s">
        <v>2701</v>
      </c>
      <c r="C1301" s="9" t="s">
        <v>2702</v>
      </c>
      <c r="D1301" s="9" t="s">
        <v>1385</v>
      </c>
      <c r="E1301" s="8">
        <v>3000000</v>
      </c>
      <c r="F1301" s="8">
        <v>17764444</v>
      </c>
    </row>
    <row r="1302" spans="1:6" x14ac:dyDescent="0.2">
      <c r="A1302" s="8">
        <v>1294</v>
      </c>
      <c r="B1302" s="9" t="s">
        <v>2703</v>
      </c>
      <c r="C1302" s="9" t="s">
        <v>2704</v>
      </c>
      <c r="D1302" s="9" t="s">
        <v>1385</v>
      </c>
      <c r="E1302" s="8">
        <v>3920000</v>
      </c>
      <c r="F1302" s="8">
        <v>3026344</v>
      </c>
    </row>
    <row r="1303" spans="1:6" x14ac:dyDescent="0.2">
      <c r="A1303" s="8">
        <v>1295</v>
      </c>
      <c r="B1303" s="9" t="s">
        <v>2705</v>
      </c>
      <c r="C1303" s="9" t="s">
        <v>2706</v>
      </c>
      <c r="D1303" s="9" t="s">
        <v>1385</v>
      </c>
      <c r="E1303" s="8">
        <v>3924550</v>
      </c>
      <c r="F1303" s="8">
        <v>10465573</v>
      </c>
    </row>
    <row r="1304" spans="1:6" x14ac:dyDescent="0.2">
      <c r="A1304" s="8">
        <v>1296</v>
      </c>
      <c r="B1304" s="9" t="s">
        <v>2707</v>
      </c>
      <c r="C1304" s="9" t="s">
        <v>2708</v>
      </c>
      <c r="D1304" s="9" t="s">
        <v>1385</v>
      </c>
      <c r="E1304" s="8">
        <v>15000000</v>
      </c>
      <c r="F1304" s="8">
        <v>16871557</v>
      </c>
    </row>
    <row r="1305" spans="1:6" x14ac:dyDescent="0.2">
      <c r="A1305" s="8">
        <v>1297</v>
      </c>
      <c r="B1305" s="9" t="s">
        <v>474</v>
      </c>
      <c r="C1305" s="9" t="s">
        <v>2709</v>
      </c>
      <c r="D1305" s="9" t="s">
        <v>1385</v>
      </c>
      <c r="E1305" s="8">
        <v>43087331</v>
      </c>
      <c r="F1305" s="8">
        <v>552121703</v>
      </c>
    </row>
    <row r="1306" spans="1:6" x14ac:dyDescent="0.2">
      <c r="A1306" s="8">
        <v>1298</v>
      </c>
      <c r="B1306" s="9" t="s">
        <v>2710</v>
      </c>
      <c r="C1306" s="9" t="s">
        <v>2711</v>
      </c>
      <c r="D1306" s="9" t="s">
        <v>1385</v>
      </c>
      <c r="E1306" s="8">
        <v>3115409</v>
      </c>
      <c r="F1306" s="8">
        <v>145901</v>
      </c>
    </row>
    <row r="1307" spans="1:6" x14ac:dyDescent="0.2">
      <c r="A1307" s="8">
        <v>1299</v>
      </c>
      <c r="B1307" s="9" t="s">
        <v>415</v>
      </c>
      <c r="C1307" s="9" t="s">
        <v>2712</v>
      </c>
      <c r="D1307" s="9" t="s">
        <v>1385</v>
      </c>
      <c r="E1307" s="8">
        <v>248877470</v>
      </c>
      <c r="F1307" s="8">
        <v>5938367</v>
      </c>
    </row>
    <row r="1308" spans="1:6" x14ac:dyDescent="0.2">
      <c r="A1308" s="8">
        <v>1300</v>
      </c>
      <c r="B1308" s="9" t="s">
        <v>2713</v>
      </c>
      <c r="C1308" s="9" t="s">
        <v>2714</v>
      </c>
      <c r="D1308" s="9" t="s">
        <v>1385</v>
      </c>
      <c r="E1308" s="8">
        <v>4965514</v>
      </c>
      <c r="F1308" s="8">
        <v>6563940</v>
      </c>
    </row>
    <row r="1309" spans="1:6" x14ac:dyDescent="0.2">
      <c r="A1309" s="8">
        <v>1301</v>
      </c>
      <c r="B1309" s="9" t="s">
        <v>2715</v>
      </c>
      <c r="C1309" s="9" t="s">
        <v>2716</v>
      </c>
      <c r="D1309" s="9" t="s">
        <v>1385</v>
      </c>
      <c r="E1309" s="8">
        <v>50000000</v>
      </c>
      <c r="F1309" s="8">
        <v>579134896</v>
      </c>
    </row>
    <row r="1310" spans="1:6" x14ac:dyDescent="0.2">
      <c r="A1310" s="8">
        <v>1302</v>
      </c>
      <c r="B1310" s="9" t="s">
        <v>488</v>
      </c>
      <c r="C1310" s="9" t="s">
        <v>2717</v>
      </c>
      <c r="D1310" s="9" t="s">
        <v>1385</v>
      </c>
      <c r="E1310" s="8">
        <v>420000000</v>
      </c>
      <c r="F1310" s="8">
        <v>472747973</v>
      </c>
    </row>
    <row r="1311" spans="1:6" x14ac:dyDescent="0.2">
      <c r="A1311" s="8">
        <v>1303</v>
      </c>
      <c r="B1311" s="9" t="s">
        <v>2718</v>
      </c>
      <c r="C1311" s="9" t="s">
        <v>2719</v>
      </c>
      <c r="D1311" s="9" t="s">
        <v>1385</v>
      </c>
      <c r="E1311" s="8">
        <v>18100000</v>
      </c>
      <c r="F1311" s="8">
        <v>27631</v>
      </c>
    </row>
    <row r="1312" spans="1:6" x14ac:dyDescent="0.2">
      <c r="A1312" s="8">
        <v>1304</v>
      </c>
      <c r="B1312" s="9" t="s">
        <v>598</v>
      </c>
      <c r="C1312" s="9" t="s">
        <v>2720</v>
      </c>
      <c r="D1312" s="9" t="s">
        <v>1385</v>
      </c>
      <c r="E1312" s="8">
        <v>326960000</v>
      </c>
      <c r="F1312" s="8">
        <v>213761624</v>
      </c>
    </row>
    <row r="1313" spans="1:6" x14ac:dyDescent="0.2">
      <c r="A1313" s="8">
        <v>1305</v>
      </c>
      <c r="B1313" s="9" t="s">
        <v>504</v>
      </c>
      <c r="C1313" s="9" t="s">
        <v>2721</v>
      </c>
      <c r="D1313" s="9" t="s">
        <v>1385</v>
      </c>
      <c r="E1313" s="8">
        <v>150009329</v>
      </c>
      <c r="F1313" s="8">
        <v>16762985</v>
      </c>
    </row>
    <row r="1314" spans="1:6" x14ac:dyDescent="0.2">
      <c r="A1314" s="8">
        <v>1306</v>
      </c>
      <c r="B1314" s="9" t="s">
        <v>2722</v>
      </c>
      <c r="C1314" s="9" t="s">
        <v>2723</v>
      </c>
      <c r="D1314" s="9" t="s">
        <v>1385</v>
      </c>
      <c r="E1314" s="8">
        <v>4000000</v>
      </c>
      <c r="F1314" s="8">
        <v>0</v>
      </c>
    </row>
    <row r="1315" spans="1:6" x14ac:dyDescent="0.2">
      <c r="A1315" s="8">
        <v>1307</v>
      </c>
      <c r="B1315" s="9" t="s">
        <v>2724</v>
      </c>
      <c r="C1315" s="9" t="s">
        <v>2725</v>
      </c>
      <c r="D1315" s="9" t="s">
        <v>1385</v>
      </c>
      <c r="E1315" s="8">
        <v>27500000</v>
      </c>
      <c r="F1315" s="8">
        <v>515585</v>
      </c>
    </row>
    <row r="1316" spans="1:6" x14ac:dyDescent="0.2">
      <c r="A1316" s="8">
        <v>1308</v>
      </c>
      <c r="B1316" s="9" t="s">
        <v>2726</v>
      </c>
      <c r="C1316" s="9" t="s">
        <v>2727</v>
      </c>
      <c r="D1316" s="9" t="s">
        <v>1385</v>
      </c>
      <c r="E1316" s="8">
        <v>17324942</v>
      </c>
      <c r="F1316" s="8">
        <v>524683765</v>
      </c>
    </row>
    <row r="1317" spans="1:6" x14ac:dyDescent="0.2">
      <c r="A1317" s="8">
        <v>1309</v>
      </c>
      <c r="B1317" s="9" t="s">
        <v>2728</v>
      </c>
      <c r="C1317" s="9" t="s">
        <v>2729</v>
      </c>
      <c r="D1317" s="9" t="s">
        <v>1385</v>
      </c>
      <c r="E1317" s="8">
        <v>9000000</v>
      </c>
      <c r="F1317" s="8">
        <v>1294868</v>
      </c>
    </row>
    <row r="1318" spans="1:6" x14ac:dyDescent="0.2">
      <c r="A1318" s="8">
        <v>1310</v>
      </c>
      <c r="B1318" s="9" t="s">
        <v>2730</v>
      </c>
      <c r="C1318" s="9" t="s">
        <v>2731</v>
      </c>
      <c r="D1318" s="9" t="s">
        <v>1385</v>
      </c>
      <c r="E1318" s="8">
        <v>10000000</v>
      </c>
      <c r="F1318" s="8">
        <v>12552665</v>
      </c>
    </row>
    <row r="1319" spans="1:6" x14ac:dyDescent="0.2">
      <c r="A1319" s="8">
        <v>1311</v>
      </c>
      <c r="B1319" s="9" t="s">
        <v>2732</v>
      </c>
      <c r="C1319" s="9" t="s">
        <v>2733</v>
      </c>
      <c r="D1319" s="9" t="s">
        <v>1385</v>
      </c>
      <c r="E1319" s="8">
        <v>1215000</v>
      </c>
      <c r="F1319" s="8">
        <v>0</v>
      </c>
    </row>
    <row r="1320" spans="1:6" x14ac:dyDescent="0.2">
      <c r="A1320" s="8">
        <v>1312</v>
      </c>
      <c r="B1320" s="9" t="s">
        <v>2734</v>
      </c>
      <c r="C1320" s="9" t="s">
        <v>2735</v>
      </c>
      <c r="D1320" s="9" t="s">
        <v>1385</v>
      </c>
      <c r="E1320" s="8">
        <v>7192550</v>
      </c>
      <c r="F1320" s="8">
        <v>1575606</v>
      </c>
    </row>
    <row r="1321" spans="1:6" x14ac:dyDescent="0.2">
      <c r="A1321" s="8">
        <v>1313</v>
      </c>
      <c r="B1321" s="9" t="s">
        <v>2736</v>
      </c>
      <c r="C1321" s="9" t="s">
        <v>2737</v>
      </c>
      <c r="D1321" s="9" t="s">
        <v>1385</v>
      </c>
      <c r="E1321" s="8">
        <v>1800000</v>
      </c>
      <c r="F1321" s="8">
        <v>3370655</v>
      </c>
    </row>
    <row r="1322" spans="1:6" x14ac:dyDescent="0.2">
      <c r="A1322" s="8">
        <v>1314</v>
      </c>
      <c r="B1322" s="9" t="s">
        <v>2738</v>
      </c>
      <c r="C1322" s="9" t="s">
        <v>2739</v>
      </c>
      <c r="D1322" s="9" t="s">
        <v>1385</v>
      </c>
      <c r="E1322" s="8">
        <v>4940000</v>
      </c>
      <c r="F1322" s="8">
        <v>2343442</v>
      </c>
    </row>
    <row r="1323" spans="1:6" x14ac:dyDescent="0.2">
      <c r="A1323" s="8">
        <v>1315</v>
      </c>
      <c r="B1323" s="9" t="s">
        <v>711</v>
      </c>
      <c r="C1323" s="9" t="s">
        <v>2740</v>
      </c>
      <c r="D1323" s="9" t="s">
        <v>1385</v>
      </c>
      <c r="E1323" s="8">
        <v>49999832</v>
      </c>
      <c r="F1323" s="8">
        <v>6221327</v>
      </c>
    </row>
    <row r="1324" spans="1:6" x14ac:dyDescent="0.2">
      <c r="A1324" s="8">
        <v>1316</v>
      </c>
      <c r="B1324" s="9" t="s">
        <v>2741</v>
      </c>
      <c r="C1324" s="9" t="s">
        <v>2742</v>
      </c>
      <c r="D1324" s="9" t="s">
        <v>1385</v>
      </c>
      <c r="E1324" s="8">
        <v>6666666</v>
      </c>
      <c r="F1324" s="8">
        <v>651029</v>
      </c>
    </row>
    <row r="1325" spans="1:6" x14ac:dyDescent="0.2">
      <c r="A1325" s="8">
        <v>1317</v>
      </c>
      <c r="B1325" s="9" t="s">
        <v>2743</v>
      </c>
      <c r="C1325" s="9" t="s">
        <v>2744</v>
      </c>
      <c r="D1325" s="9" t="s">
        <v>1385</v>
      </c>
      <c r="E1325" s="8">
        <v>9000000</v>
      </c>
      <c r="F1325" s="8">
        <v>8892840</v>
      </c>
    </row>
    <row r="1326" spans="1:6" x14ac:dyDescent="0.2">
      <c r="A1326" s="8">
        <v>1318</v>
      </c>
      <c r="B1326" s="9" t="s">
        <v>2745</v>
      </c>
      <c r="C1326" s="9" t="s">
        <v>2746</v>
      </c>
      <c r="D1326" s="9" t="s">
        <v>1385</v>
      </c>
      <c r="E1326" s="8">
        <v>16100000</v>
      </c>
      <c r="F1326" s="8">
        <v>20438749</v>
      </c>
    </row>
    <row r="1327" spans="1:6" x14ac:dyDescent="0.2">
      <c r="A1327" s="8">
        <v>1319</v>
      </c>
      <c r="B1327" s="9" t="s">
        <v>2747</v>
      </c>
      <c r="C1327" s="9" t="s">
        <v>2748</v>
      </c>
      <c r="D1327" s="9" t="s">
        <v>1385</v>
      </c>
      <c r="E1327" s="8">
        <v>9282272</v>
      </c>
      <c r="F1327" s="8">
        <v>4176621</v>
      </c>
    </row>
    <row r="1328" spans="1:6" x14ac:dyDescent="0.2">
      <c r="A1328" s="8">
        <v>1320</v>
      </c>
      <c r="B1328" s="9" t="s">
        <v>2749</v>
      </c>
      <c r="C1328" s="9" t="s">
        <v>2750</v>
      </c>
      <c r="D1328" s="9" t="s">
        <v>1385</v>
      </c>
      <c r="E1328" s="8">
        <v>10900000</v>
      </c>
      <c r="F1328" s="8">
        <v>0</v>
      </c>
    </row>
    <row r="1329" spans="1:6" x14ac:dyDescent="0.2">
      <c r="A1329" s="8">
        <v>1321</v>
      </c>
      <c r="B1329" s="9" t="s">
        <v>225</v>
      </c>
      <c r="C1329" s="9" t="s">
        <v>2751</v>
      </c>
      <c r="D1329" s="9" t="s">
        <v>1385</v>
      </c>
      <c r="E1329" s="8">
        <v>278543546</v>
      </c>
      <c r="F1329" s="8">
        <v>10536943343</v>
      </c>
    </row>
    <row r="1330" spans="1:6" x14ac:dyDescent="0.2">
      <c r="A1330" s="8">
        <v>1322</v>
      </c>
      <c r="B1330" s="9" t="s">
        <v>2752</v>
      </c>
      <c r="C1330" s="9" t="s">
        <v>2753</v>
      </c>
      <c r="D1330" s="9" t="s">
        <v>1385</v>
      </c>
      <c r="E1330" s="8">
        <v>40000000</v>
      </c>
      <c r="F1330" s="8">
        <v>573539978</v>
      </c>
    </row>
    <row r="1331" spans="1:6" x14ac:dyDescent="0.2">
      <c r="A1331" s="8">
        <v>1323</v>
      </c>
      <c r="B1331" s="9" t="s">
        <v>2754</v>
      </c>
      <c r="C1331" s="9" t="s">
        <v>2755</v>
      </c>
      <c r="D1331" s="9" t="s">
        <v>1385</v>
      </c>
      <c r="E1331" s="8">
        <v>12499612</v>
      </c>
      <c r="F1331" s="8">
        <v>14184721</v>
      </c>
    </row>
    <row r="1332" spans="1:6" x14ac:dyDescent="0.2">
      <c r="A1332" s="8">
        <v>1324</v>
      </c>
      <c r="B1332" s="9" t="s">
        <v>416</v>
      </c>
      <c r="C1332" s="9" t="s">
        <v>2756</v>
      </c>
      <c r="D1332" s="9" t="s">
        <v>1385</v>
      </c>
      <c r="E1332" s="8">
        <v>74670891</v>
      </c>
      <c r="F1332" s="8">
        <v>1247137603</v>
      </c>
    </row>
    <row r="1333" spans="1:6" x14ac:dyDescent="0.2">
      <c r="A1333" s="8">
        <v>1325</v>
      </c>
      <c r="B1333" s="9" t="s">
        <v>686</v>
      </c>
      <c r="C1333" s="9" t="s">
        <v>2757</v>
      </c>
      <c r="D1333" s="9" t="s">
        <v>1385</v>
      </c>
      <c r="E1333" s="8">
        <v>48290629</v>
      </c>
      <c r="F1333" s="8">
        <v>28610065</v>
      </c>
    </row>
    <row r="1334" spans="1:6" x14ac:dyDescent="0.2">
      <c r="A1334" s="8">
        <v>1326</v>
      </c>
      <c r="B1334" s="9" t="s">
        <v>2758</v>
      </c>
      <c r="C1334" s="9" t="s">
        <v>2759</v>
      </c>
      <c r="D1334" s="9" t="s">
        <v>1385</v>
      </c>
      <c r="E1334" s="8">
        <v>30000000</v>
      </c>
      <c r="F1334" s="8">
        <v>0</v>
      </c>
    </row>
    <row r="1335" spans="1:6" x14ac:dyDescent="0.2">
      <c r="A1335" s="8">
        <v>1327</v>
      </c>
      <c r="B1335" s="9" t="s">
        <v>2760</v>
      </c>
      <c r="C1335" s="9" t="s">
        <v>2761</v>
      </c>
      <c r="D1335" s="9" t="s">
        <v>1385</v>
      </c>
      <c r="E1335" s="8">
        <v>3000000</v>
      </c>
      <c r="F1335" s="8">
        <v>839911</v>
      </c>
    </row>
    <row r="1336" spans="1:6" x14ac:dyDescent="0.2">
      <c r="A1336" s="8">
        <v>1328</v>
      </c>
      <c r="B1336" s="9" t="s">
        <v>564</v>
      </c>
      <c r="C1336" s="9" t="s">
        <v>2762</v>
      </c>
      <c r="D1336" s="9" t="s">
        <v>1385</v>
      </c>
      <c r="E1336" s="8">
        <v>300000000</v>
      </c>
      <c r="F1336" s="8">
        <v>142739813</v>
      </c>
    </row>
    <row r="1337" spans="1:6" x14ac:dyDescent="0.2">
      <c r="A1337" s="8">
        <v>1329</v>
      </c>
      <c r="B1337" s="9" t="s">
        <v>2763</v>
      </c>
      <c r="C1337" s="9" t="s">
        <v>2764</v>
      </c>
      <c r="D1337" s="9" t="s">
        <v>1385</v>
      </c>
      <c r="E1337" s="8">
        <v>50000000</v>
      </c>
      <c r="F1337" s="8">
        <v>365175480</v>
      </c>
    </row>
    <row r="1338" spans="1:6" x14ac:dyDescent="0.2">
      <c r="A1338" s="8">
        <v>1330</v>
      </c>
      <c r="B1338" s="9" t="s">
        <v>2765</v>
      </c>
      <c r="C1338" s="9" t="s">
        <v>2766</v>
      </c>
      <c r="D1338" s="9" t="s">
        <v>1385</v>
      </c>
      <c r="E1338" s="8">
        <v>35000000</v>
      </c>
      <c r="F1338" s="8">
        <v>9932591</v>
      </c>
    </row>
    <row r="1339" spans="1:6" x14ac:dyDescent="0.2">
      <c r="A1339" s="8">
        <v>1331</v>
      </c>
      <c r="B1339" s="9" t="s">
        <v>2767</v>
      </c>
      <c r="C1339" s="9" t="s">
        <v>2768</v>
      </c>
      <c r="D1339" s="9" t="s">
        <v>1385</v>
      </c>
      <c r="E1339" s="8">
        <v>11812500</v>
      </c>
      <c r="F1339" s="8">
        <v>26754467</v>
      </c>
    </row>
    <row r="1340" spans="1:6" x14ac:dyDescent="0.2">
      <c r="A1340" s="8">
        <v>1332</v>
      </c>
      <c r="B1340" s="9" t="s">
        <v>2769</v>
      </c>
      <c r="C1340" s="9" t="s">
        <v>2770</v>
      </c>
      <c r="D1340" s="9" t="s">
        <v>1385</v>
      </c>
      <c r="E1340" s="8">
        <v>40000000</v>
      </c>
      <c r="F1340" s="8">
        <v>602385</v>
      </c>
    </row>
    <row r="1341" spans="1:6" x14ac:dyDescent="0.2">
      <c r="A1341" s="8">
        <v>1333</v>
      </c>
      <c r="B1341" s="9" t="s">
        <v>2771</v>
      </c>
      <c r="C1341" s="9" t="s">
        <v>2772</v>
      </c>
      <c r="D1341" s="9" t="s">
        <v>1385</v>
      </c>
      <c r="E1341" s="8">
        <v>40000000</v>
      </c>
      <c r="F1341" s="8">
        <v>255931280</v>
      </c>
    </row>
    <row r="1342" spans="1:6" x14ac:dyDescent="0.2">
      <c r="A1342" s="8">
        <v>1334</v>
      </c>
      <c r="B1342" s="9" t="s">
        <v>2773</v>
      </c>
      <c r="C1342" s="9" t="s">
        <v>2774</v>
      </c>
      <c r="D1342" s="9" t="s">
        <v>1385</v>
      </c>
      <c r="E1342" s="8">
        <v>12130776</v>
      </c>
      <c r="F1342" s="8">
        <v>120819</v>
      </c>
    </row>
    <row r="1343" spans="1:6" x14ac:dyDescent="0.2">
      <c r="A1343" s="8">
        <v>1335</v>
      </c>
      <c r="B1343" s="9" t="s">
        <v>2775</v>
      </c>
      <c r="C1343" s="9" t="s">
        <v>2776</v>
      </c>
      <c r="D1343" s="9" t="s">
        <v>1385</v>
      </c>
      <c r="E1343" s="8">
        <v>4996185</v>
      </c>
      <c r="F1343" s="8">
        <v>0</v>
      </c>
    </row>
    <row r="1344" spans="1:6" x14ac:dyDescent="0.2">
      <c r="A1344" s="8">
        <v>1336</v>
      </c>
      <c r="B1344" s="9" t="s">
        <v>2777</v>
      </c>
      <c r="C1344" s="9" t="s">
        <v>2778</v>
      </c>
      <c r="D1344" s="9" t="s">
        <v>1385</v>
      </c>
      <c r="E1344" s="8">
        <v>3503164</v>
      </c>
      <c r="F1344" s="8">
        <v>1444426</v>
      </c>
    </row>
    <row r="1345" spans="1:6" x14ac:dyDescent="0.2">
      <c r="A1345" s="8">
        <v>1337</v>
      </c>
      <c r="B1345" s="9" t="s">
        <v>2779</v>
      </c>
      <c r="C1345" s="9" t="s">
        <v>2780</v>
      </c>
      <c r="D1345" s="9" t="s">
        <v>1385</v>
      </c>
      <c r="E1345" s="8">
        <v>1200000</v>
      </c>
      <c r="F1345" s="8">
        <v>306844</v>
      </c>
    </row>
    <row r="1346" spans="1:6" x14ac:dyDescent="0.2">
      <c r="A1346" s="8">
        <v>1338</v>
      </c>
      <c r="B1346" s="9" t="s">
        <v>2781</v>
      </c>
      <c r="C1346" s="9" t="s">
        <v>2782</v>
      </c>
      <c r="D1346" s="9" t="s">
        <v>1385</v>
      </c>
      <c r="E1346" s="8">
        <v>6671367</v>
      </c>
      <c r="F1346" s="8">
        <v>1979908</v>
      </c>
    </row>
    <row r="1347" spans="1:6" x14ac:dyDescent="0.2">
      <c r="A1347" s="8">
        <v>1339</v>
      </c>
      <c r="B1347" s="9" t="s">
        <v>2783</v>
      </c>
      <c r="C1347" s="9" t="s">
        <v>2784</v>
      </c>
      <c r="D1347" s="9" t="s">
        <v>1385</v>
      </c>
      <c r="E1347" s="8">
        <v>16493172</v>
      </c>
      <c r="F1347" s="8">
        <v>1817480</v>
      </c>
    </row>
    <row r="1348" spans="1:6" x14ac:dyDescent="0.2">
      <c r="A1348" s="8">
        <v>1340</v>
      </c>
      <c r="B1348" s="9" t="s">
        <v>2785</v>
      </c>
      <c r="C1348" s="9" t="s">
        <v>2786</v>
      </c>
      <c r="D1348" s="9" t="s">
        <v>1385</v>
      </c>
      <c r="E1348" s="8">
        <v>20000000</v>
      </c>
      <c r="F1348" s="8">
        <v>124049840</v>
      </c>
    </row>
    <row r="1349" spans="1:6" x14ac:dyDescent="0.2">
      <c r="A1349" s="8">
        <v>1341</v>
      </c>
      <c r="B1349" s="9" t="s">
        <v>2787</v>
      </c>
      <c r="C1349" s="9" t="s">
        <v>2788</v>
      </c>
      <c r="D1349" s="9" t="s">
        <v>1385</v>
      </c>
      <c r="E1349" s="8">
        <v>6432453</v>
      </c>
      <c r="F1349" s="8">
        <v>2622</v>
      </c>
    </row>
    <row r="1350" spans="1:6" x14ac:dyDescent="0.2">
      <c r="A1350" s="8">
        <v>1342</v>
      </c>
      <c r="B1350" s="9" t="s">
        <v>2789</v>
      </c>
      <c r="C1350" s="9" t="s">
        <v>2790</v>
      </c>
      <c r="D1350" s="9" t="s">
        <v>1385</v>
      </c>
      <c r="E1350" s="8">
        <v>21846000</v>
      </c>
      <c r="F1350" s="8">
        <v>4231277</v>
      </c>
    </row>
    <row r="1351" spans="1:6" x14ac:dyDescent="0.2">
      <c r="A1351" s="8">
        <v>1343</v>
      </c>
      <c r="B1351" s="9" t="s">
        <v>2791</v>
      </c>
      <c r="C1351" s="9" t="s">
        <v>2792</v>
      </c>
      <c r="D1351" s="9" t="s">
        <v>1385</v>
      </c>
      <c r="E1351" s="8">
        <v>25000000</v>
      </c>
      <c r="F1351" s="8">
        <v>17047181</v>
      </c>
    </row>
    <row r="1352" spans="1:6" x14ac:dyDescent="0.2">
      <c r="A1352" s="8">
        <v>1344</v>
      </c>
      <c r="B1352" s="9" t="s">
        <v>2793</v>
      </c>
      <c r="C1352" s="9" t="s">
        <v>2794</v>
      </c>
      <c r="D1352" s="9" t="s">
        <v>1385</v>
      </c>
      <c r="E1352" s="8">
        <v>21000000</v>
      </c>
      <c r="F1352" s="8">
        <v>1912459</v>
      </c>
    </row>
    <row r="1353" spans="1:6" x14ac:dyDescent="0.2">
      <c r="A1353" s="8">
        <v>1345</v>
      </c>
      <c r="B1353" s="9" t="s">
        <v>687</v>
      </c>
      <c r="C1353" s="9" t="s">
        <v>2795</v>
      </c>
      <c r="D1353" s="9" t="s">
        <v>1385</v>
      </c>
      <c r="E1353" s="8">
        <v>50000000</v>
      </c>
      <c r="F1353" s="8">
        <v>346136836</v>
      </c>
    </row>
    <row r="1354" spans="1:6" x14ac:dyDescent="0.2">
      <c r="A1354" s="8">
        <v>1346</v>
      </c>
      <c r="B1354" s="9" t="s">
        <v>565</v>
      </c>
      <c r="C1354" s="9" t="s">
        <v>2796</v>
      </c>
      <c r="D1354" s="9" t="s">
        <v>1385</v>
      </c>
      <c r="E1354" s="8">
        <v>38638600</v>
      </c>
      <c r="F1354" s="8">
        <v>415435677</v>
      </c>
    </row>
    <row r="1355" spans="1:6" x14ac:dyDescent="0.2">
      <c r="A1355" s="8">
        <v>1347</v>
      </c>
      <c r="B1355" s="9" t="s">
        <v>2797</v>
      </c>
      <c r="C1355" s="9" t="s">
        <v>2798</v>
      </c>
      <c r="D1355" s="9" t="s">
        <v>1385</v>
      </c>
      <c r="E1355" s="8">
        <v>8900000</v>
      </c>
      <c r="F1355" s="8">
        <v>143141172</v>
      </c>
    </row>
    <row r="1356" spans="1:6" x14ac:dyDescent="0.2">
      <c r="A1356" s="8">
        <v>1348</v>
      </c>
      <c r="B1356" s="9" t="s">
        <v>2799</v>
      </c>
      <c r="C1356" s="9" t="s">
        <v>2800</v>
      </c>
      <c r="D1356" s="9" t="s">
        <v>1385</v>
      </c>
      <c r="E1356" s="8">
        <v>51906713</v>
      </c>
      <c r="F1356" s="8">
        <v>24091957</v>
      </c>
    </row>
    <row r="1357" spans="1:6" x14ac:dyDescent="0.2">
      <c r="A1357" s="8">
        <v>1349</v>
      </c>
      <c r="B1357" s="9" t="s">
        <v>2801</v>
      </c>
      <c r="C1357" s="9" t="s">
        <v>2802</v>
      </c>
      <c r="D1357" s="9" t="s">
        <v>1385</v>
      </c>
      <c r="E1357" s="8">
        <v>30000000</v>
      </c>
      <c r="F1357" s="8">
        <v>60697672</v>
      </c>
    </row>
    <row r="1358" spans="1:6" x14ac:dyDescent="0.2">
      <c r="A1358" s="8">
        <v>1350</v>
      </c>
      <c r="B1358" s="9" t="s">
        <v>479</v>
      </c>
      <c r="C1358" s="9" t="s">
        <v>2803</v>
      </c>
      <c r="D1358" s="9" t="s">
        <v>1385</v>
      </c>
      <c r="E1358" s="8">
        <v>399997029</v>
      </c>
      <c r="F1358" s="8">
        <v>1065151942</v>
      </c>
    </row>
    <row r="1359" spans="1:6" x14ac:dyDescent="0.2">
      <c r="A1359" s="8">
        <v>1351</v>
      </c>
      <c r="B1359" s="9" t="s">
        <v>2804</v>
      </c>
      <c r="C1359" s="9" t="s">
        <v>2805</v>
      </c>
      <c r="D1359" s="9" t="s">
        <v>1385</v>
      </c>
      <c r="E1359" s="8">
        <v>59489787</v>
      </c>
      <c r="F1359" s="8">
        <v>6128372</v>
      </c>
    </row>
    <row r="1360" spans="1:6" x14ac:dyDescent="0.2">
      <c r="A1360" s="8">
        <v>1352</v>
      </c>
      <c r="B1360" s="9" t="s">
        <v>2806</v>
      </c>
      <c r="C1360" s="9" t="s">
        <v>2807</v>
      </c>
      <c r="D1360" s="9" t="s">
        <v>1385</v>
      </c>
      <c r="E1360" s="8">
        <v>10000000</v>
      </c>
      <c r="F1360" s="8">
        <v>32323777</v>
      </c>
    </row>
    <row r="1361" spans="1:6" x14ac:dyDescent="0.2">
      <c r="A1361" s="8">
        <v>1353</v>
      </c>
      <c r="B1361" s="9" t="s">
        <v>2808</v>
      </c>
      <c r="C1361" s="9" t="s">
        <v>2809</v>
      </c>
      <c r="D1361" s="9" t="s">
        <v>1385</v>
      </c>
      <c r="E1361" s="8">
        <v>38363579</v>
      </c>
      <c r="F1361" s="8">
        <v>760245</v>
      </c>
    </row>
    <row r="1362" spans="1:6" x14ac:dyDescent="0.2">
      <c r="A1362" s="8">
        <v>1354</v>
      </c>
      <c r="B1362" s="9" t="s">
        <v>2810</v>
      </c>
      <c r="C1362" s="9" t="s">
        <v>2811</v>
      </c>
      <c r="D1362" s="9" t="s">
        <v>1385</v>
      </c>
      <c r="E1362" s="8">
        <v>20000000</v>
      </c>
      <c r="F1362" s="8">
        <v>0</v>
      </c>
    </row>
    <row r="1363" spans="1:6" x14ac:dyDescent="0.2">
      <c r="A1363" s="8">
        <v>1355</v>
      </c>
      <c r="B1363" s="9" t="s">
        <v>2812</v>
      </c>
      <c r="C1363" s="9" t="s">
        <v>2813</v>
      </c>
      <c r="D1363" s="9" t="s">
        <v>1385</v>
      </c>
      <c r="E1363" s="8">
        <v>15000000</v>
      </c>
      <c r="F1363" s="8">
        <v>607409</v>
      </c>
    </row>
    <row r="1364" spans="1:6" x14ac:dyDescent="0.2">
      <c r="A1364" s="8">
        <v>1356</v>
      </c>
      <c r="B1364" s="9" t="s">
        <v>2814</v>
      </c>
      <c r="C1364" s="9" t="s">
        <v>2815</v>
      </c>
      <c r="D1364" s="9" t="s">
        <v>1385</v>
      </c>
      <c r="E1364" s="8">
        <v>28068900</v>
      </c>
      <c r="F1364" s="8">
        <v>0</v>
      </c>
    </row>
    <row r="1365" spans="1:6" x14ac:dyDescent="0.2">
      <c r="A1365" s="8">
        <v>1357</v>
      </c>
      <c r="B1365" s="9" t="s">
        <v>566</v>
      </c>
      <c r="C1365" s="9" t="s">
        <v>2816</v>
      </c>
      <c r="D1365" s="9" t="s">
        <v>1385</v>
      </c>
      <c r="E1365" s="8">
        <v>30000000</v>
      </c>
      <c r="F1365" s="8">
        <v>379447065</v>
      </c>
    </row>
    <row r="1366" spans="1:6" x14ac:dyDescent="0.2">
      <c r="A1366" s="8">
        <v>1358</v>
      </c>
      <c r="B1366" s="9" t="s">
        <v>567</v>
      </c>
      <c r="C1366" s="9" t="s">
        <v>2817</v>
      </c>
      <c r="D1366" s="9" t="s">
        <v>1385</v>
      </c>
      <c r="E1366" s="8">
        <v>82574412</v>
      </c>
      <c r="F1366" s="8">
        <v>5744150067</v>
      </c>
    </row>
    <row r="1367" spans="1:6" x14ac:dyDescent="0.2">
      <c r="A1367" s="8">
        <v>1359</v>
      </c>
      <c r="B1367" s="9" t="s">
        <v>2818</v>
      </c>
      <c r="C1367" s="9" t="s">
        <v>2819</v>
      </c>
      <c r="D1367" s="9" t="s">
        <v>1385</v>
      </c>
      <c r="E1367" s="8">
        <v>15000000</v>
      </c>
      <c r="F1367" s="8">
        <v>8272083</v>
      </c>
    </row>
    <row r="1368" spans="1:6" x14ac:dyDescent="0.2">
      <c r="A1368" s="8">
        <v>1360</v>
      </c>
      <c r="B1368" s="9" t="s">
        <v>431</v>
      </c>
      <c r="C1368" s="9" t="s">
        <v>2820</v>
      </c>
      <c r="D1368" s="9" t="s">
        <v>1385</v>
      </c>
      <c r="E1368" s="8">
        <v>59999998</v>
      </c>
      <c r="F1368" s="8">
        <v>1171921809</v>
      </c>
    </row>
    <row r="1369" spans="1:6" x14ac:dyDescent="0.2">
      <c r="A1369" s="8">
        <v>1361</v>
      </c>
      <c r="B1369" s="9" t="s">
        <v>568</v>
      </c>
      <c r="C1369" s="9" t="s">
        <v>2821</v>
      </c>
      <c r="D1369" s="9" t="s">
        <v>1385</v>
      </c>
      <c r="E1369" s="8">
        <v>20000000</v>
      </c>
      <c r="F1369" s="8">
        <v>392402503</v>
      </c>
    </row>
    <row r="1370" spans="1:6" x14ac:dyDescent="0.2">
      <c r="A1370" s="8">
        <v>1362</v>
      </c>
      <c r="B1370" s="9" t="s">
        <v>262</v>
      </c>
      <c r="C1370" s="9" t="s">
        <v>2822</v>
      </c>
      <c r="D1370" s="9" t="s">
        <v>1385</v>
      </c>
      <c r="E1370" s="8">
        <v>69329928</v>
      </c>
      <c r="F1370" s="8">
        <v>2041681937</v>
      </c>
    </row>
    <row r="1371" spans="1:6" x14ac:dyDescent="0.2">
      <c r="A1371" s="8">
        <v>1363</v>
      </c>
      <c r="B1371" s="9" t="s">
        <v>2823</v>
      </c>
      <c r="C1371" s="9" t="s">
        <v>2824</v>
      </c>
      <c r="D1371" s="9" t="s">
        <v>1385</v>
      </c>
      <c r="E1371" s="8">
        <v>1329700</v>
      </c>
      <c r="F1371" s="8">
        <v>3436093</v>
      </c>
    </row>
    <row r="1372" spans="1:6" x14ac:dyDescent="0.2">
      <c r="A1372" s="8">
        <v>1364</v>
      </c>
      <c r="B1372" s="9" t="s">
        <v>2825</v>
      </c>
      <c r="C1372" s="9" t="s">
        <v>2826</v>
      </c>
      <c r="D1372" s="9" t="s">
        <v>1385</v>
      </c>
      <c r="E1372" s="8">
        <v>7979400</v>
      </c>
      <c r="F1372" s="8">
        <v>19186885</v>
      </c>
    </row>
    <row r="1373" spans="1:6" x14ac:dyDescent="0.2">
      <c r="A1373" s="8">
        <v>1365</v>
      </c>
      <c r="B1373" s="9" t="s">
        <v>2827</v>
      </c>
      <c r="C1373" s="9" t="s">
        <v>2828</v>
      </c>
      <c r="D1373" s="9" t="s">
        <v>1385</v>
      </c>
      <c r="E1373" s="8">
        <v>59932000</v>
      </c>
      <c r="F1373" s="8">
        <v>52005122</v>
      </c>
    </row>
    <row r="1374" spans="1:6" x14ac:dyDescent="0.2">
      <c r="A1374" s="8">
        <v>1366</v>
      </c>
      <c r="B1374" s="9" t="s">
        <v>459</v>
      </c>
      <c r="C1374" s="9" t="s">
        <v>2829</v>
      </c>
      <c r="D1374" s="9" t="s">
        <v>1385</v>
      </c>
      <c r="E1374" s="8">
        <v>356939955</v>
      </c>
      <c r="F1374" s="8">
        <v>38191158091</v>
      </c>
    </row>
    <row r="1375" spans="1:6" x14ac:dyDescent="0.2">
      <c r="A1375" s="8">
        <v>1367</v>
      </c>
      <c r="B1375" s="9" t="s">
        <v>2830</v>
      </c>
      <c r="C1375" s="9" t="s">
        <v>2831</v>
      </c>
      <c r="D1375" s="9" t="s">
        <v>1385</v>
      </c>
      <c r="E1375" s="8">
        <v>3222000</v>
      </c>
      <c r="F1375" s="8">
        <v>844721</v>
      </c>
    </row>
    <row r="1376" spans="1:6" x14ac:dyDescent="0.2">
      <c r="A1376" s="8">
        <v>1368</v>
      </c>
      <c r="B1376" s="9" t="s">
        <v>2832</v>
      </c>
      <c r="C1376" s="9" t="s">
        <v>2833</v>
      </c>
      <c r="D1376" s="9" t="s">
        <v>1385</v>
      </c>
      <c r="E1376" s="8">
        <v>6800000</v>
      </c>
      <c r="F1376" s="8">
        <v>0</v>
      </c>
    </row>
    <row r="1377" spans="1:6" x14ac:dyDescent="0.2">
      <c r="A1377" s="8">
        <v>1369</v>
      </c>
      <c r="B1377" s="9" t="s">
        <v>2834</v>
      </c>
      <c r="C1377" s="9" t="s">
        <v>2835</v>
      </c>
      <c r="D1377" s="9" t="s">
        <v>1385</v>
      </c>
      <c r="E1377" s="8">
        <v>20000000</v>
      </c>
      <c r="F1377" s="8">
        <v>156393</v>
      </c>
    </row>
    <row r="1378" spans="1:6" x14ac:dyDescent="0.2">
      <c r="A1378" s="8">
        <v>1370</v>
      </c>
      <c r="B1378" s="9" t="s">
        <v>2836</v>
      </c>
      <c r="C1378" s="9" t="s">
        <v>2837</v>
      </c>
      <c r="D1378" s="9" t="s">
        <v>1385</v>
      </c>
      <c r="E1378" s="8">
        <v>18583100</v>
      </c>
      <c r="F1378" s="8">
        <v>13066885</v>
      </c>
    </row>
    <row r="1379" spans="1:6" x14ac:dyDescent="0.2">
      <c r="A1379" s="8">
        <v>1371</v>
      </c>
      <c r="B1379" s="9" t="s">
        <v>2838</v>
      </c>
      <c r="C1379" s="9" t="s">
        <v>2839</v>
      </c>
      <c r="D1379" s="9" t="s">
        <v>1385</v>
      </c>
      <c r="E1379" s="8">
        <v>10792275</v>
      </c>
      <c r="F1379" s="8">
        <v>17529322</v>
      </c>
    </row>
    <row r="1380" spans="1:6" x14ac:dyDescent="0.2">
      <c r="A1380" s="8">
        <v>1372</v>
      </c>
      <c r="B1380" s="9" t="s">
        <v>712</v>
      </c>
      <c r="C1380" s="9" t="s">
        <v>2840</v>
      </c>
      <c r="D1380" s="9" t="s">
        <v>1385</v>
      </c>
      <c r="E1380" s="8">
        <v>450000000</v>
      </c>
      <c r="F1380" s="8">
        <v>6708986539</v>
      </c>
    </row>
    <row r="1381" spans="1:6" x14ac:dyDescent="0.2">
      <c r="A1381" s="8">
        <v>1373</v>
      </c>
      <c r="B1381" s="9" t="s">
        <v>2841</v>
      </c>
      <c r="C1381" s="9" t="s">
        <v>2842</v>
      </c>
      <c r="D1381" s="9" t="s">
        <v>1385</v>
      </c>
      <c r="E1381" s="8">
        <v>5921841</v>
      </c>
      <c r="F1381" s="8">
        <v>63524</v>
      </c>
    </row>
    <row r="1382" spans="1:6" x14ac:dyDescent="0.2">
      <c r="A1382" s="8">
        <v>1374</v>
      </c>
      <c r="B1382" s="9" t="s">
        <v>2843</v>
      </c>
      <c r="C1382" s="9" t="s">
        <v>2844</v>
      </c>
      <c r="D1382" s="9" t="s">
        <v>1385</v>
      </c>
      <c r="E1382" s="8">
        <v>9903708</v>
      </c>
      <c r="F1382" s="8">
        <v>3391780</v>
      </c>
    </row>
    <row r="1383" spans="1:6" x14ac:dyDescent="0.2">
      <c r="A1383" s="8">
        <v>1375</v>
      </c>
      <c r="B1383" s="9" t="s">
        <v>569</v>
      </c>
      <c r="C1383" s="9" t="s">
        <v>2845</v>
      </c>
      <c r="D1383" s="9" t="s">
        <v>1385</v>
      </c>
      <c r="E1383" s="8">
        <v>32064749</v>
      </c>
      <c r="F1383" s="8">
        <v>9744167</v>
      </c>
    </row>
    <row r="1384" spans="1:6" x14ac:dyDescent="0.2">
      <c r="A1384" s="8">
        <v>1376</v>
      </c>
      <c r="B1384" s="9" t="s">
        <v>2846</v>
      </c>
      <c r="C1384" s="9" t="s">
        <v>2847</v>
      </c>
      <c r="D1384" s="9" t="s">
        <v>1385</v>
      </c>
      <c r="E1384" s="8">
        <v>4849832</v>
      </c>
      <c r="F1384" s="8">
        <v>5764359</v>
      </c>
    </row>
    <row r="1385" spans="1:6" x14ac:dyDescent="0.2">
      <c r="A1385" s="8">
        <v>1377</v>
      </c>
      <c r="B1385" s="9" t="s">
        <v>2848</v>
      </c>
      <c r="C1385" s="9" t="s">
        <v>2849</v>
      </c>
      <c r="D1385" s="9" t="s">
        <v>1385</v>
      </c>
      <c r="E1385" s="8">
        <v>2818032</v>
      </c>
      <c r="F1385" s="8"/>
    </row>
    <row r="1386" spans="1:6" x14ac:dyDescent="0.2">
      <c r="A1386" s="8">
        <v>1378</v>
      </c>
      <c r="B1386" s="9" t="s">
        <v>418</v>
      </c>
      <c r="C1386" s="9" t="s">
        <v>2850</v>
      </c>
      <c r="D1386" s="9" t="s">
        <v>1385</v>
      </c>
      <c r="E1386" s="8">
        <v>70368754</v>
      </c>
      <c r="F1386" s="8">
        <v>43483726</v>
      </c>
    </row>
    <row r="1387" spans="1:6" x14ac:dyDescent="0.2">
      <c r="A1387" s="8">
        <v>1379</v>
      </c>
      <c r="B1387" s="9" t="s">
        <v>2851</v>
      </c>
      <c r="C1387" s="9" t="s">
        <v>2852</v>
      </c>
      <c r="D1387" s="9" t="s">
        <v>1385</v>
      </c>
      <c r="E1387" s="8">
        <v>567598121</v>
      </c>
      <c r="F1387" s="8"/>
    </row>
    <row r="1388" spans="1:6" x14ac:dyDescent="0.2">
      <c r="A1388" s="8">
        <v>1380</v>
      </c>
      <c r="B1388" s="9" t="s">
        <v>659</v>
      </c>
      <c r="C1388" s="9" t="s">
        <v>2853</v>
      </c>
      <c r="D1388" s="9" t="s">
        <v>1385</v>
      </c>
      <c r="E1388" s="8">
        <v>87945000</v>
      </c>
      <c r="F1388" s="8">
        <v>55884593</v>
      </c>
    </row>
    <row r="1389" spans="1:6" x14ac:dyDescent="0.2">
      <c r="A1389" s="8">
        <v>1381</v>
      </c>
      <c r="B1389" s="9" t="s">
        <v>2854</v>
      </c>
      <c r="C1389" s="9" t="s">
        <v>2855</v>
      </c>
      <c r="D1389" s="9" t="s">
        <v>1385</v>
      </c>
      <c r="E1389" s="8">
        <v>5000000</v>
      </c>
      <c r="F1389" s="8">
        <v>43149</v>
      </c>
    </row>
    <row r="1390" spans="1:6" x14ac:dyDescent="0.2">
      <c r="A1390" s="8">
        <v>1382</v>
      </c>
      <c r="B1390" s="9" t="s">
        <v>2856</v>
      </c>
      <c r="C1390" s="9" t="s">
        <v>2857</v>
      </c>
      <c r="D1390" s="9" t="s">
        <v>1385</v>
      </c>
      <c r="E1390" s="8">
        <v>1572833</v>
      </c>
      <c r="F1390" s="8">
        <v>0</v>
      </c>
    </row>
    <row r="1391" spans="1:6" x14ac:dyDescent="0.2">
      <c r="A1391" s="8">
        <v>1383</v>
      </c>
      <c r="B1391" s="9" t="s">
        <v>2858</v>
      </c>
      <c r="C1391" s="9" t="s">
        <v>2859</v>
      </c>
      <c r="D1391" s="9" t="s">
        <v>1385</v>
      </c>
      <c r="E1391" s="8">
        <v>12000000</v>
      </c>
      <c r="F1391" s="8">
        <v>150983</v>
      </c>
    </row>
    <row r="1392" spans="1:6" x14ac:dyDescent="0.2">
      <c r="A1392" s="8">
        <v>1384</v>
      </c>
      <c r="B1392" s="9" t="s">
        <v>2860</v>
      </c>
      <c r="C1392" s="9" t="s">
        <v>2861</v>
      </c>
      <c r="D1392" s="9" t="s">
        <v>1385</v>
      </c>
      <c r="E1392" s="8">
        <v>6480000</v>
      </c>
      <c r="F1392" s="8">
        <v>1130919</v>
      </c>
    </row>
    <row r="1393" spans="1:6" x14ac:dyDescent="0.2">
      <c r="A1393" s="8">
        <v>1385</v>
      </c>
      <c r="B1393" s="9" t="s">
        <v>2862</v>
      </c>
      <c r="C1393" s="9" t="s">
        <v>2863</v>
      </c>
      <c r="D1393" s="9" t="s">
        <v>1385</v>
      </c>
      <c r="E1393" s="8">
        <v>11155532</v>
      </c>
      <c r="F1393" s="8">
        <v>0</v>
      </c>
    </row>
    <row r="1394" spans="1:6" x14ac:dyDescent="0.2">
      <c r="A1394" s="8">
        <v>1386</v>
      </c>
      <c r="B1394" s="9" t="s">
        <v>2864</v>
      </c>
      <c r="C1394" s="9" t="s">
        <v>2865</v>
      </c>
      <c r="D1394" s="9" t="s">
        <v>1385</v>
      </c>
      <c r="E1394" s="8">
        <v>3950900</v>
      </c>
      <c r="F1394" s="8">
        <v>190917570</v>
      </c>
    </row>
    <row r="1395" spans="1:6" x14ac:dyDescent="0.2">
      <c r="A1395" s="8">
        <v>1387</v>
      </c>
      <c r="B1395" s="9" t="s">
        <v>2866</v>
      </c>
      <c r="C1395" s="9" t="s">
        <v>2867</v>
      </c>
      <c r="D1395" s="9" t="s">
        <v>1385</v>
      </c>
      <c r="E1395" s="8">
        <v>8310000</v>
      </c>
      <c r="F1395" s="8">
        <v>5081</v>
      </c>
    </row>
    <row r="1396" spans="1:6" x14ac:dyDescent="0.2">
      <c r="A1396" s="8">
        <v>1388</v>
      </c>
      <c r="B1396" s="9" t="s">
        <v>2868</v>
      </c>
      <c r="C1396" s="9" t="s">
        <v>2869</v>
      </c>
      <c r="D1396" s="9" t="s">
        <v>1385</v>
      </c>
      <c r="E1396" s="8">
        <v>1286984</v>
      </c>
      <c r="F1396" s="8">
        <v>2223247</v>
      </c>
    </row>
    <row r="1397" spans="1:6" x14ac:dyDescent="0.2">
      <c r="A1397" s="8">
        <v>1389</v>
      </c>
      <c r="B1397" s="9" t="s">
        <v>432</v>
      </c>
      <c r="C1397" s="9" t="s">
        <v>2870</v>
      </c>
      <c r="D1397" s="9" t="s">
        <v>1385</v>
      </c>
      <c r="E1397" s="8">
        <v>133451910</v>
      </c>
      <c r="F1397" s="8">
        <v>151516542</v>
      </c>
    </row>
    <row r="1398" spans="1:6" x14ac:dyDescent="0.2">
      <c r="A1398" s="8">
        <v>1390</v>
      </c>
      <c r="B1398" s="9" t="s">
        <v>2871</v>
      </c>
      <c r="C1398" s="9" t="s">
        <v>2872</v>
      </c>
      <c r="D1398" s="9" t="s">
        <v>1385</v>
      </c>
      <c r="E1398" s="8">
        <v>10500000</v>
      </c>
      <c r="F1398" s="8">
        <v>3174098</v>
      </c>
    </row>
    <row r="1399" spans="1:6" x14ac:dyDescent="0.2">
      <c r="A1399" s="8">
        <v>1391</v>
      </c>
      <c r="B1399" s="9" t="s">
        <v>2873</v>
      </c>
      <c r="C1399" s="9" t="s">
        <v>2874</v>
      </c>
      <c r="D1399" s="9" t="s">
        <v>1385</v>
      </c>
      <c r="E1399" s="8">
        <v>87524536</v>
      </c>
      <c r="F1399" s="8">
        <v>422920160</v>
      </c>
    </row>
    <row r="1400" spans="1:6" x14ac:dyDescent="0.2">
      <c r="A1400" s="8">
        <v>1392</v>
      </c>
      <c r="B1400" s="9" t="s">
        <v>2875</v>
      </c>
      <c r="C1400" s="9" t="s">
        <v>2876</v>
      </c>
      <c r="D1400" s="9" t="s">
        <v>1385</v>
      </c>
      <c r="E1400" s="8">
        <v>13514680</v>
      </c>
      <c r="F1400" s="8">
        <v>37225754</v>
      </c>
    </row>
    <row r="1401" spans="1:6" x14ac:dyDescent="0.2">
      <c r="A1401" s="8">
        <v>1393</v>
      </c>
      <c r="B1401" s="9" t="s">
        <v>713</v>
      </c>
      <c r="C1401" s="9" t="s">
        <v>2877</v>
      </c>
      <c r="D1401" s="9" t="s">
        <v>1385</v>
      </c>
      <c r="E1401" s="8">
        <v>124225000</v>
      </c>
      <c r="F1401" s="8">
        <v>28796408</v>
      </c>
    </row>
    <row r="1402" spans="1:6" x14ac:dyDescent="0.2">
      <c r="A1402" s="8">
        <v>1394</v>
      </c>
      <c r="B1402" s="9" t="s">
        <v>2878</v>
      </c>
      <c r="C1402" s="9" t="s">
        <v>2879</v>
      </c>
      <c r="D1402" s="9" t="s">
        <v>1385</v>
      </c>
      <c r="E1402" s="8">
        <v>12012000</v>
      </c>
      <c r="F1402" s="8">
        <v>3489157</v>
      </c>
    </row>
    <row r="1403" spans="1:6" x14ac:dyDescent="0.2">
      <c r="A1403" s="8">
        <v>1395</v>
      </c>
      <c r="B1403" s="9" t="s">
        <v>714</v>
      </c>
      <c r="C1403" s="9" t="s">
        <v>2880</v>
      </c>
      <c r="D1403" s="9" t="s">
        <v>1385</v>
      </c>
      <c r="E1403" s="8">
        <v>45044953</v>
      </c>
      <c r="F1403" s="8">
        <v>21791573</v>
      </c>
    </row>
    <row r="1404" spans="1:6" x14ac:dyDescent="0.2">
      <c r="A1404" s="8">
        <v>1396</v>
      </c>
      <c r="B1404" s="9" t="s">
        <v>660</v>
      </c>
      <c r="C1404" s="9" t="s">
        <v>2881</v>
      </c>
      <c r="D1404" s="9" t="s">
        <v>1385</v>
      </c>
      <c r="E1404" s="8">
        <v>81396192</v>
      </c>
      <c r="F1404" s="8">
        <v>5969460</v>
      </c>
    </row>
    <row r="1405" spans="1:6" x14ac:dyDescent="0.2">
      <c r="A1405" s="8">
        <v>1397</v>
      </c>
      <c r="B1405" s="9" t="s">
        <v>506</v>
      </c>
      <c r="C1405" s="9" t="s">
        <v>2882</v>
      </c>
      <c r="D1405" s="9" t="s">
        <v>1385</v>
      </c>
      <c r="E1405" s="8">
        <v>146607600</v>
      </c>
      <c r="F1405" s="8">
        <v>15689787763</v>
      </c>
    </row>
    <row r="1406" spans="1:6" x14ac:dyDescent="0.2">
      <c r="A1406" s="8">
        <v>1398</v>
      </c>
      <c r="B1406" s="9" t="s">
        <v>2883</v>
      </c>
      <c r="C1406" s="9" t="s">
        <v>2884</v>
      </c>
      <c r="D1406" s="9" t="s">
        <v>1385</v>
      </c>
      <c r="E1406" s="8">
        <v>4792500</v>
      </c>
      <c r="F1406" s="8">
        <v>3773801</v>
      </c>
    </row>
    <row r="1407" spans="1:6" x14ac:dyDescent="0.2">
      <c r="A1407" s="8">
        <v>1399</v>
      </c>
      <c r="B1407" s="9" t="s">
        <v>104</v>
      </c>
      <c r="C1407" s="9" t="s">
        <v>2885</v>
      </c>
      <c r="D1407" s="9" t="s">
        <v>1385</v>
      </c>
      <c r="E1407" s="8">
        <v>8477640</v>
      </c>
      <c r="F1407" s="8">
        <v>20307925</v>
      </c>
    </row>
    <row r="1408" spans="1:6" x14ac:dyDescent="0.2">
      <c r="A1408" s="8">
        <v>1400</v>
      </c>
      <c r="B1408" s="9" t="s">
        <v>2886</v>
      </c>
      <c r="C1408" s="9" t="s">
        <v>2887</v>
      </c>
      <c r="D1408" s="9" t="s">
        <v>1385</v>
      </c>
      <c r="E1408" s="8">
        <v>57839000</v>
      </c>
      <c r="F1408" s="8">
        <v>210350293</v>
      </c>
    </row>
    <row r="1409" spans="1:6" x14ac:dyDescent="0.2">
      <c r="A1409" s="8">
        <v>1401</v>
      </c>
      <c r="B1409" s="9" t="s">
        <v>2888</v>
      </c>
      <c r="C1409" s="9" t="s">
        <v>2889</v>
      </c>
      <c r="D1409" s="9" t="s">
        <v>1385</v>
      </c>
      <c r="E1409" s="8">
        <v>18660895</v>
      </c>
      <c r="F1409" s="8">
        <v>2393588386</v>
      </c>
    </row>
    <row r="1410" spans="1:6" x14ac:dyDescent="0.2">
      <c r="A1410" s="8">
        <v>1402</v>
      </c>
      <c r="B1410" s="9" t="s">
        <v>2890</v>
      </c>
      <c r="C1410" s="9" t="s">
        <v>2891</v>
      </c>
      <c r="D1410" s="9" t="s">
        <v>1385</v>
      </c>
      <c r="E1410" s="8">
        <v>4064700</v>
      </c>
      <c r="F1410" s="8">
        <v>0</v>
      </c>
    </row>
    <row r="1411" spans="1:6" x14ac:dyDescent="0.2">
      <c r="A1411" s="8">
        <v>1403</v>
      </c>
      <c r="B1411" s="9" t="s">
        <v>600</v>
      </c>
      <c r="C1411" s="9" t="s">
        <v>2892</v>
      </c>
      <c r="D1411" s="9" t="s">
        <v>1385</v>
      </c>
      <c r="E1411" s="8">
        <v>61968926</v>
      </c>
      <c r="F1411" s="8">
        <v>6252480</v>
      </c>
    </row>
    <row r="1412" spans="1:6" x14ac:dyDescent="0.2">
      <c r="A1412" s="8">
        <v>1404</v>
      </c>
      <c r="B1412" s="9" t="s">
        <v>2893</v>
      </c>
      <c r="C1412" s="9" t="s">
        <v>2894</v>
      </c>
      <c r="D1412" s="9" t="s">
        <v>1385</v>
      </c>
      <c r="E1412" s="8">
        <v>7778278</v>
      </c>
      <c r="F1412" s="8">
        <v>0</v>
      </c>
    </row>
    <row r="1413" spans="1:6" x14ac:dyDescent="0.2">
      <c r="A1413" s="8">
        <v>1405</v>
      </c>
      <c r="B1413" s="9" t="s">
        <v>2895</v>
      </c>
      <c r="C1413" s="9" t="s">
        <v>2896</v>
      </c>
      <c r="D1413" s="9" t="s">
        <v>1385</v>
      </c>
      <c r="E1413" s="8">
        <v>14423536</v>
      </c>
      <c r="F1413" s="8">
        <v>19859485</v>
      </c>
    </row>
    <row r="1414" spans="1:6" x14ac:dyDescent="0.2">
      <c r="A1414" s="8">
        <v>1406</v>
      </c>
      <c r="B1414" s="9" t="s">
        <v>2897</v>
      </c>
      <c r="C1414" s="9" t="s">
        <v>2898</v>
      </c>
      <c r="D1414" s="9" t="s">
        <v>1385</v>
      </c>
      <c r="E1414" s="8">
        <v>15999356</v>
      </c>
      <c r="F1414" s="8">
        <v>15466877</v>
      </c>
    </row>
    <row r="1415" spans="1:6" x14ac:dyDescent="0.2">
      <c r="A1415" s="8">
        <v>1407</v>
      </c>
      <c r="B1415" s="9" t="s">
        <v>2899</v>
      </c>
      <c r="C1415" s="9" t="s">
        <v>2900</v>
      </c>
      <c r="D1415" s="9" t="s">
        <v>1385</v>
      </c>
      <c r="E1415" s="8">
        <v>10300000</v>
      </c>
      <c r="F1415" s="8">
        <v>13924008</v>
      </c>
    </row>
    <row r="1416" spans="1:6" x14ac:dyDescent="0.2">
      <c r="A1416" s="8">
        <v>1408</v>
      </c>
      <c r="B1416" s="9" t="s">
        <v>2901</v>
      </c>
      <c r="C1416" s="9" t="s">
        <v>2902</v>
      </c>
      <c r="D1416" s="9" t="s">
        <v>1385</v>
      </c>
      <c r="E1416" s="8">
        <v>10600000</v>
      </c>
      <c r="F1416" s="8">
        <v>2976429</v>
      </c>
    </row>
    <row r="1417" spans="1:6" x14ac:dyDescent="0.2">
      <c r="A1417" s="8">
        <v>1409</v>
      </c>
      <c r="B1417" s="9" t="s">
        <v>2903</v>
      </c>
      <c r="C1417" s="9" t="s">
        <v>2904</v>
      </c>
      <c r="D1417" s="9" t="s">
        <v>1385</v>
      </c>
      <c r="E1417" s="8">
        <v>2800000</v>
      </c>
      <c r="F1417" s="8">
        <v>0</v>
      </c>
    </row>
    <row r="1418" spans="1:6" x14ac:dyDescent="0.2">
      <c r="A1418" s="8">
        <v>1410</v>
      </c>
      <c r="B1418" s="9" t="s">
        <v>2905</v>
      </c>
      <c r="C1418" s="9" t="s">
        <v>2906</v>
      </c>
      <c r="D1418" s="9" t="s">
        <v>1385</v>
      </c>
      <c r="E1418" s="8">
        <v>11000000</v>
      </c>
      <c r="F1418" s="8">
        <v>0</v>
      </c>
    </row>
    <row r="1419" spans="1:6" x14ac:dyDescent="0.2">
      <c r="A1419" s="8">
        <v>1411</v>
      </c>
      <c r="B1419" s="9" t="s">
        <v>2907</v>
      </c>
      <c r="C1419" s="9" t="s">
        <v>2908</v>
      </c>
      <c r="D1419" s="9" t="s">
        <v>1385</v>
      </c>
      <c r="E1419" s="8">
        <v>16007334</v>
      </c>
      <c r="F1419" s="8">
        <v>229668129</v>
      </c>
    </row>
    <row r="1420" spans="1:6" x14ac:dyDescent="0.2">
      <c r="A1420" s="8">
        <v>1412</v>
      </c>
      <c r="B1420" s="9" t="s">
        <v>2909</v>
      </c>
      <c r="C1420" s="9" t="s">
        <v>2910</v>
      </c>
      <c r="D1420" s="9" t="s">
        <v>1385</v>
      </c>
      <c r="E1420" s="8">
        <v>4343700</v>
      </c>
      <c r="F1420" s="8">
        <v>0</v>
      </c>
    </row>
    <row r="1421" spans="1:6" x14ac:dyDescent="0.2">
      <c r="A1421" s="8">
        <v>1413</v>
      </c>
      <c r="B1421" s="9" t="s">
        <v>2911</v>
      </c>
      <c r="C1421" s="9" t="s">
        <v>2912</v>
      </c>
      <c r="D1421" s="9" t="s">
        <v>1385</v>
      </c>
      <c r="E1421" s="8">
        <v>2600000</v>
      </c>
      <c r="F1421" s="8">
        <v>13729619</v>
      </c>
    </row>
    <row r="1422" spans="1:6" x14ac:dyDescent="0.2">
      <c r="A1422" s="8">
        <v>1414</v>
      </c>
      <c r="B1422" s="9" t="s">
        <v>2913</v>
      </c>
      <c r="C1422" s="9" t="s">
        <v>2914</v>
      </c>
      <c r="D1422" s="9" t="s">
        <v>1385</v>
      </c>
      <c r="E1422" s="8">
        <v>11114472</v>
      </c>
      <c r="F1422" s="8">
        <v>9109983</v>
      </c>
    </row>
    <row r="1423" spans="1:6" x14ac:dyDescent="0.2">
      <c r="A1423" s="8">
        <v>1415</v>
      </c>
      <c r="B1423" s="9" t="s">
        <v>2915</v>
      </c>
      <c r="C1423" s="9" t="s">
        <v>2916</v>
      </c>
      <c r="D1423" s="9" t="s">
        <v>1385</v>
      </c>
      <c r="E1423" s="8">
        <v>42732311</v>
      </c>
      <c r="F1423" s="8">
        <v>339418998</v>
      </c>
    </row>
    <row r="1424" spans="1:6" x14ac:dyDescent="0.2">
      <c r="A1424" s="8">
        <v>1416</v>
      </c>
      <c r="B1424" s="9" t="s">
        <v>2917</v>
      </c>
      <c r="C1424" s="9" t="s">
        <v>2918</v>
      </c>
      <c r="D1424" s="9" t="s">
        <v>1385</v>
      </c>
      <c r="E1424" s="8">
        <v>5000000</v>
      </c>
      <c r="F1424" s="8">
        <v>229253736</v>
      </c>
    </row>
    <row r="1425" spans="1:6" x14ac:dyDescent="0.2">
      <c r="A1425" s="8">
        <v>1417</v>
      </c>
      <c r="B1425" s="9" t="s">
        <v>2919</v>
      </c>
      <c r="C1425" s="9" t="s">
        <v>2920</v>
      </c>
      <c r="D1425" s="9" t="s">
        <v>1385</v>
      </c>
      <c r="E1425" s="8">
        <v>2500000</v>
      </c>
      <c r="F1425" s="8">
        <v>0</v>
      </c>
    </row>
    <row r="1426" spans="1:6" x14ac:dyDescent="0.2">
      <c r="A1426" s="8">
        <v>1418</v>
      </c>
      <c r="B1426" s="9" t="s">
        <v>2921</v>
      </c>
      <c r="C1426" s="9" t="s">
        <v>2922</v>
      </c>
      <c r="D1426" s="9" t="s">
        <v>1385</v>
      </c>
      <c r="E1426" s="8">
        <v>4500000</v>
      </c>
      <c r="F1426" s="8">
        <v>8301934</v>
      </c>
    </row>
    <row r="1427" spans="1:6" x14ac:dyDescent="0.2">
      <c r="A1427" s="8">
        <v>1419</v>
      </c>
      <c r="B1427" s="9" t="s">
        <v>461</v>
      </c>
      <c r="C1427" s="9" t="s">
        <v>2923</v>
      </c>
      <c r="D1427" s="9" t="s">
        <v>1385</v>
      </c>
      <c r="E1427" s="8">
        <v>124990500</v>
      </c>
      <c r="F1427" s="8">
        <v>82391026</v>
      </c>
    </row>
    <row r="1428" spans="1:6" x14ac:dyDescent="0.2">
      <c r="A1428" s="8">
        <v>1420</v>
      </c>
      <c r="B1428" s="9" t="s">
        <v>2924</v>
      </c>
      <c r="C1428" s="9" t="s">
        <v>2925</v>
      </c>
      <c r="D1428" s="9" t="s">
        <v>1385</v>
      </c>
      <c r="E1428" s="8">
        <v>8400000</v>
      </c>
      <c r="F1428" s="8">
        <v>9157440</v>
      </c>
    </row>
    <row r="1429" spans="1:6" x14ac:dyDescent="0.2">
      <c r="A1429" s="8">
        <v>1421</v>
      </c>
      <c r="B1429" s="9" t="s">
        <v>489</v>
      </c>
      <c r="C1429" s="9" t="s">
        <v>2926</v>
      </c>
      <c r="D1429" s="9" t="s">
        <v>1385</v>
      </c>
      <c r="E1429" s="8">
        <v>338799141</v>
      </c>
      <c r="F1429" s="8">
        <v>306098626</v>
      </c>
    </row>
    <row r="1430" spans="1:6" x14ac:dyDescent="0.2">
      <c r="A1430" s="8">
        <v>1422</v>
      </c>
      <c r="B1430" s="9" t="s">
        <v>419</v>
      </c>
      <c r="C1430" s="9" t="s">
        <v>2927</v>
      </c>
      <c r="D1430" s="9" t="s">
        <v>1385</v>
      </c>
      <c r="E1430" s="8">
        <v>75464700</v>
      </c>
      <c r="F1430" s="8">
        <v>43760886</v>
      </c>
    </row>
    <row r="1431" spans="1:6" x14ac:dyDescent="0.2">
      <c r="A1431" s="8">
        <v>1423</v>
      </c>
      <c r="B1431" s="9" t="s">
        <v>601</v>
      </c>
      <c r="C1431" s="9" t="s">
        <v>2928</v>
      </c>
      <c r="D1431" s="9" t="s">
        <v>1385</v>
      </c>
      <c r="E1431" s="8">
        <v>216294961</v>
      </c>
      <c r="F1431" s="8">
        <v>1559247334</v>
      </c>
    </row>
    <row r="1432" spans="1:6" x14ac:dyDescent="0.2">
      <c r="A1432" s="8">
        <v>1424</v>
      </c>
      <c r="B1432" s="9" t="s">
        <v>2929</v>
      </c>
      <c r="C1432" s="9" t="s">
        <v>2930</v>
      </c>
      <c r="D1432" s="9" t="s">
        <v>1385</v>
      </c>
      <c r="E1432" s="8">
        <v>14420000</v>
      </c>
      <c r="F1432" s="8">
        <v>15809811</v>
      </c>
    </row>
    <row r="1433" spans="1:6" x14ac:dyDescent="0.2">
      <c r="A1433" s="8">
        <v>1425</v>
      </c>
      <c r="B1433" s="9" t="s">
        <v>2931</v>
      </c>
      <c r="C1433" s="9" t="s">
        <v>2932</v>
      </c>
      <c r="D1433" s="9" t="s">
        <v>1385</v>
      </c>
      <c r="E1433" s="8">
        <v>6101493</v>
      </c>
      <c r="F1433" s="8"/>
    </row>
    <row r="1434" spans="1:6" x14ac:dyDescent="0.2">
      <c r="A1434" s="8">
        <v>1426</v>
      </c>
      <c r="B1434" s="9" t="s">
        <v>2933</v>
      </c>
      <c r="C1434" s="9" t="s">
        <v>2934</v>
      </c>
      <c r="D1434" s="9" t="s">
        <v>1385</v>
      </c>
      <c r="E1434" s="8">
        <v>4309550</v>
      </c>
      <c r="F1434" s="8">
        <v>5216178</v>
      </c>
    </row>
    <row r="1435" spans="1:6" x14ac:dyDescent="0.2">
      <c r="A1435" s="8">
        <v>1427</v>
      </c>
      <c r="B1435" s="9" t="s">
        <v>2935</v>
      </c>
      <c r="C1435" s="9" t="s">
        <v>2936</v>
      </c>
      <c r="D1435" s="9" t="s">
        <v>1385</v>
      </c>
      <c r="E1435" s="8">
        <v>27000000</v>
      </c>
      <c r="F1435" s="8">
        <v>9534301</v>
      </c>
    </row>
    <row r="1436" spans="1:6" x14ac:dyDescent="0.2">
      <c r="A1436" s="8">
        <v>1428</v>
      </c>
      <c r="B1436" s="9" t="s">
        <v>397</v>
      </c>
      <c r="C1436" s="9" t="s">
        <v>2937</v>
      </c>
      <c r="D1436" s="9" t="s">
        <v>1385</v>
      </c>
      <c r="E1436" s="8">
        <v>100000000</v>
      </c>
      <c r="F1436" s="8">
        <v>39903768</v>
      </c>
    </row>
    <row r="1437" spans="1:6" x14ac:dyDescent="0.2">
      <c r="A1437" s="8">
        <v>1429</v>
      </c>
      <c r="B1437" s="9" t="s">
        <v>2938</v>
      </c>
      <c r="C1437" s="9" t="s">
        <v>2939</v>
      </c>
      <c r="D1437" s="9" t="s">
        <v>1385</v>
      </c>
      <c r="E1437" s="8">
        <v>10000000</v>
      </c>
      <c r="F1437" s="8">
        <v>4186068</v>
      </c>
    </row>
    <row r="1438" spans="1:6" x14ac:dyDescent="0.2">
      <c r="A1438" s="8">
        <v>1430</v>
      </c>
      <c r="B1438" s="9" t="s">
        <v>716</v>
      </c>
      <c r="C1438" s="9" t="s">
        <v>2940</v>
      </c>
      <c r="D1438" s="9" t="s">
        <v>1385</v>
      </c>
      <c r="E1438" s="8">
        <v>64522104</v>
      </c>
      <c r="F1438" s="8">
        <v>346263</v>
      </c>
    </row>
    <row r="1439" spans="1:6" x14ac:dyDescent="0.2">
      <c r="A1439" s="8">
        <v>1431</v>
      </c>
      <c r="B1439" s="9" t="s">
        <v>2941</v>
      </c>
      <c r="C1439" s="9" t="s">
        <v>2942</v>
      </c>
      <c r="D1439" s="9" t="s">
        <v>1385</v>
      </c>
      <c r="E1439" s="8">
        <v>3012374</v>
      </c>
      <c r="F1439" s="8">
        <v>75909883</v>
      </c>
    </row>
    <row r="1440" spans="1:6" x14ac:dyDescent="0.2">
      <c r="A1440" s="8">
        <v>1432</v>
      </c>
      <c r="B1440" s="9" t="s">
        <v>2943</v>
      </c>
      <c r="C1440" s="9" t="s">
        <v>2944</v>
      </c>
      <c r="D1440" s="9" t="s">
        <v>1385</v>
      </c>
      <c r="E1440" s="8">
        <v>6934782</v>
      </c>
      <c r="F1440" s="8">
        <v>78944522</v>
      </c>
    </row>
    <row r="1441" spans="1:6" x14ac:dyDescent="0.2">
      <c r="A1441" s="8">
        <v>1433</v>
      </c>
      <c r="B1441" s="9" t="s">
        <v>572</v>
      </c>
      <c r="C1441" s="9" t="s">
        <v>2945</v>
      </c>
      <c r="D1441" s="9" t="s">
        <v>1385</v>
      </c>
      <c r="E1441" s="8">
        <v>449537112</v>
      </c>
      <c r="F1441" s="8">
        <v>12336122</v>
      </c>
    </row>
    <row r="1442" spans="1:6" x14ac:dyDescent="0.2">
      <c r="A1442" s="8">
        <v>1434</v>
      </c>
      <c r="B1442" s="9" t="s">
        <v>2946</v>
      </c>
      <c r="C1442" s="9" t="s">
        <v>2947</v>
      </c>
      <c r="D1442" s="9" t="s">
        <v>1385</v>
      </c>
      <c r="E1442" s="8">
        <v>5000000</v>
      </c>
      <c r="F1442" s="8">
        <v>100408808</v>
      </c>
    </row>
    <row r="1443" spans="1:6" x14ac:dyDescent="0.2">
      <c r="A1443" s="8">
        <v>1435</v>
      </c>
      <c r="B1443" s="9" t="s">
        <v>463</v>
      </c>
      <c r="C1443" s="9" t="s">
        <v>2948</v>
      </c>
      <c r="D1443" s="9" t="s">
        <v>1385</v>
      </c>
      <c r="E1443" s="8">
        <v>33000000</v>
      </c>
      <c r="F1443" s="8">
        <v>126832436</v>
      </c>
    </row>
    <row r="1444" spans="1:6" x14ac:dyDescent="0.2">
      <c r="A1444" s="8">
        <v>1436</v>
      </c>
      <c r="B1444" s="9" t="s">
        <v>2949</v>
      </c>
      <c r="C1444" s="9" t="s">
        <v>2950</v>
      </c>
      <c r="D1444" s="9" t="s">
        <v>1385</v>
      </c>
      <c r="E1444" s="8">
        <v>5000000</v>
      </c>
      <c r="F1444" s="8">
        <v>2241939</v>
      </c>
    </row>
    <row r="1445" spans="1:6" x14ac:dyDescent="0.2">
      <c r="A1445" s="8">
        <v>1437</v>
      </c>
      <c r="B1445" s="9" t="s">
        <v>2951</v>
      </c>
      <c r="C1445" s="9" t="s">
        <v>2952</v>
      </c>
      <c r="D1445" s="9" t="s">
        <v>1385</v>
      </c>
      <c r="E1445" s="8">
        <v>23000000</v>
      </c>
      <c r="F1445" s="8">
        <v>300003385</v>
      </c>
    </row>
    <row r="1446" spans="1:6" x14ac:dyDescent="0.2">
      <c r="A1446" s="8">
        <v>1438</v>
      </c>
      <c r="B1446" s="9" t="s">
        <v>2953</v>
      </c>
      <c r="C1446" s="9" t="s">
        <v>2954</v>
      </c>
      <c r="D1446" s="9" t="s">
        <v>1385</v>
      </c>
      <c r="E1446" s="8">
        <v>5000000</v>
      </c>
      <c r="F1446" s="8">
        <v>2934624</v>
      </c>
    </row>
    <row r="1447" spans="1:6" x14ac:dyDescent="0.2">
      <c r="A1447" s="8">
        <v>1439</v>
      </c>
      <c r="B1447" s="9" t="s">
        <v>667</v>
      </c>
      <c r="C1447" s="9" t="s">
        <v>2955</v>
      </c>
      <c r="D1447" s="9" t="s">
        <v>1385</v>
      </c>
      <c r="E1447" s="8">
        <v>376491800</v>
      </c>
      <c r="F1447" s="8">
        <v>222249408</v>
      </c>
    </row>
    <row r="1448" spans="1:6" x14ac:dyDescent="0.2">
      <c r="A1448" s="8">
        <v>1440</v>
      </c>
      <c r="B1448" s="9" t="s">
        <v>2956</v>
      </c>
      <c r="C1448" s="9" t="s">
        <v>2957</v>
      </c>
      <c r="D1448" s="9" t="s">
        <v>1385</v>
      </c>
      <c r="E1448" s="8">
        <v>20623000</v>
      </c>
      <c r="F1448" s="8">
        <v>14340400</v>
      </c>
    </row>
    <row r="1449" spans="1:6" x14ac:dyDescent="0.2">
      <c r="A1449" s="8">
        <v>1441</v>
      </c>
      <c r="B1449" s="9" t="s">
        <v>2958</v>
      </c>
      <c r="C1449" s="9" t="s">
        <v>2959</v>
      </c>
      <c r="D1449" s="9" t="s">
        <v>1385</v>
      </c>
      <c r="E1449" s="8">
        <v>13300087</v>
      </c>
      <c r="F1449" s="8">
        <v>1828445</v>
      </c>
    </row>
    <row r="1450" spans="1:6" x14ac:dyDescent="0.2">
      <c r="A1450" s="8">
        <v>1442</v>
      </c>
      <c r="B1450" s="9" t="s">
        <v>2960</v>
      </c>
      <c r="C1450" s="9" t="s">
        <v>2961</v>
      </c>
      <c r="D1450" s="9" t="s">
        <v>1385</v>
      </c>
      <c r="E1450" s="8">
        <v>12000000</v>
      </c>
      <c r="F1450" s="8">
        <v>1825091</v>
      </c>
    </row>
    <row r="1451" spans="1:6" x14ac:dyDescent="0.2">
      <c r="A1451" s="8">
        <v>1443</v>
      </c>
      <c r="B1451" s="9" t="s">
        <v>2962</v>
      </c>
      <c r="C1451" s="9" t="s">
        <v>2963</v>
      </c>
      <c r="D1451" s="9" t="s">
        <v>1385</v>
      </c>
      <c r="E1451" s="8">
        <v>10000000</v>
      </c>
      <c r="F1451" s="8">
        <v>0</v>
      </c>
    </row>
    <row r="1452" spans="1:6" x14ac:dyDescent="0.2">
      <c r="A1452" s="8">
        <v>1444</v>
      </c>
      <c r="B1452" s="9" t="s">
        <v>2964</v>
      </c>
      <c r="C1452" s="9" t="s">
        <v>2965</v>
      </c>
      <c r="D1452" s="9" t="s">
        <v>1385</v>
      </c>
      <c r="E1452" s="8">
        <v>10800000</v>
      </c>
      <c r="F1452" s="8">
        <v>44111242</v>
      </c>
    </row>
    <row r="1453" spans="1:6" x14ac:dyDescent="0.2">
      <c r="A1453" s="8">
        <v>1445</v>
      </c>
      <c r="B1453" s="9" t="s">
        <v>632</v>
      </c>
      <c r="C1453" s="9" t="s">
        <v>2966</v>
      </c>
      <c r="D1453" s="9" t="s">
        <v>1385</v>
      </c>
      <c r="E1453" s="8">
        <v>107299000</v>
      </c>
      <c r="F1453" s="8">
        <v>897983</v>
      </c>
    </row>
    <row r="1454" spans="1:6" x14ac:dyDescent="0.2">
      <c r="A1454" s="8">
        <v>1446</v>
      </c>
      <c r="B1454" s="9" t="s">
        <v>2967</v>
      </c>
      <c r="C1454" s="9" t="s">
        <v>2968</v>
      </c>
      <c r="D1454" s="9" t="s">
        <v>1385</v>
      </c>
      <c r="E1454" s="8">
        <v>8500000</v>
      </c>
      <c r="F1454" s="8">
        <v>21918540</v>
      </c>
    </row>
    <row r="1455" spans="1:6" x14ac:dyDescent="0.2">
      <c r="A1455" s="8">
        <v>1447</v>
      </c>
      <c r="B1455" s="9" t="s">
        <v>2969</v>
      </c>
      <c r="C1455" s="9" t="s">
        <v>2970</v>
      </c>
      <c r="D1455" s="9" t="s">
        <v>1385</v>
      </c>
      <c r="E1455" s="8">
        <v>50310000</v>
      </c>
      <c r="F1455" s="8">
        <v>49992947</v>
      </c>
    </row>
    <row r="1456" spans="1:6" x14ac:dyDescent="0.2">
      <c r="A1456" s="8">
        <v>1448</v>
      </c>
      <c r="B1456" s="9" t="s">
        <v>2971</v>
      </c>
      <c r="C1456" s="9" t="s">
        <v>2972</v>
      </c>
      <c r="D1456" s="9" t="s">
        <v>1385</v>
      </c>
      <c r="E1456" s="8">
        <v>3106850</v>
      </c>
      <c r="F1456" s="8">
        <v>32950</v>
      </c>
    </row>
    <row r="1457" spans="1:6" x14ac:dyDescent="0.2">
      <c r="A1457" s="8">
        <v>1449</v>
      </c>
      <c r="B1457" s="9" t="s">
        <v>2973</v>
      </c>
      <c r="C1457" s="9" t="s">
        <v>2974</v>
      </c>
      <c r="D1457" s="9" t="s">
        <v>1385</v>
      </c>
      <c r="E1457" s="8">
        <v>4981190</v>
      </c>
      <c r="F1457" s="8">
        <v>25453691</v>
      </c>
    </row>
    <row r="1458" spans="1:6" x14ac:dyDescent="0.2">
      <c r="A1458" s="8">
        <v>1450</v>
      </c>
      <c r="B1458" s="9" t="s">
        <v>689</v>
      </c>
      <c r="C1458" s="9" t="s">
        <v>2975</v>
      </c>
      <c r="D1458" s="9" t="s">
        <v>1385</v>
      </c>
      <c r="E1458" s="8">
        <v>375000000</v>
      </c>
      <c r="F1458" s="8">
        <v>3410603691</v>
      </c>
    </row>
    <row r="1459" spans="1:6" x14ac:dyDescent="0.2">
      <c r="A1459" s="8">
        <v>1451</v>
      </c>
      <c r="B1459" s="9" t="s">
        <v>2976</v>
      </c>
      <c r="C1459" s="9" t="s">
        <v>2977</v>
      </c>
      <c r="D1459" s="9" t="s">
        <v>1385</v>
      </c>
      <c r="E1459" s="8">
        <v>39600000</v>
      </c>
      <c r="F1459" s="8">
        <v>7463562</v>
      </c>
    </row>
    <row r="1460" spans="1:6" x14ac:dyDescent="0.2">
      <c r="A1460" s="8">
        <v>1452</v>
      </c>
      <c r="B1460" s="9" t="s">
        <v>2978</v>
      </c>
      <c r="C1460" s="9" t="s">
        <v>2979</v>
      </c>
      <c r="D1460" s="9" t="s">
        <v>1385</v>
      </c>
      <c r="E1460" s="8">
        <v>4000000</v>
      </c>
      <c r="F1460" s="8"/>
    </row>
    <row r="1461" spans="1:6" x14ac:dyDescent="0.2">
      <c r="A1461" s="8">
        <v>1453</v>
      </c>
      <c r="B1461" s="9" t="s">
        <v>2980</v>
      </c>
      <c r="C1461" s="9" t="s">
        <v>2981</v>
      </c>
      <c r="D1461" s="9" t="s">
        <v>1385</v>
      </c>
      <c r="E1461" s="8">
        <v>20000000</v>
      </c>
      <c r="F1461" s="8"/>
    </row>
    <row r="1462" spans="1:6" x14ac:dyDescent="0.2">
      <c r="A1462" s="8">
        <v>1454</v>
      </c>
      <c r="B1462" s="9" t="s">
        <v>2982</v>
      </c>
      <c r="C1462" s="9" t="s">
        <v>2983</v>
      </c>
      <c r="D1462" s="9" t="s">
        <v>1385</v>
      </c>
      <c r="E1462" s="8">
        <v>19500000</v>
      </c>
      <c r="F1462" s="8">
        <v>341436522</v>
      </c>
    </row>
    <row r="1463" spans="1:6" x14ac:dyDescent="0.2">
      <c r="A1463" s="8">
        <v>1455</v>
      </c>
      <c r="B1463" s="9" t="s">
        <v>2984</v>
      </c>
      <c r="C1463" s="9" t="s">
        <v>2985</v>
      </c>
      <c r="D1463" s="9" t="s">
        <v>1385</v>
      </c>
      <c r="E1463" s="8">
        <v>15000000</v>
      </c>
      <c r="F1463" s="8">
        <v>0</v>
      </c>
    </row>
    <row r="1464" spans="1:6" x14ac:dyDescent="0.2">
      <c r="A1464" s="8">
        <v>1456</v>
      </c>
      <c r="B1464" s="9" t="s">
        <v>2986</v>
      </c>
      <c r="C1464" s="9" t="s">
        <v>2987</v>
      </c>
      <c r="D1464" s="9" t="s">
        <v>1385</v>
      </c>
      <c r="E1464" s="8">
        <v>2744257</v>
      </c>
      <c r="F1464" s="8">
        <v>0</v>
      </c>
    </row>
    <row r="1465" spans="1:6" x14ac:dyDescent="0.2">
      <c r="A1465" s="8">
        <v>1457</v>
      </c>
      <c r="B1465" s="9" t="s">
        <v>420</v>
      </c>
      <c r="C1465" s="9" t="s">
        <v>2988</v>
      </c>
      <c r="D1465" s="9" t="s">
        <v>1385</v>
      </c>
      <c r="E1465" s="8">
        <v>8000000</v>
      </c>
      <c r="F1465" s="8">
        <v>2609234</v>
      </c>
    </row>
    <row r="1466" spans="1:6" x14ac:dyDescent="0.2">
      <c r="A1466" s="8">
        <v>1458</v>
      </c>
      <c r="B1466" s="9" t="s">
        <v>2989</v>
      </c>
      <c r="C1466" s="9" t="s">
        <v>2990</v>
      </c>
      <c r="D1466" s="9" t="s">
        <v>1385</v>
      </c>
      <c r="E1466" s="8">
        <v>15863133</v>
      </c>
      <c r="F1466" s="8">
        <v>0</v>
      </c>
    </row>
    <row r="1467" spans="1:6" x14ac:dyDescent="0.2">
      <c r="A1467" s="8">
        <v>1459</v>
      </c>
      <c r="B1467" s="9" t="s">
        <v>2991</v>
      </c>
      <c r="C1467" s="9" t="s">
        <v>2992</v>
      </c>
      <c r="D1467" s="9" t="s">
        <v>1385</v>
      </c>
      <c r="E1467" s="8">
        <v>29350000</v>
      </c>
      <c r="F1467" s="8">
        <v>721557</v>
      </c>
    </row>
    <row r="1468" spans="1:6" x14ac:dyDescent="0.2">
      <c r="A1468" s="8">
        <v>1460</v>
      </c>
      <c r="B1468" s="9" t="s">
        <v>2993</v>
      </c>
      <c r="C1468" s="9" t="s">
        <v>2994</v>
      </c>
      <c r="D1468" s="9" t="s">
        <v>1385</v>
      </c>
      <c r="E1468" s="8">
        <v>14820662</v>
      </c>
      <c r="F1468" s="8">
        <v>0</v>
      </c>
    </row>
    <row r="1469" spans="1:6" x14ac:dyDescent="0.2">
      <c r="A1469" s="8">
        <v>1461</v>
      </c>
      <c r="B1469" s="9" t="s">
        <v>602</v>
      </c>
      <c r="C1469" s="9" t="s">
        <v>2995</v>
      </c>
      <c r="D1469" s="9" t="s">
        <v>1385</v>
      </c>
      <c r="E1469" s="8">
        <v>67100000</v>
      </c>
      <c r="F1469" s="8">
        <v>257997567</v>
      </c>
    </row>
    <row r="1470" spans="1:6" x14ac:dyDescent="0.2">
      <c r="A1470" s="8">
        <v>1462</v>
      </c>
      <c r="B1470" s="9" t="s">
        <v>2996</v>
      </c>
      <c r="C1470" s="9" t="s">
        <v>2997</v>
      </c>
      <c r="D1470" s="9" t="s">
        <v>1385</v>
      </c>
      <c r="E1470" s="8">
        <v>30000000</v>
      </c>
      <c r="F1470" s="8">
        <v>32864665</v>
      </c>
    </row>
    <row r="1471" spans="1:6" x14ac:dyDescent="0.2">
      <c r="A1471" s="8">
        <v>1463</v>
      </c>
      <c r="B1471" s="9" t="s">
        <v>574</v>
      </c>
      <c r="C1471" s="9" t="s">
        <v>2998</v>
      </c>
      <c r="D1471" s="9" t="s">
        <v>1385</v>
      </c>
      <c r="E1471" s="8">
        <v>54898000</v>
      </c>
      <c r="F1471" s="8">
        <v>22540285</v>
      </c>
    </row>
    <row r="1472" spans="1:6" x14ac:dyDescent="0.2">
      <c r="A1472" s="8">
        <v>1464</v>
      </c>
      <c r="B1472" s="9" t="s">
        <v>2999</v>
      </c>
      <c r="C1472" s="9" t="s">
        <v>3000</v>
      </c>
      <c r="D1472" s="9" t="s">
        <v>1385</v>
      </c>
      <c r="E1472" s="8">
        <v>2309908</v>
      </c>
      <c r="F1472" s="8">
        <v>16393</v>
      </c>
    </row>
    <row r="1473" spans="1:6" x14ac:dyDescent="0.2">
      <c r="A1473" s="8">
        <v>1465</v>
      </c>
      <c r="B1473" s="9" t="s">
        <v>3001</v>
      </c>
      <c r="C1473" s="9" t="s">
        <v>3002</v>
      </c>
      <c r="D1473" s="9" t="s">
        <v>1385</v>
      </c>
      <c r="E1473" s="8">
        <v>3000000</v>
      </c>
      <c r="F1473" s="8">
        <v>1060180</v>
      </c>
    </row>
    <row r="1474" spans="1:6" x14ac:dyDescent="0.2">
      <c r="A1474" s="8">
        <v>1466</v>
      </c>
      <c r="B1474" s="9" t="s">
        <v>3003</v>
      </c>
      <c r="C1474" s="9" t="s">
        <v>3004</v>
      </c>
      <c r="D1474" s="9" t="s">
        <v>1385</v>
      </c>
      <c r="E1474" s="8">
        <v>6500000</v>
      </c>
      <c r="F1474" s="8"/>
    </row>
    <row r="1475" spans="1:6" x14ac:dyDescent="0.2">
      <c r="A1475" s="8">
        <v>1467</v>
      </c>
      <c r="B1475" s="9" t="s">
        <v>3005</v>
      </c>
      <c r="C1475" s="9" t="s">
        <v>3006</v>
      </c>
      <c r="D1475" s="9" t="s">
        <v>1385</v>
      </c>
      <c r="E1475" s="8">
        <v>297000000</v>
      </c>
      <c r="F1475" s="8">
        <v>980735083</v>
      </c>
    </row>
    <row r="1476" spans="1:6" x14ac:dyDescent="0.2">
      <c r="A1476" s="8">
        <v>1468</v>
      </c>
      <c r="B1476" s="9" t="s">
        <v>3007</v>
      </c>
      <c r="C1476" s="9" t="s">
        <v>3008</v>
      </c>
      <c r="D1476" s="9" t="s">
        <v>1385</v>
      </c>
      <c r="E1476" s="8">
        <v>1613690</v>
      </c>
      <c r="F1476" s="8">
        <v>0</v>
      </c>
    </row>
    <row r="1477" spans="1:6" x14ac:dyDescent="0.2">
      <c r="A1477" s="8">
        <v>1469</v>
      </c>
      <c r="B1477" s="9" t="s">
        <v>3009</v>
      </c>
      <c r="C1477" s="9" t="s">
        <v>3010</v>
      </c>
      <c r="D1477" s="9" t="s">
        <v>1385</v>
      </c>
      <c r="E1477" s="8">
        <v>5000000</v>
      </c>
      <c r="F1477" s="8">
        <v>18524</v>
      </c>
    </row>
    <row r="1478" spans="1:6" x14ac:dyDescent="0.2">
      <c r="A1478" s="8">
        <v>1470</v>
      </c>
      <c r="B1478" s="9" t="s">
        <v>3011</v>
      </c>
      <c r="C1478" s="9" t="s">
        <v>3012</v>
      </c>
      <c r="D1478" s="9" t="s">
        <v>1385</v>
      </c>
      <c r="E1478" s="8">
        <v>1250000</v>
      </c>
      <c r="F1478" s="8">
        <v>0</v>
      </c>
    </row>
    <row r="1479" spans="1:6" x14ac:dyDescent="0.2">
      <c r="A1479" s="8">
        <v>1471</v>
      </c>
      <c r="B1479" s="9" t="s">
        <v>575</v>
      </c>
      <c r="C1479" s="9" t="s">
        <v>3013</v>
      </c>
      <c r="D1479" s="9" t="s">
        <v>1385</v>
      </c>
      <c r="E1479" s="8">
        <v>32418392</v>
      </c>
      <c r="F1479" s="8">
        <v>29217000</v>
      </c>
    </row>
    <row r="1480" spans="1:6" x14ac:dyDescent="0.2">
      <c r="A1480" s="8">
        <v>1472</v>
      </c>
      <c r="B1480" s="9" t="s">
        <v>603</v>
      </c>
      <c r="C1480" s="9" t="s">
        <v>3014</v>
      </c>
      <c r="D1480" s="9" t="s">
        <v>1385</v>
      </c>
      <c r="E1480" s="8">
        <v>93117800</v>
      </c>
      <c r="F1480" s="8">
        <v>10657827</v>
      </c>
    </row>
    <row r="1481" spans="1:6" x14ac:dyDescent="0.2">
      <c r="A1481" s="8">
        <v>1473</v>
      </c>
      <c r="B1481" s="9" t="s">
        <v>3015</v>
      </c>
      <c r="C1481" s="9" t="s">
        <v>3016</v>
      </c>
      <c r="D1481" s="9" t="s">
        <v>1385</v>
      </c>
      <c r="E1481" s="8">
        <v>8060000</v>
      </c>
      <c r="F1481" s="8">
        <v>297539</v>
      </c>
    </row>
    <row r="1482" spans="1:6" x14ac:dyDescent="0.2">
      <c r="A1482" s="8">
        <v>1474</v>
      </c>
      <c r="B1482" s="9" t="s">
        <v>3017</v>
      </c>
      <c r="C1482" s="9" t="s">
        <v>3018</v>
      </c>
      <c r="D1482" s="9" t="s">
        <v>1385</v>
      </c>
      <c r="E1482" s="8">
        <v>1656470</v>
      </c>
      <c r="F1482" s="8">
        <v>0</v>
      </c>
    </row>
    <row r="1483" spans="1:6" x14ac:dyDescent="0.2">
      <c r="A1483" s="8">
        <v>1475</v>
      </c>
      <c r="B1483" s="9" t="s">
        <v>3019</v>
      </c>
      <c r="C1483" s="9" t="s">
        <v>3020</v>
      </c>
      <c r="D1483" s="9" t="s">
        <v>1385</v>
      </c>
      <c r="E1483" s="8">
        <v>9836000</v>
      </c>
      <c r="F1483" s="8">
        <v>0</v>
      </c>
    </row>
    <row r="1484" spans="1:6" x14ac:dyDescent="0.2">
      <c r="A1484" s="8">
        <v>1476</v>
      </c>
      <c r="B1484" s="9" t="s">
        <v>3021</v>
      </c>
      <c r="C1484" s="9" t="s">
        <v>3022</v>
      </c>
      <c r="D1484" s="9" t="s">
        <v>1385</v>
      </c>
      <c r="E1484" s="8">
        <v>10000000</v>
      </c>
      <c r="F1484" s="8">
        <v>0</v>
      </c>
    </row>
    <row r="1485" spans="1:6" x14ac:dyDescent="0.2">
      <c r="A1485" s="8">
        <v>1477</v>
      </c>
      <c r="B1485" s="9" t="s">
        <v>3023</v>
      </c>
      <c r="C1485" s="9" t="s">
        <v>3024</v>
      </c>
      <c r="D1485" s="9" t="s">
        <v>1385</v>
      </c>
      <c r="E1485" s="8">
        <v>23850000</v>
      </c>
      <c r="F1485" s="8">
        <v>0</v>
      </c>
    </row>
    <row r="1486" spans="1:6" x14ac:dyDescent="0.2">
      <c r="A1486" s="8">
        <v>1478</v>
      </c>
      <c r="B1486" s="9" t="s">
        <v>3025</v>
      </c>
      <c r="C1486" s="9" t="s">
        <v>3026</v>
      </c>
      <c r="D1486" s="9" t="s">
        <v>1385</v>
      </c>
      <c r="E1486" s="8">
        <v>5881356</v>
      </c>
      <c r="F1486" s="8"/>
    </row>
    <row r="1487" spans="1:6" x14ac:dyDescent="0.2">
      <c r="A1487" s="8">
        <v>1479</v>
      </c>
      <c r="B1487" s="9" t="s">
        <v>3027</v>
      </c>
      <c r="C1487" s="9" t="s">
        <v>3028</v>
      </c>
      <c r="D1487" s="9" t="s">
        <v>1385</v>
      </c>
      <c r="E1487" s="8">
        <v>19991020</v>
      </c>
      <c r="F1487" s="8">
        <v>294454359</v>
      </c>
    </row>
    <row r="1488" spans="1:6" x14ac:dyDescent="0.2">
      <c r="A1488" s="8">
        <v>1480</v>
      </c>
      <c r="B1488" s="9" t="s">
        <v>3029</v>
      </c>
      <c r="C1488" s="9" t="s">
        <v>3030</v>
      </c>
      <c r="D1488" s="9" t="s">
        <v>1385</v>
      </c>
      <c r="E1488" s="8">
        <v>8230000</v>
      </c>
      <c r="F1488" s="8">
        <v>162268024</v>
      </c>
    </row>
    <row r="1489" spans="1:6" x14ac:dyDescent="0.2">
      <c r="A1489" s="8">
        <v>1481</v>
      </c>
      <c r="B1489" s="9" t="s">
        <v>433</v>
      </c>
      <c r="C1489" s="9" t="s">
        <v>3031</v>
      </c>
      <c r="D1489" s="9" t="s">
        <v>1385</v>
      </c>
      <c r="E1489" s="8">
        <v>30000000</v>
      </c>
      <c r="F1489" s="8">
        <v>5384180</v>
      </c>
    </row>
    <row r="1490" spans="1:6" x14ac:dyDescent="0.2">
      <c r="A1490" s="8">
        <v>1482</v>
      </c>
      <c r="B1490" s="9" t="s">
        <v>3032</v>
      </c>
      <c r="C1490" s="9" t="s">
        <v>3033</v>
      </c>
      <c r="D1490" s="9" t="s">
        <v>1385</v>
      </c>
      <c r="E1490" s="8">
        <v>12225393</v>
      </c>
      <c r="F1490" s="8">
        <v>227867265</v>
      </c>
    </row>
    <row r="1491" spans="1:6" x14ac:dyDescent="0.2">
      <c r="A1491" s="8">
        <v>1483</v>
      </c>
      <c r="B1491" s="9" t="s">
        <v>3034</v>
      </c>
      <c r="C1491" s="9" t="s">
        <v>3035</v>
      </c>
      <c r="D1491" s="9" t="s">
        <v>1385</v>
      </c>
      <c r="E1491" s="8">
        <v>12500000</v>
      </c>
      <c r="F1491" s="8">
        <v>38226603</v>
      </c>
    </row>
    <row r="1492" spans="1:6" x14ac:dyDescent="0.2">
      <c r="A1492" s="8">
        <v>1484</v>
      </c>
      <c r="B1492" s="9" t="s">
        <v>3036</v>
      </c>
      <c r="C1492" s="9" t="s">
        <v>3037</v>
      </c>
      <c r="D1492" s="9" t="s">
        <v>1385</v>
      </c>
      <c r="E1492" s="8">
        <v>5000000</v>
      </c>
      <c r="F1492" s="8">
        <v>20939247</v>
      </c>
    </row>
    <row r="1493" spans="1:6" x14ac:dyDescent="0.2">
      <c r="A1493" s="8">
        <v>1485</v>
      </c>
      <c r="B1493" s="9" t="s">
        <v>576</v>
      </c>
      <c r="C1493" s="9" t="s">
        <v>3038</v>
      </c>
      <c r="D1493" s="9" t="s">
        <v>1385</v>
      </c>
      <c r="E1493" s="8">
        <v>27299990</v>
      </c>
      <c r="F1493" s="8">
        <v>0</v>
      </c>
    </row>
    <row r="1494" spans="1:6" x14ac:dyDescent="0.2">
      <c r="A1494" s="8">
        <v>1486</v>
      </c>
      <c r="B1494" s="9" t="s">
        <v>3039</v>
      </c>
      <c r="C1494" s="9" t="s">
        <v>3040</v>
      </c>
      <c r="D1494" s="9" t="s">
        <v>1385</v>
      </c>
      <c r="E1494" s="8">
        <v>11691075</v>
      </c>
      <c r="F1494" s="8">
        <v>19989960</v>
      </c>
    </row>
    <row r="1495" spans="1:6" x14ac:dyDescent="0.2">
      <c r="A1495" s="8">
        <v>1487</v>
      </c>
      <c r="B1495" s="9" t="s">
        <v>3041</v>
      </c>
      <c r="C1495" s="9" t="s">
        <v>3042</v>
      </c>
      <c r="D1495" s="9" t="s">
        <v>1385</v>
      </c>
      <c r="E1495" s="8">
        <v>13539226</v>
      </c>
      <c r="F1495" s="8">
        <v>1755783</v>
      </c>
    </row>
    <row r="1496" spans="1:6" x14ac:dyDescent="0.2">
      <c r="A1496" s="8">
        <v>1488</v>
      </c>
      <c r="B1496" s="9" t="s">
        <v>3043</v>
      </c>
      <c r="C1496" s="9" t="s">
        <v>3044</v>
      </c>
      <c r="D1496" s="9" t="s">
        <v>1385</v>
      </c>
      <c r="E1496" s="8">
        <v>11048000</v>
      </c>
      <c r="F1496" s="8">
        <v>343231967</v>
      </c>
    </row>
    <row r="1497" spans="1:6" x14ac:dyDescent="0.2">
      <c r="A1497" s="8">
        <v>1489</v>
      </c>
      <c r="B1497" s="9" t="s">
        <v>3045</v>
      </c>
      <c r="C1497" s="9" t="s">
        <v>3046</v>
      </c>
      <c r="D1497" s="9" t="s">
        <v>1385</v>
      </c>
      <c r="E1497" s="8">
        <v>32995411</v>
      </c>
      <c r="F1497" s="8">
        <v>23688</v>
      </c>
    </row>
    <row r="1498" spans="1:6" x14ac:dyDescent="0.2">
      <c r="A1498" s="8">
        <v>1490</v>
      </c>
      <c r="B1498" s="9" t="s">
        <v>3047</v>
      </c>
      <c r="C1498" s="9" t="s">
        <v>3048</v>
      </c>
      <c r="D1498" s="9" t="s">
        <v>1385</v>
      </c>
      <c r="E1498" s="8">
        <v>2500000</v>
      </c>
      <c r="F1498" s="8"/>
    </row>
    <row r="1499" spans="1:6" x14ac:dyDescent="0.2">
      <c r="A1499" s="8">
        <v>1491</v>
      </c>
      <c r="B1499" s="9" t="s">
        <v>3049</v>
      </c>
      <c r="C1499" s="9" t="s">
        <v>3050</v>
      </c>
      <c r="D1499" s="9" t="s">
        <v>1385</v>
      </c>
      <c r="E1499" s="8">
        <v>21610785</v>
      </c>
      <c r="F1499" s="8">
        <v>21235960</v>
      </c>
    </row>
    <row r="1500" spans="1:6" x14ac:dyDescent="0.2">
      <c r="A1500" s="8">
        <v>1492</v>
      </c>
      <c r="B1500" s="9" t="s">
        <v>3051</v>
      </c>
      <c r="C1500" s="9" t="s">
        <v>3052</v>
      </c>
      <c r="D1500" s="9" t="s">
        <v>1385</v>
      </c>
      <c r="E1500" s="8">
        <v>3297790</v>
      </c>
      <c r="F1500" s="8">
        <v>0</v>
      </c>
    </row>
    <row r="1501" spans="1:6" x14ac:dyDescent="0.2">
      <c r="A1501" s="8">
        <v>1493</v>
      </c>
      <c r="B1501" s="9" t="s">
        <v>3053</v>
      </c>
      <c r="C1501" s="9" t="s">
        <v>3054</v>
      </c>
      <c r="D1501" s="9" t="s">
        <v>1385</v>
      </c>
      <c r="E1501" s="8">
        <v>4998000</v>
      </c>
      <c r="F1501" s="8">
        <v>12656340</v>
      </c>
    </row>
    <row r="1502" spans="1:6" x14ac:dyDescent="0.2">
      <c r="A1502" s="8">
        <v>1494</v>
      </c>
      <c r="B1502" s="9" t="s">
        <v>421</v>
      </c>
      <c r="C1502" s="9" t="s">
        <v>3055</v>
      </c>
      <c r="D1502" s="9" t="s">
        <v>1385</v>
      </c>
      <c r="E1502" s="8">
        <v>200000000</v>
      </c>
      <c r="F1502" s="8">
        <v>417561690</v>
      </c>
    </row>
    <row r="1503" spans="1:6" x14ac:dyDescent="0.2">
      <c r="A1503" s="8">
        <v>1495</v>
      </c>
      <c r="B1503" s="9" t="s">
        <v>434</v>
      </c>
      <c r="C1503" s="9" t="s">
        <v>3056</v>
      </c>
      <c r="D1503" s="9" t="s">
        <v>1385</v>
      </c>
      <c r="E1503" s="8">
        <v>9569900</v>
      </c>
      <c r="F1503" s="8">
        <v>2609401</v>
      </c>
    </row>
    <row r="1504" spans="1:6" x14ac:dyDescent="0.2">
      <c r="A1504" s="8">
        <v>1496</v>
      </c>
      <c r="B1504" s="9" t="s">
        <v>398</v>
      </c>
      <c r="C1504" s="9" t="s">
        <v>3057</v>
      </c>
      <c r="D1504" s="9" t="s">
        <v>1385</v>
      </c>
      <c r="E1504" s="8">
        <v>70137214</v>
      </c>
      <c r="F1504" s="8">
        <v>26886442</v>
      </c>
    </row>
    <row r="1505" spans="1:6" x14ac:dyDescent="0.2">
      <c r="A1505" s="8">
        <v>1497</v>
      </c>
      <c r="B1505" s="9" t="s">
        <v>633</v>
      </c>
      <c r="C1505" s="9" t="s">
        <v>3058</v>
      </c>
      <c r="D1505" s="9" t="s">
        <v>1385</v>
      </c>
      <c r="E1505" s="8">
        <v>183988900</v>
      </c>
      <c r="F1505" s="8">
        <v>260912547</v>
      </c>
    </row>
    <row r="1506" spans="1:6" x14ac:dyDescent="0.2">
      <c r="A1506" s="8">
        <v>1498</v>
      </c>
      <c r="B1506" s="9" t="s">
        <v>3059</v>
      </c>
      <c r="C1506" s="9" t="s">
        <v>3060</v>
      </c>
      <c r="D1506" s="9" t="s">
        <v>1385</v>
      </c>
      <c r="E1506" s="8">
        <v>3800000</v>
      </c>
      <c r="F1506" s="8">
        <v>0</v>
      </c>
    </row>
    <row r="1507" spans="1:6" x14ac:dyDescent="0.2">
      <c r="A1507" s="8">
        <v>1499</v>
      </c>
      <c r="B1507" s="9" t="s">
        <v>3061</v>
      </c>
      <c r="C1507" s="9" t="s">
        <v>3062</v>
      </c>
      <c r="D1507" s="9" t="s">
        <v>1385</v>
      </c>
      <c r="E1507" s="8">
        <v>15024712</v>
      </c>
      <c r="F1507" s="8"/>
    </row>
    <row r="1508" spans="1:6" x14ac:dyDescent="0.2">
      <c r="A1508" s="8">
        <v>1500</v>
      </c>
      <c r="B1508" s="9" t="s">
        <v>3063</v>
      </c>
      <c r="C1508" s="9" t="s">
        <v>3064</v>
      </c>
      <c r="D1508" s="9" t="s">
        <v>1385</v>
      </c>
      <c r="E1508" s="8">
        <v>1500000</v>
      </c>
      <c r="F1508" s="8"/>
    </row>
    <row r="1509" spans="1:6" x14ac:dyDescent="0.2">
      <c r="A1509" s="8">
        <v>1501</v>
      </c>
      <c r="B1509" s="9" t="s">
        <v>3065</v>
      </c>
      <c r="C1509" s="9" t="s">
        <v>3066</v>
      </c>
      <c r="D1509" s="9" t="s">
        <v>1385</v>
      </c>
      <c r="E1509" s="8">
        <v>14658338</v>
      </c>
      <c r="F1509" s="8">
        <v>5304847</v>
      </c>
    </row>
    <row r="1510" spans="1:6" x14ac:dyDescent="0.2">
      <c r="A1510" s="8">
        <v>1502</v>
      </c>
      <c r="B1510" s="9" t="s">
        <v>3067</v>
      </c>
      <c r="C1510" s="9" t="s">
        <v>3068</v>
      </c>
      <c r="D1510" s="9" t="s">
        <v>1385</v>
      </c>
      <c r="E1510" s="8">
        <v>3000000</v>
      </c>
      <c r="F1510" s="8">
        <v>4223426</v>
      </c>
    </row>
    <row r="1511" spans="1:6" x14ac:dyDescent="0.2">
      <c r="A1511" s="8">
        <v>1503</v>
      </c>
      <c r="B1511" s="9" t="s">
        <v>480</v>
      </c>
      <c r="C1511" s="9" t="s">
        <v>3069</v>
      </c>
      <c r="D1511" s="9" t="s">
        <v>1385</v>
      </c>
      <c r="E1511" s="8">
        <v>236579900</v>
      </c>
      <c r="F1511" s="8">
        <v>51494383</v>
      </c>
    </row>
    <row r="1512" spans="1:6" x14ac:dyDescent="0.2">
      <c r="A1512" s="8">
        <v>1504</v>
      </c>
      <c r="B1512" s="9" t="s">
        <v>3070</v>
      </c>
      <c r="C1512" s="9" t="s">
        <v>3071</v>
      </c>
      <c r="D1512" s="9" t="s">
        <v>1385</v>
      </c>
      <c r="E1512" s="8">
        <v>6989800</v>
      </c>
      <c r="F1512" s="8">
        <v>3700654</v>
      </c>
    </row>
    <row r="1513" spans="1:6" x14ac:dyDescent="0.2">
      <c r="A1513" s="8">
        <v>1505</v>
      </c>
      <c r="B1513" s="9" t="s">
        <v>634</v>
      </c>
      <c r="C1513" s="9" t="s">
        <v>3072</v>
      </c>
      <c r="D1513" s="9" t="s">
        <v>1385</v>
      </c>
      <c r="E1513" s="8">
        <v>18000000</v>
      </c>
      <c r="F1513" s="8">
        <v>10273495</v>
      </c>
    </row>
    <row r="1514" spans="1:6" x14ac:dyDescent="0.2">
      <c r="A1514" s="8">
        <v>1506</v>
      </c>
      <c r="B1514" s="9" t="s">
        <v>3073</v>
      </c>
      <c r="C1514" s="9" t="s">
        <v>3074</v>
      </c>
      <c r="D1514" s="9" t="s">
        <v>1385</v>
      </c>
      <c r="E1514" s="8">
        <v>4662350</v>
      </c>
      <c r="F1514" s="8">
        <v>14853606</v>
      </c>
    </row>
    <row r="1515" spans="1:6" x14ac:dyDescent="0.2">
      <c r="A1515" s="8">
        <v>1507</v>
      </c>
      <c r="B1515" s="9" t="s">
        <v>3075</v>
      </c>
      <c r="C1515" s="9" t="s">
        <v>3076</v>
      </c>
      <c r="D1515" s="9" t="s">
        <v>1385</v>
      </c>
      <c r="E1515" s="8">
        <v>14489877</v>
      </c>
      <c r="F1515" s="8">
        <v>241703</v>
      </c>
    </row>
    <row r="1516" spans="1:6" x14ac:dyDescent="0.2">
      <c r="A1516" s="8">
        <v>1508</v>
      </c>
      <c r="B1516" s="9" t="s">
        <v>3077</v>
      </c>
      <c r="C1516" s="9" t="s">
        <v>3078</v>
      </c>
      <c r="D1516" s="9" t="s">
        <v>1385</v>
      </c>
      <c r="E1516" s="8">
        <v>5787040</v>
      </c>
      <c r="F1516" s="8">
        <v>0</v>
      </c>
    </row>
    <row r="1517" spans="1:6" x14ac:dyDescent="0.2">
      <c r="A1517" s="8">
        <v>1509</v>
      </c>
      <c r="B1517" s="9" t="s">
        <v>3079</v>
      </c>
      <c r="C1517" s="9" t="s">
        <v>3080</v>
      </c>
      <c r="D1517" s="9" t="s">
        <v>1385</v>
      </c>
      <c r="E1517" s="8">
        <v>7100000</v>
      </c>
      <c r="F1517" s="8">
        <v>1655901</v>
      </c>
    </row>
    <row r="1518" spans="1:6" x14ac:dyDescent="0.2">
      <c r="A1518" s="8">
        <v>1510</v>
      </c>
      <c r="B1518" s="9" t="s">
        <v>3081</v>
      </c>
      <c r="C1518" s="9" t="s">
        <v>3082</v>
      </c>
      <c r="D1518" s="9" t="s">
        <v>1385</v>
      </c>
      <c r="E1518" s="8">
        <v>20000000</v>
      </c>
      <c r="F1518" s="8">
        <v>48218713</v>
      </c>
    </row>
    <row r="1519" spans="1:6" x14ac:dyDescent="0.2">
      <c r="A1519" s="8">
        <v>1511</v>
      </c>
      <c r="B1519" s="9" t="s">
        <v>3083</v>
      </c>
      <c r="C1519" s="9" t="s">
        <v>3084</v>
      </c>
      <c r="D1519" s="9" t="s">
        <v>1385</v>
      </c>
      <c r="E1519" s="8">
        <v>16000000</v>
      </c>
      <c r="F1519" s="8">
        <v>31956780</v>
      </c>
    </row>
    <row r="1520" spans="1:6" x14ac:dyDescent="0.2">
      <c r="A1520" s="8">
        <v>1512</v>
      </c>
      <c r="B1520" s="9" t="s">
        <v>3085</v>
      </c>
      <c r="C1520" s="9" t="s">
        <v>3086</v>
      </c>
      <c r="D1520" s="9" t="s">
        <v>1385</v>
      </c>
      <c r="E1520" s="8">
        <v>25350000</v>
      </c>
      <c r="F1520" s="8">
        <v>18782832</v>
      </c>
    </row>
    <row r="1521" spans="1:6" x14ac:dyDescent="0.2">
      <c r="A1521" s="8">
        <v>1513</v>
      </c>
      <c r="B1521" s="9" t="s">
        <v>604</v>
      </c>
      <c r="C1521" s="9" t="s">
        <v>3087</v>
      </c>
      <c r="D1521" s="9" t="s">
        <v>1385</v>
      </c>
      <c r="E1521" s="8">
        <v>30999886</v>
      </c>
      <c r="F1521" s="8">
        <v>1199757686</v>
      </c>
    </row>
    <row r="1522" spans="1:6" x14ac:dyDescent="0.2">
      <c r="A1522" s="8">
        <v>1514</v>
      </c>
      <c r="B1522" s="9" t="s">
        <v>3088</v>
      </c>
      <c r="C1522" s="9" t="s">
        <v>3089</v>
      </c>
      <c r="D1522" s="9" t="s">
        <v>1385</v>
      </c>
      <c r="E1522" s="8">
        <v>7978051</v>
      </c>
      <c r="F1522" s="8">
        <v>8718808</v>
      </c>
    </row>
    <row r="1523" spans="1:6" x14ac:dyDescent="0.2">
      <c r="A1523" s="8">
        <v>1515</v>
      </c>
      <c r="B1523" s="9" t="s">
        <v>3090</v>
      </c>
      <c r="C1523" s="9" t="s">
        <v>3091</v>
      </c>
      <c r="D1523" s="9" t="s">
        <v>1385</v>
      </c>
      <c r="E1523" s="8">
        <v>5000000</v>
      </c>
      <c r="F1523" s="8">
        <v>1204918</v>
      </c>
    </row>
    <row r="1524" spans="1:6" x14ac:dyDescent="0.2">
      <c r="A1524" s="8">
        <v>1516</v>
      </c>
      <c r="B1524" s="9" t="s">
        <v>3092</v>
      </c>
      <c r="C1524" s="9" t="s">
        <v>3093</v>
      </c>
      <c r="D1524" s="9" t="s">
        <v>1385</v>
      </c>
      <c r="E1524" s="8">
        <v>3599980</v>
      </c>
      <c r="F1524" s="8">
        <v>0</v>
      </c>
    </row>
    <row r="1525" spans="1:6" x14ac:dyDescent="0.2">
      <c r="A1525" s="8">
        <v>1517</v>
      </c>
      <c r="B1525" s="9" t="s">
        <v>3094</v>
      </c>
      <c r="C1525" s="9" t="s">
        <v>3095</v>
      </c>
      <c r="D1525" s="9" t="s">
        <v>1385</v>
      </c>
      <c r="E1525" s="8">
        <v>8933200</v>
      </c>
      <c r="F1525" s="8">
        <v>0</v>
      </c>
    </row>
    <row r="1526" spans="1:6" x14ac:dyDescent="0.2">
      <c r="A1526" s="8">
        <v>1518</v>
      </c>
      <c r="B1526" s="9" t="s">
        <v>3096</v>
      </c>
      <c r="C1526" s="9" t="s">
        <v>3097</v>
      </c>
      <c r="D1526" s="9" t="s">
        <v>1385</v>
      </c>
      <c r="E1526" s="8">
        <v>4592490</v>
      </c>
      <c r="F1526" s="8">
        <v>6730444</v>
      </c>
    </row>
    <row r="1527" spans="1:6" x14ac:dyDescent="0.2">
      <c r="A1527" s="8">
        <v>1519</v>
      </c>
      <c r="B1527" s="9" t="s">
        <v>3098</v>
      </c>
      <c r="C1527" s="9" t="s">
        <v>3099</v>
      </c>
      <c r="D1527" s="9" t="s">
        <v>1385</v>
      </c>
      <c r="E1527" s="8">
        <v>39145970</v>
      </c>
      <c r="F1527" s="8"/>
    </row>
    <row r="1528" spans="1:6" x14ac:dyDescent="0.2">
      <c r="A1528" s="8">
        <v>1520</v>
      </c>
      <c r="B1528" s="9" t="s">
        <v>3100</v>
      </c>
      <c r="C1528" s="9" t="s">
        <v>3101</v>
      </c>
      <c r="D1528" s="9" t="s">
        <v>1385</v>
      </c>
      <c r="E1528" s="8">
        <v>5443520</v>
      </c>
      <c r="F1528" s="8">
        <v>18634496</v>
      </c>
    </row>
    <row r="1529" spans="1:6" x14ac:dyDescent="0.2">
      <c r="A1529" s="8">
        <v>1521</v>
      </c>
      <c r="B1529" s="9" t="s">
        <v>3102</v>
      </c>
      <c r="C1529" s="9" t="s">
        <v>3103</v>
      </c>
      <c r="D1529" s="9" t="s">
        <v>1385</v>
      </c>
      <c r="E1529" s="8">
        <v>10972768</v>
      </c>
      <c r="F1529" s="8">
        <v>354947</v>
      </c>
    </row>
    <row r="1530" spans="1:6" x14ac:dyDescent="0.2">
      <c r="A1530" s="8">
        <v>1522</v>
      </c>
      <c r="B1530" s="9" t="s">
        <v>3104</v>
      </c>
      <c r="C1530" s="9" t="s">
        <v>3105</v>
      </c>
      <c r="D1530" s="9" t="s">
        <v>1385</v>
      </c>
      <c r="E1530" s="8">
        <v>3851880</v>
      </c>
      <c r="F1530" s="8">
        <v>260292093</v>
      </c>
    </row>
    <row r="1531" spans="1:6" x14ac:dyDescent="0.2">
      <c r="A1531" s="8">
        <v>1523</v>
      </c>
      <c r="B1531" s="9" t="s">
        <v>466</v>
      </c>
      <c r="C1531" s="9" t="s">
        <v>3106</v>
      </c>
      <c r="D1531" s="9" t="s">
        <v>1385</v>
      </c>
      <c r="E1531" s="8">
        <v>16051594</v>
      </c>
      <c r="F1531" s="8">
        <v>0</v>
      </c>
    </row>
    <row r="1532" spans="1:6" x14ac:dyDescent="0.2">
      <c r="A1532" s="8">
        <v>1524</v>
      </c>
      <c r="B1532" s="9" t="s">
        <v>3107</v>
      </c>
      <c r="C1532" s="9" t="s">
        <v>3108</v>
      </c>
      <c r="D1532" s="9" t="s">
        <v>1385</v>
      </c>
      <c r="E1532" s="8">
        <v>35000000</v>
      </c>
      <c r="F1532" s="8"/>
    </row>
    <row r="1533" spans="1:6" x14ac:dyDescent="0.2">
      <c r="A1533" s="8">
        <v>1525</v>
      </c>
      <c r="B1533" s="9" t="s">
        <v>3109</v>
      </c>
      <c r="C1533" s="9" t="s">
        <v>3110</v>
      </c>
      <c r="D1533" s="9" t="s">
        <v>1385</v>
      </c>
      <c r="E1533" s="8">
        <v>1274000</v>
      </c>
      <c r="F1533" s="8">
        <v>538783</v>
      </c>
    </row>
    <row r="1534" spans="1:6" x14ac:dyDescent="0.2">
      <c r="A1534" s="8">
        <v>1526</v>
      </c>
      <c r="B1534" s="9" t="s">
        <v>3111</v>
      </c>
      <c r="C1534" s="9" t="s">
        <v>3112</v>
      </c>
      <c r="D1534" s="9" t="s">
        <v>1385</v>
      </c>
      <c r="E1534" s="8">
        <v>3074100</v>
      </c>
      <c r="F1534" s="8">
        <v>2681072</v>
      </c>
    </row>
    <row r="1535" spans="1:6" x14ac:dyDescent="0.2">
      <c r="A1535" s="8">
        <v>1527</v>
      </c>
      <c r="B1535" s="9" t="s">
        <v>423</v>
      </c>
      <c r="C1535" s="9" t="s">
        <v>3113</v>
      </c>
      <c r="D1535" s="9" t="s">
        <v>1385</v>
      </c>
      <c r="E1535" s="8">
        <v>74797400</v>
      </c>
      <c r="F1535" s="8">
        <v>4963040</v>
      </c>
    </row>
    <row r="1536" spans="1:6" x14ac:dyDescent="0.2">
      <c r="A1536" s="8">
        <v>1528</v>
      </c>
      <c r="B1536" s="9" t="s">
        <v>3114</v>
      </c>
      <c r="C1536" s="9" t="s">
        <v>3115</v>
      </c>
      <c r="D1536" s="9" t="s">
        <v>1385</v>
      </c>
      <c r="E1536" s="8">
        <v>4800000</v>
      </c>
      <c r="F1536" s="8">
        <v>576785</v>
      </c>
    </row>
    <row r="1537" spans="1:6" x14ac:dyDescent="0.2">
      <c r="A1537" s="8">
        <v>1529</v>
      </c>
      <c r="B1537" s="9" t="s">
        <v>3116</v>
      </c>
      <c r="C1537" s="9" t="s">
        <v>3117</v>
      </c>
      <c r="D1537" s="9" t="s">
        <v>1385</v>
      </c>
      <c r="E1537" s="8">
        <v>20545800</v>
      </c>
      <c r="F1537" s="8"/>
    </row>
    <row r="1538" spans="1:6" x14ac:dyDescent="0.2">
      <c r="A1538" s="8">
        <v>1530</v>
      </c>
      <c r="B1538" s="9" t="s">
        <v>662</v>
      </c>
      <c r="C1538" s="9" t="s">
        <v>3118</v>
      </c>
      <c r="D1538" s="9" t="s">
        <v>1385</v>
      </c>
      <c r="E1538" s="8">
        <v>101509583</v>
      </c>
      <c r="F1538" s="8">
        <v>0</v>
      </c>
    </row>
    <row r="1539" spans="1:6" x14ac:dyDescent="0.2">
      <c r="A1539" s="8">
        <v>1531</v>
      </c>
      <c r="B1539" s="9" t="s">
        <v>526</v>
      </c>
      <c r="C1539" s="9" t="s">
        <v>3119</v>
      </c>
      <c r="D1539" s="9" t="s">
        <v>1385</v>
      </c>
      <c r="E1539" s="8">
        <v>15552000</v>
      </c>
      <c r="F1539" s="8">
        <v>19269157</v>
      </c>
    </row>
    <row r="1540" spans="1:6" x14ac:dyDescent="0.2">
      <c r="A1540" s="8">
        <v>1532</v>
      </c>
      <c r="B1540" s="9" t="s">
        <v>3120</v>
      </c>
      <c r="C1540" s="9" t="s">
        <v>3121</v>
      </c>
      <c r="D1540" s="9" t="s">
        <v>1385</v>
      </c>
      <c r="E1540" s="8">
        <v>2000000</v>
      </c>
      <c r="F1540" s="8">
        <v>133944965</v>
      </c>
    </row>
    <row r="1541" spans="1:6" x14ac:dyDescent="0.2">
      <c r="A1541" s="8">
        <v>1533</v>
      </c>
      <c r="B1541" s="9" t="s">
        <v>615</v>
      </c>
      <c r="C1541" s="9" t="s">
        <v>3122</v>
      </c>
      <c r="D1541" s="9" t="s">
        <v>1385</v>
      </c>
      <c r="E1541" s="8">
        <v>36727500</v>
      </c>
      <c r="F1541" s="8">
        <v>1699848352</v>
      </c>
    </row>
    <row r="1542" spans="1:6" x14ac:dyDescent="0.2">
      <c r="A1542" s="8">
        <v>1534</v>
      </c>
      <c r="B1542" s="9" t="s">
        <v>3123</v>
      </c>
      <c r="C1542" s="9" t="s">
        <v>3124</v>
      </c>
      <c r="D1542" s="9" t="s">
        <v>1385</v>
      </c>
      <c r="E1542" s="8">
        <v>13517770</v>
      </c>
      <c r="F1542" s="8">
        <v>493229755</v>
      </c>
    </row>
    <row r="1543" spans="1:6" x14ac:dyDescent="0.2">
      <c r="A1543" s="8">
        <v>1535</v>
      </c>
      <c r="B1543" s="9" t="s">
        <v>3125</v>
      </c>
      <c r="C1543" s="9" t="s">
        <v>3126</v>
      </c>
      <c r="D1543" s="9" t="s">
        <v>1385</v>
      </c>
      <c r="E1543" s="8">
        <v>50800000</v>
      </c>
      <c r="F1543" s="8">
        <v>187704</v>
      </c>
    </row>
    <row r="1544" spans="1:6" x14ac:dyDescent="0.2">
      <c r="A1544" s="8">
        <v>1536</v>
      </c>
      <c r="B1544" s="9" t="s">
        <v>3127</v>
      </c>
      <c r="C1544" s="9" t="s">
        <v>3128</v>
      </c>
      <c r="D1544" s="9" t="s">
        <v>1385</v>
      </c>
      <c r="E1544" s="8">
        <v>7570444</v>
      </c>
      <c r="F1544" s="8">
        <v>0</v>
      </c>
    </row>
    <row r="1545" spans="1:6" x14ac:dyDescent="0.2">
      <c r="A1545" s="8">
        <v>1537</v>
      </c>
      <c r="B1545" s="9" t="s">
        <v>3129</v>
      </c>
      <c r="C1545" s="9" t="s">
        <v>3130</v>
      </c>
      <c r="D1545" s="9" t="s">
        <v>1385</v>
      </c>
      <c r="E1545" s="8">
        <v>2700000</v>
      </c>
      <c r="F1545" s="8">
        <v>13464019</v>
      </c>
    </row>
    <row r="1546" spans="1:6" x14ac:dyDescent="0.2">
      <c r="A1546" s="8">
        <v>1538</v>
      </c>
      <c r="B1546" s="9" t="s">
        <v>578</v>
      </c>
      <c r="C1546" s="9" t="s">
        <v>3131</v>
      </c>
      <c r="D1546" s="9" t="s">
        <v>1385</v>
      </c>
      <c r="E1546" s="8">
        <v>26691319</v>
      </c>
      <c r="F1546" s="8">
        <v>173590329</v>
      </c>
    </row>
    <row r="1547" spans="1:6" x14ac:dyDescent="0.2">
      <c r="A1547" s="8">
        <v>1539</v>
      </c>
      <c r="B1547" s="9" t="s">
        <v>3132</v>
      </c>
      <c r="C1547" s="9" t="s">
        <v>3133</v>
      </c>
      <c r="D1547" s="9" t="s">
        <v>1385</v>
      </c>
      <c r="E1547" s="8">
        <v>3000000</v>
      </c>
      <c r="F1547" s="8">
        <v>149047350</v>
      </c>
    </row>
    <row r="1548" spans="1:6" x14ac:dyDescent="0.2">
      <c r="A1548" s="8">
        <v>1540</v>
      </c>
      <c r="B1548" s="9" t="s">
        <v>3134</v>
      </c>
      <c r="C1548" s="9" t="s">
        <v>3135</v>
      </c>
      <c r="D1548" s="9" t="s">
        <v>1385</v>
      </c>
      <c r="E1548" s="8">
        <v>6300000</v>
      </c>
      <c r="F1548" s="8">
        <v>210201</v>
      </c>
    </row>
    <row r="1549" spans="1:6" x14ac:dyDescent="0.2">
      <c r="A1549" s="8">
        <v>1541</v>
      </c>
      <c r="B1549" s="9" t="s">
        <v>3136</v>
      </c>
      <c r="C1549" s="9" t="s">
        <v>3137</v>
      </c>
      <c r="D1549" s="9" t="s">
        <v>1385</v>
      </c>
      <c r="E1549" s="8">
        <v>2029589</v>
      </c>
      <c r="F1549" s="8">
        <v>9344</v>
      </c>
    </row>
    <row r="1550" spans="1:6" x14ac:dyDescent="0.2">
      <c r="A1550" s="8">
        <v>1542</v>
      </c>
      <c r="B1550" s="9" t="s">
        <v>3138</v>
      </c>
      <c r="C1550" s="9" t="s">
        <v>3139</v>
      </c>
      <c r="D1550" s="9" t="s">
        <v>1385</v>
      </c>
      <c r="E1550" s="8">
        <v>4004000</v>
      </c>
      <c r="F1550" s="8">
        <v>33278</v>
      </c>
    </row>
    <row r="1551" spans="1:6" x14ac:dyDescent="0.2">
      <c r="A1551" s="8">
        <v>1543</v>
      </c>
      <c r="B1551" s="9" t="s">
        <v>3140</v>
      </c>
      <c r="C1551" s="9" t="s">
        <v>3141</v>
      </c>
      <c r="D1551" s="9" t="s">
        <v>1385</v>
      </c>
      <c r="E1551" s="8">
        <v>2400000</v>
      </c>
      <c r="F1551" s="8">
        <v>13278</v>
      </c>
    </row>
    <row r="1552" spans="1:6" x14ac:dyDescent="0.2">
      <c r="A1552" s="8">
        <v>1544</v>
      </c>
      <c r="B1552" s="9" t="s">
        <v>635</v>
      </c>
      <c r="C1552" s="9" t="s">
        <v>3142</v>
      </c>
      <c r="D1552" s="9" t="s">
        <v>1385</v>
      </c>
      <c r="E1552" s="8">
        <v>678000000</v>
      </c>
      <c r="F1552" s="8">
        <v>1439436842</v>
      </c>
    </row>
    <row r="1553" spans="1:6" x14ac:dyDescent="0.2">
      <c r="A1553" s="8">
        <v>1545</v>
      </c>
      <c r="B1553" s="9" t="s">
        <v>3143</v>
      </c>
      <c r="C1553" s="9" t="s">
        <v>3144</v>
      </c>
      <c r="D1553" s="9" t="s">
        <v>1385</v>
      </c>
      <c r="E1553" s="8">
        <v>1702600</v>
      </c>
      <c r="F1553" s="8">
        <v>1103278</v>
      </c>
    </row>
    <row r="1554" spans="1:6" x14ac:dyDescent="0.2">
      <c r="A1554" s="8">
        <v>1546</v>
      </c>
      <c r="B1554" s="9" t="s">
        <v>3145</v>
      </c>
      <c r="C1554" s="9" t="s">
        <v>3146</v>
      </c>
      <c r="D1554" s="9" t="s">
        <v>1385</v>
      </c>
      <c r="E1554" s="8">
        <v>5344345</v>
      </c>
      <c r="F1554" s="8">
        <v>2940000</v>
      </c>
    </row>
    <row r="1555" spans="1:6" x14ac:dyDescent="0.2">
      <c r="A1555" s="8">
        <v>1547</v>
      </c>
      <c r="B1555" s="9" t="s">
        <v>579</v>
      </c>
      <c r="C1555" s="9" t="s">
        <v>3147</v>
      </c>
      <c r="D1555" s="9" t="s">
        <v>1385</v>
      </c>
      <c r="E1555" s="8">
        <v>34706000</v>
      </c>
      <c r="F1555" s="8">
        <v>153750224</v>
      </c>
    </row>
    <row r="1556" spans="1:6" x14ac:dyDescent="0.2">
      <c r="A1556" s="8">
        <v>1548</v>
      </c>
      <c r="B1556" s="9" t="s">
        <v>3148</v>
      </c>
      <c r="C1556" s="9" t="s">
        <v>3149</v>
      </c>
      <c r="D1556" s="9" t="s">
        <v>1385</v>
      </c>
      <c r="E1556" s="8">
        <v>16500000</v>
      </c>
      <c r="F1556" s="8">
        <v>88959049</v>
      </c>
    </row>
    <row r="1557" spans="1:6" x14ac:dyDescent="0.2">
      <c r="A1557" s="8">
        <v>1549</v>
      </c>
      <c r="B1557" s="9" t="s">
        <v>3150</v>
      </c>
      <c r="C1557" s="9" t="s">
        <v>3151</v>
      </c>
      <c r="D1557" s="9" t="s">
        <v>1385</v>
      </c>
      <c r="E1557" s="8">
        <v>6620000</v>
      </c>
      <c r="F1557" s="8">
        <v>0</v>
      </c>
    </row>
    <row r="1558" spans="1:6" x14ac:dyDescent="0.2">
      <c r="A1558" s="8">
        <v>1550</v>
      </c>
      <c r="B1558" s="9" t="s">
        <v>3152</v>
      </c>
      <c r="C1558" s="9" t="s">
        <v>3153</v>
      </c>
      <c r="D1558" s="9" t="s">
        <v>1385</v>
      </c>
      <c r="E1558" s="8">
        <v>2438100</v>
      </c>
      <c r="F1558" s="8">
        <v>8281790</v>
      </c>
    </row>
    <row r="1559" spans="1:6" x14ac:dyDescent="0.2">
      <c r="A1559" s="8">
        <v>1551</v>
      </c>
      <c r="B1559" s="9" t="s">
        <v>3154</v>
      </c>
      <c r="C1559" s="9" t="s">
        <v>3155</v>
      </c>
      <c r="D1559" s="9" t="s">
        <v>1385</v>
      </c>
      <c r="E1559" s="8">
        <v>1841617</v>
      </c>
      <c r="F1559" s="8">
        <v>0</v>
      </c>
    </row>
    <row r="1560" spans="1:6" x14ac:dyDescent="0.2">
      <c r="A1560" s="8">
        <v>1552</v>
      </c>
      <c r="B1560" s="9" t="s">
        <v>3156</v>
      </c>
      <c r="C1560" s="9" t="s">
        <v>3157</v>
      </c>
      <c r="D1560" s="9" t="s">
        <v>1385</v>
      </c>
      <c r="E1560" s="8">
        <v>3400000</v>
      </c>
      <c r="F1560" s="8">
        <v>40983</v>
      </c>
    </row>
    <row r="1561" spans="1:6" x14ac:dyDescent="0.2">
      <c r="A1561" s="8">
        <v>1553</v>
      </c>
      <c r="B1561" s="9" t="s">
        <v>3158</v>
      </c>
      <c r="C1561" s="9" t="s">
        <v>3159</v>
      </c>
      <c r="D1561" s="9" t="s">
        <v>1385</v>
      </c>
      <c r="E1561" s="8">
        <v>13294641</v>
      </c>
      <c r="F1561" s="8">
        <v>867262</v>
      </c>
    </row>
    <row r="1562" spans="1:6" x14ac:dyDescent="0.2">
      <c r="A1562" s="8">
        <v>1554</v>
      </c>
      <c r="B1562" s="9" t="s">
        <v>3160</v>
      </c>
      <c r="C1562" s="9" t="s">
        <v>3161</v>
      </c>
      <c r="D1562" s="9" t="s">
        <v>1385</v>
      </c>
      <c r="E1562" s="8">
        <v>5500000</v>
      </c>
      <c r="F1562" s="8">
        <v>2045901</v>
      </c>
    </row>
    <row r="1563" spans="1:6" x14ac:dyDescent="0.2">
      <c r="A1563" s="8">
        <v>1555</v>
      </c>
      <c r="B1563" s="9" t="s">
        <v>3162</v>
      </c>
      <c r="C1563" s="9" t="s">
        <v>3163</v>
      </c>
      <c r="D1563" s="9" t="s">
        <v>1385</v>
      </c>
      <c r="E1563" s="8">
        <v>5600000</v>
      </c>
      <c r="F1563" s="8">
        <v>5501726</v>
      </c>
    </row>
    <row r="1564" spans="1:6" x14ac:dyDescent="0.2">
      <c r="A1564" s="8">
        <v>1556</v>
      </c>
      <c r="B1564" s="9" t="s">
        <v>3164</v>
      </c>
      <c r="C1564" s="9" t="s">
        <v>3165</v>
      </c>
      <c r="D1564" s="9" t="s">
        <v>1385</v>
      </c>
      <c r="E1564" s="8">
        <v>3000000</v>
      </c>
      <c r="F1564" s="8"/>
    </row>
    <row r="1565" spans="1:6" x14ac:dyDescent="0.2">
      <c r="A1565" s="8">
        <v>1557</v>
      </c>
      <c r="B1565" s="9" t="s">
        <v>3166</v>
      </c>
      <c r="C1565" s="9" t="s">
        <v>3167</v>
      </c>
      <c r="D1565" s="9" t="s">
        <v>1385</v>
      </c>
      <c r="E1565" s="8">
        <v>8399889</v>
      </c>
      <c r="F1565" s="8">
        <v>3383855</v>
      </c>
    </row>
    <row r="1566" spans="1:6" x14ac:dyDescent="0.2">
      <c r="A1566" s="8">
        <v>1558</v>
      </c>
      <c r="B1566" s="9" t="s">
        <v>3168</v>
      </c>
      <c r="C1566" s="9" t="s">
        <v>3169</v>
      </c>
      <c r="D1566" s="9" t="s">
        <v>1385</v>
      </c>
      <c r="E1566" s="8">
        <v>10000000</v>
      </c>
      <c r="F1566" s="8">
        <v>0</v>
      </c>
    </row>
    <row r="1567" spans="1:6" x14ac:dyDescent="0.2">
      <c r="A1567" s="8">
        <v>1559</v>
      </c>
      <c r="B1567" s="9" t="s">
        <v>3170</v>
      </c>
      <c r="C1567" s="9" t="s">
        <v>3171</v>
      </c>
      <c r="D1567" s="9" t="s">
        <v>1385</v>
      </c>
      <c r="E1567" s="8">
        <v>8000000</v>
      </c>
      <c r="F1567" s="8"/>
    </row>
    <row r="1568" spans="1:6" x14ac:dyDescent="0.2">
      <c r="A1568" s="8">
        <v>1560</v>
      </c>
      <c r="B1568" s="9" t="s">
        <v>490</v>
      </c>
      <c r="C1568" s="9" t="s">
        <v>3172</v>
      </c>
      <c r="D1568" s="9" t="s">
        <v>1385</v>
      </c>
      <c r="E1568" s="8">
        <v>539960043</v>
      </c>
      <c r="F1568" s="8">
        <v>7749139729</v>
      </c>
    </row>
    <row r="1569" spans="1:6" x14ac:dyDescent="0.2">
      <c r="A1569" s="8">
        <v>1561</v>
      </c>
      <c r="B1569" s="9" t="s">
        <v>717</v>
      </c>
      <c r="C1569" s="9" t="s">
        <v>3173</v>
      </c>
      <c r="D1569" s="9" t="s">
        <v>1385</v>
      </c>
      <c r="E1569" s="8">
        <v>32000000</v>
      </c>
      <c r="F1569" s="8">
        <v>70839824</v>
      </c>
    </row>
    <row r="1570" spans="1:6" x14ac:dyDescent="0.2">
      <c r="A1570" s="8">
        <v>1562</v>
      </c>
      <c r="B1570" s="9" t="s">
        <v>491</v>
      </c>
      <c r="C1570" s="9" t="s">
        <v>3174</v>
      </c>
      <c r="D1570" s="9" t="s">
        <v>1385</v>
      </c>
      <c r="E1570" s="8">
        <v>571153270</v>
      </c>
      <c r="F1570" s="8">
        <v>212312752</v>
      </c>
    </row>
    <row r="1571" spans="1:6" x14ac:dyDescent="0.2">
      <c r="A1571" s="8">
        <v>1563</v>
      </c>
      <c r="B1571" s="9" t="s">
        <v>3175</v>
      </c>
      <c r="C1571" s="9" t="s">
        <v>3176</v>
      </c>
      <c r="D1571" s="9" t="s">
        <v>1385</v>
      </c>
      <c r="E1571" s="8">
        <v>8600000</v>
      </c>
      <c r="F1571" s="8">
        <v>0</v>
      </c>
    </row>
    <row r="1572" spans="1:6" x14ac:dyDescent="0.2">
      <c r="A1572" s="8">
        <v>1564</v>
      </c>
      <c r="B1572" s="9" t="s">
        <v>3177</v>
      </c>
      <c r="C1572" s="9" t="s">
        <v>3178</v>
      </c>
      <c r="D1572" s="9" t="s">
        <v>1385</v>
      </c>
      <c r="E1572" s="8">
        <v>2900000</v>
      </c>
      <c r="F1572" s="8">
        <v>0</v>
      </c>
    </row>
    <row r="1573" spans="1:6" x14ac:dyDescent="0.2">
      <c r="A1573" s="8">
        <v>1565</v>
      </c>
      <c r="B1573" s="9" t="s">
        <v>3179</v>
      </c>
      <c r="C1573" s="9" t="s">
        <v>1050</v>
      </c>
      <c r="D1573" s="9" t="s">
        <v>1385</v>
      </c>
      <c r="E1573" s="8">
        <v>5000000</v>
      </c>
      <c r="F1573" s="8">
        <v>214101</v>
      </c>
    </row>
    <row r="1574" spans="1:6" x14ac:dyDescent="0.2">
      <c r="A1574" s="8">
        <v>1566</v>
      </c>
      <c r="B1574" s="9" t="s">
        <v>3180</v>
      </c>
      <c r="C1574" s="9" t="s">
        <v>3181</v>
      </c>
      <c r="D1574" s="9" t="s">
        <v>1385</v>
      </c>
      <c r="E1574" s="8">
        <v>5000000</v>
      </c>
      <c r="F1574" s="8">
        <v>0</v>
      </c>
    </row>
    <row r="1575" spans="1:6" x14ac:dyDescent="0.2">
      <c r="A1575" s="8">
        <v>1567</v>
      </c>
      <c r="B1575" s="9" t="s">
        <v>718</v>
      </c>
      <c r="C1575" s="9" t="s">
        <v>3182</v>
      </c>
      <c r="D1575" s="9" t="s">
        <v>1385</v>
      </c>
      <c r="E1575" s="8">
        <v>83789658</v>
      </c>
      <c r="F1575" s="8">
        <v>92641208</v>
      </c>
    </row>
    <row r="1576" spans="1:6" x14ac:dyDescent="0.2">
      <c r="A1576" s="8">
        <v>1568</v>
      </c>
      <c r="B1576" s="9" t="s">
        <v>692</v>
      </c>
      <c r="C1576" s="9" t="s">
        <v>3183</v>
      </c>
      <c r="D1576" s="9" t="s">
        <v>1385</v>
      </c>
      <c r="E1576" s="8">
        <v>210000000</v>
      </c>
      <c r="F1576" s="8">
        <v>380941000</v>
      </c>
    </row>
    <row r="1577" spans="1:6" x14ac:dyDescent="0.2">
      <c r="A1577" s="8">
        <v>1569</v>
      </c>
      <c r="B1577" s="9" t="s">
        <v>400</v>
      </c>
      <c r="C1577" s="9" t="s">
        <v>3184</v>
      </c>
      <c r="D1577" s="9" t="s">
        <v>1385</v>
      </c>
      <c r="E1577" s="8">
        <v>1100000</v>
      </c>
      <c r="F1577" s="8">
        <v>2926685</v>
      </c>
    </row>
    <row r="1578" spans="1:6" x14ac:dyDescent="0.2">
      <c r="A1578" s="8">
        <v>1570</v>
      </c>
      <c r="B1578" s="9" t="s">
        <v>719</v>
      </c>
      <c r="C1578" s="9" t="s">
        <v>3185</v>
      </c>
      <c r="D1578" s="9" t="s">
        <v>1385</v>
      </c>
      <c r="E1578" s="8">
        <v>75000000</v>
      </c>
      <c r="F1578" s="8">
        <v>16897803</v>
      </c>
    </row>
    <row r="1579" spans="1:6" x14ac:dyDescent="0.2">
      <c r="A1579" s="8">
        <v>1571</v>
      </c>
      <c r="B1579" s="9" t="s">
        <v>3186</v>
      </c>
      <c r="C1579" s="9" t="s">
        <v>3187</v>
      </c>
      <c r="D1579" s="9" t="s">
        <v>1385</v>
      </c>
      <c r="E1579" s="8">
        <v>26530000</v>
      </c>
      <c r="F1579" s="8">
        <v>4453340</v>
      </c>
    </row>
    <row r="1580" spans="1:6" x14ac:dyDescent="0.2">
      <c r="A1580" s="8">
        <v>1572</v>
      </c>
      <c r="B1580" s="9" t="s">
        <v>3188</v>
      </c>
      <c r="C1580" s="9" t="s">
        <v>3189</v>
      </c>
      <c r="D1580" s="9" t="s">
        <v>1385</v>
      </c>
      <c r="E1580" s="8">
        <v>8678238</v>
      </c>
      <c r="F1580" s="8">
        <v>0</v>
      </c>
    </row>
    <row r="1581" spans="1:6" x14ac:dyDescent="0.2">
      <c r="A1581" s="8">
        <v>1573</v>
      </c>
      <c r="B1581" s="9" t="s">
        <v>3190</v>
      </c>
      <c r="C1581" s="9" t="s">
        <v>3191</v>
      </c>
      <c r="D1581" s="9" t="s">
        <v>1385</v>
      </c>
      <c r="E1581" s="8">
        <v>3130730</v>
      </c>
      <c r="F1581" s="8">
        <v>4826380</v>
      </c>
    </row>
    <row r="1582" spans="1:6" x14ac:dyDescent="0.2">
      <c r="A1582" s="8">
        <v>1574</v>
      </c>
      <c r="B1582" s="9" t="s">
        <v>3192</v>
      </c>
      <c r="C1582" s="9" t="s">
        <v>3193</v>
      </c>
      <c r="D1582" s="9" t="s">
        <v>1385</v>
      </c>
      <c r="E1582" s="8">
        <v>1965440</v>
      </c>
      <c r="F1582" s="8">
        <v>446593</v>
      </c>
    </row>
    <row r="1583" spans="1:6" x14ac:dyDescent="0.2">
      <c r="A1583" s="8">
        <v>1575</v>
      </c>
      <c r="B1583" s="9" t="s">
        <v>3194</v>
      </c>
      <c r="C1583" s="9" t="s">
        <v>3195</v>
      </c>
      <c r="D1583" s="9" t="s">
        <v>1385</v>
      </c>
      <c r="E1583" s="8">
        <v>2098080</v>
      </c>
      <c r="F1583" s="8">
        <v>0</v>
      </c>
    </row>
    <row r="1584" spans="1:6" x14ac:dyDescent="0.2">
      <c r="A1584" s="8">
        <v>1576</v>
      </c>
      <c r="B1584" s="9" t="s">
        <v>3196</v>
      </c>
      <c r="C1584" s="9" t="s">
        <v>3197</v>
      </c>
      <c r="D1584" s="9" t="s">
        <v>1385</v>
      </c>
      <c r="E1584" s="8">
        <v>12023613</v>
      </c>
      <c r="F1584" s="8">
        <v>41334044</v>
      </c>
    </row>
    <row r="1585" spans="1:6" x14ac:dyDescent="0.2">
      <c r="A1585" s="8">
        <v>1577</v>
      </c>
      <c r="B1585" s="9" t="s">
        <v>424</v>
      </c>
      <c r="C1585" s="9" t="s">
        <v>3198</v>
      </c>
      <c r="D1585" s="9" t="s">
        <v>1385</v>
      </c>
      <c r="E1585" s="8">
        <v>1328800000</v>
      </c>
      <c r="F1585" s="8">
        <v>31282360868</v>
      </c>
    </row>
    <row r="1586" spans="1:6" x14ac:dyDescent="0.2">
      <c r="A1586" s="8">
        <v>1578</v>
      </c>
      <c r="B1586" s="9" t="s">
        <v>583</v>
      </c>
      <c r="C1586" s="9" t="s">
        <v>3199</v>
      </c>
      <c r="D1586" s="9" t="s">
        <v>1385</v>
      </c>
      <c r="E1586" s="8">
        <v>43800000</v>
      </c>
      <c r="F1586" s="8">
        <v>52947886</v>
      </c>
    </row>
    <row r="1587" spans="1:6" x14ac:dyDescent="0.2">
      <c r="A1587" s="8">
        <v>1579</v>
      </c>
      <c r="B1587" s="9" t="s">
        <v>584</v>
      </c>
      <c r="C1587" s="9" t="s">
        <v>3200</v>
      </c>
      <c r="D1587" s="9" t="s">
        <v>1385</v>
      </c>
      <c r="E1587" s="8">
        <v>166601050</v>
      </c>
      <c r="F1587" s="8">
        <v>3501867418</v>
      </c>
    </row>
    <row r="1588" spans="1:6" x14ac:dyDescent="0.2">
      <c r="A1588" s="8">
        <v>1580</v>
      </c>
      <c r="B1588" s="9" t="s">
        <v>3201</v>
      </c>
      <c r="C1588" s="9" t="s">
        <v>3202</v>
      </c>
      <c r="D1588" s="9" t="s">
        <v>1385</v>
      </c>
      <c r="E1588" s="8">
        <v>9007500</v>
      </c>
      <c r="F1588" s="8">
        <v>116309975</v>
      </c>
    </row>
    <row r="1589" spans="1:6" x14ac:dyDescent="0.2">
      <c r="A1589" s="8">
        <v>1581</v>
      </c>
      <c r="B1589" s="9" t="s">
        <v>528</v>
      </c>
      <c r="C1589" s="9" t="s">
        <v>3203</v>
      </c>
      <c r="D1589" s="9" t="s">
        <v>1385</v>
      </c>
      <c r="E1589" s="8">
        <v>16000000</v>
      </c>
      <c r="F1589" s="8">
        <v>70520206</v>
      </c>
    </row>
    <row r="1590" spans="1:6" x14ac:dyDescent="0.2">
      <c r="A1590" s="8">
        <v>1582</v>
      </c>
      <c r="B1590" s="9" t="s">
        <v>605</v>
      </c>
      <c r="C1590" s="9" t="s">
        <v>3204</v>
      </c>
      <c r="D1590" s="9" t="s">
        <v>1385</v>
      </c>
      <c r="E1590" s="8">
        <v>33801062</v>
      </c>
      <c r="F1590" s="8">
        <v>39950357</v>
      </c>
    </row>
    <row r="1591" spans="1:6" x14ac:dyDescent="0.2">
      <c r="A1591" s="8">
        <v>1583</v>
      </c>
      <c r="B1591" s="9" t="s">
        <v>3205</v>
      </c>
      <c r="C1591" s="9" t="s">
        <v>3206</v>
      </c>
      <c r="D1591" s="9" t="s">
        <v>1385</v>
      </c>
      <c r="E1591" s="8">
        <v>15000000</v>
      </c>
      <c r="F1591" s="8">
        <v>26201557</v>
      </c>
    </row>
    <row r="1592" spans="1:6" x14ac:dyDescent="0.2">
      <c r="A1592" s="8">
        <v>1584</v>
      </c>
      <c r="B1592" s="9" t="s">
        <v>425</v>
      </c>
      <c r="C1592" s="9" t="s">
        <v>3207</v>
      </c>
      <c r="D1592" s="9" t="s">
        <v>1385</v>
      </c>
      <c r="E1592" s="8">
        <v>44100000</v>
      </c>
      <c r="F1592" s="8">
        <v>789940786</v>
      </c>
    </row>
    <row r="1593" spans="1:6" x14ac:dyDescent="0.2">
      <c r="A1593" s="8">
        <v>1585</v>
      </c>
      <c r="B1593" s="9" t="s">
        <v>616</v>
      </c>
      <c r="C1593" s="9" t="s">
        <v>3208</v>
      </c>
      <c r="D1593" s="9" t="s">
        <v>1385</v>
      </c>
      <c r="E1593" s="8">
        <v>3043811200</v>
      </c>
      <c r="F1593" s="8">
        <v>95968916668</v>
      </c>
    </row>
    <row r="1594" spans="1:6" x14ac:dyDescent="0.2">
      <c r="A1594" s="8">
        <v>1586</v>
      </c>
      <c r="B1594" s="9" t="s">
        <v>3209</v>
      </c>
      <c r="C1594" s="9" t="s">
        <v>3210</v>
      </c>
      <c r="D1594" s="9" t="s">
        <v>1385</v>
      </c>
      <c r="E1594" s="8">
        <v>9325155</v>
      </c>
      <c r="F1594" s="8">
        <v>1092049</v>
      </c>
    </row>
    <row r="1595" spans="1:6" x14ac:dyDescent="0.2">
      <c r="A1595" s="8">
        <v>1587</v>
      </c>
      <c r="B1595" s="9" t="s">
        <v>606</v>
      </c>
      <c r="C1595" s="9" t="s">
        <v>3211</v>
      </c>
      <c r="D1595" s="9" t="s">
        <v>1385</v>
      </c>
      <c r="E1595" s="8">
        <v>63250000</v>
      </c>
      <c r="F1595" s="8">
        <v>559900885</v>
      </c>
    </row>
    <row r="1596" spans="1:6" x14ac:dyDescent="0.2">
      <c r="A1596" s="8">
        <v>1588</v>
      </c>
      <c r="B1596" s="9" t="s">
        <v>426</v>
      </c>
      <c r="C1596" s="9" t="s">
        <v>3212</v>
      </c>
      <c r="D1596" s="9" t="s">
        <v>1385</v>
      </c>
      <c r="E1596" s="8">
        <v>500000000</v>
      </c>
      <c r="F1596" s="8">
        <v>19146509559</v>
      </c>
    </row>
    <row r="1597" spans="1:6" x14ac:dyDescent="0.2">
      <c r="A1597" s="8">
        <v>1589</v>
      </c>
      <c r="B1597" s="9" t="s">
        <v>3213</v>
      </c>
      <c r="C1597" s="9" t="s">
        <v>3214</v>
      </c>
      <c r="D1597" s="9" t="s">
        <v>1385</v>
      </c>
      <c r="E1597" s="8">
        <v>35774448</v>
      </c>
      <c r="F1597" s="8">
        <v>75498721</v>
      </c>
    </row>
    <row r="1598" spans="1:6" x14ac:dyDescent="0.2">
      <c r="A1598" s="8">
        <v>1590</v>
      </c>
      <c r="B1598" s="9" t="s">
        <v>435</v>
      </c>
      <c r="C1598" s="9" t="s">
        <v>3215</v>
      </c>
      <c r="D1598" s="9" t="s">
        <v>1385</v>
      </c>
      <c r="E1598" s="8">
        <v>38000000</v>
      </c>
      <c r="F1598" s="8">
        <v>22464919</v>
      </c>
    </row>
    <row r="1599" spans="1:6" x14ac:dyDescent="0.2">
      <c r="A1599" s="8">
        <v>1591</v>
      </c>
      <c r="B1599" s="9" t="s">
        <v>3216</v>
      </c>
      <c r="C1599" s="9" t="s">
        <v>3217</v>
      </c>
      <c r="D1599" s="9" t="s">
        <v>1385</v>
      </c>
      <c r="E1599" s="8">
        <v>21500000</v>
      </c>
      <c r="F1599" s="8">
        <v>316885</v>
      </c>
    </row>
    <row r="1600" spans="1:6" x14ac:dyDescent="0.2">
      <c r="A1600" s="8">
        <v>1592</v>
      </c>
      <c r="B1600" s="9" t="s">
        <v>585</v>
      </c>
      <c r="C1600" s="9" t="s">
        <v>3218</v>
      </c>
      <c r="D1600" s="9" t="s">
        <v>1385</v>
      </c>
      <c r="E1600" s="8">
        <v>150000000</v>
      </c>
      <c r="F1600" s="8">
        <v>2551483372</v>
      </c>
    </row>
    <row r="1601" spans="1:6" x14ac:dyDescent="0.2">
      <c r="A1601" s="8">
        <v>1593</v>
      </c>
      <c r="B1601" s="9" t="s">
        <v>3219</v>
      </c>
      <c r="C1601" s="9" t="s">
        <v>3220</v>
      </c>
      <c r="D1601" s="9" t="s">
        <v>1385</v>
      </c>
      <c r="E1601" s="8">
        <v>7500000</v>
      </c>
      <c r="F1601" s="8">
        <v>5673254</v>
      </c>
    </row>
    <row r="1602" spans="1:6" x14ac:dyDescent="0.2">
      <c r="A1602" s="8">
        <v>1594</v>
      </c>
      <c r="B1602" s="9" t="s">
        <v>3221</v>
      </c>
      <c r="C1602" s="9" t="s">
        <v>3222</v>
      </c>
      <c r="D1602" s="9" t="s">
        <v>1385</v>
      </c>
      <c r="E1602" s="8">
        <v>5061244</v>
      </c>
      <c r="F1602" s="8">
        <v>1319590</v>
      </c>
    </row>
    <row r="1603" spans="1:6" x14ac:dyDescent="0.2">
      <c r="A1603" s="8">
        <v>1595</v>
      </c>
      <c r="B1603" s="9" t="s">
        <v>3223</v>
      </c>
      <c r="C1603" s="9" t="s">
        <v>3224</v>
      </c>
      <c r="D1603" s="9" t="s">
        <v>1385</v>
      </c>
      <c r="E1603" s="8">
        <v>5600000</v>
      </c>
      <c r="F1603" s="8">
        <v>2760991</v>
      </c>
    </row>
    <row r="1604" spans="1:6" x14ac:dyDescent="0.2">
      <c r="A1604" s="8">
        <v>1596</v>
      </c>
      <c r="B1604" s="9" t="s">
        <v>3225</v>
      </c>
      <c r="C1604" s="9" t="s">
        <v>3226</v>
      </c>
      <c r="D1604" s="9" t="s">
        <v>1385</v>
      </c>
      <c r="E1604" s="8">
        <v>1250000</v>
      </c>
      <c r="F1604" s="8">
        <v>4459688</v>
      </c>
    </row>
    <row r="1605" spans="1:6" x14ac:dyDescent="0.2">
      <c r="A1605" s="8">
        <v>1597</v>
      </c>
      <c r="B1605" s="9" t="s">
        <v>3227</v>
      </c>
      <c r="C1605" s="9" t="s">
        <v>3228</v>
      </c>
      <c r="D1605" s="9" t="s">
        <v>1385</v>
      </c>
      <c r="E1605" s="8">
        <v>25500000</v>
      </c>
      <c r="F1605" s="8">
        <v>4894147</v>
      </c>
    </row>
    <row r="1606" spans="1:6" x14ac:dyDescent="0.2">
      <c r="A1606" s="8">
        <v>1598</v>
      </c>
      <c r="B1606" s="9" t="s">
        <v>3229</v>
      </c>
      <c r="C1606" s="9" t="s">
        <v>3230</v>
      </c>
      <c r="D1606" s="9" t="s">
        <v>1385</v>
      </c>
      <c r="E1606" s="8">
        <v>8240000</v>
      </c>
      <c r="F1606" s="8">
        <v>240</v>
      </c>
    </row>
    <row r="1607" spans="1:6" x14ac:dyDescent="0.2">
      <c r="A1607" s="8">
        <v>1599</v>
      </c>
      <c r="B1607" s="9" t="s">
        <v>586</v>
      </c>
      <c r="C1607" s="9" t="s">
        <v>3231</v>
      </c>
      <c r="D1607" s="9" t="s">
        <v>1385</v>
      </c>
      <c r="E1607" s="8">
        <v>58018600</v>
      </c>
      <c r="F1607" s="8">
        <v>1437377</v>
      </c>
    </row>
    <row r="1608" spans="1:6" x14ac:dyDescent="0.2">
      <c r="A1608" s="8">
        <v>1600</v>
      </c>
      <c r="B1608" s="9" t="s">
        <v>3232</v>
      </c>
      <c r="C1608" s="9" t="s">
        <v>3233</v>
      </c>
      <c r="D1608" s="9" t="s">
        <v>1385</v>
      </c>
      <c r="E1608" s="8">
        <v>19279000</v>
      </c>
      <c r="F1608" s="8">
        <v>77745924</v>
      </c>
    </row>
    <row r="1609" spans="1:6" x14ac:dyDescent="0.2">
      <c r="A1609" s="8">
        <v>1601</v>
      </c>
      <c r="B1609" s="9" t="s">
        <v>3234</v>
      </c>
      <c r="C1609" s="9" t="s">
        <v>3235</v>
      </c>
      <c r="D1609" s="9" t="s">
        <v>1385</v>
      </c>
      <c r="E1609" s="8">
        <v>8000000</v>
      </c>
      <c r="F1609" s="8">
        <v>0</v>
      </c>
    </row>
    <row r="1610" spans="1:6" x14ac:dyDescent="0.2">
      <c r="A1610" s="8">
        <v>1602</v>
      </c>
      <c r="B1610" s="9" t="s">
        <v>427</v>
      </c>
      <c r="C1610" s="9" t="s">
        <v>3236</v>
      </c>
      <c r="D1610" s="9" t="s">
        <v>1385</v>
      </c>
      <c r="E1610" s="8">
        <v>46720560</v>
      </c>
      <c r="F1610" s="8">
        <v>1921894886</v>
      </c>
    </row>
    <row r="1611" spans="1:6" x14ac:dyDescent="0.2">
      <c r="A1611" s="8">
        <v>1603</v>
      </c>
      <c r="B1611" s="9" t="s">
        <v>467</v>
      </c>
      <c r="C1611" s="9" t="s">
        <v>3237</v>
      </c>
      <c r="D1611" s="9" t="s">
        <v>1385</v>
      </c>
      <c r="E1611" s="8">
        <v>212491611</v>
      </c>
      <c r="F1611" s="8">
        <v>3832108045</v>
      </c>
    </row>
    <row r="1612" spans="1:6" x14ac:dyDescent="0.2">
      <c r="A1612" s="8">
        <v>1604</v>
      </c>
      <c r="B1612" s="9" t="s">
        <v>3238</v>
      </c>
      <c r="C1612" s="9" t="s">
        <v>3239</v>
      </c>
      <c r="D1612" s="9" t="s">
        <v>1385</v>
      </c>
      <c r="E1612" s="8">
        <v>11959982</v>
      </c>
      <c r="F1612" s="8">
        <v>7163278</v>
      </c>
    </row>
    <row r="1613" spans="1:6" x14ac:dyDescent="0.2">
      <c r="A1613" s="8">
        <v>1605</v>
      </c>
      <c r="B1613" s="9" t="s">
        <v>3240</v>
      </c>
      <c r="C1613" s="9" t="s">
        <v>3241</v>
      </c>
      <c r="D1613" s="9" t="s">
        <v>1385</v>
      </c>
      <c r="E1613" s="8">
        <v>14162130</v>
      </c>
      <c r="F1613" s="8">
        <v>89030127</v>
      </c>
    </row>
    <row r="1614" spans="1:6" x14ac:dyDescent="0.2">
      <c r="A1614" s="8">
        <v>1606</v>
      </c>
      <c r="B1614" s="9" t="s">
        <v>3242</v>
      </c>
      <c r="C1614" s="9" t="s">
        <v>3243</v>
      </c>
      <c r="D1614" s="9" t="s">
        <v>1385</v>
      </c>
      <c r="E1614" s="8">
        <v>3536222</v>
      </c>
      <c r="F1614" s="8">
        <v>1967</v>
      </c>
    </row>
    <row r="1615" spans="1:6" x14ac:dyDescent="0.2">
      <c r="A1615" s="8">
        <v>1607</v>
      </c>
      <c r="B1615" s="9" t="s">
        <v>720</v>
      </c>
      <c r="C1615" s="9" t="s">
        <v>3244</v>
      </c>
      <c r="D1615" s="9" t="s">
        <v>1385</v>
      </c>
      <c r="E1615" s="8">
        <v>28900000</v>
      </c>
      <c r="F1615" s="8">
        <v>1885788</v>
      </c>
    </row>
    <row r="1616" spans="1:6" x14ac:dyDescent="0.2">
      <c r="A1616" s="8">
        <v>1608</v>
      </c>
      <c r="B1616" s="9" t="s">
        <v>3245</v>
      </c>
      <c r="C1616" s="9" t="s">
        <v>3246</v>
      </c>
      <c r="D1616" s="9" t="s">
        <v>1385</v>
      </c>
      <c r="E1616" s="8">
        <v>2700000</v>
      </c>
      <c r="F1616" s="8">
        <v>0</v>
      </c>
    </row>
    <row r="1617" spans="1:6" x14ac:dyDescent="0.2">
      <c r="A1617" s="8">
        <v>1609</v>
      </c>
      <c r="B1617" s="9" t="s">
        <v>3247</v>
      </c>
      <c r="C1617" s="9" t="s">
        <v>3248</v>
      </c>
      <c r="D1617" s="9" t="s">
        <v>1385</v>
      </c>
      <c r="E1617" s="8">
        <v>9600000</v>
      </c>
      <c r="F1617" s="8">
        <v>10563865</v>
      </c>
    </row>
    <row r="1618" spans="1:6" x14ac:dyDescent="0.2">
      <c r="A1618" s="8">
        <v>1610</v>
      </c>
      <c r="B1618" s="9" t="s">
        <v>3249</v>
      </c>
      <c r="C1618" s="9" t="s">
        <v>3250</v>
      </c>
      <c r="D1618" s="9" t="s">
        <v>1385</v>
      </c>
      <c r="E1618" s="8">
        <v>3885000</v>
      </c>
      <c r="F1618" s="8">
        <v>53278</v>
      </c>
    </row>
    <row r="1619" spans="1:6" x14ac:dyDescent="0.2">
      <c r="A1619" s="8">
        <v>1611</v>
      </c>
      <c r="B1619" s="9" t="s">
        <v>3251</v>
      </c>
      <c r="C1619" s="9" t="s">
        <v>3252</v>
      </c>
      <c r="D1619" s="9" t="s">
        <v>1385</v>
      </c>
      <c r="E1619" s="8">
        <v>3150000</v>
      </c>
      <c r="F1619" s="8">
        <v>2463278</v>
      </c>
    </row>
    <row r="1620" spans="1:6" x14ac:dyDescent="0.2">
      <c r="A1620" s="8">
        <v>1612</v>
      </c>
      <c r="B1620" s="9" t="s">
        <v>607</v>
      </c>
      <c r="C1620" s="9" t="s">
        <v>3253</v>
      </c>
      <c r="D1620" s="9" t="s">
        <v>1385</v>
      </c>
      <c r="E1620" s="8">
        <v>20000000</v>
      </c>
      <c r="F1620" s="8">
        <v>207707652</v>
      </c>
    </row>
    <row r="1621" spans="1:6" x14ac:dyDescent="0.2">
      <c r="A1621" s="8">
        <v>1613</v>
      </c>
      <c r="B1621" s="9" t="s">
        <v>428</v>
      </c>
      <c r="C1621" s="9" t="s">
        <v>3254</v>
      </c>
      <c r="D1621" s="9" t="s">
        <v>1385</v>
      </c>
      <c r="E1621" s="8">
        <v>67894960</v>
      </c>
      <c r="F1621" s="8">
        <v>3429045362</v>
      </c>
    </row>
    <row r="1622" spans="1:6" x14ac:dyDescent="0.2">
      <c r="A1622" s="8">
        <v>1614</v>
      </c>
      <c r="B1622" s="9" t="s">
        <v>3255</v>
      </c>
      <c r="C1622" s="9" t="s">
        <v>3256</v>
      </c>
      <c r="D1622" s="9" t="s">
        <v>1385</v>
      </c>
      <c r="E1622" s="8">
        <v>8023071</v>
      </c>
      <c r="F1622" s="8">
        <v>666093314</v>
      </c>
    </row>
    <row r="1623" spans="1:6" x14ac:dyDescent="0.2">
      <c r="A1623" s="8">
        <v>1615</v>
      </c>
      <c r="B1623" s="9" t="s">
        <v>3257</v>
      </c>
      <c r="C1623" s="9" t="s">
        <v>3258</v>
      </c>
      <c r="D1623" s="9" t="s">
        <v>1385</v>
      </c>
      <c r="E1623" s="8">
        <v>10357276</v>
      </c>
      <c r="F1623" s="8">
        <v>0</v>
      </c>
    </row>
    <row r="1624" spans="1:6" x14ac:dyDescent="0.2">
      <c r="A1624" s="8">
        <v>1616</v>
      </c>
      <c r="B1624" s="9" t="s">
        <v>3259</v>
      </c>
      <c r="C1624" s="9" t="s">
        <v>3260</v>
      </c>
      <c r="D1624" s="9" t="s">
        <v>1385</v>
      </c>
      <c r="E1624" s="8">
        <v>19428913</v>
      </c>
      <c r="F1624" s="8">
        <v>73674998</v>
      </c>
    </row>
    <row r="1625" spans="1:6" x14ac:dyDescent="0.2">
      <c r="A1625" s="8">
        <v>1617</v>
      </c>
      <c r="B1625" s="9" t="s">
        <v>3261</v>
      </c>
      <c r="C1625" s="9" t="s">
        <v>3262</v>
      </c>
      <c r="D1625" s="9" t="s">
        <v>1385</v>
      </c>
      <c r="E1625" s="8">
        <v>1224948</v>
      </c>
      <c r="F1625" s="8">
        <v>0</v>
      </c>
    </row>
    <row r="1626" spans="1:6" x14ac:dyDescent="0.2">
      <c r="A1626" s="8">
        <v>1618</v>
      </c>
      <c r="B1626" s="9" t="s">
        <v>3263</v>
      </c>
      <c r="C1626" s="9" t="s">
        <v>3264</v>
      </c>
      <c r="D1626" s="9" t="s">
        <v>1385</v>
      </c>
      <c r="E1626" s="8">
        <v>16249956</v>
      </c>
      <c r="F1626" s="8">
        <v>1520000</v>
      </c>
    </row>
    <row r="1627" spans="1:6" x14ac:dyDescent="0.2">
      <c r="A1627" s="8">
        <v>1619</v>
      </c>
      <c r="B1627" s="9" t="s">
        <v>429</v>
      </c>
      <c r="C1627" s="9" t="s">
        <v>3265</v>
      </c>
      <c r="D1627" s="9" t="s">
        <v>1385</v>
      </c>
      <c r="E1627" s="8">
        <v>28736000</v>
      </c>
      <c r="F1627" s="8">
        <v>1414894168</v>
      </c>
    </row>
    <row r="1628" spans="1:6" x14ac:dyDescent="0.2">
      <c r="A1628" s="8">
        <v>1620</v>
      </c>
      <c r="B1628" s="9" t="s">
        <v>468</v>
      </c>
      <c r="C1628" s="9" t="s">
        <v>3266</v>
      </c>
      <c r="D1628" s="9" t="s">
        <v>1385</v>
      </c>
      <c r="E1628" s="8">
        <v>121800000</v>
      </c>
      <c r="F1628" s="8">
        <v>404124409</v>
      </c>
    </row>
    <row r="1629" spans="1:6" x14ac:dyDescent="0.2">
      <c r="A1629" s="8">
        <v>1621</v>
      </c>
      <c r="B1629" s="9" t="s">
        <v>3267</v>
      </c>
      <c r="C1629" s="9" t="s">
        <v>3268</v>
      </c>
      <c r="D1629" s="9" t="s">
        <v>1385</v>
      </c>
      <c r="E1629" s="8">
        <v>15076177</v>
      </c>
      <c r="F1629" s="8">
        <v>1508888</v>
      </c>
    </row>
    <row r="1630" spans="1:6" x14ac:dyDescent="0.2">
      <c r="A1630" s="8">
        <v>1622</v>
      </c>
      <c r="B1630" s="9" t="s">
        <v>3269</v>
      </c>
      <c r="C1630" s="9" t="s">
        <v>3270</v>
      </c>
      <c r="D1630" s="9" t="s">
        <v>1385</v>
      </c>
      <c r="E1630" s="8">
        <v>5625000</v>
      </c>
      <c r="F1630" s="8">
        <v>343818</v>
      </c>
    </row>
    <row r="1631" spans="1:6" x14ac:dyDescent="0.2">
      <c r="A1631" s="8">
        <v>1623</v>
      </c>
      <c r="B1631" s="9" t="s">
        <v>3271</v>
      </c>
      <c r="C1631" s="9" t="s">
        <v>3272</v>
      </c>
      <c r="D1631" s="9" t="s">
        <v>1385</v>
      </c>
      <c r="E1631" s="8">
        <v>5033539</v>
      </c>
      <c r="F1631" s="8">
        <v>4516229</v>
      </c>
    </row>
    <row r="1632" spans="1:6" x14ac:dyDescent="0.2">
      <c r="A1632" s="8">
        <v>1624</v>
      </c>
      <c r="B1632" s="9" t="s">
        <v>3273</v>
      </c>
      <c r="C1632" s="9" t="s">
        <v>3274</v>
      </c>
      <c r="D1632" s="9" t="s">
        <v>1385</v>
      </c>
      <c r="E1632" s="8">
        <v>11168676</v>
      </c>
      <c r="F1632" s="8">
        <v>0</v>
      </c>
    </row>
    <row r="1633" spans="1:6" x14ac:dyDescent="0.2">
      <c r="A1633" s="8">
        <v>1625</v>
      </c>
      <c r="B1633" s="9" t="s">
        <v>3275</v>
      </c>
      <c r="C1633" s="9" t="s">
        <v>3276</v>
      </c>
      <c r="D1633" s="9" t="s">
        <v>1385</v>
      </c>
      <c r="E1633" s="8">
        <v>3599580</v>
      </c>
      <c r="F1633" s="8">
        <v>2936157</v>
      </c>
    </row>
    <row r="1634" spans="1:6" x14ac:dyDescent="0.2">
      <c r="A1634" s="8">
        <v>1626</v>
      </c>
      <c r="B1634" s="9" t="s">
        <v>587</v>
      </c>
      <c r="C1634" s="9" t="s">
        <v>3277</v>
      </c>
      <c r="D1634" s="9" t="s">
        <v>1385</v>
      </c>
      <c r="E1634" s="8">
        <v>25894868</v>
      </c>
      <c r="F1634" s="8">
        <v>1491301906</v>
      </c>
    </row>
    <row r="1635" spans="1:6" x14ac:dyDescent="0.2">
      <c r="A1635" s="8">
        <v>1627</v>
      </c>
      <c r="B1635" s="9" t="s">
        <v>3278</v>
      </c>
      <c r="C1635" s="9" t="s">
        <v>3279</v>
      </c>
      <c r="D1635" s="9" t="s">
        <v>1385</v>
      </c>
      <c r="E1635" s="8">
        <v>8937250</v>
      </c>
      <c r="F1635" s="8">
        <v>43555003</v>
      </c>
    </row>
    <row r="1636" spans="1:6" x14ac:dyDescent="0.2">
      <c r="A1636" s="8">
        <v>1628</v>
      </c>
      <c r="B1636" s="9" t="s">
        <v>469</v>
      </c>
      <c r="C1636" s="9" t="s">
        <v>3280</v>
      </c>
      <c r="D1636" s="9" t="s">
        <v>1385</v>
      </c>
      <c r="E1636" s="8">
        <v>500000000</v>
      </c>
      <c r="F1636" s="8">
        <v>182803226</v>
      </c>
    </row>
    <row r="1637" spans="1:6" x14ac:dyDescent="0.2">
      <c r="A1637" s="8">
        <v>1629</v>
      </c>
      <c r="B1637" s="9" t="s">
        <v>3281</v>
      </c>
      <c r="C1637" s="9" t="s">
        <v>3282</v>
      </c>
      <c r="D1637" s="9" t="s">
        <v>1385</v>
      </c>
      <c r="E1637" s="8">
        <v>11044000</v>
      </c>
      <c r="F1637" s="8">
        <v>2142442</v>
      </c>
    </row>
    <row r="1638" spans="1:6" x14ac:dyDescent="0.2">
      <c r="A1638" s="8">
        <v>1630</v>
      </c>
      <c r="B1638" s="9" t="s">
        <v>470</v>
      </c>
      <c r="C1638" s="9" t="s">
        <v>3283</v>
      </c>
      <c r="D1638" s="9" t="s">
        <v>1385</v>
      </c>
      <c r="E1638" s="8">
        <v>80904500</v>
      </c>
      <c r="F1638" s="8">
        <v>25073865</v>
      </c>
    </row>
    <row r="1639" spans="1:6" x14ac:dyDescent="0.2">
      <c r="A1639" s="8">
        <v>1631</v>
      </c>
      <c r="B1639" s="9" t="s">
        <v>3284</v>
      </c>
      <c r="C1639" s="9" t="s">
        <v>3285</v>
      </c>
      <c r="D1639" s="9" t="s">
        <v>1385</v>
      </c>
      <c r="E1639" s="8">
        <v>66999337</v>
      </c>
      <c r="F1639" s="8">
        <v>38039980</v>
      </c>
    </row>
    <row r="1640" spans="1:6" x14ac:dyDescent="0.2">
      <c r="A1640" s="8">
        <v>1632</v>
      </c>
      <c r="B1640" s="9" t="s">
        <v>3286</v>
      </c>
      <c r="C1640" s="9" t="s">
        <v>3287</v>
      </c>
      <c r="D1640" s="9" t="s">
        <v>1385</v>
      </c>
      <c r="E1640" s="8">
        <v>8000000</v>
      </c>
      <c r="F1640" s="8">
        <v>98875175</v>
      </c>
    </row>
    <row r="1641" spans="1:6" x14ac:dyDescent="0.2">
      <c r="A1641" s="8">
        <v>1633</v>
      </c>
      <c r="B1641" s="9" t="s">
        <v>3288</v>
      </c>
      <c r="C1641" s="9" t="s">
        <v>3289</v>
      </c>
      <c r="D1641" s="9" t="s">
        <v>1385</v>
      </c>
      <c r="E1641" s="8">
        <v>12000000</v>
      </c>
      <c r="F1641" s="8">
        <v>747367960</v>
      </c>
    </row>
    <row r="1642" spans="1:6" x14ac:dyDescent="0.2">
      <c r="A1642" s="8">
        <v>1634</v>
      </c>
      <c r="B1642" s="9" t="s">
        <v>3290</v>
      </c>
      <c r="C1642" s="9" t="s">
        <v>3291</v>
      </c>
      <c r="D1642" s="9" t="s">
        <v>1385</v>
      </c>
      <c r="E1642" s="8">
        <v>15600000</v>
      </c>
      <c r="F1642" s="8">
        <v>1917960</v>
      </c>
    </row>
    <row r="1643" spans="1:6" x14ac:dyDescent="0.2">
      <c r="A1643" s="8">
        <v>1635</v>
      </c>
      <c r="B1643" s="9" t="s">
        <v>3292</v>
      </c>
      <c r="C1643" s="9" t="s">
        <v>3293</v>
      </c>
      <c r="D1643" s="9" t="s">
        <v>1385</v>
      </c>
      <c r="E1643" s="8">
        <v>18644500</v>
      </c>
      <c r="F1643" s="8">
        <v>966557</v>
      </c>
    </row>
    <row r="1644" spans="1:6" x14ac:dyDescent="0.2">
      <c r="A1644" s="8">
        <v>1636</v>
      </c>
      <c r="B1644" s="9" t="s">
        <v>3294</v>
      </c>
      <c r="C1644" s="9" t="s">
        <v>3295</v>
      </c>
      <c r="D1644" s="9" t="s">
        <v>1385</v>
      </c>
      <c r="E1644" s="8">
        <v>4279763</v>
      </c>
      <c r="F1644" s="8">
        <v>14173</v>
      </c>
    </row>
    <row r="1645" spans="1:6" x14ac:dyDescent="0.2">
      <c r="A1645" s="8">
        <v>1637</v>
      </c>
      <c r="B1645" s="9" t="s">
        <v>436</v>
      </c>
      <c r="C1645" s="9" t="s">
        <v>3296</v>
      </c>
      <c r="D1645" s="9" t="s">
        <v>1385</v>
      </c>
      <c r="E1645" s="8">
        <v>9383230</v>
      </c>
      <c r="F1645" s="8">
        <v>5041587862</v>
      </c>
    </row>
    <row r="1646" spans="1:6" x14ac:dyDescent="0.2">
      <c r="A1646" s="8">
        <v>1638</v>
      </c>
      <c r="B1646" s="9" t="s">
        <v>3297</v>
      </c>
      <c r="C1646" s="9" t="s">
        <v>3298</v>
      </c>
      <c r="D1646" s="9" t="s">
        <v>1385</v>
      </c>
      <c r="E1646" s="8">
        <v>10119984</v>
      </c>
      <c r="F1646" s="8">
        <v>13830947</v>
      </c>
    </row>
    <row r="1647" spans="1:6" x14ac:dyDescent="0.2">
      <c r="A1647" s="8">
        <v>1639</v>
      </c>
      <c r="B1647" s="9" t="s">
        <v>3299</v>
      </c>
      <c r="C1647" s="9" t="s">
        <v>3300</v>
      </c>
      <c r="D1647" s="9" t="s">
        <v>1385</v>
      </c>
      <c r="E1647" s="8">
        <v>3279797</v>
      </c>
      <c r="F1647" s="8">
        <v>0</v>
      </c>
    </row>
    <row r="1648" spans="1:6" x14ac:dyDescent="0.2">
      <c r="A1648" s="8">
        <v>1640</v>
      </c>
      <c r="B1648" s="9" t="s">
        <v>3301</v>
      </c>
      <c r="C1648" s="9" t="s">
        <v>3302</v>
      </c>
      <c r="D1648" s="9" t="s">
        <v>1385</v>
      </c>
      <c r="E1648" s="8">
        <v>17081791</v>
      </c>
      <c r="F1648" s="8">
        <v>0</v>
      </c>
    </row>
    <row r="1649" spans="1:6" x14ac:dyDescent="0.2">
      <c r="A1649" s="8">
        <v>1641</v>
      </c>
      <c r="B1649" s="9" t="s">
        <v>3303</v>
      </c>
      <c r="C1649" s="9" t="s">
        <v>3304</v>
      </c>
      <c r="D1649" s="9" t="s">
        <v>1385</v>
      </c>
      <c r="E1649" s="8">
        <v>28658247</v>
      </c>
      <c r="F1649" s="8">
        <v>1752866290</v>
      </c>
    </row>
    <row r="1650" spans="1:6" x14ac:dyDescent="0.2">
      <c r="A1650" s="8">
        <v>1642</v>
      </c>
      <c r="B1650" s="9" t="s">
        <v>3305</v>
      </c>
      <c r="C1650" s="9" t="s">
        <v>3306</v>
      </c>
      <c r="D1650" s="9" t="s">
        <v>1385</v>
      </c>
      <c r="E1650" s="8">
        <v>2000000</v>
      </c>
      <c r="F1650" s="8">
        <v>477868</v>
      </c>
    </row>
    <row r="1651" spans="1:6" x14ac:dyDescent="0.2">
      <c r="A1651" s="8">
        <v>1643</v>
      </c>
      <c r="B1651" s="9" t="s">
        <v>3307</v>
      </c>
      <c r="C1651" s="9" t="s">
        <v>3308</v>
      </c>
      <c r="D1651" s="9" t="s">
        <v>1385</v>
      </c>
      <c r="E1651" s="8">
        <v>20972321</v>
      </c>
      <c r="F1651" s="8">
        <v>207185</v>
      </c>
    </row>
    <row r="1652" spans="1:6" x14ac:dyDescent="0.2">
      <c r="A1652" s="8">
        <v>1644</v>
      </c>
      <c r="B1652" s="9" t="s">
        <v>510</v>
      </c>
      <c r="C1652" s="9" t="s">
        <v>3309</v>
      </c>
      <c r="D1652" s="9" t="s">
        <v>1385</v>
      </c>
      <c r="E1652" s="8">
        <v>33900000</v>
      </c>
      <c r="F1652" s="8">
        <v>96528690</v>
      </c>
    </row>
    <row r="1653" spans="1:6" x14ac:dyDescent="0.2">
      <c r="A1653" s="8">
        <v>1645</v>
      </c>
      <c r="B1653" s="9" t="s">
        <v>3310</v>
      </c>
      <c r="C1653" s="9" t="s">
        <v>3311</v>
      </c>
      <c r="D1653" s="9" t="s">
        <v>1385</v>
      </c>
      <c r="E1653" s="8">
        <v>134483869</v>
      </c>
      <c r="F1653" s="8"/>
    </row>
    <row r="1654" spans="1:6" x14ac:dyDescent="0.2">
      <c r="A1654" s="8">
        <v>1646</v>
      </c>
      <c r="B1654" s="9" t="s">
        <v>3312</v>
      </c>
      <c r="C1654" s="9" t="s">
        <v>3313</v>
      </c>
      <c r="D1654" s="9" t="s">
        <v>1385</v>
      </c>
      <c r="E1654" s="8">
        <v>55000000</v>
      </c>
      <c r="F1654" s="8">
        <v>1413036</v>
      </c>
    </row>
    <row r="1655" spans="1:6" x14ac:dyDescent="0.2">
      <c r="A1655" s="8">
        <v>1647</v>
      </c>
      <c r="B1655" s="9" t="s">
        <v>3314</v>
      </c>
      <c r="C1655" s="9" t="s">
        <v>3315</v>
      </c>
      <c r="D1655" s="9" t="s">
        <v>1385</v>
      </c>
      <c r="E1655" s="8">
        <v>21525000</v>
      </c>
      <c r="F1655" s="8">
        <v>1193606</v>
      </c>
    </row>
    <row r="1656" spans="1:6" x14ac:dyDescent="0.2">
      <c r="A1656" s="8">
        <v>1648</v>
      </c>
      <c r="B1656" s="9" t="s">
        <v>3316</v>
      </c>
      <c r="C1656" s="9" t="s">
        <v>3317</v>
      </c>
      <c r="D1656" s="9" t="s">
        <v>1385</v>
      </c>
      <c r="E1656" s="8">
        <v>51915047</v>
      </c>
      <c r="F1656" s="8"/>
    </row>
    <row r="1657" spans="1:6" x14ac:dyDescent="0.2">
      <c r="A1657" s="8">
        <v>1649</v>
      </c>
      <c r="B1657" s="9" t="s">
        <v>3318</v>
      </c>
      <c r="C1657" s="9" t="s">
        <v>3319</v>
      </c>
      <c r="D1657" s="9" t="s">
        <v>1385</v>
      </c>
      <c r="E1657" s="8">
        <v>2000000</v>
      </c>
      <c r="F1657" s="8">
        <v>6100491</v>
      </c>
    </row>
    <row r="1658" spans="1:6" x14ac:dyDescent="0.2">
      <c r="A1658" s="8">
        <v>1650</v>
      </c>
      <c r="B1658" s="9" t="s">
        <v>3320</v>
      </c>
      <c r="C1658" s="9" t="s">
        <v>3321</v>
      </c>
      <c r="D1658" s="9" t="s">
        <v>1385</v>
      </c>
      <c r="E1658" s="8">
        <v>3600000</v>
      </c>
      <c r="F1658" s="8">
        <v>320959</v>
      </c>
    </row>
    <row r="1659" spans="1:6" x14ac:dyDescent="0.2">
      <c r="A1659" s="8">
        <v>1651</v>
      </c>
      <c r="B1659" s="9" t="s">
        <v>3322</v>
      </c>
      <c r="C1659" s="9" t="s">
        <v>3323</v>
      </c>
      <c r="D1659" s="9" t="s">
        <v>1385</v>
      </c>
      <c r="E1659" s="8">
        <v>4049006</v>
      </c>
      <c r="F1659" s="8">
        <v>166085</v>
      </c>
    </row>
    <row r="1660" spans="1:6" x14ac:dyDescent="0.2">
      <c r="A1660" s="8">
        <v>1652</v>
      </c>
      <c r="B1660" s="9" t="s">
        <v>3324</v>
      </c>
      <c r="C1660" s="9" t="s">
        <v>3325</v>
      </c>
      <c r="D1660" s="9" t="s">
        <v>1385</v>
      </c>
      <c r="E1660" s="8">
        <v>3591000</v>
      </c>
      <c r="F1660" s="8">
        <v>0</v>
      </c>
    </row>
    <row r="1661" spans="1:6" x14ac:dyDescent="0.2">
      <c r="A1661" s="8">
        <v>1653</v>
      </c>
      <c r="B1661" s="9" t="s">
        <v>3326</v>
      </c>
      <c r="C1661" s="9" t="s">
        <v>3327</v>
      </c>
      <c r="D1661" s="9" t="s">
        <v>1385</v>
      </c>
      <c r="E1661" s="8">
        <v>6011932</v>
      </c>
      <c r="F1661" s="8">
        <v>1871967</v>
      </c>
    </row>
    <row r="1662" spans="1:6" x14ac:dyDescent="0.2">
      <c r="A1662" s="8">
        <v>1654</v>
      </c>
      <c r="B1662" s="9" t="s">
        <v>3328</v>
      </c>
      <c r="C1662" s="9" t="s">
        <v>3329</v>
      </c>
      <c r="D1662" s="9" t="s">
        <v>1385</v>
      </c>
      <c r="E1662" s="8">
        <v>14500000</v>
      </c>
      <c r="F1662" s="8">
        <v>247689598</v>
      </c>
    </row>
    <row r="1663" spans="1:6" x14ac:dyDescent="0.2">
      <c r="A1663" s="8">
        <v>1655</v>
      </c>
      <c r="B1663" s="9" t="s">
        <v>3330</v>
      </c>
      <c r="C1663" s="9" t="s">
        <v>3331</v>
      </c>
      <c r="D1663" s="9" t="s">
        <v>1385</v>
      </c>
      <c r="E1663" s="8">
        <v>8000000</v>
      </c>
      <c r="F1663" s="8"/>
    </row>
    <row r="1664" spans="1:6" x14ac:dyDescent="0.2">
      <c r="A1664" s="8">
        <v>1656</v>
      </c>
      <c r="B1664" s="9" t="s">
        <v>3332</v>
      </c>
      <c r="C1664" s="9" t="s">
        <v>3333</v>
      </c>
      <c r="D1664" s="9" t="s">
        <v>1385</v>
      </c>
      <c r="E1664" s="8">
        <v>10000000</v>
      </c>
      <c r="F1664" s="8">
        <v>30389601</v>
      </c>
    </row>
    <row r="1665" spans="1:6" x14ac:dyDescent="0.2">
      <c r="A1665" s="8">
        <v>1657</v>
      </c>
      <c r="B1665" s="9" t="s">
        <v>3334</v>
      </c>
      <c r="C1665" s="9" t="s">
        <v>3335</v>
      </c>
      <c r="D1665" s="9" t="s">
        <v>1385</v>
      </c>
      <c r="E1665" s="8">
        <v>5000000</v>
      </c>
      <c r="F1665" s="8">
        <v>1069262</v>
      </c>
    </row>
    <row r="1666" spans="1:6" x14ac:dyDescent="0.2">
      <c r="A1666" s="8">
        <v>1658</v>
      </c>
      <c r="B1666" s="9" t="s">
        <v>3336</v>
      </c>
      <c r="C1666" s="9" t="s">
        <v>3337</v>
      </c>
      <c r="D1666" s="9" t="s">
        <v>1385</v>
      </c>
      <c r="E1666" s="8">
        <v>1340877</v>
      </c>
      <c r="F1666" s="8">
        <v>0</v>
      </c>
    </row>
    <row r="1667" spans="1:6" x14ac:dyDescent="0.2">
      <c r="A1667" s="8">
        <v>1659</v>
      </c>
      <c r="B1667" s="9" t="s">
        <v>3338</v>
      </c>
      <c r="C1667" s="9" t="s">
        <v>3339</v>
      </c>
      <c r="D1667" s="9" t="s">
        <v>1385</v>
      </c>
      <c r="E1667" s="8">
        <v>27026907</v>
      </c>
      <c r="F1667" s="8">
        <v>1469206</v>
      </c>
    </row>
    <row r="1668" spans="1:6" x14ac:dyDescent="0.2">
      <c r="A1668" s="8">
        <v>1660</v>
      </c>
      <c r="B1668" s="9" t="s">
        <v>3340</v>
      </c>
      <c r="C1668" s="9" t="s">
        <v>3341</v>
      </c>
      <c r="D1668" s="9" t="s">
        <v>1385</v>
      </c>
      <c r="E1668" s="8">
        <v>21086500</v>
      </c>
      <c r="F1668" s="8">
        <v>3115978</v>
      </c>
    </row>
    <row r="1669" spans="1:6" x14ac:dyDescent="0.2">
      <c r="A1669" s="8">
        <v>1661</v>
      </c>
      <c r="B1669" s="9" t="s">
        <v>3342</v>
      </c>
      <c r="C1669" s="9" t="s">
        <v>3343</v>
      </c>
      <c r="D1669" s="9" t="s">
        <v>1385</v>
      </c>
      <c r="E1669" s="8">
        <v>3000000</v>
      </c>
      <c r="F1669" s="8">
        <v>1977470</v>
      </c>
    </row>
    <row r="1670" spans="1:6" x14ac:dyDescent="0.2">
      <c r="A1670" s="8">
        <v>1662</v>
      </c>
      <c r="B1670" s="9" t="s">
        <v>589</v>
      </c>
      <c r="C1670" s="9" t="s">
        <v>3344</v>
      </c>
      <c r="D1670" s="9" t="s">
        <v>1385</v>
      </c>
      <c r="E1670" s="8">
        <v>71403929</v>
      </c>
      <c r="F1670" s="8">
        <v>143450795</v>
      </c>
    </row>
    <row r="1671" spans="1:6" x14ac:dyDescent="0.2">
      <c r="A1671" s="8">
        <v>1663</v>
      </c>
      <c r="B1671" s="9" t="s">
        <v>3345</v>
      </c>
      <c r="C1671" s="9" t="s">
        <v>3346</v>
      </c>
      <c r="D1671" s="9" t="s">
        <v>1385</v>
      </c>
      <c r="E1671" s="8">
        <v>4000000</v>
      </c>
      <c r="F1671" s="8">
        <v>5025245</v>
      </c>
    </row>
    <row r="1672" spans="1:6" x14ac:dyDescent="0.2">
      <c r="A1672" s="8">
        <v>1664</v>
      </c>
      <c r="B1672" s="9" t="s">
        <v>3347</v>
      </c>
      <c r="C1672" s="9" t="s">
        <v>3348</v>
      </c>
      <c r="D1672" s="9" t="s">
        <v>1385</v>
      </c>
      <c r="E1672" s="8">
        <v>15000000</v>
      </c>
      <c r="F1672" s="8">
        <v>3910208</v>
      </c>
    </row>
    <row r="1673" spans="1:6" x14ac:dyDescent="0.2">
      <c r="A1673" s="8">
        <v>1665</v>
      </c>
      <c r="B1673" s="9" t="s">
        <v>3349</v>
      </c>
      <c r="C1673" s="9" t="s">
        <v>3350</v>
      </c>
      <c r="D1673" s="9" t="s">
        <v>1385</v>
      </c>
      <c r="E1673" s="8">
        <v>12972475</v>
      </c>
      <c r="F1673" s="8">
        <v>39939419</v>
      </c>
    </row>
    <row r="1674" spans="1:6" x14ac:dyDescent="0.2">
      <c r="A1674" s="8">
        <v>1666</v>
      </c>
      <c r="B1674" s="9" t="s">
        <v>3351</v>
      </c>
      <c r="C1674" s="9" t="s">
        <v>3352</v>
      </c>
      <c r="D1674" s="9" t="s">
        <v>1385</v>
      </c>
      <c r="E1674" s="8">
        <v>11774180</v>
      </c>
      <c r="F1674" s="8">
        <v>1331911</v>
      </c>
    </row>
    <row r="1675" spans="1:6" x14ac:dyDescent="0.2">
      <c r="A1675" s="8">
        <v>1667</v>
      </c>
      <c r="B1675" s="9" t="s">
        <v>3353</v>
      </c>
      <c r="C1675" s="9" t="s">
        <v>3354</v>
      </c>
      <c r="D1675" s="9" t="s">
        <v>1385</v>
      </c>
      <c r="E1675" s="8">
        <v>9548000</v>
      </c>
      <c r="F1675" s="8">
        <v>18937145</v>
      </c>
    </row>
    <row r="1676" spans="1:6" ht="16" x14ac:dyDescent="0.2">
      <c r="A1676" s="10"/>
      <c r="B1676" s="10"/>
      <c r="C1676" s="11"/>
      <c r="D1676" s="11"/>
      <c r="E1676" s="11"/>
      <c r="F1676" s="11"/>
    </row>
    <row r="1677" spans="1:6" ht="16" x14ac:dyDescent="0.2">
      <c r="A1677" s="10"/>
      <c r="B1677" s="10"/>
      <c r="C1677" s="12"/>
      <c r="D1677" s="12"/>
      <c r="E1677" s="12"/>
      <c r="F1677" s="12"/>
    </row>
    <row r="1678" spans="1:6" ht="16" x14ac:dyDescent="0.2">
      <c r="A1678" s="11" t="s">
        <v>3355</v>
      </c>
      <c r="B1678" s="11"/>
      <c r="C1678" s="12"/>
      <c r="D1678" s="12"/>
      <c r="E1678" s="12"/>
      <c r="F1678" s="12"/>
    </row>
    <row r="1679" spans="1:6" ht="16" x14ac:dyDescent="0.2">
      <c r="A1679" s="11" t="s">
        <v>3356</v>
      </c>
      <c r="B1679" s="11"/>
      <c r="C1679" s="13"/>
      <c r="D1679" s="13"/>
      <c r="E1679" s="13"/>
      <c r="F1679" s="13"/>
    </row>
    <row r="1680" spans="1:6" ht="16" x14ac:dyDescent="0.2">
      <c r="A1680" s="12" t="s">
        <v>3357</v>
      </c>
      <c r="B1680" s="12"/>
      <c r="C1680" s="10"/>
      <c r="D1680" s="10"/>
      <c r="E1680" s="10"/>
      <c r="F1680" s="10"/>
    </row>
    <row r="1681" spans="1:6" ht="16" x14ac:dyDescent="0.2">
      <c r="A1681" s="12" t="s">
        <v>3358</v>
      </c>
      <c r="B1681" s="12"/>
      <c r="C1681" s="11"/>
      <c r="D1681" s="11"/>
      <c r="E1681" s="11"/>
      <c r="F1681" s="11"/>
    </row>
    <row r="1682" spans="1:6" ht="16" x14ac:dyDescent="0.2">
      <c r="A1682" s="14" t="s">
        <v>3359</v>
      </c>
      <c r="B1682" s="13"/>
      <c r="C1682" s="12"/>
      <c r="D1682" s="12"/>
      <c r="E1682" s="12"/>
      <c r="F1682" s="12"/>
    </row>
    <row r="1683" spans="1:6" ht="16" x14ac:dyDescent="0.2">
      <c r="A1683" s="10"/>
      <c r="B1683" s="10"/>
      <c r="C1683" s="13"/>
      <c r="D1683" s="13"/>
      <c r="E1683" s="13"/>
      <c r="F1683" s="13"/>
    </row>
    <row r="1684" spans="1:6" ht="16" x14ac:dyDescent="0.2">
      <c r="A1684" s="11" t="s">
        <v>3360</v>
      </c>
      <c r="B1684" s="11"/>
    </row>
    <row r="1685" spans="1:6" ht="16" x14ac:dyDescent="0.2">
      <c r="A1685" s="12" t="s">
        <v>3361</v>
      </c>
      <c r="B1685" s="12"/>
    </row>
    <row r="1686" spans="1:6" ht="16" x14ac:dyDescent="0.2">
      <c r="A1686" s="14" t="s">
        <v>3362</v>
      </c>
      <c r="B1686" s="13"/>
      <c r="C1686" s="13"/>
      <c r="D1686" s="13"/>
      <c r="E1686" s="13"/>
      <c r="F1686" s="13"/>
    </row>
  </sheetData>
  <hyperlinks>
    <hyperlink ref="A1682" r:id="rId1" xr:uid="{4E91E833-7055-4D96-AF53-4280AA1D5AA8}"/>
    <hyperlink ref="A1686" r:id="rId2" xr:uid="{F12E49C8-2CF1-4F71-9449-C58894BFE10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Grouping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 Khuong</dc:creator>
  <cp:lastModifiedBy>NGUYỄN PHÚC ĐĂNG</cp:lastModifiedBy>
  <dcterms:created xsi:type="dcterms:W3CDTF">2024-05-27T03:01:28Z</dcterms:created>
  <dcterms:modified xsi:type="dcterms:W3CDTF">2024-06-14T15:36:01Z</dcterms:modified>
</cp:coreProperties>
</file>