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62DA7535-2E5D-478A-A106-7D3134D770FA}" xr6:coauthVersionLast="47" xr6:coauthVersionMax="47" xr10:uidLastSave="{00000000-0000-0000-0000-000000000000}"/>
  <bookViews>
    <workbookView xWindow="-110" yWindow="-110" windowWidth="25820" windowHeight="15500" xr2:uid="{B2DFC5FF-0A25-4BC5-8D23-CE229A9E6B5F}"/>
  </bookViews>
  <sheets>
    <sheet name="BTC" sheetId="2" r:id="rId1"/>
    <sheet name="Sheet2" sheetId="3" r:id="rId2"/>
    <sheet name="Sheet1" sheetId="1" r:id="rId3"/>
  </sheets>
  <definedNames>
    <definedName name="_xlnm._FilterDatabase" localSheetId="0" hidden="1">BTC!$A$6:$F$3834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" i="2" l="1"/>
  <c r="Z4" i="2"/>
  <c r="Z3" i="2"/>
  <c r="Y5" i="2"/>
  <c r="Y4" i="2"/>
  <c r="Y3" i="2"/>
  <c r="U4" i="2"/>
  <c r="U3" i="2"/>
  <c r="T4" i="2"/>
  <c r="T3" i="2"/>
  <c r="S4" i="2"/>
  <c r="S3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M9" i="2"/>
  <c r="N9" i="2" s="1"/>
  <c r="M10" i="2"/>
  <c r="M11" i="2"/>
  <c r="M12" i="2"/>
  <c r="M13" i="2"/>
  <c r="M14" i="2"/>
  <c r="M15" i="2"/>
  <c r="M16" i="2"/>
  <c r="M17" i="2"/>
  <c r="M8" i="2"/>
  <c r="Q4" i="2" l="1"/>
  <c r="J4" i="2"/>
  <c r="N10" i="2"/>
  <c r="N11" i="2" s="1"/>
  <c r="N12" i="2" s="1"/>
  <c r="N13" i="2" s="1"/>
  <c r="N14" i="2" s="1"/>
  <c r="N15" i="2" s="1"/>
  <c r="N16" i="2" s="1"/>
  <c r="N17" i="2" s="1"/>
  <c r="M5" i="2" l="1"/>
  <c r="N5" i="2" s="1"/>
  <c r="N4" i="2"/>
  <c r="O4" i="2" s="1"/>
  <c r="N3" i="2"/>
  <c r="O3" i="2" s="1"/>
  <c r="A2" i="3" l="1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H9" i="2"/>
  <c r="B1" i="3" l="1" a="1"/>
  <c r="B1" i="3" s="1"/>
  <c r="B4" i="3" l="1"/>
  <c r="B5" i="3"/>
  <c r="B29" i="3"/>
  <c r="B10" i="3"/>
  <c r="B6" i="3"/>
  <c r="B30" i="3"/>
  <c r="B11" i="3"/>
  <c r="B7" i="3"/>
  <c r="B31" i="3"/>
  <c r="B8" i="3"/>
  <c r="B9" i="3"/>
  <c r="B12" i="3"/>
  <c r="B14" i="3"/>
  <c r="B15" i="3"/>
  <c r="B16" i="3"/>
  <c r="B17" i="3"/>
  <c r="B18" i="3"/>
  <c r="B19" i="3"/>
  <c r="B25" i="3"/>
  <c r="B20" i="3"/>
  <c r="B26" i="3"/>
  <c r="B21" i="3"/>
  <c r="B2" i="3"/>
  <c r="B22" i="3"/>
  <c r="B3" i="3"/>
  <c r="B23" i="3"/>
  <c r="B27" i="3"/>
  <c r="B24" i="3"/>
  <c r="B28" i="3"/>
  <c r="B13" i="3"/>
</calcChain>
</file>

<file path=xl/sharedStrings.xml><?xml version="1.0" encoding="utf-8"?>
<sst xmlns="http://schemas.openxmlformats.org/spreadsheetml/2006/main" count="51" uniqueCount="48">
  <si>
    <t>Date</t>
  </si>
  <si>
    <t>Open</t>
  </si>
  <si>
    <t>High</t>
  </si>
  <si>
    <t>Low</t>
  </si>
  <si>
    <t>Close</t>
  </si>
  <si>
    <t>Intervals</t>
  </si>
  <si>
    <t>Bin</t>
  </si>
  <si>
    <t>Frequency</t>
  </si>
  <si>
    <t>Range</t>
  </si>
  <si>
    <t>More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</si>
  <si>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</si>
  <si>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</si>
  <si>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</si>
  <si>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</si>
  <si>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</si>
  <si>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</si>
  <si>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</si>
  <si>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</si>
  <si>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</si>
  <si>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</si>
  <si>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</si>
  <si>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</si>
  <si>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-10% to -5%</t>
  </si>
  <si>
    <t>5% to 10%</t>
  </si>
  <si>
    <t>10% to 15%</t>
  </si>
  <si>
    <t>Column1</t>
  </si>
  <si>
    <t>Daily Return</t>
  </si>
  <si>
    <t>-5% to -2%</t>
  </si>
  <si>
    <t>-2% to 0%</t>
  </si>
  <si>
    <t>0% to 2%</t>
  </si>
  <si>
    <t>2% to 5%</t>
  </si>
  <si>
    <t>Less than -15%</t>
  </si>
  <si>
    <t>-15% to -10%</t>
  </si>
  <si>
    <t>Greater than 15%</t>
  </si>
  <si>
    <t>Probability</t>
  </si>
  <si>
    <t>Cumulative Percentages</t>
  </si>
  <si>
    <t>Average Return</t>
  </si>
  <si>
    <t>Average Positive</t>
  </si>
  <si>
    <t>Average Negative</t>
  </si>
  <si>
    <t>Frequency %</t>
  </si>
  <si>
    <t>Av Return</t>
  </si>
  <si>
    <t>Std Dev</t>
  </si>
  <si>
    <t>Upper</t>
  </si>
  <si>
    <t>Lower</t>
  </si>
  <si>
    <t>Actual</t>
  </si>
  <si>
    <t xml:space="preserve">Normal </t>
  </si>
  <si>
    <t>Actual%</t>
  </si>
  <si>
    <t>Normal%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</si>
</sst>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%"/>
    <numFmt numFmtId="166" formatCode="m/d/yyyy;@"/>
    <numFmt numFmtId="167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9" fontId="0" fillId="0" borderId="0" xfId="0" applyNumberFormat="1"/>
    <xf numFmtId="0" fontId="0" fillId="0" borderId="0" xfId="0"/>
    <xf numFmtId="10" fontId="0" fillId="0" borderId="0" xfId="0" applyNumberFormat="1"/>
    <xf numFmtId="0" fontId="2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0" fontId="0" fillId="0" borderId="3" xfId="0" applyNumberFormat="1" applyBorder="1"/>
    <xf numFmtId="0" fontId="0" fillId="0" borderId="3" xfId="0" applyBorder="1"/>
    <xf numFmtId="0" fontId="0" fillId="0" borderId="3" xfId="0" applyNumberFormat="1" applyFill="1" applyBorder="1" applyAlignment="1"/>
    <xf numFmtId="0" fontId="0" fillId="0" borderId="3" xfId="0" applyFill="1" applyBorder="1" applyAlignment="1"/>
    <xf numFmtId="0" fontId="0" fillId="0" borderId="3" xfId="0" applyBorder="1" applyAlignment="1">
      <alignment vertical="center" wrapText="1"/>
    </xf>
    <xf numFmtId="167" fontId="0" fillId="0" borderId="0" xfId="0" applyNumberFormat="1"/>
    <xf numFmtId="167" fontId="1" fillId="0" borderId="0" xfId="0" applyNumberFormat="1" applyFont="1"/>
    <xf numFmtId="10" fontId="0" fillId="0" borderId="0" xfId="0" quotePrefix="1" applyNumberFormat="1"/>
    <xf numFmtId="1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101180925115727E-2"/>
          <c:y val="8.488024884281567E-2"/>
          <c:w val="0.91603122997744857"/>
          <c:h val="0.74167763312050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BTC!$L$8:$L$17</c15:sqref>
                  </c15:fullRef>
                </c:ext>
              </c:extLst>
              <c:f>(BTC!$L$8:$L$15,BTC!$L$17)</c:f>
              <c:strCache>
                <c:ptCount val="9"/>
                <c:pt idx="0">
                  <c:v>Less than -15%</c:v>
                </c:pt>
                <c:pt idx="1">
                  <c:v>-15% to -10%</c:v>
                </c:pt>
                <c:pt idx="2">
                  <c:v>-10% to -5%</c:v>
                </c:pt>
                <c:pt idx="3">
                  <c:v>-5% to -2%</c:v>
                </c:pt>
                <c:pt idx="4">
                  <c:v>-2% to 0%</c:v>
                </c:pt>
                <c:pt idx="5">
                  <c:v>0% to 2%</c:v>
                </c:pt>
                <c:pt idx="6">
                  <c:v>2% to 5%</c:v>
                </c:pt>
                <c:pt idx="7">
                  <c:v>5% to 10%</c:v>
                </c:pt>
                <c:pt idx="8">
                  <c:v>Greater than 15%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BTC!$K$8:$K$17</c15:sqref>
                  </c15:fullRef>
                </c:ext>
              </c:extLst>
              <c:f>(BTC!$K$8:$K$15,BTC!$K$17)</c:f>
              <c:numCache>
                <c:formatCode>General</c:formatCode>
                <c:ptCount val="9"/>
                <c:pt idx="0">
                  <c:v>8</c:v>
                </c:pt>
                <c:pt idx="1">
                  <c:v>34</c:v>
                </c:pt>
                <c:pt idx="2">
                  <c:v>185</c:v>
                </c:pt>
                <c:pt idx="3">
                  <c:v>461</c:v>
                </c:pt>
                <c:pt idx="4">
                  <c:v>1129</c:v>
                </c:pt>
                <c:pt idx="5">
                  <c:v>1169</c:v>
                </c:pt>
                <c:pt idx="6">
                  <c:v>588</c:v>
                </c:pt>
                <c:pt idx="7">
                  <c:v>200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1-402B-A608-0665DC628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4069663"/>
        <c:axId val="174068223"/>
      </c:barChart>
      <c:catAx>
        <c:axId val="174069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Daily Return</a:t>
                </a:r>
              </a:p>
            </c:rich>
          </c:tx>
          <c:layout>
            <c:manualLayout>
              <c:xMode val="edge"/>
              <c:yMode val="edge"/>
              <c:x val="0.49596942372104802"/>
              <c:y val="0.88513635155640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68223"/>
        <c:crosses val="autoZero"/>
        <c:auto val="1"/>
        <c:lblAlgn val="ctr"/>
        <c:lblOffset val="100"/>
        <c:noMultiLvlLbl val="0"/>
      </c:catAx>
      <c:valAx>
        <c:axId val="1740682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6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Sheet2!$A$1:$A$31</c:f>
              <c:numCache>
                <c:formatCode>0%</c:formatCode>
                <c:ptCount val="31"/>
                <c:pt idx="0">
                  <c:v>-0.15</c:v>
                </c:pt>
                <c:pt idx="1">
                  <c:v>-0.13</c:v>
                </c:pt>
                <c:pt idx="2">
                  <c:v>-0.11</c:v>
                </c:pt>
                <c:pt idx="3">
                  <c:v>-0.09</c:v>
                </c:pt>
                <c:pt idx="4">
                  <c:v>-6.9999999999999993E-2</c:v>
                </c:pt>
                <c:pt idx="5">
                  <c:v>-4.9999999999999989E-2</c:v>
                </c:pt>
                <c:pt idx="6">
                  <c:v>-2.9999999999999988E-2</c:v>
                </c:pt>
                <c:pt idx="7">
                  <c:v>-9.9999999999999881E-3</c:v>
                </c:pt>
                <c:pt idx="8">
                  <c:v>1.0000000000000012E-2</c:v>
                </c:pt>
                <c:pt idx="9">
                  <c:v>3.0000000000000013E-2</c:v>
                </c:pt>
                <c:pt idx="10">
                  <c:v>5.0000000000000017E-2</c:v>
                </c:pt>
                <c:pt idx="11">
                  <c:v>7.0000000000000021E-2</c:v>
                </c:pt>
                <c:pt idx="12">
                  <c:v>9.0000000000000024E-2</c:v>
                </c:pt>
                <c:pt idx="13">
                  <c:v>0.11000000000000003</c:v>
                </c:pt>
                <c:pt idx="14">
                  <c:v>0.13000000000000003</c:v>
                </c:pt>
                <c:pt idx="15">
                  <c:v>0.15000000000000002</c:v>
                </c:pt>
                <c:pt idx="16">
                  <c:v>0.17</c:v>
                </c:pt>
                <c:pt idx="17">
                  <c:v>0.19</c:v>
                </c:pt>
                <c:pt idx="18">
                  <c:v>0.21</c:v>
                </c:pt>
                <c:pt idx="19">
                  <c:v>0.22999999999999998</c:v>
                </c:pt>
                <c:pt idx="20">
                  <c:v>0.24999999999999997</c:v>
                </c:pt>
                <c:pt idx="21">
                  <c:v>0.26999999999999996</c:v>
                </c:pt>
                <c:pt idx="22">
                  <c:v>0.28999999999999998</c:v>
                </c:pt>
                <c:pt idx="23">
                  <c:v>0.31</c:v>
                </c:pt>
                <c:pt idx="24">
                  <c:v>0.33</c:v>
                </c:pt>
                <c:pt idx="25">
                  <c:v>0.35000000000000003</c:v>
                </c:pt>
                <c:pt idx="26">
                  <c:v>0.37000000000000005</c:v>
                </c:pt>
                <c:pt idx="27">
                  <c:v>0.39000000000000007</c:v>
                </c:pt>
                <c:pt idx="28">
                  <c:v>0.41000000000000009</c:v>
                </c:pt>
                <c:pt idx="29">
                  <c:v>0.4300000000000001</c:v>
                </c:pt>
                <c:pt idx="30">
                  <c:v>0.45000000000000012</c:v>
                </c:pt>
              </c:numCache>
            </c:numRef>
          </c:cat>
          <c:val>
            <c:numRef>
              <c:f>Sheet2!$B$1:$B$31</c:f>
              <c:numCache>
                <c:formatCode>General</c:formatCode>
                <c:ptCount val="31"/>
                <c:pt idx="0">
                  <c:v>8</c:v>
                </c:pt>
                <c:pt idx="1">
                  <c:v>8</c:v>
                </c:pt>
                <c:pt idx="2">
                  <c:v>11</c:v>
                </c:pt>
                <c:pt idx="3">
                  <c:v>34</c:v>
                </c:pt>
                <c:pt idx="4">
                  <c:v>39</c:v>
                </c:pt>
                <c:pt idx="5">
                  <c:v>127</c:v>
                </c:pt>
                <c:pt idx="6">
                  <c:v>234</c:v>
                </c:pt>
                <c:pt idx="7">
                  <c:v>593</c:v>
                </c:pt>
                <c:pt idx="8">
                  <c:v>1484</c:v>
                </c:pt>
                <c:pt idx="9">
                  <c:v>725</c:v>
                </c:pt>
                <c:pt idx="10">
                  <c:v>311</c:v>
                </c:pt>
                <c:pt idx="11">
                  <c:v>117</c:v>
                </c:pt>
                <c:pt idx="12">
                  <c:v>59</c:v>
                </c:pt>
                <c:pt idx="13">
                  <c:v>47</c:v>
                </c:pt>
                <c:pt idx="14">
                  <c:v>15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C-4EC7-AB5F-173A86CFD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173439"/>
        <c:axId val="1241171999"/>
      </c:barChart>
      <c:catAx>
        <c:axId val="124117343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71999"/>
        <c:crosses val="autoZero"/>
        <c:auto val="1"/>
        <c:lblAlgn val="ctr"/>
        <c:lblOffset val="100"/>
        <c:noMultiLvlLbl val="0"/>
      </c:catAx>
      <c:valAx>
        <c:axId val="124117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7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930088</xdr:colOff>
      <xdr:row>18</xdr:row>
      <xdr:rowOff>4855</xdr:rowOff>
    </xdr:from>
    <xdr:to>
      <xdr:col>14</xdr:col>
      <xdr:colOff>44264</xdr:colOff>
      <xdr:row>36</xdr:row>
      <xdr:rowOff>8029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87D96F-D9EF-A610-8B46-841BFC5A0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361762</xdr:colOff>
      <xdr:row>7</xdr:row>
      <xdr:rowOff>14939</xdr:rowOff>
    </xdr:from>
    <xdr:to>
      <xdr:col>25</xdr:col>
      <xdr:colOff>54237</xdr:colOff>
      <xdr:row>21</xdr:row>
      <xdr:rowOff>143538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59F1D44-6847-2808-E616-6C8059A11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20762" y="1281204"/>
          <a:ext cx="4533416" cy="26499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6</xdr:row>
      <xdr:rowOff>19050</xdr:rowOff>
    </xdr:from>
    <xdr:to>
      <xdr:col>18</xdr:col>
      <xdr:colOff>514349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25BD0B-0D24-E501-BF09-157485AA3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30D9-3F18-4902-A985-2DD79FB33406}">
  <dimension ref="A1:AA14751"/>
  <sheetViews>
    <sheetView tabSelected="1" zoomScale="85" zoomScaleNormal="85" workbookViewId="0">
      <selection activeCell="A7" sqref="A7:A3834"/>
    </sheetView>
  </sheetViews>
  <sheetFormatPr defaultRowHeight="14.5" x14ac:dyDescent="0.35"/>
  <cols>
    <col min="1" max="1" width="11" bestFit="1" customWidth="1"/>
    <col min="2" max="4" width="10.81640625" customWidth="1"/>
    <col min="5" max="5" width="12.54296875" customWidth="1"/>
    <col min="6" max="6" width="13.54296875" style="21" bestFit="1" customWidth="1"/>
    <col min="7" max="7" width="13.54296875" style="5" customWidth="1"/>
    <col min="9" max="9" width="13.08984375" bestFit="1" customWidth="1"/>
    <col min="10" max="10" width="13.1796875" bestFit="1" customWidth="1"/>
    <col min="11" max="11" width="14.08984375" bestFit="1" customWidth="1"/>
    <col min="12" max="12" width="15.36328125" bestFit="1" customWidth="1"/>
    <col min="13" max="13" width="9.36328125" bestFit="1" customWidth="1"/>
    <col min="14" max="14" width="20.7265625" bestFit="1" customWidth="1"/>
    <col min="15" max="15" width="11.1796875" customWidth="1"/>
    <col min="16" max="16" width="15.453125" customWidth="1"/>
  </cols>
  <sheetData>
    <row r="1" spans="1:27" s="12" customFormat="1" x14ac:dyDescent="0.35">
      <c r="F1" s="21"/>
      <c r="G1" s="5"/>
    </row>
    <row r="2" spans="1:27" s="12" customFormat="1" x14ac:dyDescent="0.35">
      <c r="F2" s="21"/>
      <c r="G2" s="5"/>
      <c r="M2" s="12" t="s">
        <v>7</v>
      </c>
      <c r="N2" s="12" t="s">
        <v>39</v>
      </c>
      <c r="O2" s="12" t="s">
        <v>40</v>
      </c>
      <c r="R2" s="12" t="s">
        <v>41</v>
      </c>
      <c r="S2" s="12">
        <v>1</v>
      </c>
      <c r="T2" s="12">
        <v>2</v>
      </c>
      <c r="U2" s="12">
        <v>3</v>
      </c>
      <c r="W2" s="12" t="s">
        <v>41</v>
      </c>
      <c r="X2" s="12" t="s">
        <v>44</v>
      </c>
      <c r="Y2" s="12" t="s">
        <v>45</v>
      </c>
      <c r="Z2" s="12" t="s">
        <v>46</v>
      </c>
      <c r="AA2" s="12" t="s">
        <v>47</v>
      </c>
    </row>
    <row r="3" spans="1:27" s="12" customFormat="1" x14ac:dyDescent="0.35">
      <c r="F3" s="21"/>
      <c r="G3" s="5"/>
      <c r="K3" s="12" t="s">
        <v>37</v>
      </c>
      <c r="L3" s="13">
        <v>2.46673724226593E-2</v>
      </c>
      <c r="M3" s="12">
        <v>2011</v>
      </c>
      <c r="N3" s="13">
        <f>M3/$Q$4</f>
        <v>0.52533960292580983</v>
      </c>
      <c r="O3" s="23">
        <f>L3*N3</f>
        <v>1.2958747633742908E-2</v>
      </c>
      <c r="R3" s="12" t="s">
        <v>42</v>
      </c>
      <c r="S3" s="13">
        <f>Q9+Q13</f>
        <v>3.8410016030230497E-2</v>
      </c>
      <c r="T3" s="13">
        <f>Q9+2*Q13</f>
        <v>7.4642596124915209E-2</v>
      </c>
      <c r="U3" s="13">
        <f>Q9+3*Q13</f>
        <v>0.11087517621959991</v>
      </c>
      <c r="W3" s="12">
        <v>1</v>
      </c>
      <c r="X3" s="12">
        <v>3012</v>
      </c>
      <c r="Y3" s="12">
        <f>Q21*$AA$3</f>
        <v>2610.6960000000004</v>
      </c>
      <c r="Z3" s="13">
        <f>X3/Q21</f>
        <v>0.78683385579937304</v>
      </c>
      <c r="AA3" s="13">
        <v>0.68200000000000005</v>
      </c>
    </row>
    <row r="4" spans="1:27" s="12" customFormat="1" x14ac:dyDescent="0.35">
      <c r="F4" s="21"/>
      <c r="G4" s="5"/>
      <c r="I4" s="12" t="s">
        <v>36</v>
      </c>
      <c r="J4" s="13">
        <f>SUBTOTAL(1,F7:F3834)</f>
        <v>2.1774359355457924E-3</v>
      </c>
      <c r="K4" s="12" t="s">
        <v>38</v>
      </c>
      <c r="L4" s="13">
        <v>-2.280158076281694E-2</v>
      </c>
      <c r="M4" s="12">
        <v>1810</v>
      </c>
      <c r="N4" s="13">
        <f>M4/$Q$4</f>
        <v>0.4728317659352142</v>
      </c>
      <c r="O4" s="13">
        <f>L4*N4</f>
        <v>-1.0781311698197142E-2</v>
      </c>
      <c r="P4" s="12" t="s">
        <v>21</v>
      </c>
      <c r="Q4" s="12">
        <f>SUBTOTAL(2,F7:F3834)</f>
        <v>3828</v>
      </c>
      <c r="R4" s="12" t="s">
        <v>43</v>
      </c>
      <c r="S4" s="13">
        <f>Q9-Q13</f>
        <v>-3.4055144159138913E-2</v>
      </c>
      <c r="T4" s="13">
        <f>Q9-2*Q13</f>
        <v>-7.0287724253823611E-2</v>
      </c>
      <c r="U4" s="13">
        <f>Q9-3*Q13</f>
        <v>-0.10652030434850832</v>
      </c>
      <c r="W4" s="12">
        <v>2</v>
      </c>
      <c r="X4" s="12">
        <v>3606</v>
      </c>
      <c r="Y4" s="12">
        <f>AA4*Q21</f>
        <v>3651.9119999999998</v>
      </c>
      <c r="Z4" s="13">
        <f>X4/Q21</f>
        <v>0.94200626959247646</v>
      </c>
      <c r="AA4" s="13">
        <v>0.95399999999999996</v>
      </c>
    </row>
    <row r="5" spans="1:27" s="12" customFormat="1" x14ac:dyDescent="0.35">
      <c r="F5" s="21"/>
      <c r="G5" s="5"/>
      <c r="L5" s="12">
        <v>0</v>
      </c>
      <c r="M5" s="12">
        <f>Q4-M3-M4</f>
        <v>7</v>
      </c>
      <c r="N5" s="13">
        <f>M5/$Q$4</f>
        <v>1.8286311389759666E-3</v>
      </c>
      <c r="W5" s="12">
        <v>3</v>
      </c>
      <c r="X5" s="12">
        <v>3768</v>
      </c>
      <c r="Y5" s="12">
        <f>AA5*Q21</f>
        <v>3820.3440000000001</v>
      </c>
      <c r="Z5" s="13">
        <f>X5/Q21</f>
        <v>0.98432601880877746</v>
      </c>
      <c r="AA5" s="13">
        <v>0.998</v>
      </c>
    </row>
    <row r="6" spans="1:27" ht="15" thickBot="1" x14ac:dyDescent="0.4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2" t="s">
        <v>26</v>
      </c>
      <c r="G6" s="3"/>
      <c r="H6" s="3" t="s">
        <v>5</v>
      </c>
    </row>
    <row r="7" spans="1:27" x14ac:dyDescent="0.35">
      <c r="A7" s="4">
        <v>45832</v>
      </c>
      <c r="B7" s="6">
        <v>105530</v>
      </c>
      <c r="C7" s="6">
        <v>106340</v>
      </c>
      <c r="D7" s="6">
        <v>104810</v>
      </c>
      <c r="E7" s="6">
        <v>105540</v>
      </c>
      <c r="F7" s="21">
        <f>(E7-B7)/B7</f>
        <v>9.4759783947692602E-5</v>
      </c>
      <c r="H7">
        <v>-0.15</v>
      </c>
      <c r="J7" s="14" t="s">
        <v>6</v>
      </c>
      <c r="K7" s="14" t="s">
        <v>7</v>
      </c>
      <c r="L7" s="15"/>
      <c r="M7" s="16" t="s">
        <v>34</v>
      </c>
      <c r="N7" s="17" t="s">
        <v>35</v>
      </c>
      <c r="P7" s="10" t="s">
        <v>25</v>
      </c>
      <c r="Q7" s="10"/>
    </row>
    <row r="8" spans="1:27" x14ac:dyDescent="0.35">
      <c r="A8" s="4">
        <v>45831</v>
      </c>
      <c r="B8" s="6">
        <v>101200</v>
      </c>
      <c r="C8" s="6">
        <v>106200</v>
      </c>
      <c r="D8" s="6">
        <v>99897</v>
      </c>
      <c r="E8" s="6">
        <v>105520</v>
      </c>
      <c r="F8" s="21">
        <f>(E8-B8)/B8</f>
        <v>4.2687747035573126E-2</v>
      </c>
      <c r="H8">
        <v>-0.1</v>
      </c>
      <c r="J8" s="18">
        <v>-0.15</v>
      </c>
      <c r="K8" s="19">
        <v>8</v>
      </c>
      <c r="L8" s="20" t="s">
        <v>31</v>
      </c>
      <c r="M8" s="16">
        <f>K8/$Q$21</f>
        <v>2.0898641588296763E-3</v>
      </c>
      <c r="N8" s="16">
        <v>2.0999999999999999E-3</v>
      </c>
      <c r="P8" s="8"/>
      <c r="Q8" s="8"/>
    </row>
    <row r="9" spans="1:27" x14ac:dyDescent="0.35">
      <c r="A9" s="4">
        <v>45830</v>
      </c>
      <c r="B9" s="6">
        <v>102220</v>
      </c>
      <c r="C9" s="6">
        <v>103420</v>
      </c>
      <c r="D9" s="6">
        <v>98594</v>
      </c>
      <c r="E9" s="6">
        <v>101200</v>
      </c>
      <c r="F9" s="21">
        <f t="shared" ref="F9:F71" si="0">(E9-B9)/B9</f>
        <v>-9.9784777929955003E-3</v>
      </c>
      <c r="H9" s="12">
        <f>-0.05</f>
        <v>-0.05</v>
      </c>
      <c r="J9" s="18">
        <v>-0.1</v>
      </c>
      <c r="K9" s="19">
        <v>34</v>
      </c>
      <c r="L9" s="20" t="s">
        <v>32</v>
      </c>
      <c r="M9" s="16">
        <f t="shared" ref="M9:M17" si="1">K9/$Q$21</f>
        <v>8.881922675026124E-3</v>
      </c>
      <c r="N9" s="16">
        <f>N8+M9</f>
        <v>1.0981922675026123E-2</v>
      </c>
      <c r="P9" s="8" t="s">
        <v>10</v>
      </c>
      <c r="Q9" s="24">
        <v>2.1774359355457924E-3</v>
      </c>
    </row>
    <row r="10" spans="1:27" x14ac:dyDescent="0.35">
      <c r="A10" s="4">
        <v>45829</v>
      </c>
      <c r="B10" s="6">
        <v>103380</v>
      </c>
      <c r="C10" s="6">
        <v>104120</v>
      </c>
      <c r="D10" s="6">
        <v>101040</v>
      </c>
      <c r="E10" s="6">
        <v>102200</v>
      </c>
      <c r="F10" s="21">
        <f t="shared" si="0"/>
        <v>-1.1414200038692203E-2</v>
      </c>
      <c r="H10" s="12">
        <v>-0.02</v>
      </c>
      <c r="J10" s="18">
        <v>-0.05</v>
      </c>
      <c r="K10" s="19">
        <v>185</v>
      </c>
      <c r="L10" s="20" t="s">
        <v>22</v>
      </c>
      <c r="M10" s="16">
        <f t="shared" si="1"/>
        <v>4.8328108672936257E-2</v>
      </c>
      <c r="N10" s="16">
        <f t="shared" ref="N10:N17" si="2">N9+M10</f>
        <v>5.931003134796238E-2</v>
      </c>
      <c r="P10" s="8" t="s">
        <v>11</v>
      </c>
      <c r="Q10" s="24">
        <v>5.8561648881698327E-4</v>
      </c>
    </row>
    <row r="11" spans="1:27" x14ac:dyDescent="0.35">
      <c r="A11" s="4">
        <v>45828</v>
      </c>
      <c r="B11" s="6">
        <v>104780</v>
      </c>
      <c r="C11" s="6">
        <v>106580</v>
      </c>
      <c r="D11" s="6">
        <v>102500</v>
      </c>
      <c r="E11" s="6">
        <v>103380</v>
      </c>
      <c r="F11" s="21">
        <f t="shared" si="0"/>
        <v>-1.3361328497804924E-2</v>
      </c>
      <c r="H11" s="12">
        <v>0</v>
      </c>
      <c r="J11" s="18">
        <v>-0.02</v>
      </c>
      <c r="K11" s="19">
        <v>461</v>
      </c>
      <c r="L11" s="20" t="s">
        <v>27</v>
      </c>
      <c r="M11" s="16">
        <f t="shared" si="1"/>
        <v>0.12042842215256008</v>
      </c>
      <c r="N11" s="16">
        <f t="shared" si="2"/>
        <v>0.17973845350052248</v>
      </c>
      <c r="P11" s="8" t="s">
        <v>12</v>
      </c>
      <c r="Q11" s="24">
        <v>1.2418454285308149E-3</v>
      </c>
    </row>
    <row r="12" spans="1:27" x14ac:dyDescent="0.35">
      <c r="A12" s="4">
        <v>45827</v>
      </c>
      <c r="B12" s="6">
        <v>105040</v>
      </c>
      <c r="C12" s="6">
        <v>105340</v>
      </c>
      <c r="D12" s="6">
        <v>104080</v>
      </c>
      <c r="E12" s="6">
        <v>104780</v>
      </c>
      <c r="F12" s="21">
        <f t="shared" si="0"/>
        <v>-2.4752475247524753E-3</v>
      </c>
      <c r="H12" s="12">
        <v>0.02</v>
      </c>
      <c r="J12" s="18">
        <v>0</v>
      </c>
      <c r="K12" s="19">
        <v>1129</v>
      </c>
      <c r="L12" s="20" t="s">
        <v>28</v>
      </c>
      <c r="M12" s="16">
        <f t="shared" si="1"/>
        <v>0.29493207941483801</v>
      </c>
      <c r="N12" s="16">
        <f t="shared" si="2"/>
        <v>0.47467053291536049</v>
      </c>
      <c r="P12" s="8" t="s">
        <v>13</v>
      </c>
      <c r="Q12" s="24">
        <v>0</v>
      </c>
    </row>
    <row r="13" spans="1:27" x14ac:dyDescent="0.35">
      <c r="A13" s="4">
        <v>45826</v>
      </c>
      <c r="B13" s="6">
        <v>104740</v>
      </c>
      <c r="C13" s="6">
        <v>105660</v>
      </c>
      <c r="D13" s="6">
        <v>103640</v>
      </c>
      <c r="E13" s="6">
        <v>105040</v>
      </c>
      <c r="F13" s="21">
        <f t="shared" si="0"/>
        <v>2.8642352491884669E-3</v>
      </c>
      <c r="H13" s="12">
        <v>0.05</v>
      </c>
      <c r="J13" s="18">
        <v>0.02</v>
      </c>
      <c r="K13" s="19">
        <v>1169</v>
      </c>
      <c r="L13" s="20" t="s">
        <v>29</v>
      </c>
      <c r="M13" s="16">
        <f t="shared" si="1"/>
        <v>0.30538140020898641</v>
      </c>
      <c r="N13" s="16">
        <f t="shared" si="2"/>
        <v>0.78005193312434695</v>
      </c>
      <c r="P13" s="8" t="s">
        <v>14</v>
      </c>
      <c r="Q13" s="24">
        <v>3.6232580094684705E-2</v>
      </c>
    </row>
    <row r="14" spans="1:27" x14ac:dyDescent="0.35">
      <c r="A14" s="4">
        <v>45825</v>
      </c>
      <c r="B14" s="6">
        <v>106800</v>
      </c>
      <c r="C14" s="6">
        <v>107780</v>
      </c>
      <c r="D14" s="6">
        <v>103460</v>
      </c>
      <c r="E14" s="6">
        <v>104770</v>
      </c>
      <c r="F14" s="21">
        <f t="shared" si="0"/>
        <v>-1.9007490636704118E-2</v>
      </c>
      <c r="H14" s="12">
        <v>0.1</v>
      </c>
      <c r="J14" s="18">
        <v>0.05</v>
      </c>
      <c r="K14" s="19">
        <v>588</v>
      </c>
      <c r="L14" s="20" t="s">
        <v>30</v>
      </c>
      <c r="M14" s="16">
        <f t="shared" si="1"/>
        <v>0.15360501567398119</v>
      </c>
      <c r="N14" s="16">
        <f t="shared" si="2"/>
        <v>0.93365694879832817</v>
      </c>
      <c r="P14" s="8" t="s">
        <v>15</v>
      </c>
      <c r="Q14" s="24">
        <v>1.3127998603177425E-3</v>
      </c>
    </row>
    <row r="15" spans="1:27" x14ac:dyDescent="0.35">
      <c r="A15" s="4">
        <v>45824</v>
      </c>
      <c r="B15" s="6">
        <v>105740</v>
      </c>
      <c r="C15" s="6">
        <v>108960</v>
      </c>
      <c r="D15" s="6">
        <v>105190</v>
      </c>
      <c r="E15" s="6">
        <v>106800</v>
      </c>
      <c r="F15" s="21">
        <f t="shared" si="0"/>
        <v>1.0024588613580481E-2</v>
      </c>
      <c r="H15" s="12">
        <v>0.15</v>
      </c>
      <c r="J15" s="18">
        <v>0.1</v>
      </c>
      <c r="K15" s="19">
        <v>200</v>
      </c>
      <c r="L15" s="20" t="s">
        <v>23</v>
      </c>
      <c r="M15" s="16">
        <f t="shared" si="1"/>
        <v>5.2246603970741899E-2</v>
      </c>
      <c r="N15" s="16">
        <f t="shared" si="2"/>
        <v>0.98590355276907005</v>
      </c>
      <c r="P15" s="8" t="s">
        <v>16</v>
      </c>
      <c r="Q15" s="24">
        <v>8.773020551723075</v>
      </c>
    </row>
    <row r="16" spans="1:27" x14ac:dyDescent="0.35">
      <c r="A16" s="4">
        <v>45823</v>
      </c>
      <c r="B16" s="6">
        <v>105600</v>
      </c>
      <c r="C16" s="6">
        <v>106260</v>
      </c>
      <c r="D16" s="6">
        <v>104710</v>
      </c>
      <c r="E16" s="6">
        <v>105740</v>
      </c>
      <c r="F16" s="21">
        <f t="shared" si="0"/>
        <v>1.3257575757575758E-3</v>
      </c>
      <c r="H16" s="12"/>
      <c r="J16" s="18">
        <v>0.15</v>
      </c>
      <c r="K16" s="19">
        <v>44</v>
      </c>
      <c r="L16" s="20" t="s">
        <v>24</v>
      </c>
      <c r="M16" s="16">
        <f t="shared" si="1"/>
        <v>1.1494252873563218E-2</v>
      </c>
      <c r="N16" s="16">
        <f t="shared" si="2"/>
        <v>0.99739780564263325</v>
      </c>
      <c r="P16" s="8" t="s">
        <v>17</v>
      </c>
      <c r="Q16" s="8">
        <v>-0.13155706110437887</v>
      </c>
    </row>
    <row r="17" spans="1:17" x14ac:dyDescent="0.35">
      <c r="A17" s="4">
        <v>45822</v>
      </c>
      <c r="B17" s="6">
        <v>106090</v>
      </c>
      <c r="C17" s="6">
        <v>106200</v>
      </c>
      <c r="D17" s="6">
        <v>104480</v>
      </c>
      <c r="E17" s="6">
        <v>105600</v>
      </c>
      <c r="F17" s="21">
        <f t="shared" si="0"/>
        <v>-4.6187199547553966E-3</v>
      </c>
      <c r="J17" s="19" t="s">
        <v>9</v>
      </c>
      <c r="K17" s="19">
        <v>10</v>
      </c>
      <c r="L17" s="20" t="s">
        <v>33</v>
      </c>
      <c r="M17" s="16">
        <f t="shared" si="1"/>
        <v>2.6123301985370951E-3</v>
      </c>
      <c r="N17" s="16">
        <f t="shared" si="2"/>
        <v>1.0000101358411704</v>
      </c>
      <c r="P17" s="8" t="s">
        <v>8</v>
      </c>
      <c r="Q17" s="8">
        <v>0.6641100066389789</v>
      </c>
    </row>
    <row r="18" spans="1:17" x14ac:dyDescent="0.35">
      <c r="A18" s="4">
        <v>45821</v>
      </c>
      <c r="B18" s="6">
        <v>105720</v>
      </c>
      <c r="C18" s="6">
        <v>106180</v>
      </c>
      <c r="D18" s="6">
        <v>102730</v>
      </c>
      <c r="E18" s="6">
        <v>106090</v>
      </c>
      <c r="F18" s="21">
        <f t="shared" si="0"/>
        <v>3.4998108210367008E-3</v>
      </c>
      <c r="L18" s="12"/>
      <c r="P18" s="8" t="s">
        <v>18</v>
      </c>
      <c r="Q18" s="8">
        <v>-0.3918237725577175</v>
      </c>
    </row>
    <row r="19" spans="1:17" x14ac:dyDescent="0.35">
      <c r="A19" s="4">
        <v>45820</v>
      </c>
      <c r="B19" s="6">
        <v>108610</v>
      </c>
      <c r="C19" s="6">
        <v>108740</v>
      </c>
      <c r="D19" s="6">
        <v>105740</v>
      </c>
      <c r="E19" s="6">
        <v>105780</v>
      </c>
      <c r="F19" s="21">
        <f t="shared" si="0"/>
        <v>-2.6056532547647546E-2</v>
      </c>
      <c r="L19" s="12"/>
      <c r="P19" s="8" t="s">
        <v>19</v>
      </c>
      <c r="Q19" s="8">
        <v>0.2722862340812614</v>
      </c>
    </row>
    <row r="20" spans="1:17" x14ac:dyDescent="0.35">
      <c r="A20" s="4">
        <v>45819</v>
      </c>
      <c r="B20" s="6">
        <v>110180</v>
      </c>
      <c r="C20" s="6">
        <v>110270</v>
      </c>
      <c r="D20" s="6">
        <v>108010</v>
      </c>
      <c r="E20" s="6">
        <v>108610</v>
      </c>
      <c r="F20" s="21">
        <f t="shared" si="0"/>
        <v>-1.4249410056271556E-2</v>
      </c>
      <c r="L20" s="12"/>
      <c r="P20" s="8" t="s">
        <v>20</v>
      </c>
      <c r="Q20" s="8">
        <v>8.3352247612692931</v>
      </c>
    </row>
    <row r="21" spans="1:17" ht="15" thickBot="1" x14ac:dyDescent="0.4">
      <c r="A21" s="4">
        <v>45818</v>
      </c>
      <c r="B21" s="6">
        <v>110300</v>
      </c>
      <c r="C21" s="6">
        <v>110320</v>
      </c>
      <c r="D21" s="6">
        <v>108320</v>
      </c>
      <c r="E21" s="6">
        <v>110180</v>
      </c>
      <c r="F21" s="21">
        <f t="shared" si="0"/>
        <v>-1.0879419764279238E-3</v>
      </c>
      <c r="L21" s="12"/>
      <c r="P21" s="9" t="s">
        <v>21</v>
      </c>
      <c r="Q21" s="9">
        <v>3828</v>
      </c>
    </row>
    <row r="22" spans="1:17" x14ac:dyDescent="0.35">
      <c r="A22" s="4">
        <v>45817</v>
      </c>
      <c r="B22" s="6">
        <v>105830</v>
      </c>
      <c r="C22" s="6">
        <v>110680</v>
      </c>
      <c r="D22" s="6">
        <v>105440</v>
      </c>
      <c r="E22" s="6">
        <v>110300</v>
      </c>
      <c r="F22" s="21">
        <f t="shared" si="0"/>
        <v>4.2237550789001231E-2</v>
      </c>
    </row>
    <row r="23" spans="1:17" x14ac:dyDescent="0.35">
      <c r="A23" s="4">
        <v>45816</v>
      </c>
      <c r="B23" s="6">
        <v>105680</v>
      </c>
      <c r="C23" s="6">
        <v>106530</v>
      </c>
      <c r="D23" s="6">
        <v>105060</v>
      </c>
      <c r="E23" s="6">
        <v>105830</v>
      </c>
      <c r="F23" s="21">
        <f t="shared" si="0"/>
        <v>1.4193792581377745E-3</v>
      </c>
    </row>
    <row r="24" spans="1:17" x14ac:dyDescent="0.35">
      <c r="A24" s="4">
        <v>45815</v>
      </c>
      <c r="B24" s="6">
        <v>104450</v>
      </c>
      <c r="C24" s="6">
        <v>106000</v>
      </c>
      <c r="D24" s="6">
        <v>104050</v>
      </c>
      <c r="E24" s="6">
        <v>105680</v>
      </c>
      <c r="F24" s="21">
        <f t="shared" si="0"/>
        <v>1.1775969363331737E-2</v>
      </c>
    </row>
    <row r="25" spans="1:17" x14ac:dyDescent="0.35">
      <c r="A25" s="4">
        <v>45814</v>
      </c>
      <c r="B25" s="6">
        <v>101680</v>
      </c>
      <c r="C25" s="6">
        <v>105400</v>
      </c>
      <c r="D25" s="6">
        <v>101270</v>
      </c>
      <c r="E25" s="6">
        <v>104450</v>
      </c>
      <c r="F25" s="21">
        <f t="shared" si="0"/>
        <v>2.7242328874901651E-2</v>
      </c>
    </row>
    <row r="26" spans="1:17" x14ac:dyDescent="0.35">
      <c r="A26" s="4">
        <v>45813</v>
      </c>
      <c r="B26" s="6">
        <v>104580</v>
      </c>
      <c r="C26" s="6">
        <v>105860</v>
      </c>
      <c r="D26" s="6">
        <v>100530</v>
      </c>
      <c r="E26" s="6">
        <v>101670</v>
      </c>
      <c r="F26" s="21">
        <f t="shared" si="0"/>
        <v>-2.7825588066551922E-2</v>
      </c>
    </row>
    <row r="27" spans="1:17" x14ac:dyDescent="0.35">
      <c r="A27" s="4">
        <v>45812</v>
      </c>
      <c r="B27" s="6">
        <v>105400</v>
      </c>
      <c r="C27" s="6">
        <v>105920</v>
      </c>
      <c r="D27" s="6">
        <v>104250</v>
      </c>
      <c r="E27" s="6">
        <v>104580</v>
      </c>
      <c r="F27" s="21">
        <f t="shared" si="0"/>
        <v>-7.7798861480075903E-3</v>
      </c>
    </row>
    <row r="28" spans="1:17" x14ac:dyDescent="0.35">
      <c r="A28" s="4">
        <v>45811</v>
      </c>
      <c r="B28" s="6">
        <v>105880</v>
      </c>
      <c r="C28" s="6">
        <v>106760</v>
      </c>
      <c r="D28" s="6">
        <v>104880</v>
      </c>
      <c r="E28" s="6">
        <v>105400</v>
      </c>
      <c r="F28" s="21">
        <f>(E28-B28)/B28</f>
        <v>-4.533434076312807E-3</v>
      </c>
    </row>
    <row r="29" spans="1:17" x14ac:dyDescent="0.35">
      <c r="A29" s="4">
        <v>45810</v>
      </c>
      <c r="B29" s="6">
        <v>105630</v>
      </c>
      <c r="C29" s="6">
        <v>105990</v>
      </c>
      <c r="D29" s="6">
        <v>103720</v>
      </c>
      <c r="E29" s="6">
        <v>105880</v>
      </c>
      <c r="F29" s="21">
        <f t="shared" si="0"/>
        <v>2.3667518697339769E-3</v>
      </c>
    </row>
    <row r="30" spans="1:17" x14ac:dyDescent="0.35">
      <c r="A30" s="4">
        <v>45809</v>
      </c>
      <c r="B30" s="6">
        <v>104660</v>
      </c>
      <c r="C30" s="6">
        <v>105850</v>
      </c>
      <c r="D30" s="6">
        <v>103810</v>
      </c>
      <c r="E30" s="6">
        <v>105620</v>
      </c>
      <c r="F30" s="21">
        <f t="shared" si="0"/>
        <v>9.1725587617045665E-3</v>
      </c>
    </row>
    <row r="31" spans="1:17" x14ac:dyDescent="0.35">
      <c r="A31" s="4">
        <v>45808</v>
      </c>
      <c r="B31" s="6">
        <v>104030</v>
      </c>
      <c r="C31" s="6">
        <v>104940</v>
      </c>
      <c r="D31" s="6">
        <v>103110</v>
      </c>
      <c r="E31" s="6">
        <v>104660</v>
      </c>
      <c r="F31" s="21">
        <f t="shared" si="0"/>
        <v>6.0559454003652792E-3</v>
      </c>
    </row>
    <row r="32" spans="1:17" x14ac:dyDescent="0.35">
      <c r="A32" s="4">
        <v>45807</v>
      </c>
      <c r="B32" s="6">
        <v>105590</v>
      </c>
      <c r="C32" s="6">
        <v>106260</v>
      </c>
      <c r="D32" s="6">
        <v>103470</v>
      </c>
      <c r="E32" s="6">
        <v>104030</v>
      </c>
      <c r="F32" s="21">
        <f t="shared" si="0"/>
        <v>-1.4774126337721375E-2</v>
      </c>
    </row>
    <row r="33" spans="1:11" x14ac:dyDescent="0.35">
      <c r="A33" s="4">
        <v>45806</v>
      </c>
      <c r="B33" s="6">
        <v>107760</v>
      </c>
      <c r="C33" s="6">
        <v>108870</v>
      </c>
      <c r="D33" s="6">
        <v>105350</v>
      </c>
      <c r="E33" s="6">
        <v>105580</v>
      </c>
      <c r="F33" s="21">
        <f t="shared" si="0"/>
        <v>-2.0230141054194507E-2</v>
      </c>
    </row>
    <row r="34" spans="1:11" x14ac:dyDescent="0.35">
      <c r="A34" s="4">
        <v>45805</v>
      </c>
      <c r="B34" s="6">
        <v>108850</v>
      </c>
      <c r="C34" s="6">
        <v>109200</v>
      </c>
      <c r="D34" s="6">
        <v>106750</v>
      </c>
      <c r="E34" s="6">
        <v>107760</v>
      </c>
      <c r="F34" s="21">
        <f t="shared" si="0"/>
        <v>-1.0013780431786863E-2</v>
      </c>
    </row>
    <row r="35" spans="1:11" x14ac:dyDescent="0.35">
      <c r="A35" s="4">
        <v>45804</v>
      </c>
      <c r="B35" s="6">
        <v>109390</v>
      </c>
      <c r="C35" s="6">
        <v>110700</v>
      </c>
      <c r="D35" s="6">
        <v>107610</v>
      </c>
      <c r="E35" s="6">
        <v>108850</v>
      </c>
      <c r="F35" s="21">
        <f t="shared" si="0"/>
        <v>-4.9364658561111621E-3</v>
      </c>
    </row>
    <row r="36" spans="1:11" x14ac:dyDescent="0.35">
      <c r="A36" s="4">
        <v>45803</v>
      </c>
      <c r="B36" s="6">
        <v>108890</v>
      </c>
      <c r="C36" s="6">
        <v>110400</v>
      </c>
      <c r="D36" s="6">
        <v>108550</v>
      </c>
      <c r="E36" s="6">
        <v>109390</v>
      </c>
      <c r="F36" s="21">
        <f t="shared" si="0"/>
        <v>4.5917898796951047E-3</v>
      </c>
    </row>
    <row r="37" spans="1:11" x14ac:dyDescent="0.35">
      <c r="A37" s="4">
        <v>45802</v>
      </c>
      <c r="B37" s="6">
        <v>107540</v>
      </c>
      <c r="C37" s="6">
        <v>109170</v>
      </c>
      <c r="D37" s="6">
        <v>106450</v>
      </c>
      <c r="E37" s="6">
        <v>108890</v>
      </c>
      <c r="F37" s="21">
        <f t="shared" si="0"/>
        <v>1.2553468476845825E-2</v>
      </c>
    </row>
    <row r="38" spans="1:11" x14ac:dyDescent="0.35">
      <c r="A38" s="4">
        <v>45801</v>
      </c>
      <c r="B38" s="6">
        <v>107210</v>
      </c>
      <c r="C38" s="6">
        <v>109420</v>
      </c>
      <c r="D38" s="6">
        <v>106770</v>
      </c>
      <c r="E38" s="6">
        <v>107540</v>
      </c>
      <c r="F38" s="21">
        <f t="shared" si="0"/>
        <v>3.0780710754593787E-3</v>
      </c>
    </row>
    <row r="39" spans="1:11" x14ac:dyDescent="0.35">
      <c r="A39" s="4">
        <v>45800</v>
      </c>
      <c r="B39" s="6">
        <v>111640</v>
      </c>
      <c r="C39" s="6">
        <v>111690</v>
      </c>
      <c r="D39" s="6">
        <v>106720</v>
      </c>
      <c r="E39" s="6">
        <v>107210</v>
      </c>
      <c r="F39" s="21">
        <f t="shared" si="0"/>
        <v>-3.9681117878896451E-2</v>
      </c>
    </row>
    <row r="40" spans="1:11" x14ac:dyDescent="0.35">
      <c r="A40" s="4">
        <v>45799</v>
      </c>
      <c r="B40" s="6">
        <v>109640</v>
      </c>
      <c r="C40" s="6">
        <v>111880</v>
      </c>
      <c r="D40" s="6">
        <v>109230</v>
      </c>
      <c r="E40" s="6">
        <v>111640</v>
      </c>
      <c r="F40" s="21">
        <f t="shared" si="0"/>
        <v>1.8241517694272163E-2</v>
      </c>
    </row>
    <row r="41" spans="1:11" x14ac:dyDescent="0.35">
      <c r="A41" s="4">
        <v>45798</v>
      </c>
      <c r="B41" s="6">
        <v>106730</v>
      </c>
      <c r="C41" s="6">
        <v>110660</v>
      </c>
      <c r="D41" s="6">
        <v>106020</v>
      </c>
      <c r="E41" s="6">
        <v>109630</v>
      </c>
      <c r="F41" s="21">
        <f t="shared" si="0"/>
        <v>2.7171367000843251E-2</v>
      </c>
    </row>
    <row r="42" spans="1:11" x14ac:dyDescent="0.35">
      <c r="A42" s="4">
        <v>45797</v>
      </c>
      <c r="B42" s="6">
        <v>105500</v>
      </c>
      <c r="C42" s="6">
        <v>107220</v>
      </c>
      <c r="D42" s="6">
        <v>104140</v>
      </c>
      <c r="E42" s="6">
        <v>106710</v>
      </c>
      <c r="F42" s="21">
        <f t="shared" si="0"/>
        <v>1.1469194312796209E-2</v>
      </c>
    </row>
    <row r="43" spans="1:11" x14ac:dyDescent="0.35">
      <c r="A43" s="4">
        <v>45796</v>
      </c>
      <c r="B43" s="6">
        <v>106510</v>
      </c>
      <c r="C43" s="6">
        <v>107020</v>
      </c>
      <c r="D43" s="6">
        <v>102080</v>
      </c>
      <c r="E43" s="6">
        <v>105500</v>
      </c>
      <c r="F43" s="21">
        <f t="shared" si="0"/>
        <v>-9.4826776828466804E-3</v>
      </c>
      <c r="J43" s="12"/>
      <c r="K43" s="12"/>
    </row>
    <row r="44" spans="1:11" x14ac:dyDescent="0.35">
      <c r="A44" s="4">
        <v>45795</v>
      </c>
      <c r="B44" s="6">
        <v>103140</v>
      </c>
      <c r="C44" s="6">
        <v>106580</v>
      </c>
      <c r="D44" s="6">
        <v>103140</v>
      </c>
      <c r="E44" s="6">
        <v>106510</v>
      </c>
      <c r="F44" s="21">
        <f t="shared" si="0"/>
        <v>3.2674035291836337E-2</v>
      </c>
      <c r="J44" s="12"/>
      <c r="K44" s="12"/>
    </row>
    <row r="45" spans="1:11" x14ac:dyDescent="0.35">
      <c r="A45" s="4">
        <v>45794</v>
      </c>
      <c r="B45" s="6">
        <v>103450</v>
      </c>
      <c r="C45" s="6">
        <v>103670</v>
      </c>
      <c r="D45" s="6">
        <v>102630</v>
      </c>
      <c r="E45" s="6">
        <v>103140</v>
      </c>
      <c r="F45" s="21">
        <f t="shared" si="0"/>
        <v>-2.9966167230546159E-3</v>
      </c>
      <c r="J45" s="12"/>
      <c r="K45" s="12"/>
    </row>
    <row r="46" spans="1:11" x14ac:dyDescent="0.35">
      <c r="A46" s="4">
        <v>45793</v>
      </c>
      <c r="B46" s="6">
        <v>103700</v>
      </c>
      <c r="C46" s="6">
        <v>104510</v>
      </c>
      <c r="D46" s="6">
        <v>103110</v>
      </c>
      <c r="E46" s="6">
        <v>103450</v>
      </c>
      <c r="F46" s="21">
        <f t="shared" si="0"/>
        <v>-2.4108003857280617E-3</v>
      </c>
      <c r="J46" s="12"/>
      <c r="K46" s="12"/>
    </row>
    <row r="47" spans="1:11" x14ac:dyDescent="0.35">
      <c r="A47" s="4">
        <v>45792</v>
      </c>
      <c r="B47" s="6">
        <v>103550</v>
      </c>
      <c r="C47" s="6">
        <v>104160</v>
      </c>
      <c r="D47" s="6">
        <v>101440</v>
      </c>
      <c r="E47" s="6">
        <v>103700</v>
      </c>
      <c r="F47" s="21">
        <f t="shared" si="0"/>
        <v>1.4485755673587638E-3</v>
      </c>
      <c r="J47" s="12"/>
      <c r="K47" s="12"/>
    </row>
    <row r="48" spans="1:11" x14ac:dyDescent="0.35">
      <c r="A48" s="4">
        <v>45791</v>
      </c>
      <c r="B48" s="6">
        <v>104160</v>
      </c>
      <c r="C48" s="6">
        <v>104300</v>
      </c>
      <c r="D48" s="6">
        <v>102590</v>
      </c>
      <c r="E48" s="6">
        <v>103550</v>
      </c>
      <c r="F48" s="21">
        <f t="shared" si="0"/>
        <v>-5.8563748079877116E-3</v>
      </c>
      <c r="J48" s="12"/>
      <c r="K48" s="12"/>
    </row>
    <row r="49" spans="1:11" x14ac:dyDescent="0.35">
      <c r="A49" s="4">
        <v>45790</v>
      </c>
      <c r="B49" s="6">
        <v>102860</v>
      </c>
      <c r="C49" s="6">
        <v>104980</v>
      </c>
      <c r="D49" s="6">
        <v>101500</v>
      </c>
      <c r="E49" s="6">
        <v>104160</v>
      </c>
      <c r="F49" s="21">
        <f t="shared" si="0"/>
        <v>1.2638537818393934E-2</v>
      </c>
      <c r="J49" s="12"/>
      <c r="K49" s="12"/>
    </row>
    <row r="50" spans="1:11" x14ac:dyDescent="0.35">
      <c r="A50" s="4">
        <v>45789</v>
      </c>
      <c r="B50" s="6">
        <v>104090</v>
      </c>
      <c r="C50" s="6">
        <v>105660</v>
      </c>
      <c r="D50" s="6">
        <v>100870</v>
      </c>
      <c r="E50" s="6">
        <v>102860</v>
      </c>
      <c r="F50" s="21">
        <f t="shared" si="0"/>
        <v>-1.1816697089057547E-2</v>
      </c>
      <c r="J50" s="12"/>
      <c r="K50" s="12"/>
    </row>
    <row r="51" spans="1:11" x14ac:dyDescent="0.35">
      <c r="A51" s="4">
        <v>45788</v>
      </c>
      <c r="B51" s="6">
        <v>104780</v>
      </c>
      <c r="C51" s="6">
        <v>104880</v>
      </c>
      <c r="D51" s="6">
        <v>103320</v>
      </c>
      <c r="E51" s="6">
        <v>104090</v>
      </c>
      <c r="F51" s="21">
        <f t="shared" si="0"/>
        <v>-6.5852261882038557E-3</v>
      </c>
    </row>
    <row r="52" spans="1:11" x14ac:dyDescent="0.35">
      <c r="A52" s="4">
        <v>45787</v>
      </c>
      <c r="B52" s="6">
        <v>102940</v>
      </c>
      <c r="C52" s="6">
        <v>104920</v>
      </c>
      <c r="D52" s="6">
        <v>102800</v>
      </c>
      <c r="E52" s="6">
        <v>104680</v>
      </c>
      <c r="F52" s="21">
        <f t="shared" si="0"/>
        <v>1.6903050320575094E-2</v>
      </c>
    </row>
    <row r="53" spans="1:11" x14ac:dyDescent="0.35">
      <c r="A53" s="4">
        <v>45786</v>
      </c>
      <c r="B53" s="6">
        <v>103290</v>
      </c>
      <c r="C53" s="6">
        <v>104330</v>
      </c>
      <c r="D53" s="6">
        <v>102360</v>
      </c>
      <c r="E53" s="6">
        <v>102940</v>
      </c>
      <c r="F53" s="21">
        <f t="shared" si="0"/>
        <v>-3.3885177655145707E-3</v>
      </c>
    </row>
    <row r="54" spans="1:11" x14ac:dyDescent="0.35">
      <c r="A54" s="4">
        <v>45785</v>
      </c>
      <c r="B54" s="6">
        <v>97121</v>
      </c>
      <c r="C54" s="6">
        <v>103850</v>
      </c>
      <c r="D54" s="6">
        <v>96980</v>
      </c>
      <c r="E54" s="6">
        <v>103250</v>
      </c>
      <c r="F54" s="21">
        <f t="shared" si="0"/>
        <v>6.3106846099195854E-2</v>
      </c>
    </row>
    <row r="55" spans="1:11" x14ac:dyDescent="0.35">
      <c r="A55" s="4">
        <v>45784</v>
      </c>
      <c r="B55" s="6">
        <v>96933</v>
      </c>
      <c r="C55" s="6">
        <v>97840</v>
      </c>
      <c r="D55" s="6">
        <v>95944</v>
      </c>
      <c r="E55" s="6">
        <v>97119</v>
      </c>
      <c r="F55" s="21">
        <f t="shared" si="0"/>
        <v>1.9188511652378447E-3</v>
      </c>
    </row>
    <row r="56" spans="1:11" x14ac:dyDescent="0.35">
      <c r="A56" s="4">
        <v>45783</v>
      </c>
      <c r="B56" s="6">
        <v>94990</v>
      </c>
      <c r="C56" s="6">
        <v>96999</v>
      </c>
      <c r="D56" s="6">
        <v>93664</v>
      </c>
      <c r="E56" s="6">
        <v>96933</v>
      </c>
      <c r="F56" s="21">
        <f t="shared" si="0"/>
        <v>2.0454784714180441E-2</v>
      </c>
    </row>
    <row r="57" spans="1:11" x14ac:dyDescent="0.35">
      <c r="A57" s="4">
        <v>45782</v>
      </c>
      <c r="B57" s="6">
        <v>94704</v>
      </c>
      <c r="C57" s="6">
        <v>95407</v>
      </c>
      <c r="D57" s="6">
        <v>93988</v>
      </c>
      <c r="E57" s="6">
        <v>94990</v>
      </c>
      <c r="F57" s="21">
        <f t="shared" si="0"/>
        <v>3.0199357999662105E-3</v>
      </c>
    </row>
    <row r="58" spans="1:11" x14ac:dyDescent="0.35">
      <c r="A58" s="4">
        <v>45781</v>
      </c>
      <c r="B58" s="6">
        <v>96065</v>
      </c>
      <c r="C58" s="6">
        <v>96439</v>
      </c>
      <c r="D58" s="6">
        <v>94703</v>
      </c>
      <c r="E58" s="6">
        <v>94704</v>
      </c>
      <c r="F58" s="21">
        <f t="shared" si="0"/>
        <v>-1.4167490761463593E-2</v>
      </c>
    </row>
    <row r="59" spans="1:11" x14ac:dyDescent="0.35">
      <c r="A59" s="4">
        <v>45780</v>
      </c>
      <c r="B59" s="6">
        <v>96887</v>
      </c>
      <c r="C59" s="6">
        <v>96945</v>
      </c>
      <c r="D59" s="6">
        <v>96065</v>
      </c>
      <c r="E59" s="6">
        <v>96065</v>
      </c>
      <c r="F59" s="21">
        <f t="shared" si="0"/>
        <v>-8.4841103553624318E-3</v>
      </c>
    </row>
    <row r="60" spans="1:11" x14ac:dyDescent="0.35">
      <c r="A60" s="4">
        <v>45779</v>
      </c>
      <c r="B60" s="6">
        <v>96467</v>
      </c>
      <c r="C60" s="6">
        <v>97915</v>
      </c>
      <c r="D60" s="6">
        <v>96381</v>
      </c>
      <c r="E60" s="6">
        <v>96887</v>
      </c>
      <c r="F60" s="21">
        <f t="shared" si="0"/>
        <v>4.3538204774689789E-3</v>
      </c>
    </row>
    <row r="61" spans="1:11" x14ac:dyDescent="0.35">
      <c r="A61" s="4">
        <v>45778</v>
      </c>
      <c r="B61" s="6">
        <v>94309</v>
      </c>
      <c r="C61" s="6">
        <v>97474</v>
      </c>
      <c r="D61" s="6">
        <v>94294</v>
      </c>
      <c r="E61" s="6">
        <v>96467</v>
      </c>
      <c r="F61" s="21">
        <f t="shared" si="0"/>
        <v>2.2882227571069568E-2</v>
      </c>
    </row>
    <row r="62" spans="1:11" x14ac:dyDescent="0.35">
      <c r="A62" s="4">
        <v>45777</v>
      </c>
      <c r="B62" s="6">
        <v>94451</v>
      </c>
      <c r="C62" s="6">
        <v>95285</v>
      </c>
      <c r="D62" s="6">
        <v>93439</v>
      </c>
      <c r="E62" s="6">
        <v>94309</v>
      </c>
      <c r="F62" s="21">
        <f t="shared" si="0"/>
        <v>-1.5034250563784395E-3</v>
      </c>
    </row>
    <row r="63" spans="1:11" x14ac:dyDescent="0.35">
      <c r="A63" s="4">
        <v>45776</v>
      </c>
      <c r="B63" s="6">
        <v>95046</v>
      </c>
      <c r="C63" s="6">
        <v>95531</v>
      </c>
      <c r="D63" s="6">
        <v>94012</v>
      </c>
      <c r="E63" s="6">
        <v>94451</v>
      </c>
      <c r="F63" s="21">
        <f t="shared" si="0"/>
        <v>-6.2601266755044922E-3</v>
      </c>
    </row>
    <row r="64" spans="1:11" x14ac:dyDescent="0.35">
      <c r="A64" s="4">
        <v>45775</v>
      </c>
      <c r="B64" s="6">
        <v>93784</v>
      </c>
      <c r="C64" s="6">
        <v>95550</v>
      </c>
      <c r="D64" s="6">
        <v>93033</v>
      </c>
      <c r="E64" s="6">
        <v>95046</v>
      </c>
      <c r="F64" s="21">
        <f t="shared" si="0"/>
        <v>1.3456453126332851E-2</v>
      </c>
    </row>
    <row r="65" spans="1:6" x14ac:dyDescent="0.35">
      <c r="A65" s="4">
        <v>45774</v>
      </c>
      <c r="B65" s="6">
        <v>94693</v>
      </c>
      <c r="C65" s="6">
        <v>95369</v>
      </c>
      <c r="D65" s="6">
        <v>93738</v>
      </c>
      <c r="E65" s="6">
        <v>93784</v>
      </c>
      <c r="F65" s="21">
        <f t="shared" si="0"/>
        <v>-9.5994424086257701E-3</v>
      </c>
    </row>
    <row r="66" spans="1:6" x14ac:dyDescent="0.35">
      <c r="A66" s="4">
        <v>45773</v>
      </c>
      <c r="B66" s="6">
        <v>94707</v>
      </c>
      <c r="C66" s="6">
        <v>95228</v>
      </c>
      <c r="D66" s="6">
        <v>94083</v>
      </c>
      <c r="E66" s="6">
        <v>94693</v>
      </c>
      <c r="F66" s="21">
        <f t="shared" si="0"/>
        <v>-1.4782434244564816E-4</v>
      </c>
    </row>
    <row r="67" spans="1:6" x14ac:dyDescent="0.35">
      <c r="A67" s="4">
        <v>45772</v>
      </c>
      <c r="B67" s="6">
        <v>93940</v>
      </c>
      <c r="C67" s="6">
        <v>95800</v>
      </c>
      <c r="D67" s="6">
        <v>92921</v>
      </c>
      <c r="E67" s="6">
        <v>94702</v>
      </c>
      <c r="F67" s="21">
        <f t="shared" si="0"/>
        <v>8.1115605705769644E-3</v>
      </c>
    </row>
    <row r="68" spans="1:6" x14ac:dyDescent="0.35">
      <c r="A68" s="4">
        <v>45771</v>
      </c>
      <c r="B68" s="6">
        <v>93639</v>
      </c>
      <c r="C68" s="6">
        <v>94000</v>
      </c>
      <c r="D68" s="6">
        <v>91760</v>
      </c>
      <c r="E68" s="6">
        <v>93940</v>
      </c>
      <c r="F68" s="21">
        <f t="shared" si="0"/>
        <v>3.2144726022277042E-3</v>
      </c>
    </row>
    <row r="69" spans="1:6" x14ac:dyDescent="0.35">
      <c r="A69" s="4">
        <v>45770</v>
      </c>
      <c r="B69" s="6">
        <v>93303</v>
      </c>
      <c r="C69" s="6">
        <v>94415</v>
      </c>
      <c r="D69" s="6">
        <v>91919</v>
      </c>
      <c r="E69" s="6">
        <v>93639</v>
      </c>
      <c r="F69" s="21">
        <f t="shared" si="0"/>
        <v>3.6011703803736214E-3</v>
      </c>
    </row>
    <row r="70" spans="1:6" x14ac:dyDescent="0.35">
      <c r="A70" s="4">
        <v>45769</v>
      </c>
      <c r="B70" s="6">
        <v>87473</v>
      </c>
      <c r="C70" s="6">
        <v>93821</v>
      </c>
      <c r="D70" s="6">
        <v>87061</v>
      </c>
      <c r="E70" s="6">
        <v>93303</v>
      </c>
      <c r="F70" s="21">
        <f t="shared" si="0"/>
        <v>6.6649137448126852E-2</v>
      </c>
    </row>
    <row r="71" spans="1:6" x14ac:dyDescent="0.35">
      <c r="A71" s="4">
        <v>45768</v>
      </c>
      <c r="B71" s="6">
        <v>85019</v>
      </c>
      <c r="C71" s="6">
        <v>88345</v>
      </c>
      <c r="D71" s="6">
        <v>84940</v>
      </c>
      <c r="E71" s="6">
        <v>87473</v>
      </c>
      <c r="F71" s="21">
        <f t="shared" si="0"/>
        <v>2.8864136251896634E-2</v>
      </c>
    </row>
    <row r="72" spans="1:6" x14ac:dyDescent="0.35">
      <c r="A72" s="4">
        <v>45767</v>
      </c>
      <c r="B72" s="6">
        <v>84931</v>
      </c>
      <c r="C72" s="6">
        <v>85187</v>
      </c>
      <c r="D72" s="6">
        <v>83817</v>
      </c>
      <c r="E72" s="6">
        <v>85019</v>
      </c>
      <c r="F72" s="21">
        <f t="shared" ref="F72:F135" si="3">(E72-B72)/B72</f>
        <v>1.0361352156456418E-3</v>
      </c>
    </row>
    <row r="73" spans="1:6" x14ac:dyDescent="0.35">
      <c r="A73" s="4">
        <v>45766</v>
      </c>
      <c r="B73" s="6">
        <v>84363</v>
      </c>
      <c r="C73" s="6">
        <v>85522</v>
      </c>
      <c r="D73" s="6">
        <v>84311</v>
      </c>
      <c r="E73" s="6">
        <v>84934</v>
      </c>
      <c r="F73" s="21">
        <f t="shared" si="3"/>
        <v>6.7683700200324784E-3</v>
      </c>
    </row>
    <row r="74" spans="1:6" x14ac:dyDescent="0.35">
      <c r="A74" s="4">
        <v>45765</v>
      </c>
      <c r="B74" s="6">
        <v>84827</v>
      </c>
      <c r="C74" s="6">
        <v>85009</v>
      </c>
      <c r="D74" s="6">
        <v>84233</v>
      </c>
      <c r="E74" s="6">
        <v>84363</v>
      </c>
      <c r="F74" s="21">
        <f t="shared" si="3"/>
        <v>-5.4699564996993884E-3</v>
      </c>
    </row>
    <row r="75" spans="1:6" x14ac:dyDescent="0.35">
      <c r="A75" s="4">
        <v>45764</v>
      </c>
      <c r="B75" s="6">
        <v>84021</v>
      </c>
      <c r="C75" s="6">
        <v>85378</v>
      </c>
      <c r="D75" s="6">
        <v>83678</v>
      </c>
      <c r="E75" s="6">
        <v>84827</v>
      </c>
      <c r="F75" s="21">
        <f t="shared" si="3"/>
        <v>9.5928398852667789E-3</v>
      </c>
    </row>
    <row r="76" spans="1:6" x14ac:dyDescent="0.35">
      <c r="A76" s="4">
        <v>45763</v>
      </c>
      <c r="B76" s="6">
        <v>83667</v>
      </c>
      <c r="C76" s="6">
        <v>85451</v>
      </c>
      <c r="D76" s="6">
        <v>83112</v>
      </c>
      <c r="E76" s="6">
        <v>84021</v>
      </c>
      <c r="F76" s="21">
        <f t="shared" si="3"/>
        <v>4.231058840403026E-3</v>
      </c>
    </row>
    <row r="77" spans="1:6" x14ac:dyDescent="0.35">
      <c r="A77" s="4">
        <v>45762</v>
      </c>
      <c r="B77" s="6">
        <v>84544</v>
      </c>
      <c r="C77" s="6">
        <v>86446</v>
      </c>
      <c r="D77" s="6">
        <v>83604</v>
      </c>
      <c r="E77" s="6">
        <v>83667</v>
      </c>
      <c r="F77" s="21">
        <f t="shared" si="3"/>
        <v>-1.0373296744890235E-2</v>
      </c>
    </row>
    <row r="78" spans="1:6" x14ac:dyDescent="0.35">
      <c r="A78" s="4">
        <v>45761</v>
      </c>
      <c r="B78" s="6">
        <v>83676</v>
      </c>
      <c r="C78" s="6">
        <v>85727</v>
      </c>
      <c r="D78" s="6">
        <v>83676</v>
      </c>
      <c r="E78" s="6">
        <v>84544</v>
      </c>
      <c r="F78" s="21">
        <f t="shared" si="3"/>
        <v>1.0373344806157082E-2</v>
      </c>
    </row>
    <row r="79" spans="1:6" x14ac:dyDescent="0.35">
      <c r="A79" s="4">
        <v>45760</v>
      </c>
      <c r="B79" s="6">
        <v>85259</v>
      </c>
      <c r="C79" s="6">
        <v>85911</v>
      </c>
      <c r="D79" s="6">
        <v>83006</v>
      </c>
      <c r="E79" s="6">
        <v>83683</v>
      </c>
      <c r="F79" s="21">
        <f t="shared" si="3"/>
        <v>-1.8484852039080919E-2</v>
      </c>
    </row>
    <row r="80" spans="1:6" x14ac:dyDescent="0.35">
      <c r="A80" s="4">
        <v>45759</v>
      </c>
      <c r="B80" s="6">
        <v>83372</v>
      </c>
      <c r="C80" s="6">
        <v>85832</v>
      </c>
      <c r="D80" s="6">
        <v>82762</v>
      </c>
      <c r="E80" s="6">
        <v>85259</v>
      </c>
      <c r="F80" s="21">
        <f t="shared" si="3"/>
        <v>2.2633498056901596E-2</v>
      </c>
    </row>
    <row r="81" spans="1:6" x14ac:dyDescent="0.35">
      <c r="A81" s="4">
        <v>45758</v>
      </c>
      <c r="B81" s="6">
        <v>79519</v>
      </c>
      <c r="C81" s="6">
        <v>84232</v>
      </c>
      <c r="D81" s="6">
        <v>78915</v>
      </c>
      <c r="E81" s="6">
        <v>83372</v>
      </c>
      <c r="F81" s="21">
        <f t="shared" si="3"/>
        <v>4.8453828644726415E-2</v>
      </c>
    </row>
    <row r="82" spans="1:6" x14ac:dyDescent="0.35">
      <c r="A82" s="4">
        <v>45757</v>
      </c>
      <c r="B82" s="6">
        <v>82542</v>
      </c>
      <c r="C82" s="6">
        <v>82699</v>
      </c>
      <c r="D82" s="6">
        <v>78499</v>
      </c>
      <c r="E82" s="6">
        <v>79553</v>
      </c>
      <c r="F82" s="21">
        <f t="shared" si="3"/>
        <v>-3.6211867897555185E-2</v>
      </c>
    </row>
    <row r="83" spans="1:6" x14ac:dyDescent="0.35">
      <c r="A83" s="4">
        <v>45756</v>
      </c>
      <c r="B83" s="6">
        <v>76332</v>
      </c>
      <c r="C83" s="6">
        <v>83582</v>
      </c>
      <c r="D83" s="6">
        <v>74636</v>
      </c>
      <c r="E83" s="6">
        <v>82542</v>
      </c>
      <c r="F83" s="21">
        <f t="shared" si="3"/>
        <v>8.1355132840748315E-2</v>
      </c>
    </row>
    <row r="84" spans="1:6" x14ac:dyDescent="0.35">
      <c r="A84" s="4">
        <v>45755</v>
      </c>
      <c r="B84" s="6">
        <v>79161</v>
      </c>
      <c r="C84" s="6">
        <v>80901</v>
      </c>
      <c r="D84" s="6">
        <v>76260</v>
      </c>
      <c r="E84" s="6">
        <v>76332</v>
      </c>
      <c r="F84" s="21">
        <f t="shared" si="3"/>
        <v>-3.5737294880054574E-2</v>
      </c>
    </row>
    <row r="85" spans="1:6" x14ac:dyDescent="0.35">
      <c r="A85" s="4">
        <v>45754</v>
      </c>
      <c r="B85" s="6">
        <v>78441</v>
      </c>
      <c r="C85" s="6">
        <v>81100</v>
      </c>
      <c r="D85" s="6">
        <v>74508</v>
      </c>
      <c r="E85" s="6">
        <v>79181</v>
      </c>
      <c r="F85" s="21">
        <f t="shared" si="3"/>
        <v>9.4338419958950037E-3</v>
      </c>
    </row>
    <row r="86" spans="1:6" x14ac:dyDescent="0.35">
      <c r="A86" s="4">
        <v>45753</v>
      </c>
      <c r="B86" s="6">
        <v>83598</v>
      </c>
      <c r="C86" s="6">
        <v>83807</v>
      </c>
      <c r="D86" s="6">
        <v>77178</v>
      </c>
      <c r="E86" s="6">
        <v>78441</v>
      </c>
      <c r="F86" s="21">
        <f t="shared" si="3"/>
        <v>-6.1688078662168952E-2</v>
      </c>
    </row>
    <row r="87" spans="1:6" x14ac:dyDescent="0.35">
      <c r="A87" s="4">
        <v>45752</v>
      </c>
      <c r="B87" s="6">
        <v>83841</v>
      </c>
      <c r="C87" s="6">
        <v>84219</v>
      </c>
      <c r="D87" s="6">
        <v>82425</v>
      </c>
      <c r="E87" s="6">
        <v>83598</v>
      </c>
      <c r="F87" s="21">
        <f t="shared" si="3"/>
        <v>-2.8983432926611087E-3</v>
      </c>
    </row>
    <row r="88" spans="1:6" x14ac:dyDescent="0.35">
      <c r="A88" s="4">
        <v>45751</v>
      </c>
      <c r="B88" s="6">
        <v>83191</v>
      </c>
      <c r="C88" s="6">
        <v>84695</v>
      </c>
      <c r="D88" s="6">
        <v>81634</v>
      </c>
      <c r="E88" s="6">
        <v>83841</v>
      </c>
      <c r="F88" s="21">
        <f t="shared" si="3"/>
        <v>7.8133451935906532E-3</v>
      </c>
    </row>
    <row r="89" spans="1:6" x14ac:dyDescent="0.35">
      <c r="A89" s="4">
        <v>45750</v>
      </c>
      <c r="B89" s="6">
        <v>82517</v>
      </c>
      <c r="C89" s="6">
        <v>83890</v>
      </c>
      <c r="D89" s="6">
        <v>81316</v>
      </c>
      <c r="E89" s="6">
        <v>83191</v>
      </c>
      <c r="F89" s="21">
        <f t="shared" si="3"/>
        <v>8.1680138638098813E-3</v>
      </c>
    </row>
    <row r="90" spans="1:6" x14ac:dyDescent="0.35">
      <c r="A90" s="4">
        <v>45749</v>
      </c>
      <c r="B90" s="6">
        <v>85197</v>
      </c>
      <c r="C90" s="6">
        <v>88461</v>
      </c>
      <c r="D90" s="6">
        <v>82335</v>
      </c>
      <c r="E90" s="6">
        <v>82493</v>
      </c>
      <c r="F90" s="21">
        <f t="shared" si="3"/>
        <v>-3.1738206744368933E-2</v>
      </c>
    </row>
    <row r="91" spans="1:6" x14ac:dyDescent="0.35">
      <c r="A91" s="4">
        <v>45748</v>
      </c>
      <c r="B91" s="6">
        <v>82673</v>
      </c>
      <c r="C91" s="6">
        <v>85535</v>
      </c>
      <c r="D91" s="6">
        <v>82571</v>
      </c>
      <c r="E91" s="6">
        <v>85197</v>
      </c>
      <c r="F91" s="21">
        <f t="shared" si="3"/>
        <v>3.0529919078780256E-2</v>
      </c>
    </row>
    <row r="92" spans="1:6" x14ac:dyDescent="0.35">
      <c r="A92" s="4">
        <v>45747</v>
      </c>
      <c r="B92" s="6">
        <v>82552</v>
      </c>
      <c r="C92" s="6">
        <v>83989</v>
      </c>
      <c r="D92" s="6">
        <v>81442</v>
      </c>
      <c r="E92" s="6">
        <v>82673</v>
      </c>
      <c r="F92" s="21">
        <f t="shared" si="3"/>
        <v>1.4657428045353233E-3</v>
      </c>
    </row>
    <row r="93" spans="1:6" x14ac:dyDescent="0.35">
      <c r="A93" s="4">
        <v>45746</v>
      </c>
      <c r="B93" s="6">
        <v>82866</v>
      </c>
      <c r="C93" s="6">
        <v>83697</v>
      </c>
      <c r="D93" s="6">
        <v>81754</v>
      </c>
      <c r="E93" s="6">
        <v>82553</v>
      </c>
      <c r="F93" s="21">
        <f t="shared" si="3"/>
        <v>-3.777182439118577E-3</v>
      </c>
    </row>
    <row r="94" spans="1:6" x14ac:dyDescent="0.35">
      <c r="A94" s="4">
        <v>45745</v>
      </c>
      <c r="B94" s="6">
        <v>84573</v>
      </c>
      <c r="C94" s="6">
        <v>84779</v>
      </c>
      <c r="D94" s="6">
        <v>81861</v>
      </c>
      <c r="E94" s="6">
        <v>82861</v>
      </c>
      <c r="F94" s="21">
        <f t="shared" si="3"/>
        <v>-2.0242867108888181E-2</v>
      </c>
    </row>
    <row r="95" spans="1:6" x14ac:dyDescent="0.35">
      <c r="A95" s="4">
        <v>45744</v>
      </c>
      <c r="B95" s="6">
        <v>87317</v>
      </c>
      <c r="C95" s="6">
        <v>87578</v>
      </c>
      <c r="D95" s="6">
        <v>83773</v>
      </c>
      <c r="E95" s="6">
        <v>84573</v>
      </c>
      <c r="F95" s="21">
        <f t="shared" si="3"/>
        <v>-3.1425724658428487E-2</v>
      </c>
    </row>
    <row r="96" spans="1:6" x14ac:dyDescent="0.35">
      <c r="A96" s="4">
        <v>45743</v>
      </c>
      <c r="B96" s="6">
        <v>87094</v>
      </c>
      <c r="C96" s="6">
        <v>87934</v>
      </c>
      <c r="D96" s="6">
        <v>85919</v>
      </c>
      <c r="E96" s="6">
        <v>87317</v>
      </c>
      <c r="F96" s="21">
        <f t="shared" si="3"/>
        <v>2.5604519255057754E-3</v>
      </c>
    </row>
    <row r="97" spans="1:6" x14ac:dyDescent="0.35">
      <c r="A97" s="4">
        <v>45742</v>
      </c>
      <c r="B97" s="6">
        <v>87611</v>
      </c>
      <c r="C97" s="6">
        <v>88400</v>
      </c>
      <c r="D97" s="6">
        <v>86057</v>
      </c>
      <c r="E97" s="6">
        <v>87089</v>
      </c>
      <c r="F97" s="21">
        <f t="shared" si="3"/>
        <v>-5.9581559393226879E-3</v>
      </c>
    </row>
    <row r="98" spans="1:6" x14ac:dyDescent="0.35">
      <c r="A98" s="4">
        <v>45741</v>
      </c>
      <c r="B98" s="6">
        <v>87603</v>
      </c>
      <c r="C98" s="6">
        <v>88651</v>
      </c>
      <c r="D98" s="6">
        <v>86453</v>
      </c>
      <c r="E98" s="6">
        <v>87641</v>
      </c>
      <c r="F98" s="21">
        <f t="shared" si="3"/>
        <v>4.3377509902628908E-4</v>
      </c>
    </row>
    <row r="99" spans="1:6" x14ac:dyDescent="0.35">
      <c r="A99" s="4">
        <v>45740</v>
      </c>
      <c r="B99" s="6">
        <v>86267</v>
      </c>
      <c r="C99" s="6">
        <v>88860</v>
      </c>
      <c r="D99" s="6">
        <v>85714</v>
      </c>
      <c r="E99" s="6">
        <v>87614</v>
      </c>
      <c r="F99" s="21">
        <f t="shared" si="3"/>
        <v>1.5614313700488019E-2</v>
      </c>
    </row>
    <row r="100" spans="1:6" x14ac:dyDescent="0.35">
      <c r="A100" s="4">
        <v>45739</v>
      </c>
      <c r="B100" s="6">
        <v>83919</v>
      </c>
      <c r="C100" s="6">
        <v>86288</v>
      </c>
      <c r="D100" s="6">
        <v>83919</v>
      </c>
      <c r="E100" s="6">
        <v>86251</v>
      </c>
      <c r="F100" s="21">
        <f t="shared" si="3"/>
        <v>2.7788701009306593E-2</v>
      </c>
    </row>
    <row r="101" spans="1:6" x14ac:dyDescent="0.35">
      <c r="A101" s="4">
        <v>45738</v>
      </c>
      <c r="B101" s="6">
        <v>84144</v>
      </c>
      <c r="C101" s="6">
        <v>84594</v>
      </c>
      <c r="D101" s="6">
        <v>83791</v>
      </c>
      <c r="E101" s="6">
        <v>83919</v>
      </c>
      <c r="F101" s="21">
        <f t="shared" si="3"/>
        <v>-2.6739874500855674E-3</v>
      </c>
    </row>
    <row r="102" spans="1:6" x14ac:dyDescent="0.35">
      <c r="A102" s="4">
        <v>45737</v>
      </c>
      <c r="B102" s="6">
        <v>84296</v>
      </c>
      <c r="C102" s="6">
        <v>84932</v>
      </c>
      <c r="D102" s="6">
        <v>83311</v>
      </c>
      <c r="E102" s="6">
        <v>84144</v>
      </c>
      <c r="F102" s="21">
        <f t="shared" si="3"/>
        <v>-1.8031697826705894E-3</v>
      </c>
    </row>
    <row r="103" spans="1:6" x14ac:dyDescent="0.35">
      <c r="A103" s="4">
        <v>45736</v>
      </c>
      <c r="B103" s="6">
        <v>87048</v>
      </c>
      <c r="C103" s="6">
        <v>87621</v>
      </c>
      <c r="D103" s="6">
        <v>83783</v>
      </c>
      <c r="E103" s="6">
        <v>84296</v>
      </c>
      <c r="F103" s="21">
        <f t="shared" si="3"/>
        <v>-3.1614741292160645E-2</v>
      </c>
    </row>
    <row r="104" spans="1:6" x14ac:dyDescent="0.35">
      <c r="A104" s="4">
        <v>45735</v>
      </c>
      <c r="B104" s="6">
        <v>82933</v>
      </c>
      <c r="C104" s="6">
        <v>87182</v>
      </c>
      <c r="D104" s="6">
        <v>82774</v>
      </c>
      <c r="E104" s="6">
        <v>87029</v>
      </c>
      <c r="F104" s="21">
        <f t="shared" si="3"/>
        <v>4.9389266034027469E-2</v>
      </c>
    </row>
    <row r="105" spans="1:6" x14ac:dyDescent="0.35">
      <c r="A105" s="4">
        <v>45734</v>
      </c>
      <c r="B105" s="6">
        <v>84240</v>
      </c>
      <c r="C105" s="6">
        <v>84240</v>
      </c>
      <c r="D105" s="6">
        <v>81366</v>
      </c>
      <c r="E105" s="6">
        <v>82942</v>
      </c>
      <c r="F105" s="21">
        <f t="shared" si="3"/>
        <v>-1.5408357075023742E-2</v>
      </c>
    </row>
    <row r="106" spans="1:6" x14ac:dyDescent="0.35">
      <c r="A106" s="4">
        <v>45733</v>
      </c>
      <c r="B106" s="6">
        <v>82759</v>
      </c>
      <c r="C106" s="6">
        <v>84905</v>
      </c>
      <c r="D106" s="6">
        <v>82746</v>
      </c>
      <c r="E106" s="6">
        <v>84240</v>
      </c>
      <c r="F106" s="21">
        <f t="shared" si="3"/>
        <v>1.789533464638287E-2</v>
      </c>
    </row>
    <row r="107" spans="1:6" x14ac:dyDescent="0.35">
      <c r="A107" s="4">
        <v>45732</v>
      </c>
      <c r="B107" s="6">
        <v>84536</v>
      </c>
      <c r="C107" s="6">
        <v>85179</v>
      </c>
      <c r="D107" s="6">
        <v>82191</v>
      </c>
      <c r="E107" s="6">
        <v>82759</v>
      </c>
      <c r="F107" s="21">
        <f t="shared" si="3"/>
        <v>-2.1020630264029526E-2</v>
      </c>
    </row>
    <row r="108" spans="1:6" x14ac:dyDescent="0.35">
      <c r="A108" s="4">
        <v>45731</v>
      </c>
      <c r="B108" s="6">
        <v>84207</v>
      </c>
      <c r="C108" s="6">
        <v>84911</v>
      </c>
      <c r="D108" s="6">
        <v>83832</v>
      </c>
      <c r="E108" s="6">
        <v>84536</v>
      </c>
      <c r="F108" s="21">
        <f t="shared" si="3"/>
        <v>3.9070386072416786E-3</v>
      </c>
    </row>
    <row r="109" spans="1:6" x14ac:dyDescent="0.35">
      <c r="A109" s="4">
        <v>45730</v>
      </c>
      <c r="B109" s="6">
        <v>81289</v>
      </c>
      <c r="C109" s="6">
        <v>85473</v>
      </c>
      <c r="D109" s="6">
        <v>81024</v>
      </c>
      <c r="E109" s="6">
        <v>84207</v>
      </c>
      <c r="F109" s="21">
        <f t="shared" si="3"/>
        <v>3.5896615778272585E-2</v>
      </c>
    </row>
    <row r="110" spans="1:6" x14ac:dyDescent="0.35">
      <c r="A110" s="4">
        <v>45729</v>
      </c>
      <c r="B110" s="6">
        <v>83856</v>
      </c>
      <c r="C110" s="6">
        <v>84490</v>
      </c>
      <c r="D110" s="6">
        <v>80101</v>
      </c>
      <c r="E110" s="6">
        <v>81289</v>
      </c>
      <c r="F110" s="21">
        <f t="shared" si="3"/>
        <v>-3.0612001526426253E-2</v>
      </c>
    </row>
    <row r="111" spans="1:6" x14ac:dyDescent="0.35">
      <c r="A111" s="4">
        <v>45728</v>
      </c>
      <c r="B111" s="6">
        <v>83163</v>
      </c>
      <c r="C111" s="6">
        <v>84600</v>
      </c>
      <c r="D111" s="6">
        <v>80881</v>
      </c>
      <c r="E111" s="6">
        <v>83856</v>
      </c>
      <c r="F111" s="21">
        <f t="shared" si="3"/>
        <v>8.3330327188773853E-3</v>
      </c>
    </row>
    <row r="112" spans="1:6" x14ac:dyDescent="0.35">
      <c r="A112" s="4">
        <v>45727</v>
      </c>
      <c r="B112" s="6">
        <v>78807</v>
      </c>
      <c r="C112" s="6">
        <v>83808</v>
      </c>
      <c r="D112" s="6">
        <v>77041</v>
      </c>
      <c r="E112" s="6">
        <v>83142</v>
      </c>
      <c r="F112" s="21">
        <f t="shared" si="3"/>
        <v>5.5007803875290265E-2</v>
      </c>
    </row>
    <row r="113" spans="1:6" x14ac:dyDescent="0.35">
      <c r="A113" s="4">
        <v>45726</v>
      </c>
      <c r="B113" s="6">
        <v>80893</v>
      </c>
      <c r="C113" s="6">
        <v>84045</v>
      </c>
      <c r="D113" s="6">
        <v>77793</v>
      </c>
      <c r="E113" s="6">
        <v>78734</v>
      </c>
      <c r="F113" s="21">
        <f t="shared" si="3"/>
        <v>-2.6689577590149952E-2</v>
      </c>
    </row>
    <row r="114" spans="1:6" x14ac:dyDescent="0.35">
      <c r="A114" s="4">
        <v>45725</v>
      </c>
      <c r="B114" s="6">
        <v>86494</v>
      </c>
      <c r="C114" s="6">
        <v>86823</v>
      </c>
      <c r="D114" s="6">
        <v>80259</v>
      </c>
      <c r="E114" s="6">
        <v>80893</v>
      </c>
      <c r="F114" s="21">
        <f t="shared" si="3"/>
        <v>-6.4755936827988067E-2</v>
      </c>
    </row>
    <row r="115" spans="1:6" x14ac:dyDescent="0.35">
      <c r="A115" s="4">
        <v>45724</v>
      </c>
      <c r="B115" s="6">
        <v>87042</v>
      </c>
      <c r="C115" s="6">
        <v>87140</v>
      </c>
      <c r="D115" s="6">
        <v>85495</v>
      </c>
      <c r="E115" s="6">
        <v>86493</v>
      </c>
      <c r="F115" s="21">
        <f t="shared" si="3"/>
        <v>-6.3072999241745361E-3</v>
      </c>
    </row>
    <row r="116" spans="1:6" x14ac:dyDescent="0.35">
      <c r="A116" s="4">
        <v>45723</v>
      </c>
      <c r="B116" s="6">
        <v>90120</v>
      </c>
      <c r="C116" s="6">
        <v>91379</v>
      </c>
      <c r="D116" s="6">
        <v>85141</v>
      </c>
      <c r="E116" s="6">
        <v>87014</v>
      </c>
      <c r="F116" s="21">
        <f t="shared" si="3"/>
        <v>-3.4465157567687525E-2</v>
      </c>
    </row>
    <row r="117" spans="1:6" x14ac:dyDescent="0.35">
      <c r="A117" s="4">
        <v>45722</v>
      </c>
      <c r="B117" s="6">
        <v>90848</v>
      </c>
      <c r="C117" s="6">
        <v>92997</v>
      </c>
      <c r="D117" s="6">
        <v>88071</v>
      </c>
      <c r="E117" s="6">
        <v>90120</v>
      </c>
      <c r="F117" s="21">
        <f t="shared" si="3"/>
        <v>-8.01338499471645E-3</v>
      </c>
    </row>
    <row r="118" spans="1:6" x14ac:dyDescent="0.35">
      <c r="A118" s="4">
        <v>45721</v>
      </c>
      <c r="B118" s="6">
        <v>87470</v>
      </c>
      <c r="C118" s="6">
        <v>91190</v>
      </c>
      <c r="D118" s="6">
        <v>86632</v>
      </c>
      <c r="E118" s="6">
        <v>90848</v>
      </c>
      <c r="F118" s="21">
        <f t="shared" si="3"/>
        <v>3.8618955070309824E-2</v>
      </c>
    </row>
    <row r="119" spans="1:6" x14ac:dyDescent="0.35">
      <c r="A119" s="4">
        <v>45720</v>
      </c>
      <c r="B119" s="6">
        <v>86478</v>
      </c>
      <c r="C119" s="6">
        <v>89168</v>
      </c>
      <c r="D119" s="6">
        <v>81740</v>
      </c>
      <c r="E119" s="6">
        <v>87472</v>
      </c>
      <c r="F119" s="21">
        <f t="shared" si="3"/>
        <v>1.1494252873563218E-2</v>
      </c>
    </row>
    <row r="120" spans="1:6" x14ac:dyDescent="0.35">
      <c r="A120" s="4">
        <v>45719</v>
      </c>
      <c r="B120" s="6">
        <v>94488</v>
      </c>
      <c r="C120" s="6">
        <v>94620</v>
      </c>
      <c r="D120" s="6">
        <v>85428</v>
      </c>
      <c r="E120" s="6">
        <v>86475</v>
      </c>
      <c r="F120" s="21">
        <f t="shared" si="3"/>
        <v>-8.4804419608839221E-2</v>
      </c>
    </row>
    <row r="121" spans="1:6" x14ac:dyDescent="0.35">
      <c r="A121" s="4">
        <v>45718</v>
      </c>
      <c r="B121" s="6">
        <v>86397</v>
      </c>
      <c r="C121" s="6">
        <v>95283</v>
      </c>
      <c r="D121" s="6">
        <v>85368</v>
      </c>
      <c r="E121" s="6">
        <v>94487</v>
      </c>
      <c r="F121" s="21">
        <f t="shared" si="3"/>
        <v>9.3637510561709325E-2</v>
      </c>
    </row>
    <row r="122" spans="1:6" x14ac:dyDescent="0.35">
      <c r="A122" s="4">
        <v>45717</v>
      </c>
      <c r="B122" s="6">
        <v>84641</v>
      </c>
      <c r="C122" s="6">
        <v>86818</v>
      </c>
      <c r="D122" s="6">
        <v>84116</v>
      </c>
      <c r="E122" s="6">
        <v>86382</v>
      </c>
      <c r="F122" s="21">
        <f t="shared" si="3"/>
        <v>2.0569227679257097E-2</v>
      </c>
    </row>
    <row r="123" spans="1:6" x14ac:dyDescent="0.35">
      <c r="A123" s="4">
        <v>45716</v>
      </c>
      <c r="B123" s="6">
        <v>85007</v>
      </c>
      <c r="C123" s="6">
        <v>85302</v>
      </c>
      <c r="D123" s="6">
        <v>78651</v>
      </c>
      <c r="E123" s="6">
        <v>84672</v>
      </c>
      <c r="F123" s="21">
        <f t="shared" si="3"/>
        <v>-3.9408519298410718E-3</v>
      </c>
    </row>
    <row r="124" spans="1:6" x14ac:dyDescent="0.35">
      <c r="A124" s="4">
        <v>45715</v>
      </c>
      <c r="B124" s="6">
        <v>84470</v>
      </c>
      <c r="C124" s="6">
        <v>87299</v>
      </c>
      <c r="D124" s="6">
        <v>83000</v>
      </c>
      <c r="E124" s="6">
        <v>85021</v>
      </c>
      <c r="F124" s="21">
        <f t="shared" si="3"/>
        <v>6.5230259263643897E-3</v>
      </c>
    </row>
    <row r="125" spans="1:6" x14ac:dyDescent="0.35">
      <c r="A125" s="4">
        <v>45714</v>
      </c>
      <c r="B125" s="6">
        <v>88912</v>
      </c>
      <c r="C125" s="6">
        <v>89600</v>
      </c>
      <c r="D125" s="6">
        <v>82952</v>
      </c>
      <c r="E125" s="6">
        <v>84470</v>
      </c>
      <c r="F125" s="21">
        <f t="shared" si="3"/>
        <v>-4.9959510527262913E-2</v>
      </c>
    </row>
    <row r="126" spans="1:6" x14ac:dyDescent="0.35">
      <c r="A126" s="4">
        <v>45713</v>
      </c>
      <c r="B126" s="6">
        <v>91999</v>
      </c>
      <c r="C126" s="6">
        <v>92833</v>
      </c>
      <c r="D126" s="6">
        <v>86284</v>
      </c>
      <c r="E126" s="6">
        <v>88923</v>
      </c>
      <c r="F126" s="21">
        <f t="shared" si="3"/>
        <v>-3.3435146034196027E-2</v>
      </c>
    </row>
    <row r="127" spans="1:6" x14ac:dyDescent="0.35">
      <c r="A127" s="4">
        <v>45712</v>
      </c>
      <c r="B127" s="6">
        <v>96450</v>
      </c>
      <c r="C127" s="6">
        <v>96659</v>
      </c>
      <c r="D127" s="6">
        <v>91833</v>
      </c>
      <c r="E127" s="6">
        <v>91901</v>
      </c>
      <c r="F127" s="21">
        <f t="shared" si="3"/>
        <v>-4.7164333851736649E-2</v>
      </c>
    </row>
    <row r="128" spans="1:6" x14ac:dyDescent="0.35">
      <c r="A128" s="4">
        <v>45711</v>
      </c>
      <c r="B128" s="6">
        <v>96721</v>
      </c>
      <c r="C128" s="6">
        <v>96767</v>
      </c>
      <c r="D128" s="6">
        <v>95392</v>
      </c>
      <c r="E128" s="6">
        <v>96450</v>
      </c>
      <c r="F128" s="21">
        <f t="shared" si="3"/>
        <v>-2.8018734297618926E-3</v>
      </c>
    </row>
    <row r="129" spans="1:6" x14ac:dyDescent="0.35">
      <c r="A129" s="4">
        <v>45710</v>
      </c>
      <c r="B129" s="6">
        <v>96345</v>
      </c>
      <c r="C129" s="6">
        <v>97089</v>
      </c>
      <c r="D129" s="6">
        <v>95965</v>
      </c>
      <c r="E129" s="6">
        <v>96721</v>
      </c>
      <c r="F129" s="21">
        <f t="shared" si="3"/>
        <v>3.9026415486013806E-3</v>
      </c>
    </row>
    <row r="130" spans="1:6" x14ac:dyDescent="0.35">
      <c r="A130" s="4">
        <v>45709</v>
      </c>
      <c r="B130" s="6">
        <v>98433</v>
      </c>
      <c r="C130" s="6">
        <v>99572</v>
      </c>
      <c r="D130" s="6">
        <v>95026</v>
      </c>
      <c r="E130" s="6">
        <v>96345</v>
      </c>
      <c r="F130" s="21">
        <f t="shared" si="3"/>
        <v>-2.1212398281064276E-2</v>
      </c>
    </row>
    <row r="131" spans="1:6" x14ac:dyDescent="0.35">
      <c r="A131" s="4">
        <v>45708</v>
      </c>
      <c r="B131" s="6">
        <v>96801</v>
      </c>
      <c r="C131" s="6">
        <v>98862</v>
      </c>
      <c r="D131" s="6">
        <v>96615</v>
      </c>
      <c r="E131" s="6">
        <v>98433</v>
      </c>
      <c r="F131" s="21">
        <f t="shared" si="3"/>
        <v>1.685932996559953E-2</v>
      </c>
    </row>
    <row r="132" spans="1:6" x14ac:dyDescent="0.35">
      <c r="A132" s="4">
        <v>45707</v>
      </c>
      <c r="B132" s="6">
        <v>95828</v>
      </c>
      <c r="C132" s="6">
        <v>97056</v>
      </c>
      <c r="D132" s="6">
        <v>95258</v>
      </c>
      <c r="E132" s="6">
        <v>96801</v>
      </c>
      <c r="F132" s="21">
        <f t="shared" si="3"/>
        <v>1.0153608548649664E-2</v>
      </c>
    </row>
    <row r="133" spans="1:6" x14ac:dyDescent="0.35">
      <c r="A133" s="4">
        <v>45706</v>
      </c>
      <c r="B133" s="6">
        <v>95955</v>
      </c>
      <c r="C133" s="6">
        <v>96832</v>
      </c>
      <c r="D133" s="6">
        <v>93633</v>
      </c>
      <c r="E133" s="6">
        <v>95828</v>
      </c>
      <c r="F133" s="21">
        <f t="shared" si="3"/>
        <v>-1.3235370746704184E-3</v>
      </c>
    </row>
    <row r="134" spans="1:6" x14ac:dyDescent="0.35">
      <c r="A134" s="4">
        <v>45705</v>
      </c>
      <c r="B134" s="6">
        <v>96264</v>
      </c>
      <c r="C134" s="6">
        <v>97163</v>
      </c>
      <c r="D134" s="6">
        <v>95444</v>
      </c>
      <c r="E134" s="6">
        <v>95955</v>
      </c>
      <c r="F134" s="21">
        <f t="shared" si="3"/>
        <v>-3.2099227125405136E-3</v>
      </c>
    </row>
    <row r="135" spans="1:6" x14ac:dyDescent="0.35">
      <c r="A135" s="4">
        <v>45704</v>
      </c>
      <c r="B135" s="6">
        <v>97574</v>
      </c>
      <c r="C135" s="6">
        <v>97723</v>
      </c>
      <c r="D135" s="6">
        <v>96159</v>
      </c>
      <c r="E135" s="6">
        <v>96264</v>
      </c>
      <c r="F135" s="21">
        <f t="shared" si="3"/>
        <v>-1.3425707668026319E-2</v>
      </c>
    </row>
    <row r="136" spans="1:6" x14ac:dyDescent="0.35">
      <c r="A136" s="4">
        <v>45703</v>
      </c>
      <c r="B136" s="6">
        <v>97489</v>
      </c>
      <c r="C136" s="6">
        <v>97969</v>
      </c>
      <c r="D136" s="6">
        <v>97271</v>
      </c>
      <c r="E136" s="6">
        <v>97574</v>
      </c>
      <c r="F136" s="21">
        <f t="shared" ref="F136:F199" si="4">(E136-B136)/B136</f>
        <v>8.718932392372473E-4</v>
      </c>
    </row>
    <row r="137" spans="1:6" x14ac:dyDescent="0.35">
      <c r="A137" s="4">
        <v>45702</v>
      </c>
      <c r="B137" s="6">
        <v>96802</v>
      </c>
      <c r="C137" s="6">
        <v>98817</v>
      </c>
      <c r="D137" s="6">
        <v>96431</v>
      </c>
      <c r="E137" s="6">
        <v>97489</v>
      </c>
      <c r="F137" s="21">
        <f t="shared" si="4"/>
        <v>7.0969608065949048E-3</v>
      </c>
    </row>
    <row r="138" spans="1:6" x14ac:dyDescent="0.35">
      <c r="A138" s="4">
        <v>45701</v>
      </c>
      <c r="B138" s="6">
        <v>98007</v>
      </c>
      <c r="C138" s="6">
        <v>98166</v>
      </c>
      <c r="D138" s="6">
        <v>95422</v>
      </c>
      <c r="E138" s="6">
        <v>96802</v>
      </c>
      <c r="F138" s="21">
        <f t="shared" si="4"/>
        <v>-1.2295040150193353E-2</v>
      </c>
    </row>
    <row r="139" spans="1:6" x14ac:dyDescent="0.35">
      <c r="A139" s="4">
        <v>45700</v>
      </c>
      <c r="B139" s="6">
        <v>95950</v>
      </c>
      <c r="C139" s="6">
        <v>98200</v>
      </c>
      <c r="D139" s="6">
        <v>94398</v>
      </c>
      <c r="E139" s="6">
        <v>98007</v>
      </c>
      <c r="F139" s="21">
        <f t="shared" si="4"/>
        <v>2.1438249088066703E-2</v>
      </c>
    </row>
    <row r="140" spans="1:6" x14ac:dyDescent="0.35">
      <c r="A140" s="4">
        <v>45699</v>
      </c>
      <c r="B140" s="6">
        <v>97550</v>
      </c>
      <c r="C140" s="6">
        <v>98612</v>
      </c>
      <c r="D140" s="6">
        <v>95026</v>
      </c>
      <c r="E140" s="6">
        <v>95950</v>
      </c>
      <c r="F140" s="21">
        <f t="shared" si="4"/>
        <v>-1.6401845207585853E-2</v>
      </c>
    </row>
    <row r="141" spans="1:6" x14ac:dyDescent="0.35">
      <c r="A141" s="4">
        <v>45698</v>
      </c>
      <c r="B141" s="6">
        <v>96615</v>
      </c>
      <c r="C141" s="6">
        <v>98466</v>
      </c>
      <c r="D141" s="6">
        <v>95395</v>
      </c>
      <c r="E141" s="6">
        <v>97550</v>
      </c>
      <c r="F141" s="21">
        <f t="shared" si="4"/>
        <v>9.6775862961237906E-3</v>
      </c>
    </row>
    <row r="142" spans="1:6" x14ac:dyDescent="0.35">
      <c r="A142" s="4">
        <v>45697</v>
      </c>
      <c r="B142" s="6">
        <v>96582</v>
      </c>
      <c r="C142" s="6">
        <v>97357</v>
      </c>
      <c r="D142" s="6">
        <v>94995</v>
      </c>
      <c r="E142" s="6">
        <v>96615</v>
      </c>
      <c r="F142" s="21">
        <f t="shared" si="4"/>
        <v>3.4167857364726347E-4</v>
      </c>
    </row>
    <row r="143" spans="1:6" x14ac:dyDescent="0.35">
      <c r="A143" s="4">
        <v>45696</v>
      </c>
      <c r="B143" s="6">
        <v>96579</v>
      </c>
      <c r="C143" s="6">
        <v>96908</v>
      </c>
      <c r="D143" s="6">
        <v>95783</v>
      </c>
      <c r="E143" s="6">
        <v>96582</v>
      </c>
      <c r="F143" s="21">
        <f t="shared" si="4"/>
        <v>3.1062653371851023E-5</v>
      </c>
    </row>
    <row r="144" spans="1:6" x14ac:dyDescent="0.35">
      <c r="A144" s="4">
        <v>45695</v>
      </c>
      <c r="B144" s="6">
        <v>96678</v>
      </c>
      <c r="C144" s="6">
        <v>100160</v>
      </c>
      <c r="D144" s="6">
        <v>95680</v>
      </c>
      <c r="E144" s="6">
        <v>96579</v>
      </c>
      <c r="F144" s="21">
        <f t="shared" si="4"/>
        <v>-1.0240178737665239E-3</v>
      </c>
    </row>
    <row r="145" spans="1:6" x14ac:dyDescent="0.35">
      <c r="A145" s="4">
        <v>45694</v>
      </c>
      <c r="B145" s="6">
        <v>96614</v>
      </c>
      <c r="C145" s="6">
        <v>99221</v>
      </c>
      <c r="D145" s="6">
        <v>95922</v>
      </c>
      <c r="E145" s="6">
        <v>96678</v>
      </c>
      <c r="F145" s="21">
        <f t="shared" si="4"/>
        <v>6.6242987558738902E-4</v>
      </c>
    </row>
    <row r="146" spans="1:6" x14ac:dyDescent="0.35">
      <c r="A146" s="4">
        <v>45693</v>
      </c>
      <c r="B146" s="6">
        <v>97798</v>
      </c>
      <c r="C146" s="6">
        <v>99150</v>
      </c>
      <c r="D146" s="6">
        <v>96172</v>
      </c>
      <c r="E146" s="6">
        <v>96614</v>
      </c>
      <c r="F146" s="21">
        <f t="shared" si="4"/>
        <v>-1.2106587046769873E-2</v>
      </c>
    </row>
    <row r="147" spans="1:6" x14ac:dyDescent="0.35">
      <c r="A147" s="4">
        <v>45692</v>
      </c>
      <c r="B147" s="6">
        <v>101270</v>
      </c>
      <c r="C147" s="6">
        <v>101640</v>
      </c>
      <c r="D147" s="6">
        <v>96127</v>
      </c>
      <c r="E147" s="6">
        <v>97798</v>
      </c>
      <c r="F147" s="21">
        <f t="shared" si="4"/>
        <v>-3.4284585760837365E-2</v>
      </c>
    </row>
    <row r="148" spans="1:6" x14ac:dyDescent="0.35">
      <c r="A148" s="4">
        <v>45691</v>
      </c>
      <c r="B148" s="6">
        <v>97600</v>
      </c>
      <c r="C148" s="6">
        <v>102390</v>
      </c>
      <c r="D148" s="6">
        <v>91672</v>
      </c>
      <c r="E148" s="6">
        <v>101270</v>
      </c>
      <c r="F148" s="21">
        <f t="shared" si="4"/>
        <v>3.760245901639344E-2</v>
      </c>
    </row>
    <row r="149" spans="1:6" x14ac:dyDescent="0.35">
      <c r="A149" s="4">
        <v>45690</v>
      </c>
      <c r="B149" s="6">
        <v>100700</v>
      </c>
      <c r="C149" s="6">
        <v>101460</v>
      </c>
      <c r="D149" s="6">
        <v>96251</v>
      </c>
      <c r="E149" s="6">
        <v>97600</v>
      </c>
      <c r="F149" s="21">
        <f t="shared" si="4"/>
        <v>-3.0784508440913606E-2</v>
      </c>
    </row>
    <row r="150" spans="1:6" x14ac:dyDescent="0.35">
      <c r="A150" s="4">
        <v>45689</v>
      </c>
      <c r="B150" s="6">
        <v>102470</v>
      </c>
      <c r="C150" s="6">
        <v>102790</v>
      </c>
      <c r="D150" s="6">
        <v>100380</v>
      </c>
      <c r="E150" s="6">
        <v>100700</v>
      </c>
      <c r="F150" s="21">
        <f t="shared" si="4"/>
        <v>-1.7273348297062556E-2</v>
      </c>
    </row>
    <row r="151" spans="1:6" x14ac:dyDescent="0.35">
      <c r="A151" s="4">
        <v>45688</v>
      </c>
      <c r="B151" s="6">
        <v>104740</v>
      </c>
      <c r="C151" s="6">
        <v>106010</v>
      </c>
      <c r="D151" s="6">
        <v>101680</v>
      </c>
      <c r="E151" s="6">
        <v>102470</v>
      </c>
      <c r="F151" s="21">
        <f t="shared" si="4"/>
        <v>-2.1672713385526066E-2</v>
      </c>
    </row>
    <row r="152" spans="1:6" x14ac:dyDescent="0.35">
      <c r="A152" s="4">
        <v>45687</v>
      </c>
      <c r="B152" s="6">
        <v>103780</v>
      </c>
      <c r="C152" s="6">
        <v>106520</v>
      </c>
      <c r="D152" s="6">
        <v>103450</v>
      </c>
      <c r="E152" s="6">
        <v>104740</v>
      </c>
      <c r="F152" s="21">
        <f t="shared" si="4"/>
        <v>9.2503372518789751E-3</v>
      </c>
    </row>
    <row r="153" spans="1:6" x14ac:dyDescent="0.35">
      <c r="A153" s="4">
        <v>45686</v>
      </c>
      <c r="B153" s="6">
        <v>101460</v>
      </c>
      <c r="C153" s="6">
        <v>104790</v>
      </c>
      <c r="D153" s="6">
        <v>101430</v>
      </c>
      <c r="E153" s="6">
        <v>103780</v>
      </c>
      <c r="F153" s="21">
        <f t="shared" si="4"/>
        <v>2.2866154149418491E-2</v>
      </c>
    </row>
    <row r="154" spans="1:6" x14ac:dyDescent="0.35">
      <c r="A154" s="4">
        <v>45685</v>
      </c>
      <c r="B154" s="6">
        <v>102300</v>
      </c>
      <c r="C154" s="6">
        <v>103800</v>
      </c>
      <c r="D154" s="6">
        <v>100380</v>
      </c>
      <c r="E154" s="6">
        <v>101460</v>
      </c>
      <c r="F154" s="21">
        <f t="shared" si="4"/>
        <v>-8.2111436950146627E-3</v>
      </c>
    </row>
    <row r="155" spans="1:6" x14ac:dyDescent="0.35">
      <c r="A155" s="4">
        <v>45684</v>
      </c>
      <c r="B155" s="6">
        <v>102670</v>
      </c>
      <c r="C155" s="6">
        <v>103300</v>
      </c>
      <c r="D155" s="6">
        <v>97823</v>
      </c>
      <c r="E155" s="6">
        <v>102300</v>
      </c>
      <c r="F155" s="21">
        <f t="shared" si="4"/>
        <v>-3.6037790980812312E-3</v>
      </c>
    </row>
    <row r="156" spans="1:6" x14ac:dyDescent="0.35">
      <c r="A156" s="4">
        <v>45683</v>
      </c>
      <c r="B156" s="6">
        <v>104700</v>
      </c>
      <c r="C156" s="6">
        <v>105440</v>
      </c>
      <c r="D156" s="6">
        <v>102660</v>
      </c>
      <c r="E156" s="6">
        <v>102670</v>
      </c>
      <c r="F156" s="21">
        <f t="shared" si="4"/>
        <v>-1.938872970391595E-2</v>
      </c>
    </row>
    <row r="157" spans="1:6" x14ac:dyDescent="0.35">
      <c r="A157" s="4">
        <v>45682</v>
      </c>
      <c r="B157" s="6">
        <v>104800</v>
      </c>
      <c r="C157" s="6">
        <v>105260</v>
      </c>
      <c r="D157" s="6">
        <v>104100</v>
      </c>
      <c r="E157" s="6">
        <v>104700</v>
      </c>
      <c r="F157" s="21">
        <f t="shared" si="4"/>
        <v>-9.5419847328244271E-4</v>
      </c>
    </row>
    <row r="158" spans="1:6" x14ac:dyDescent="0.35">
      <c r="A158" s="4">
        <v>45681</v>
      </c>
      <c r="B158" s="6">
        <v>103930</v>
      </c>
      <c r="C158" s="6">
        <v>107030</v>
      </c>
      <c r="D158" s="6">
        <v>102720</v>
      </c>
      <c r="E158" s="6">
        <v>104800</v>
      </c>
      <c r="F158" s="21">
        <f t="shared" si="4"/>
        <v>8.3710189550659092E-3</v>
      </c>
    </row>
    <row r="159" spans="1:6" x14ac:dyDescent="0.35">
      <c r="A159" s="4">
        <v>45680</v>
      </c>
      <c r="B159" s="6">
        <v>103680</v>
      </c>
      <c r="C159" s="6">
        <v>106780</v>
      </c>
      <c r="D159" s="6">
        <v>101260</v>
      </c>
      <c r="E159" s="6">
        <v>103930</v>
      </c>
      <c r="F159" s="21">
        <f t="shared" si="4"/>
        <v>2.4112654320987653E-3</v>
      </c>
    </row>
    <row r="160" spans="1:6" x14ac:dyDescent="0.35">
      <c r="A160" s="4">
        <v>45679</v>
      </c>
      <c r="B160" s="6">
        <v>106150</v>
      </c>
      <c r="C160" s="6">
        <v>106290</v>
      </c>
      <c r="D160" s="6">
        <v>103400</v>
      </c>
      <c r="E160" s="6">
        <v>103680</v>
      </c>
      <c r="F160" s="21">
        <f t="shared" si="4"/>
        <v>-2.3268959020254356E-2</v>
      </c>
    </row>
    <row r="161" spans="1:6" x14ac:dyDescent="0.35">
      <c r="A161" s="4">
        <v>45678</v>
      </c>
      <c r="B161" s="6">
        <v>102170</v>
      </c>
      <c r="C161" s="6">
        <v>107360</v>
      </c>
      <c r="D161" s="6">
        <v>100140</v>
      </c>
      <c r="E161" s="6">
        <v>106150</v>
      </c>
      <c r="F161" s="21">
        <f t="shared" si="4"/>
        <v>3.8954683370852498E-2</v>
      </c>
    </row>
    <row r="162" spans="1:6" x14ac:dyDescent="0.35">
      <c r="A162" s="4">
        <v>45677</v>
      </c>
      <c r="B162" s="6">
        <v>101360</v>
      </c>
      <c r="C162" s="6">
        <v>109410</v>
      </c>
      <c r="D162" s="6">
        <v>99634</v>
      </c>
      <c r="E162" s="6">
        <v>102170</v>
      </c>
      <c r="F162" s="21">
        <f t="shared" si="4"/>
        <v>7.991318074191003E-3</v>
      </c>
    </row>
    <row r="163" spans="1:6" x14ac:dyDescent="0.35">
      <c r="A163" s="4">
        <v>45676</v>
      </c>
      <c r="B163" s="6">
        <v>104490</v>
      </c>
      <c r="C163" s="6">
        <v>106370</v>
      </c>
      <c r="D163" s="6">
        <v>99675</v>
      </c>
      <c r="E163" s="6">
        <v>101360</v>
      </c>
      <c r="F163" s="21">
        <f t="shared" si="4"/>
        <v>-2.9955019619102307E-2</v>
      </c>
    </row>
    <row r="164" spans="1:6" x14ac:dyDescent="0.35">
      <c r="A164" s="4">
        <v>45675</v>
      </c>
      <c r="B164" s="6">
        <v>104040</v>
      </c>
      <c r="C164" s="6">
        <v>104950</v>
      </c>
      <c r="D164" s="6">
        <v>102200</v>
      </c>
      <c r="E164" s="6">
        <v>104490</v>
      </c>
      <c r="F164" s="21">
        <f t="shared" si="4"/>
        <v>4.3252595155709346E-3</v>
      </c>
    </row>
    <row r="165" spans="1:6" x14ac:dyDescent="0.35">
      <c r="A165" s="4">
        <v>45674</v>
      </c>
      <c r="B165" s="6">
        <v>100040</v>
      </c>
      <c r="C165" s="6">
        <v>105800</v>
      </c>
      <c r="D165" s="6">
        <v>100000</v>
      </c>
      <c r="E165" s="6">
        <v>104040</v>
      </c>
      <c r="F165" s="21">
        <f t="shared" si="4"/>
        <v>3.9984006397441027E-2</v>
      </c>
    </row>
    <row r="166" spans="1:6" x14ac:dyDescent="0.35">
      <c r="A166" s="4">
        <v>45673</v>
      </c>
      <c r="B166" s="6">
        <v>100490</v>
      </c>
      <c r="C166" s="6">
        <v>100790</v>
      </c>
      <c r="D166" s="6">
        <v>97381</v>
      </c>
      <c r="E166" s="6">
        <v>100040</v>
      </c>
      <c r="F166" s="21">
        <f t="shared" si="4"/>
        <v>-4.4780575181610112E-3</v>
      </c>
    </row>
    <row r="167" spans="1:6" x14ac:dyDescent="0.35">
      <c r="A167" s="4">
        <v>45672</v>
      </c>
      <c r="B167" s="6">
        <v>96701</v>
      </c>
      <c r="C167" s="6">
        <v>100660</v>
      </c>
      <c r="D167" s="6">
        <v>96664</v>
      </c>
      <c r="E167" s="6">
        <v>100490</v>
      </c>
      <c r="F167" s="21">
        <f t="shared" si="4"/>
        <v>3.9182635133038955E-2</v>
      </c>
    </row>
    <row r="168" spans="1:6" x14ac:dyDescent="0.35">
      <c r="A168" s="4">
        <v>45671</v>
      </c>
      <c r="B168" s="6">
        <v>94682</v>
      </c>
      <c r="C168" s="6">
        <v>97451</v>
      </c>
      <c r="D168" s="6">
        <v>94492</v>
      </c>
      <c r="E168" s="6">
        <v>96701</v>
      </c>
      <c r="F168" s="21">
        <f t="shared" si="4"/>
        <v>2.1324010899643017E-2</v>
      </c>
    </row>
    <row r="169" spans="1:6" x14ac:dyDescent="0.35">
      <c r="A169" s="4">
        <v>45670</v>
      </c>
      <c r="B169" s="6">
        <v>94574</v>
      </c>
      <c r="C169" s="6">
        <v>95967</v>
      </c>
      <c r="D169" s="6">
        <v>89939</v>
      </c>
      <c r="E169" s="6">
        <v>94682</v>
      </c>
      <c r="F169" s="21">
        <f t="shared" si="4"/>
        <v>1.1419629073529723E-3</v>
      </c>
    </row>
    <row r="170" spans="1:6" x14ac:dyDescent="0.35">
      <c r="A170" s="4">
        <v>45669</v>
      </c>
      <c r="B170" s="6">
        <v>94716</v>
      </c>
      <c r="C170" s="6">
        <v>95511</v>
      </c>
      <c r="D170" s="6">
        <v>93835</v>
      </c>
      <c r="E170" s="6">
        <v>94574</v>
      </c>
      <c r="F170" s="21">
        <f t="shared" si="4"/>
        <v>-1.4992187170066304E-3</v>
      </c>
    </row>
    <row r="171" spans="1:6" x14ac:dyDescent="0.35">
      <c r="A171" s="4">
        <v>45668</v>
      </c>
      <c r="B171" s="6">
        <v>94835</v>
      </c>
      <c r="C171" s="6">
        <v>95114</v>
      </c>
      <c r="D171" s="6">
        <v>93958</v>
      </c>
      <c r="E171" s="6">
        <v>94716</v>
      </c>
      <c r="F171" s="21">
        <f t="shared" si="4"/>
        <v>-1.2548109875046133E-3</v>
      </c>
    </row>
    <row r="172" spans="1:6" x14ac:dyDescent="0.35">
      <c r="A172" s="4">
        <v>45667</v>
      </c>
      <c r="B172" s="6">
        <v>92692</v>
      </c>
      <c r="C172" s="6">
        <v>95930</v>
      </c>
      <c r="D172" s="6">
        <v>92374</v>
      </c>
      <c r="E172" s="6">
        <v>94835</v>
      </c>
      <c r="F172" s="21">
        <f t="shared" si="4"/>
        <v>2.3119578820178656E-2</v>
      </c>
    </row>
    <row r="173" spans="1:6" x14ac:dyDescent="0.35">
      <c r="A173" s="4">
        <v>45666</v>
      </c>
      <c r="B173" s="6">
        <v>95198</v>
      </c>
      <c r="C173" s="6">
        <v>95476</v>
      </c>
      <c r="D173" s="6">
        <v>91431</v>
      </c>
      <c r="E173" s="6">
        <v>92692</v>
      </c>
      <c r="F173" s="21">
        <f t="shared" si="4"/>
        <v>-2.6324082438706695E-2</v>
      </c>
    </row>
    <row r="174" spans="1:6" x14ac:dyDescent="0.35">
      <c r="A174" s="4">
        <v>45665</v>
      </c>
      <c r="B174" s="6">
        <v>97006</v>
      </c>
      <c r="C174" s="6">
        <v>97339</v>
      </c>
      <c r="D174" s="6">
        <v>92863</v>
      </c>
      <c r="E174" s="6">
        <v>95198</v>
      </c>
      <c r="F174" s="21">
        <f t="shared" si="4"/>
        <v>-1.8638022390367607E-2</v>
      </c>
    </row>
    <row r="175" spans="1:6" x14ac:dyDescent="0.35">
      <c r="A175" s="4">
        <v>45664</v>
      </c>
      <c r="B175" s="6">
        <v>102290</v>
      </c>
      <c r="C175" s="6">
        <v>102760</v>
      </c>
      <c r="D175" s="6">
        <v>96218</v>
      </c>
      <c r="E175" s="6">
        <v>97006</v>
      </c>
      <c r="F175" s="21">
        <f t="shared" si="4"/>
        <v>-5.1657053475413044E-2</v>
      </c>
    </row>
    <row r="176" spans="1:6" x14ac:dyDescent="0.35">
      <c r="A176" s="4">
        <v>45663</v>
      </c>
      <c r="B176" s="6">
        <v>98400</v>
      </c>
      <c r="C176" s="6">
        <v>102550</v>
      </c>
      <c r="D176" s="6">
        <v>98004</v>
      </c>
      <c r="E176" s="6">
        <v>102290</v>
      </c>
      <c r="F176" s="21">
        <f t="shared" si="4"/>
        <v>3.9532520325203255E-2</v>
      </c>
    </row>
    <row r="177" spans="1:6" x14ac:dyDescent="0.35">
      <c r="A177" s="4">
        <v>45662</v>
      </c>
      <c r="B177" s="6">
        <v>98310</v>
      </c>
      <c r="C177" s="6">
        <v>98876</v>
      </c>
      <c r="D177" s="6">
        <v>97372</v>
      </c>
      <c r="E177" s="6">
        <v>98400</v>
      </c>
      <c r="F177" s="21">
        <f t="shared" si="4"/>
        <v>9.1547146780592004E-4</v>
      </c>
    </row>
    <row r="178" spans="1:6" x14ac:dyDescent="0.35">
      <c r="A178" s="4">
        <v>45661</v>
      </c>
      <c r="B178" s="6">
        <v>98179</v>
      </c>
      <c r="C178" s="6">
        <v>98781</v>
      </c>
      <c r="D178" s="6">
        <v>97601</v>
      </c>
      <c r="E178" s="6">
        <v>98319</v>
      </c>
      <c r="F178" s="21">
        <f t="shared" si="4"/>
        <v>1.425966856456065E-3</v>
      </c>
    </row>
    <row r="179" spans="1:6" x14ac:dyDescent="0.35">
      <c r="A179" s="4">
        <v>45660</v>
      </c>
      <c r="B179" s="6">
        <v>97034</v>
      </c>
      <c r="C179" s="6">
        <v>99020</v>
      </c>
      <c r="D179" s="6">
        <v>96191</v>
      </c>
      <c r="E179" s="6">
        <v>98179</v>
      </c>
      <c r="F179" s="21">
        <f t="shared" si="4"/>
        <v>1.1799987633200735E-2</v>
      </c>
    </row>
    <row r="180" spans="1:6" x14ac:dyDescent="0.35">
      <c r="A180" s="4">
        <v>45659</v>
      </c>
      <c r="B180" s="6">
        <v>94757</v>
      </c>
      <c r="C180" s="6">
        <v>97887</v>
      </c>
      <c r="D180" s="6">
        <v>94521</v>
      </c>
      <c r="E180" s="6">
        <v>97034</v>
      </c>
      <c r="F180" s="21">
        <f t="shared" si="4"/>
        <v>2.4029886974049411E-2</v>
      </c>
    </row>
    <row r="181" spans="1:6" x14ac:dyDescent="0.35">
      <c r="A181" s="4">
        <v>45658</v>
      </c>
      <c r="B181" s="6">
        <v>93780</v>
      </c>
      <c r="C181" s="6">
        <v>95282</v>
      </c>
      <c r="D181" s="6">
        <v>93131</v>
      </c>
      <c r="E181" s="6">
        <v>94757</v>
      </c>
      <c r="F181" s="21">
        <f t="shared" si="4"/>
        <v>1.0417999573469823E-2</v>
      </c>
    </row>
    <row r="182" spans="1:6" x14ac:dyDescent="0.35">
      <c r="A182" s="4">
        <v>45657</v>
      </c>
      <c r="B182" s="6">
        <v>92982</v>
      </c>
      <c r="C182" s="6">
        <v>96400</v>
      </c>
      <c r="D182" s="6">
        <v>92175</v>
      </c>
      <c r="E182" s="6">
        <v>93780</v>
      </c>
      <c r="F182" s="21">
        <f t="shared" si="4"/>
        <v>8.5823062528231266E-3</v>
      </c>
    </row>
    <row r="183" spans="1:6" x14ac:dyDescent="0.35">
      <c r="A183" s="4">
        <v>45656</v>
      </c>
      <c r="B183" s="6">
        <v>93944</v>
      </c>
      <c r="C183" s="6">
        <v>95130</v>
      </c>
      <c r="D183" s="6">
        <v>91696</v>
      </c>
      <c r="E183" s="6">
        <v>92982</v>
      </c>
      <c r="F183" s="21">
        <f t="shared" si="4"/>
        <v>-1.0240143063952994E-2</v>
      </c>
    </row>
    <row r="184" spans="1:6" x14ac:dyDescent="0.35">
      <c r="A184" s="4">
        <v>45655</v>
      </c>
      <c r="B184" s="6">
        <v>95533</v>
      </c>
      <c r="C184" s="6">
        <v>95556</v>
      </c>
      <c r="D184" s="6">
        <v>93199</v>
      </c>
      <c r="E184" s="6">
        <v>93944</v>
      </c>
      <c r="F184" s="21">
        <f t="shared" si="4"/>
        <v>-1.6632995928108612E-2</v>
      </c>
    </row>
    <row r="185" spans="1:6" x14ac:dyDescent="0.35">
      <c r="A185" s="4">
        <v>45654</v>
      </c>
      <c r="B185" s="6">
        <v>94419</v>
      </c>
      <c r="C185" s="6">
        <v>95854</v>
      </c>
      <c r="D185" s="6">
        <v>94311</v>
      </c>
      <c r="E185" s="6">
        <v>95533</v>
      </c>
      <c r="F185" s="21">
        <f t="shared" si="4"/>
        <v>1.1798472765015515E-2</v>
      </c>
    </row>
    <row r="186" spans="1:6" x14ac:dyDescent="0.35">
      <c r="A186" s="4">
        <v>45653</v>
      </c>
      <c r="B186" s="6">
        <v>95883</v>
      </c>
      <c r="C186" s="6">
        <v>97534</v>
      </c>
      <c r="D186" s="6">
        <v>93630</v>
      </c>
      <c r="E186" s="6">
        <v>94419</v>
      </c>
      <c r="F186" s="21">
        <f t="shared" si="4"/>
        <v>-1.5268608616751667E-2</v>
      </c>
    </row>
    <row r="187" spans="1:6" x14ac:dyDescent="0.35">
      <c r="A187" s="4">
        <v>45652</v>
      </c>
      <c r="B187" s="6">
        <v>99420</v>
      </c>
      <c r="C187" s="6">
        <v>99900</v>
      </c>
      <c r="D187" s="6">
        <v>95309</v>
      </c>
      <c r="E187" s="6">
        <v>95883</v>
      </c>
      <c r="F187" s="21">
        <f t="shared" si="4"/>
        <v>-3.5576342788171393E-2</v>
      </c>
    </row>
    <row r="188" spans="1:6" x14ac:dyDescent="0.35">
      <c r="A188" s="4">
        <v>45651</v>
      </c>
      <c r="B188" s="6">
        <v>98750</v>
      </c>
      <c r="C188" s="6">
        <v>99566</v>
      </c>
      <c r="D188" s="6">
        <v>97732</v>
      </c>
      <c r="E188" s="6">
        <v>99420</v>
      </c>
      <c r="F188" s="21">
        <f t="shared" si="4"/>
        <v>6.7848101265822781E-3</v>
      </c>
    </row>
    <row r="189" spans="1:6" x14ac:dyDescent="0.35">
      <c r="A189" s="4">
        <v>45650</v>
      </c>
      <c r="B189" s="6">
        <v>94918</v>
      </c>
      <c r="C189" s="6">
        <v>99554</v>
      </c>
      <c r="D189" s="6">
        <v>93571</v>
      </c>
      <c r="E189" s="6">
        <v>98750</v>
      </c>
      <c r="F189" s="21">
        <f t="shared" si="4"/>
        <v>4.037168924756105E-2</v>
      </c>
    </row>
    <row r="190" spans="1:6" x14ac:dyDescent="0.35">
      <c r="A190" s="4">
        <v>45649</v>
      </c>
      <c r="B190" s="6">
        <v>95201</v>
      </c>
      <c r="C190" s="6">
        <v>96529</v>
      </c>
      <c r="D190" s="6">
        <v>92666</v>
      </c>
      <c r="E190" s="6">
        <v>94918</v>
      </c>
      <c r="F190" s="21">
        <f t="shared" si="4"/>
        <v>-2.9726578502326656E-3</v>
      </c>
    </row>
    <row r="191" spans="1:6" x14ac:dyDescent="0.35">
      <c r="A191" s="4">
        <v>45648</v>
      </c>
      <c r="B191" s="6">
        <v>97289</v>
      </c>
      <c r="C191" s="6">
        <v>97435</v>
      </c>
      <c r="D191" s="6">
        <v>94333</v>
      </c>
      <c r="E191" s="6">
        <v>95201</v>
      </c>
      <c r="F191" s="21">
        <f t="shared" si="4"/>
        <v>-2.1461830217187967E-2</v>
      </c>
    </row>
    <row r="192" spans="1:6" x14ac:dyDescent="0.35">
      <c r="A192" s="4">
        <v>45647</v>
      </c>
      <c r="B192" s="6">
        <v>97857</v>
      </c>
      <c r="C192" s="6">
        <v>99507</v>
      </c>
      <c r="D192" s="6">
        <v>96428</v>
      </c>
      <c r="E192" s="6">
        <v>97289</v>
      </c>
      <c r="F192" s="21">
        <f t="shared" si="4"/>
        <v>-5.8043880356029717E-3</v>
      </c>
    </row>
    <row r="193" spans="1:6" x14ac:dyDescent="0.35">
      <c r="A193" s="4">
        <v>45646</v>
      </c>
      <c r="B193" s="6">
        <v>97515</v>
      </c>
      <c r="C193" s="6">
        <v>98180</v>
      </c>
      <c r="D193" s="6">
        <v>92454</v>
      </c>
      <c r="E193" s="6">
        <v>97857</v>
      </c>
      <c r="F193" s="21">
        <f t="shared" si="4"/>
        <v>3.5071527457314258E-3</v>
      </c>
    </row>
    <row r="194" spans="1:6" x14ac:dyDescent="0.35">
      <c r="A194" s="4">
        <v>45645</v>
      </c>
      <c r="B194" s="6">
        <v>100230</v>
      </c>
      <c r="C194" s="6">
        <v>102800</v>
      </c>
      <c r="D194" s="6">
        <v>95702</v>
      </c>
      <c r="E194" s="6">
        <v>97515</v>
      </c>
      <c r="F194" s="21">
        <f t="shared" si="4"/>
        <v>-2.7087698293923976E-2</v>
      </c>
    </row>
    <row r="195" spans="1:6" x14ac:dyDescent="0.35">
      <c r="A195" s="4">
        <v>45644</v>
      </c>
      <c r="B195" s="6">
        <v>106000</v>
      </c>
      <c r="C195" s="6">
        <v>106350</v>
      </c>
      <c r="D195" s="6">
        <v>100110</v>
      </c>
      <c r="E195" s="6">
        <v>100230</v>
      </c>
      <c r="F195" s="21">
        <f t="shared" si="4"/>
        <v>-5.4433962264150947E-2</v>
      </c>
    </row>
    <row r="196" spans="1:6" x14ac:dyDescent="0.35">
      <c r="A196" s="4">
        <v>45643</v>
      </c>
      <c r="B196" s="6">
        <v>105870</v>
      </c>
      <c r="C196" s="6">
        <v>108080</v>
      </c>
      <c r="D196" s="6">
        <v>105160</v>
      </c>
      <c r="E196" s="6">
        <v>105990</v>
      </c>
      <c r="F196" s="21">
        <f t="shared" si="4"/>
        <v>1.1334655709832814E-3</v>
      </c>
    </row>
    <row r="197" spans="1:6" x14ac:dyDescent="0.35">
      <c r="A197" s="4">
        <v>45642</v>
      </c>
      <c r="B197" s="6">
        <v>104340</v>
      </c>
      <c r="C197" s="6">
        <v>107580</v>
      </c>
      <c r="D197" s="6">
        <v>103230</v>
      </c>
      <c r="E197" s="6">
        <v>105870</v>
      </c>
      <c r="F197" s="21">
        <f t="shared" si="4"/>
        <v>1.4663599769982749E-2</v>
      </c>
    </row>
    <row r="198" spans="1:6" x14ac:dyDescent="0.35">
      <c r="A198" s="4">
        <v>45641</v>
      </c>
      <c r="B198" s="6">
        <v>101320</v>
      </c>
      <c r="C198" s="6">
        <v>105000</v>
      </c>
      <c r="D198" s="6">
        <v>101210</v>
      </c>
      <c r="E198" s="6">
        <v>104340</v>
      </c>
      <c r="F198" s="21">
        <f t="shared" si="4"/>
        <v>2.9806553493880773E-2</v>
      </c>
    </row>
    <row r="199" spans="1:6" x14ac:dyDescent="0.35">
      <c r="A199" s="4">
        <v>45640</v>
      </c>
      <c r="B199" s="6">
        <v>101370</v>
      </c>
      <c r="C199" s="6">
        <v>102470</v>
      </c>
      <c r="D199" s="6">
        <v>100560</v>
      </c>
      <c r="E199" s="6">
        <v>101320</v>
      </c>
      <c r="F199" s="21">
        <f t="shared" si="4"/>
        <v>-4.9324257669922068E-4</v>
      </c>
    </row>
    <row r="200" spans="1:6" x14ac:dyDescent="0.35">
      <c r="A200" s="4">
        <v>45639</v>
      </c>
      <c r="B200" s="6">
        <v>100010</v>
      </c>
      <c r="C200" s="6">
        <v>101840</v>
      </c>
      <c r="D200" s="6">
        <v>99228</v>
      </c>
      <c r="E200" s="6">
        <v>101370</v>
      </c>
      <c r="F200" s="21">
        <f t="shared" ref="F200:F263" si="5">(E200-B200)/B200</f>
        <v>1.3598640135986401E-2</v>
      </c>
    </row>
    <row r="201" spans="1:6" x14ac:dyDescent="0.35">
      <c r="A201" s="4">
        <v>45638</v>
      </c>
      <c r="B201" s="6">
        <v>101100</v>
      </c>
      <c r="C201" s="6">
        <v>102350</v>
      </c>
      <c r="D201" s="6">
        <v>99280</v>
      </c>
      <c r="E201" s="6">
        <v>100010</v>
      </c>
      <c r="F201" s="21">
        <f t="shared" si="5"/>
        <v>-1.0781404549950545E-2</v>
      </c>
    </row>
    <row r="202" spans="1:6" x14ac:dyDescent="0.35">
      <c r="A202" s="4">
        <v>45637</v>
      </c>
      <c r="B202" s="6">
        <v>96650</v>
      </c>
      <c r="C202" s="6">
        <v>101800</v>
      </c>
      <c r="D202" s="6">
        <v>95771</v>
      </c>
      <c r="E202" s="6">
        <v>101100</v>
      </c>
      <c r="F202" s="21">
        <f t="shared" si="5"/>
        <v>4.6042421107087429E-2</v>
      </c>
    </row>
    <row r="203" spans="1:6" x14ac:dyDescent="0.35">
      <c r="A203" s="4">
        <v>45636</v>
      </c>
      <c r="B203" s="6">
        <v>97500</v>
      </c>
      <c r="C203" s="6">
        <v>98357</v>
      </c>
      <c r="D203" s="6">
        <v>94400</v>
      </c>
      <c r="E203" s="6">
        <v>96650</v>
      </c>
      <c r="F203" s="21">
        <f t="shared" si="5"/>
        <v>-8.7179487179487175E-3</v>
      </c>
    </row>
    <row r="204" spans="1:6" x14ac:dyDescent="0.35">
      <c r="A204" s="4">
        <v>45635</v>
      </c>
      <c r="B204" s="6">
        <v>101240</v>
      </c>
      <c r="C204" s="6">
        <v>101280</v>
      </c>
      <c r="D204" s="6">
        <v>94255</v>
      </c>
      <c r="E204" s="6">
        <v>97500</v>
      </c>
      <c r="F204" s="21">
        <f t="shared" si="5"/>
        <v>-3.6941920189648363E-2</v>
      </c>
    </row>
    <row r="205" spans="1:6" x14ac:dyDescent="0.35">
      <c r="A205" s="4">
        <v>45634</v>
      </c>
      <c r="B205" s="6">
        <v>99936</v>
      </c>
      <c r="C205" s="6">
        <v>101480</v>
      </c>
      <c r="D205" s="6">
        <v>98803</v>
      </c>
      <c r="E205" s="6">
        <v>101240</v>
      </c>
      <c r="F205" s="21">
        <f t="shared" si="5"/>
        <v>1.3048350944604548E-2</v>
      </c>
    </row>
    <row r="206" spans="1:6" x14ac:dyDescent="0.35">
      <c r="A206" s="4">
        <v>45633</v>
      </c>
      <c r="B206" s="6">
        <v>99786</v>
      </c>
      <c r="C206" s="6">
        <v>100530</v>
      </c>
      <c r="D206" s="6">
        <v>99016</v>
      </c>
      <c r="E206" s="6">
        <v>99936</v>
      </c>
      <c r="F206" s="21">
        <f t="shared" si="5"/>
        <v>1.5032168841320427E-3</v>
      </c>
    </row>
    <row r="207" spans="1:6" x14ac:dyDescent="0.35">
      <c r="A207" s="4">
        <v>45632</v>
      </c>
      <c r="B207" s="6">
        <v>96833</v>
      </c>
      <c r="C207" s="6">
        <v>101900</v>
      </c>
      <c r="D207" s="6">
        <v>96283</v>
      </c>
      <c r="E207" s="6">
        <v>99786</v>
      </c>
      <c r="F207" s="21">
        <f t="shared" si="5"/>
        <v>3.0495802050953705E-2</v>
      </c>
    </row>
    <row r="208" spans="1:6" x14ac:dyDescent="0.35">
      <c r="A208" s="4">
        <v>45631</v>
      </c>
      <c r="B208" s="6">
        <v>98709</v>
      </c>
      <c r="C208" s="6">
        <v>103990</v>
      </c>
      <c r="D208" s="6">
        <v>91398</v>
      </c>
      <c r="E208" s="6">
        <v>96833</v>
      </c>
      <c r="F208" s="21">
        <f t="shared" si="5"/>
        <v>-1.9005359187105532E-2</v>
      </c>
    </row>
    <row r="209" spans="1:6" x14ac:dyDescent="0.35">
      <c r="A209" s="4">
        <v>45630</v>
      </c>
      <c r="B209" s="6">
        <v>96083</v>
      </c>
      <c r="C209" s="6">
        <v>99166</v>
      </c>
      <c r="D209" s="6">
        <v>94737</v>
      </c>
      <c r="E209" s="6">
        <v>98709</v>
      </c>
      <c r="F209" s="21">
        <f t="shared" si="5"/>
        <v>2.7330537139764577E-2</v>
      </c>
    </row>
    <row r="210" spans="1:6" x14ac:dyDescent="0.35">
      <c r="A210" s="4">
        <v>45629</v>
      </c>
      <c r="B210" s="6">
        <v>95925</v>
      </c>
      <c r="C210" s="6">
        <v>96402</v>
      </c>
      <c r="D210" s="6">
        <v>93792</v>
      </c>
      <c r="E210" s="6">
        <v>96065</v>
      </c>
      <c r="F210" s="21">
        <f t="shared" si="5"/>
        <v>1.4594735470419599E-3</v>
      </c>
    </row>
    <row r="211" spans="1:6" x14ac:dyDescent="0.35">
      <c r="A211" s="4">
        <v>45628</v>
      </c>
      <c r="B211" s="6">
        <v>97365</v>
      </c>
      <c r="C211" s="6">
        <v>98240</v>
      </c>
      <c r="D211" s="6">
        <v>94713</v>
      </c>
      <c r="E211" s="6">
        <v>95925</v>
      </c>
      <c r="F211" s="21">
        <f t="shared" si="5"/>
        <v>-1.4789708827607457E-2</v>
      </c>
    </row>
    <row r="212" spans="1:6" x14ac:dyDescent="0.35">
      <c r="A212" s="4">
        <v>45627</v>
      </c>
      <c r="B212" s="6">
        <v>96506</v>
      </c>
      <c r="C212" s="6">
        <v>97959</v>
      </c>
      <c r="D212" s="6">
        <v>95836</v>
      </c>
      <c r="E212" s="6">
        <v>97365</v>
      </c>
      <c r="F212" s="21">
        <f t="shared" si="5"/>
        <v>8.9010009740327026E-3</v>
      </c>
    </row>
    <row r="213" spans="1:6" x14ac:dyDescent="0.35">
      <c r="A213" s="4">
        <v>45626</v>
      </c>
      <c r="B213" s="6">
        <v>97579</v>
      </c>
      <c r="C213" s="6">
        <v>97580</v>
      </c>
      <c r="D213" s="6">
        <v>96222</v>
      </c>
      <c r="E213" s="6">
        <v>96506</v>
      </c>
      <c r="F213" s="21">
        <f t="shared" si="5"/>
        <v>-1.0996218448641614E-2</v>
      </c>
    </row>
    <row r="214" spans="1:6" x14ac:dyDescent="0.35">
      <c r="A214" s="4">
        <v>45625</v>
      </c>
      <c r="B214" s="6">
        <v>95761</v>
      </c>
      <c r="C214" s="6">
        <v>98682</v>
      </c>
      <c r="D214" s="6">
        <v>95511</v>
      </c>
      <c r="E214" s="6">
        <v>97564</v>
      </c>
      <c r="F214" s="21">
        <f t="shared" si="5"/>
        <v>1.8828124184166833E-2</v>
      </c>
    </row>
    <row r="215" spans="1:6" x14ac:dyDescent="0.35">
      <c r="A215" s="4">
        <v>45624</v>
      </c>
      <c r="B215" s="6">
        <v>95953</v>
      </c>
      <c r="C215" s="6">
        <v>96628</v>
      </c>
      <c r="D215" s="6">
        <v>94750</v>
      </c>
      <c r="E215" s="6">
        <v>95761</v>
      </c>
      <c r="F215" s="21">
        <f t="shared" si="5"/>
        <v>-2.0009796462851603E-3</v>
      </c>
    </row>
    <row r="216" spans="1:6" x14ac:dyDescent="0.35">
      <c r="A216" s="4">
        <v>45623</v>
      </c>
      <c r="B216" s="6">
        <v>92082</v>
      </c>
      <c r="C216" s="6">
        <v>97251</v>
      </c>
      <c r="D216" s="6">
        <v>91904</v>
      </c>
      <c r="E216" s="6">
        <v>95953</v>
      </c>
      <c r="F216" s="21">
        <f t="shared" si="5"/>
        <v>4.2038617753741229E-2</v>
      </c>
    </row>
    <row r="217" spans="1:6" x14ac:dyDescent="0.35">
      <c r="A217" s="4">
        <v>45622</v>
      </c>
      <c r="B217" s="6">
        <v>93133</v>
      </c>
      <c r="C217" s="6">
        <v>95083</v>
      </c>
      <c r="D217" s="6">
        <v>90911</v>
      </c>
      <c r="E217" s="6">
        <v>92082</v>
      </c>
      <c r="F217" s="21">
        <f t="shared" si="5"/>
        <v>-1.1284936596050808E-2</v>
      </c>
    </row>
    <row r="218" spans="1:6" x14ac:dyDescent="0.35">
      <c r="A218" s="4">
        <v>45621</v>
      </c>
      <c r="B218" s="6">
        <v>97828</v>
      </c>
      <c r="C218" s="6">
        <v>98690</v>
      </c>
      <c r="D218" s="6">
        <v>92866</v>
      </c>
      <c r="E218" s="6">
        <v>93133</v>
      </c>
      <c r="F218" s="21">
        <f t="shared" si="5"/>
        <v>-4.7992394815390277E-2</v>
      </c>
    </row>
    <row r="219" spans="1:6" x14ac:dyDescent="0.35">
      <c r="A219" s="4">
        <v>45620</v>
      </c>
      <c r="B219" s="6">
        <v>97538</v>
      </c>
      <c r="C219" s="6">
        <v>98381</v>
      </c>
      <c r="D219" s="6">
        <v>95611</v>
      </c>
      <c r="E219" s="6">
        <v>97828</v>
      </c>
      <c r="F219" s="21">
        <f t="shared" si="5"/>
        <v>2.9732001886444257E-3</v>
      </c>
    </row>
    <row r="220" spans="1:6" x14ac:dyDescent="0.35">
      <c r="A220" s="4">
        <v>45619</v>
      </c>
      <c r="B220" s="6">
        <v>98683</v>
      </c>
      <c r="C220" s="6">
        <v>98745</v>
      </c>
      <c r="D220" s="6">
        <v>97137</v>
      </c>
      <c r="E220" s="6">
        <v>97538</v>
      </c>
      <c r="F220" s="21">
        <f t="shared" si="5"/>
        <v>-1.1602808994456999E-2</v>
      </c>
    </row>
    <row r="221" spans="1:6" x14ac:dyDescent="0.35">
      <c r="A221" s="4">
        <v>45618</v>
      </c>
      <c r="B221" s="6">
        <v>98348</v>
      </c>
      <c r="C221" s="6">
        <v>99327</v>
      </c>
      <c r="D221" s="6">
        <v>97010</v>
      </c>
      <c r="E221" s="6">
        <v>98683</v>
      </c>
      <c r="F221" s="21">
        <f t="shared" si="5"/>
        <v>3.4062716069467604E-3</v>
      </c>
    </row>
    <row r="222" spans="1:6" x14ac:dyDescent="0.35">
      <c r="A222" s="4">
        <v>45617</v>
      </c>
      <c r="B222" s="6">
        <v>94243</v>
      </c>
      <c r="C222" s="6">
        <v>98700</v>
      </c>
      <c r="D222" s="6">
        <v>93996</v>
      </c>
      <c r="E222" s="6">
        <v>98348</v>
      </c>
      <c r="F222" s="21">
        <f t="shared" si="5"/>
        <v>4.3557611705909195E-2</v>
      </c>
    </row>
    <row r="223" spans="1:6" x14ac:dyDescent="0.35">
      <c r="A223" s="4">
        <v>45616</v>
      </c>
      <c r="B223" s="6">
        <v>92172</v>
      </c>
      <c r="C223" s="6">
        <v>94652</v>
      </c>
      <c r="D223" s="6">
        <v>91404</v>
      </c>
      <c r="E223" s="6">
        <v>94243</v>
      </c>
      <c r="F223" s="21">
        <f t="shared" si="5"/>
        <v>2.2468862561298441E-2</v>
      </c>
    </row>
    <row r="224" spans="1:6" x14ac:dyDescent="0.35">
      <c r="A224" s="4">
        <v>45615</v>
      </c>
      <c r="B224" s="6">
        <v>90535</v>
      </c>
      <c r="C224" s="6">
        <v>93751</v>
      </c>
      <c r="D224" s="6">
        <v>90430</v>
      </c>
      <c r="E224" s="6">
        <v>92172</v>
      </c>
      <c r="F224" s="21">
        <f t="shared" si="5"/>
        <v>1.8081404981498867E-2</v>
      </c>
    </row>
    <row r="225" spans="1:6" x14ac:dyDescent="0.35">
      <c r="A225" s="4">
        <v>45614</v>
      </c>
      <c r="B225" s="6">
        <v>89843</v>
      </c>
      <c r="C225" s="6">
        <v>92533</v>
      </c>
      <c r="D225" s="6">
        <v>89500</v>
      </c>
      <c r="E225" s="6">
        <v>90535</v>
      </c>
      <c r="F225" s="21">
        <f t="shared" si="5"/>
        <v>7.7023251672361783E-3</v>
      </c>
    </row>
    <row r="226" spans="1:6" x14ac:dyDescent="0.35">
      <c r="A226" s="4">
        <v>45613</v>
      </c>
      <c r="B226" s="6">
        <v>90538</v>
      </c>
      <c r="C226" s="6">
        <v>91423</v>
      </c>
      <c r="D226" s="6">
        <v>88758</v>
      </c>
      <c r="E226" s="6">
        <v>89843</v>
      </c>
      <c r="F226" s="21">
        <f t="shared" si="5"/>
        <v>-7.6763347986480816E-3</v>
      </c>
    </row>
    <row r="227" spans="1:6" x14ac:dyDescent="0.35">
      <c r="A227" s="4">
        <v>45612</v>
      </c>
      <c r="B227" s="6">
        <v>91015</v>
      </c>
      <c r="C227" s="6">
        <v>91743</v>
      </c>
      <c r="D227" s="6">
        <v>90088</v>
      </c>
      <c r="E227" s="6">
        <v>90538</v>
      </c>
      <c r="F227" s="21">
        <f t="shared" si="5"/>
        <v>-5.2408943580728451E-3</v>
      </c>
    </row>
    <row r="228" spans="1:6" x14ac:dyDescent="0.35">
      <c r="A228" s="4">
        <v>45611</v>
      </c>
      <c r="B228" s="6">
        <v>87305</v>
      </c>
      <c r="C228" s="6">
        <v>91854</v>
      </c>
      <c r="D228" s="6">
        <v>87120</v>
      </c>
      <c r="E228" s="6">
        <v>91015</v>
      </c>
      <c r="F228" s="21">
        <f t="shared" si="5"/>
        <v>4.2494702479812151E-2</v>
      </c>
    </row>
    <row r="229" spans="1:6" x14ac:dyDescent="0.35">
      <c r="A229" s="4">
        <v>45610</v>
      </c>
      <c r="B229" s="6">
        <v>90453</v>
      </c>
      <c r="C229" s="6">
        <v>91776</v>
      </c>
      <c r="D229" s="6">
        <v>86693</v>
      </c>
      <c r="E229" s="6">
        <v>87305</v>
      </c>
      <c r="F229" s="21">
        <f t="shared" si="5"/>
        <v>-3.4802604667617434E-2</v>
      </c>
    </row>
    <row r="230" spans="1:6" x14ac:dyDescent="0.35">
      <c r="A230" s="4">
        <v>45609</v>
      </c>
      <c r="B230" s="6">
        <v>88007</v>
      </c>
      <c r="C230" s="6">
        <v>93286</v>
      </c>
      <c r="D230" s="6">
        <v>86152</v>
      </c>
      <c r="E230" s="6">
        <v>90453</v>
      </c>
      <c r="F230" s="21">
        <f t="shared" si="5"/>
        <v>2.7793243719249607E-2</v>
      </c>
    </row>
    <row r="231" spans="1:6" x14ac:dyDescent="0.35">
      <c r="A231" s="4">
        <v>45608</v>
      </c>
      <c r="B231" s="6">
        <v>88566</v>
      </c>
      <c r="C231" s="6">
        <v>89933</v>
      </c>
      <c r="D231" s="6">
        <v>85128</v>
      </c>
      <c r="E231" s="6">
        <v>88007</v>
      </c>
      <c r="F231" s="21">
        <f t="shared" si="5"/>
        <v>-6.3116771673102541E-3</v>
      </c>
    </row>
    <row r="232" spans="1:6" x14ac:dyDescent="0.35">
      <c r="A232" s="4">
        <v>45607</v>
      </c>
      <c r="B232" s="6">
        <v>80367</v>
      </c>
      <c r="C232" s="6">
        <v>89528</v>
      </c>
      <c r="D232" s="6">
        <v>80244</v>
      </c>
      <c r="E232" s="6">
        <v>88566</v>
      </c>
      <c r="F232" s="21">
        <f t="shared" si="5"/>
        <v>0.1020194856097652</v>
      </c>
    </row>
    <row r="233" spans="1:6" x14ac:dyDescent="0.35">
      <c r="A233" s="4">
        <v>45606</v>
      </c>
      <c r="B233" s="6">
        <v>76703</v>
      </c>
      <c r="C233" s="6">
        <v>81428</v>
      </c>
      <c r="D233" s="6">
        <v>76531</v>
      </c>
      <c r="E233" s="6">
        <v>80367</v>
      </c>
      <c r="F233" s="21">
        <f t="shared" si="5"/>
        <v>4.7768666153866213E-2</v>
      </c>
    </row>
    <row r="234" spans="1:6" x14ac:dyDescent="0.35">
      <c r="A234" s="4">
        <v>45605</v>
      </c>
      <c r="B234" s="6">
        <v>76496</v>
      </c>
      <c r="C234" s="6">
        <v>76888</v>
      </c>
      <c r="D234" s="6">
        <v>75746</v>
      </c>
      <c r="E234" s="6">
        <v>76703</v>
      </c>
      <c r="F234" s="21">
        <f t="shared" si="5"/>
        <v>2.7060238443840203E-3</v>
      </c>
    </row>
    <row r="235" spans="1:6" x14ac:dyDescent="0.35">
      <c r="A235" s="4">
        <v>45604</v>
      </c>
      <c r="B235" s="6">
        <v>75864</v>
      </c>
      <c r="C235" s="6">
        <v>77049</v>
      </c>
      <c r="D235" s="6">
        <v>75611</v>
      </c>
      <c r="E235" s="6">
        <v>76496</v>
      </c>
      <c r="F235" s="21">
        <f t="shared" si="5"/>
        <v>8.3306970368026995E-3</v>
      </c>
    </row>
    <row r="236" spans="1:6" x14ac:dyDescent="0.35">
      <c r="A236" s="4">
        <v>45603</v>
      </c>
      <c r="B236" s="6">
        <v>75580</v>
      </c>
      <c r="C236" s="6">
        <v>76655</v>
      </c>
      <c r="D236" s="6">
        <v>74397</v>
      </c>
      <c r="E236" s="6">
        <v>75864</v>
      </c>
      <c r="F236" s="21">
        <f t="shared" si="5"/>
        <v>3.7576078327599895E-3</v>
      </c>
    </row>
    <row r="237" spans="1:6" x14ac:dyDescent="0.35">
      <c r="A237" s="4">
        <v>45602</v>
      </c>
      <c r="B237" s="6">
        <v>69450</v>
      </c>
      <c r="C237" s="6">
        <v>76179</v>
      </c>
      <c r="D237" s="6">
        <v>69401</v>
      </c>
      <c r="E237" s="6">
        <v>75580</v>
      </c>
      <c r="F237" s="21">
        <f t="shared" si="5"/>
        <v>8.826493880489561E-2</v>
      </c>
    </row>
    <row r="238" spans="1:6" x14ac:dyDescent="0.35">
      <c r="A238" s="4">
        <v>45601</v>
      </c>
      <c r="B238" s="6">
        <v>67858</v>
      </c>
      <c r="C238" s="6">
        <v>70598</v>
      </c>
      <c r="D238" s="6">
        <v>67541</v>
      </c>
      <c r="E238" s="6">
        <v>69450</v>
      </c>
      <c r="F238" s="21">
        <f t="shared" si="5"/>
        <v>2.3460756285183765E-2</v>
      </c>
    </row>
    <row r="239" spans="1:6" x14ac:dyDescent="0.35">
      <c r="A239" s="4">
        <v>45600</v>
      </c>
      <c r="B239" s="6">
        <v>68807</v>
      </c>
      <c r="C239" s="6">
        <v>69505</v>
      </c>
      <c r="D239" s="6">
        <v>66881</v>
      </c>
      <c r="E239" s="6">
        <v>67858</v>
      </c>
      <c r="F239" s="21">
        <f t="shared" si="5"/>
        <v>-1.3792201374860116E-2</v>
      </c>
    </row>
    <row r="240" spans="1:6" x14ac:dyDescent="0.35">
      <c r="A240" s="4">
        <v>45599</v>
      </c>
      <c r="B240" s="6">
        <v>69292</v>
      </c>
      <c r="C240" s="6">
        <v>69405</v>
      </c>
      <c r="D240" s="6">
        <v>67532</v>
      </c>
      <c r="E240" s="6">
        <v>68807</v>
      </c>
      <c r="F240" s="21">
        <f t="shared" si="5"/>
        <v>-6.9993650060613056E-3</v>
      </c>
    </row>
    <row r="241" spans="1:6" x14ac:dyDescent="0.35">
      <c r="A241" s="4">
        <v>45598</v>
      </c>
      <c r="B241" s="6">
        <v>69590</v>
      </c>
      <c r="C241" s="6">
        <v>69939</v>
      </c>
      <c r="D241" s="6">
        <v>69028</v>
      </c>
      <c r="E241" s="6">
        <v>69292</v>
      </c>
      <c r="F241" s="21">
        <f t="shared" si="5"/>
        <v>-4.2822244575370025E-3</v>
      </c>
    </row>
    <row r="242" spans="1:6" x14ac:dyDescent="0.35">
      <c r="A242" s="4">
        <v>45597</v>
      </c>
      <c r="B242" s="6">
        <v>70299</v>
      </c>
      <c r="C242" s="6">
        <v>71637</v>
      </c>
      <c r="D242" s="6">
        <v>68889</v>
      </c>
      <c r="E242" s="6">
        <v>69590</v>
      </c>
      <c r="F242" s="21">
        <f t="shared" si="5"/>
        <v>-1.0085491970013799E-2</v>
      </c>
    </row>
    <row r="243" spans="1:6" x14ac:dyDescent="0.35">
      <c r="A243" s="4">
        <v>45596</v>
      </c>
      <c r="B243" s="6">
        <v>72455</v>
      </c>
      <c r="C243" s="6">
        <v>72664</v>
      </c>
      <c r="D243" s="6">
        <v>69674</v>
      </c>
      <c r="E243" s="6">
        <v>70299</v>
      </c>
      <c r="F243" s="21">
        <f t="shared" si="5"/>
        <v>-2.9756400524463461E-2</v>
      </c>
    </row>
    <row r="244" spans="1:6" x14ac:dyDescent="0.35">
      <c r="A244" s="4">
        <v>45595</v>
      </c>
      <c r="B244" s="6">
        <v>72688</v>
      </c>
      <c r="C244" s="6">
        <v>73014</v>
      </c>
      <c r="D244" s="6">
        <v>71510</v>
      </c>
      <c r="E244" s="6">
        <v>72455</v>
      </c>
      <c r="F244" s="21">
        <f t="shared" si="5"/>
        <v>-3.2054809597182477E-3</v>
      </c>
    </row>
    <row r="245" spans="1:6" x14ac:dyDescent="0.35">
      <c r="A245" s="4">
        <v>45594</v>
      </c>
      <c r="B245" s="6">
        <v>69989</v>
      </c>
      <c r="C245" s="6">
        <v>73525</v>
      </c>
      <c r="D245" s="6">
        <v>69812</v>
      </c>
      <c r="E245" s="6">
        <v>72688</v>
      </c>
      <c r="F245" s="21">
        <f t="shared" si="5"/>
        <v>3.8563202789009703E-2</v>
      </c>
    </row>
    <row r="246" spans="1:6" x14ac:dyDescent="0.35">
      <c r="A246" s="4">
        <v>45593</v>
      </c>
      <c r="B246" s="6">
        <v>68035</v>
      </c>
      <c r="C246" s="6">
        <v>70287</v>
      </c>
      <c r="D246" s="6">
        <v>67660</v>
      </c>
      <c r="E246" s="6">
        <v>69989</v>
      </c>
      <c r="F246" s="21">
        <f t="shared" si="5"/>
        <v>2.8720511501433087E-2</v>
      </c>
    </row>
    <row r="247" spans="1:6" x14ac:dyDescent="0.35">
      <c r="A247" s="4">
        <v>45592</v>
      </c>
      <c r="B247" s="6">
        <v>67081</v>
      </c>
      <c r="C247" s="6">
        <v>68328</v>
      </c>
      <c r="D247" s="6">
        <v>66926</v>
      </c>
      <c r="E247" s="6">
        <v>68035</v>
      </c>
      <c r="F247" s="21">
        <f t="shared" si="5"/>
        <v>1.4221612677211132E-2</v>
      </c>
    </row>
    <row r="248" spans="1:6" x14ac:dyDescent="0.35">
      <c r="A248" s="4">
        <v>45591</v>
      </c>
      <c r="B248" s="6">
        <v>66734</v>
      </c>
      <c r="C248" s="6">
        <v>67445</v>
      </c>
      <c r="D248" s="6">
        <v>66456</v>
      </c>
      <c r="E248" s="6">
        <v>67081</v>
      </c>
      <c r="F248" s="21">
        <f t="shared" si="5"/>
        <v>5.1997482542631944E-3</v>
      </c>
    </row>
    <row r="249" spans="1:6" x14ac:dyDescent="0.35">
      <c r="A249" s="4">
        <v>45590</v>
      </c>
      <c r="B249" s="6">
        <v>68188</v>
      </c>
      <c r="C249" s="6">
        <v>68750</v>
      </c>
      <c r="D249" s="6">
        <v>65629</v>
      </c>
      <c r="E249" s="6">
        <v>66734</v>
      </c>
      <c r="F249" s="21">
        <f t="shared" si="5"/>
        <v>-2.1323400011732271E-2</v>
      </c>
    </row>
    <row r="250" spans="1:6" x14ac:dyDescent="0.35">
      <c r="A250" s="4">
        <v>45589</v>
      </c>
      <c r="B250" s="6">
        <v>66695</v>
      </c>
      <c r="C250" s="6">
        <v>68846</v>
      </c>
      <c r="D250" s="6">
        <v>66527</v>
      </c>
      <c r="E250" s="6">
        <v>68188</v>
      </c>
      <c r="F250" s="21">
        <f t="shared" si="5"/>
        <v>2.2385486168378439E-2</v>
      </c>
    </row>
    <row r="251" spans="1:6" x14ac:dyDescent="0.35">
      <c r="A251" s="4">
        <v>45588</v>
      </c>
      <c r="B251" s="6">
        <v>67405</v>
      </c>
      <c r="C251" s="6">
        <v>67436</v>
      </c>
      <c r="D251" s="6">
        <v>65265</v>
      </c>
      <c r="E251" s="6">
        <v>66695</v>
      </c>
      <c r="F251" s="21">
        <f t="shared" si="5"/>
        <v>-1.0533343223796454E-2</v>
      </c>
    </row>
    <row r="252" spans="1:6" x14ac:dyDescent="0.35">
      <c r="A252" s="4">
        <v>45587</v>
      </c>
      <c r="B252" s="6">
        <v>67425</v>
      </c>
      <c r="C252" s="6">
        <v>67824</v>
      </c>
      <c r="D252" s="6">
        <v>66648</v>
      </c>
      <c r="E252" s="6">
        <v>67405</v>
      </c>
      <c r="F252" s="21">
        <f t="shared" si="5"/>
        <v>-2.9662588060808305E-4</v>
      </c>
    </row>
    <row r="253" spans="1:6" x14ac:dyDescent="0.35">
      <c r="A253" s="4">
        <v>45586</v>
      </c>
      <c r="B253" s="6">
        <v>69045</v>
      </c>
      <c r="C253" s="6">
        <v>69554</v>
      </c>
      <c r="D253" s="6">
        <v>66942</v>
      </c>
      <c r="E253" s="6">
        <v>67425</v>
      </c>
      <c r="F253" s="21">
        <f t="shared" si="5"/>
        <v>-2.3462958939821855E-2</v>
      </c>
    </row>
    <row r="254" spans="1:6" x14ac:dyDescent="0.35">
      <c r="A254" s="4">
        <v>45585</v>
      </c>
      <c r="B254" s="6">
        <v>68360</v>
      </c>
      <c r="C254" s="6">
        <v>69375</v>
      </c>
      <c r="D254" s="6">
        <v>68116</v>
      </c>
      <c r="E254" s="6">
        <v>69045</v>
      </c>
      <c r="F254" s="21">
        <f t="shared" si="5"/>
        <v>1.0020479812755998E-2</v>
      </c>
    </row>
    <row r="255" spans="1:6" x14ac:dyDescent="0.35">
      <c r="A255" s="4">
        <v>45584</v>
      </c>
      <c r="B255" s="6">
        <v>68368</v>
      </c>
      <c r="C255" s="6">
        <v>68641</v>
      </c>
      <c r="D255" s="6">
        <v>68035</v>
      </c>
      <c r="E255" s="6">
        <v>68360</v>
      </c>
      <c r="F255" s="21">
        <f t="shared" si="5"/>
        <v>-1.1701380762930026E-4</v>
      </c>
    </row>
    <row r="256" spans="1:6" x14ac:dyDescent="0.35">
      <c r="A256" s="4">
        <v>45583</v>
      </c>
      <c r="B256" s="6">
        <v>67453</v>
      </c>
      <c r="C256" s="6">
        <v>68886</v>
      </c>
      <c r="D256" s="6">
        <v>67240</v>
      </c>
      <c r="E256" s="6">
        <v>68368</v>
      </c>
      <c r="F256" s="21">
        <f t="shared" si="5"/>
        <v>1.3565000815382562E-2</v>
      </c>
    </row>
    <row r="257" spans="1:6" x14ac:dyDescent="0.35">
      <c r="A257" s="4">
        <v>45582</v>
      </c>
      <c r="B257" s="6">
        <v>67657</v>
      </c>
      <c r="C257" s="6">
        <v>67962</v>
      </c>
      <c r="D257" s="6">
        <v>66724</v>
      </c>
      <c r="E257" s="6">
        <v>67453</v>
      </c>
      <c r="F257" s="21">
        <f t="shared" si="5"/>
        <v>-3.0152090692759062E-3</v>
      </c>
    </row>
    <row r="258" spans="1:6" x14ac:dyDescent="0.35">
      <c r="A258" s="4">
        <v>45581</v>
      </c>
      <c r="B258" s="6">
        <v>67123</v>
      </c>
      <c r="C258" s="6">
        <v>68367</v>
      </c>
      <c r="D258" s="6">
        <v>66861</v>
      </c>
      <c r="E258" s="6">
        <v>67657</v>
      </c>
      <c r="F258" s="21">
        <f t="shared" si="5"/>
        <v>7.9555442992714862E-3</v>
      </c>
    </row>
    <row r="259" spans="1:6" x14ac:dyDescent="0.35">
      <c r="A259" s="4">
        <v>45580</v>
      </c>
      <c r="B259" s="6">
        <v>66179</v>
      </c>
      <c r="C259" s="6">
        <v>67806</v>
      </c>
      <c r="D259" s="6">
        <v>64857</v>
      </c>
      <c r="E259" s="6">
        <v>67123</v>
      </c>
      <c r="F259" s="21">
        <f t="shared" si="5"/>
        <v>1.4264343673975128E-2</v>
      </c>
    </row>
    <row r="260" spans="1:6" x14ac:dyDescent="0.35">
      <c r="A260" s="4">
        <v>45579</v>
      </c>
      <c r="B260" s="6">
        <v>62986</v>
      </c>
      <c r="C260" s="6">
        <v>66555</v>
      </c>
      <c r="D260" s="6">
        <v>62601</v>
      </c>
      <c r="E260" s="6">
        <v>66179</v>
      </c>
      <c r="F260" s="21">
        <f t="shared" si="5"/>
        <v>5.0693804972533577E-2</v>
      </c>
    </row>
    <row r="261" spans="1:6" x14ac:dyDescent="0.35">
      <c r="A261" s="4">
        <v>45578</v>
      </c>
      <c r="B261" s="6">
        <v>63335</v>
      </c>
      <c r="C261" s="6">
        <v>63406</v>
      </c>
      <c r="D261" s="6">
        <v>62204</v>
      </c>
      <c r="E261" s="6">
        <v>62986</v>
      </c>
      <c r="F261" s="21">
        <f t="shared" si="5"/>
        <v>-5.5103813057551113E-3</v>
      </c>
    </row>
    <row r="262" spans="1:6" x14ac:dyDescent="0.35">
      <c r="A262" s="4">
        <v>45577</v>
      </c>
      <c r="B262" s="6">
        <v>62581</v>
      </c>
      <c r="C262" s="6">
        <v>63590</v>
      </c>
      <c r="D262" s="6">
        <v>62570</v>
      </c>
      <c r="E262" s="6">
        <v>63335</v>
      </c>
      <c r="F262" s="21">
        <f t="shared" si="5"/>
        <v>1.2048385292660712E-2</v>
      </c>
    </row>
    <row r="263" spans="1:6" x14ac:dyDescent="0.35">
      <c r="A263" s="4">
        <v>45576</v>
      </c>
      <c r="B263" s="6">
        <v>60337</v>
      </c>
      <c r="C263" s="6">
        <v>63455</v>
      </c>
      <c r="D263" s="6">
        <v>60104</v>
      </c>
      <c r="E263" s="6">
        <v>62581</v>
      </c>
      <c r="F263" s="21">
        <f t="shared" si="5"/>
        <v>3.7191109932545534E-2</v>
      </c>
    </row>
    <row r="264" spans="1:6" x14ac:dyDescent="0.35">
      <c r="A264" s="4">
        <v>45575</v>
      </c>
      <c r="B264" s="6">
        <v>60650</v>
      </c>
      <c r="C264" s="6">
        <v>61364</v>
      </c>
      <c r="D264" s="6">
        <v>58944</v>
      </c>
      <c r="E264" s="6">
        <v>60337</v>
      </c>
      <c r="F264" s="21">
        <f t="shared" ref="F264:F327" si="6">(E264-B264)/B264</f>
        <v>-5.1607584501236602E-3</v>
      </c>
    </row>
    <row r="265" spans="1:6" x14ac:dyDescent="0.35">
      <c r="A265" s="4">
        <v>45574</v>
      </c>
      <c r="B265" s="6">
        <v>62231</v>
      </c>
      <c r="C265" s="6">
        <v>62586</v>
      </c>
      <c r="D265" s="6">
        <v>60371</v>
      </c>
      <c r="E265" s="6">
        <v>60650</v>
      </c>
      <c r="F265" s="21">
        <f t="shared" si="6"/>
        <v>-2.5405344603172054E-2</v>
      </c>
    </row>
    <row r="266" spans="1:6" x14ac:dyDescent="0.35">
      <c r="A266" s="4">
        <v>45573</v>
      </c>
      <c r="B266" s="6">
        <v>62269</v>
      </c>
      <c r="C266" s="6">
        <v>63248</v>
      </c>
      <c r="D266" s="6">
        <v>61941</v>
      </c>
      <c r="E266" s="6">
        <v>62231</v>
      </c>
      <c r="F266" s="21">
        <f t="shared" si="6"/>
        <v>-6.1025550434405564E-4</v>
      </c>
    </row>
    <row r="267" spans="1:6" x14ac:dyDescent="0.35">
      <c r="A267" s="4">
        <v>45572</v>
      </c>
      <c r="B267" s="6">
        <v>62894</v>
      </c>
      <c r="C267" s="6">
        <v>64514</v>
      </c>
      <c r="D267" s="6">
        <v>62202</v>
      </c>
      <c r="E267" s="6">
        <v>62269</v>
      </c>
      <c r="F267" s="21">
        <f t="shared" si="6"/>
        <v>-9.9373549146182464E-3</v>
      </c>
    </row>
    <row r="268" spans="1:6" x14ac:dyDescent="0.35">
      <c r="A268" s="4">
        <v>45571</v>
      </c>
      <c r="B268" s="6">
        <v>62138</v>
      </c>
      <c r="C268" s="6">
        <v>63016</v>
      </c>
      <c r="D268" s="6">
        <v>61862</v>
      </c>
      <c r="E268" s="6">
        <v>62894</v>
      </c>
      <c r="F268" s="21">
        <f t="shared" si="6"/>
        <v>1.2166468183720107E-2</v>
      </c>
    </row>
    <row r="269" spans="1:6" x14ac:dyDescent="0.35">
      <c r="A269" s="4">
        <v>45570</v>
      </c>
      <c r="B269" s="6">
        <v>62191</v>
      </c>
      <c r="C269" s="6">
        <v>62437</v>
      </c>
      <c r="D269" s="6">
        <v>61767</v>
      </c>
      <c r="E269" s="6">
        <v>62138</v>
      </c>
      <c r="F269" s="21">
        <f t="shared" si="6"/>
        <v>-8.5221334276663831E-4</v>
      </c>
    </row>
    <row r="270" spans="1:6" x14ac:dyDescent="0.35">
      <c r="A270" s="4">
        <v>45569</v>
      </c>
      <c r="B270" s="6">
        <v>60892</v>
      </c>
      <c r="C270" s="6">
        <v>62575</v>
      </c>
      <c r="D270" s="6">
        <v>60602</v>
      </c>
      <c r="E270" s="6">
        <v>62191</v>
      </c>
      <c r="F270" s="21">
        <f t="shared" si="6"/>
        <v>2.1332851606122315E-2</v>
      </c>
    </row>
    <row r="271" spans="1:6" x14ac:dyDescent="0.35">
      <c r="A271" s="4">
        <v>45568</v>
      </c>
      <c r="B271" s="6">
        <v>60785</v>
      </c>
      <c r="C271" s="6">
        <v>61600</v>
      </c>
      <c r="D271" s="6">
        <v>60009</v>
      </c>
      <c r="E271" s="6">
        <v>60892</v>
      </c>
      <c r="F271" s="21">
        <f t="shared" si="6"/>
        <v>1.7603027062597679E-3</v>
      </c>
    </row>
    <row r="272" spans="1:6" x14ac:dyDescent="0.35">
      <c r="A272" s="4">
        <v>45567</v>
      </c>
      <c r="B272" s="6">
        <v>60981</v>
      </c>
      <c r="C272" s="6">
        <v>62455</v>
      </c>
      <c r="D272" s="6">
        <v>60139</v>
      </c>
      <c r="E272" s="6">
        <v>60785</v>
      </c>
      <c r="F272" s="21">
        <f t="shared" si="6"/>
        <v>-3.2141158721569014E-3</v>
      </c>
    </row>
    <row r="273" spans="1:6" x14ac:dyDescent="0.35">
      <c r="A273" s="4">
        <v>45566</v>
      </c>
      <c r="B273" s="6">
        <v>63468</v>
      </c>
      <c r="C273" s="6">
        <v>64217</v>
      </c>
      <c r="D273" s="6">
        <v>60329</v>
      </c>
      <c r="E273" s="6">
        <v>60981</v>
      </c>
      <c r="F273" s="21">
        <f t="shared" si="6"/>
        <v>-3.9185101153337114E-2</v>
      </c>
    </row>
    <row r="274" spans="1:6" x14ac:dyDescent="0.35">
      <c r="A274" s="4">
        <v>45565</v>
      </c>
      <c r="B274" s="6">
        <v>65762</v>
      </c>
      <c r="C274" s="6">
        <v>65762</v>
      </c>
      <c r="D274" s="6">
        <v>63006</v>
      </c>
      <c r="E274" s="6">
        <v>63468</v>
      </c>
      <c r="F274" s="21">
        <f t="shared" si="6"/>
        <v>-3.4883367294182052E-2</v>
      </c>
    </row>
    <row r="275" spans="1:6" x14ac:dyDescent="0.35">
      <c r="A275" s="4">
        <v>45564</v>
      </c>
      <c r="B275" s="6">
        <v>66015</v>
      </c>
      <c r="C275" s="6">
        <v>66193</v>
      </c>
      <c r="D275" s="6">
        <v>65574</v>
      </c>
      <c r="E275" s="6">
        <v>65762</v>
      </c>
      <c r="F275" s="21">
        <f t="shared" si="6"/>
        <v>-3.8324623191698854E-3</v>
      </c>
    </row>
    <row r="276" spans="1:6" x14ac:dyDescent="0.35">
      <c r="A276" s="4">
        <v>45563</v>
      </c>
      <c r="B276" s="6">
        <v>65928</v>
      </c>
      <c r="C276" s="6">
        <v>66410</v>
      </c>
      <c r="D276" s="6">
        <v>65568</v>
      </c>
      <c r="E276" s="6">
        <v>66015</v>
      </c>
      <c r="F276" s="21">
        <f t="shared" si="6"/>
        <v>1.3196214051692755E-3</v>
      </c>
    </row>
    <row r="277" spans="1:6" x14ac:dyDescent="0.35">
      <c r="A277" s="4">
        <v>45562</v>
      </c>
      <c r="B277" s="6">
        <v>65307</v>
      </c>
      <c r="C277" s="6">
        <v>66548</v>
      </c>
      <c r="D277" s="6">
        <v>64987</v>
      </c>
      <c r="E277" s="6">
        <v>65928</v>
      </c>
      <c r="F277" s="21">
        <f t="shared" si="6"/>
        <v>9.50893472368965E-3</v>
      </c>
    </row>
    <row r="278" spans="1:6" x14ac:dyDescent="0.35">
      <c r="A278" s="4">
        <v>45561</v>
      </c>
      <c r="B278" s="6">
        <v>63264</v>
      </c>
      <c r="C278" s="6">
        <v>65856</v>
      </c>
      <c r="D278" s="6">
        <v>62805</v>
      </c>
      <c r="E278" s="6">
        <v>65307</v>
      </c>
      <c r="F278" s="21">
        <f t="shared" si="6"/>
        <v>3.2293247344461304E-2</v>
      </c>
    </row>
    <row r="279" spans="1:6" x14ac:dyDescent="0.35">
      <c r="A279" s="4">
        <v>45560</v>
      </c>
      <c r="B279" s="6">
        <v>64381</v>
      </c>
      <c r="C279" s="6">
        <v>64888</v>
      </c>
      <c r="D279" s="6">
        <v>63082</v>
      </c>
      <c r="E279" s="6">
        <v>63264</v>
      </c>
      <c r="F279" s="21">
        <f t="shared" si="6"/>
        <v>-1.7349839238284585E-2</v>
      </c>
    </row>
    <row r="280" spans="1:6" x14ac:dyDescent="0.35">
      <c r="A280" s="4">
        <v>45559</v>
      </c>
      <c r="B280" s="6">
        <v>63456</v>
      </c>
      <c r="C280" s="6">
        <v>64775</v>
      </c>
      <c r="D280" s="6">
        <v>62850</v>
      </c>
      <c r="E280" s="6">
        <v>64381</v>
      </c>
      <c r="F280" s="21">
        <f t="shared" si="6"/>
        <v>1.4577029752899647E-2</v>
      </c>
    </row>
    <row r="281" spans="1:6" x14ac:dyDescent="0.35">
      <c r="A281" s="4">
        <v>45558</v>
      </c>
      <c r="B281" s="6">
        <v>63663</v>
      </c>
      <c r="C281" s="6">
        <v>64830</v>
      </c>
      <c r="D281" s="6">
        <v>62701</v>
      </c>
      <c r="E281" s="6">
        <v>63456</v>
      </c>
      <c r="F281" s="21">
        <f t="shared" si="6"/>
        <v>-3.251496159464681E-3</v>
      </c>
    </row>
    <row r="282" spans="1:6" x14ac:dyDescent="0.35">
      <c r="A282" s="4">
        <v>45557</v>
      </c>
      <c r="B282" s="6">
        <v>63416</v>
      </c>
      <c r="C282" s="6">
        <v>64093</v>
      </c>
      <c r="D282" s="6">
        <v>62485</v>
      </c>
      <c r="E282" s="6">
        <v>63663</v>
      </c>
      <c r="F282" s="21">
        <f t="shared" si="6"/>
        <v>3.8949161094991801E-3</v>
      </c>
    </row>
    <row r="283" spans="1:6" x14ac:dyDescent="0.35">
      <c r="A283" s="4">
        <v>45556</v>
      </c>
      <c r="B283" s="6">
        <v>63205</v>
      </c>
      <c r="C283" s="6">
        <v>63570</v>
      </c>
      <c r="D283" s="6">
        <v>62805</v>
      </c>
      <c r="E283" s="6">
        <v>63416</v>
      </c>
      <c r="F283" s="21">
        <f t="shared" si="6"/>
        <v>3.3383434854837432E-3</v>
      </c>
    </row>
    <row r="284" spans="1:6" x14ac:dyDescent="0.35">
      <c r="A284" s="4">
        <v>45555</v>
      </c>
      <c r="B284" s="6">
        <v>63032</v>
      </c>
      <c r="C284" s="6">
        <v>64200</v>
      </c>
      <c r="D284" s="6">
        <v>62435</v>
      </c>
      <c r="E284" s="6">
        <v>63205</v>
      </c>
      <c r="F284" s="21">
        <f t="shared" si="6"/>
        <v>2.7446376443711132E-3</v>
      </c>
    </row>
    <row r="285" spans="1:6" x14ac:dyDescent="0.35">
      <c r="A285" s="4">
        <v>45554</v>
      </c>
      <c r="B285" s="6">
        <v>61841</v>
      </c>
      <c r="C285" s="6">
        <v>63948</v>
      </c>
      <c r="D285" s="6">
        <v>61714</v>
      </c>
      <c r="E285" s="6">
        <v>63032</v>
      </c>
      <c r="F285" s="21">
        <f t="shared" si="6"/>
        <v>1.9259067608867902E-2</v>
      </c>
    </row>
    <row r="286" spans="1:6" x14ac:dyDescent="0.35">
      <c r="A286" s="4">
        <v>45553</v>
      </c>
      <c r="B286" s="6">
        <v>60435</v>
      </c>
      <c r="C286" s="6">
        <v>61869</v>
      </c>
      <c r="D286" s="6">
        <v>59293</v>
      </c>
      <c r="E286" s="6">
        <v>61841</v>
      </c>
      <c r="F286" s="21">
        <f t="shared" si="6"/>
        <v>2.3264664515595269E-2</v>
      </c>
    </row>
    <row r="287" spans="1:6" x14ac:dyDescent="0.35">
      <c r="A287" s="4">
        <v>45552</v>
      </c>
      <c r="B287" s="6">
        <v>58342</v>
      </c>
      <c r="C287" s="6">
        <v>61337</v>
      </c>
      <c r="D287" s="6">
        <v>57773</v>
      </c>
      <c r="E287" s="6">
        <v>60435</v>
      </c>
      <c r="F287" s="21">
        <f t="shared" si="6"/>
        <v>3.5874670049021291E-2</v>
      </c>
    </row>
    <row r="288" spans="1:6" x14ac:dyDescent="0.35">
      <c r="A288" s="4">
        <v>45551</v>
      </c>
      <c r="B288" s="6">
        <v>59296</v>
      </c>
      <c r="C288" s="6">
        <v>59336</v>
      </c>
      <c r="D288" s="6">
        <v>57653</v>
      </c>
      <c r="E288" s="6">
        <v>58342</v>
      </c>
      <c r="F288" s="21">
        <f t="shared" si="6"/>
        <v>-1.6088774959525095E-2</v>
      </c>
    </row>
    <row r="289" spans="1:6" x14ac:dyDescent="0.35">
      <c r="A289" s="4">
        <v>45550</v>
      </c>
      <c r="B289" s="6">
        <v>60139</v>
      </c>
      <c r="C289" s="6">
        <v>60525</v>
      </c>
      <c r="D289" s="6">
        <v>58868</v>
      </c>
      <c r="E289" s="6">
        <v>59296</v>
      </c>
      <c r="F289" s="21">
        <f t="shared" si="6"/>
        <v>-1.401752606461697E-2</v>
      </c>
    </row>
    <row r="290" spans="1:6" x14ac:dyDescent="0.35">
      <c r="A290" s="4">
        <v>45549</v>
      </c>
      <c r="B290" s="6">
        <v>60645</v>
      </c>
      <c r="C290" s="6">
        <v>60713</v>
      </c>
      <c r="D290" s="6">
        <v>59666</v>
      </c>
      <c r="E290" s="6">
        <v>60139</v>
      </c>
      <c r="F290" s="21">
        <f t="shared" si="6"/>
        <v>-8.3436392118064143E-3</v>
      </c>
    </row>
    <row r="291" spans="1:6" x14ac:dyDescent="0.35">
      <c r="A291" s="4">
        <v>45548</v>
      </c>
      <c r="B291" s="6">
        <v>58287</v>
      </c>
      <c r="C291" s="6">
        <v>60730</v>
      </c>
      <c r="D291" s="6">
        <v>57762</v>
      </c>
      <c r="E291" s="6">
        <v>60645</v>
      </c>
      <c r="F291" s="21">
        <f t="shared" si="6"/>
        <v>4.0454989963456686E-2</v>
      </c>
    </row>
    <row r="292" spans="1:6" x14ac:dyDescent="0.35">
      <c r="A292" s="4">
        <v>45547</v>
      </c>
      <c r="B292" s="6">
        <v>57451</v>
      </c>
      <c r="C292" s="6">
        <v>58643</v>
      </c>
      <c r="D292" s="6">
        <v>57449</v>
      </c>
      <c r="E292" s="6">
        <v>58287</v>
      </c>
      <c r="F292" s="21">
        <f t="shared" si="6"/>
        <v>1.4551530869784685E-2</v>
      </c>
    </row>
    <row r="293" spans="1:6" x14ac:dyDescent="0.35">
      <c r="A293" s="4">
        <v>45546</v>
      </c>
      <c r="B293" s="6">
        <v>57758</v>
      </c>
      <c r="C293" s="6">
        <v>58104</v>
      </c>
      <c r="D293" s="6">
        <v>55743</v>
      </c>
      <c r="E293" s="6">
        <v>57451</v>
      </c>
      <c r="F293" s="21">
        <f t="shared" si="6"/>
        <v>-5.3152810000346275E-3</v>
      </c>
    </row>
    <row r="294" spans="1:6" x14ac:dyDescent="0.35">
      <c r="A294" s="4">
        <v>45545</v>
      </c>
      <c r="B294" s="6">
        <v>57110</v>
      </c>
      <c r="C294" s="6">
        <v>58135</v>
      </c>
      <c r="D294" s="6">
        <v>56489</v>
      </c>
      <c r="E294" s="6">
        <v>57758</v>
      </c>
      <c r="F294" s="21">
        <f t="shared" si="6"/>
        <v>1.1346524251444581E-2</v>
      </c>
    </row>
    <row r="295" spans="1:6" x14ac:dyDescent="0.35">
      <c r="A295" s="4">
        <v>45544</v>
      </c>
      <c r="B295" s="6">
        <v>55016</v>
      </c>
      <c r="C295" s="6">
        <v>58062</v>
      </c>
      <c r="D295" s="6">
        <v>54752</v>
      </c>
      <c r="E295" s="6">
        <v>57110</v>
      </c>
      <c r="F295" s="21">
        <f t="shared" si="6"/>
        <v>3.806165479133343E-2</v>
      </c>
    </row>
    <row r="296" spans="1:6" x14ac:dyDescent="0.35">
      <c r="A296" s="4">
        <v>45543</v>
      </c>
      <c r="B296" s="6">
        <v>54309</v>
      </c>
      <c r="C296" s="6">
        <v>55447</v>
      </c>
      <c r="D296" s="6">
        <v>53764</v>
      </c>
      <c r="E296" s="6">
        <v>55016</v>
      </c>
      <c r="F296" s="21">
        <f t="shared" si="6"/>
        <v>1.3018100130733396E-2</v>
      </c>
    </row>
    <row r="297" spans="1:6" x14ac:dyDescent="0.35">
      <c r="A297" s="4">
        <v>45542</v>
      </c>
      <c r="B297" s="6">
        <v>54133</v>
      </c>
      <c r="C297" s="6">
        <v>55027</v>
      </c>
      <c r="D297" s="6">
        <v>53931</v>
      </c>
      <c r="E297" s="6">
        <v>54309</v>
      </c>
      <c r="F297" s="21">
        <f t="shared" si="6"/>
        <v>3.2512515471154377E-3</v>
      </c>
    </row>
    <row r="298" spans="1:6" x14ac:dyDescent="0.35">
      <c r="A298" s="4">
        <v>45541</v>
      </c>
      <c r="B298" s="6">
        <v>56318</v>
      </c>
      <c r="C298" s="6">
        <v>57102</v>
      </c>
      <c r="D298" s="6">
        <v>52756</v>
      </c>
      <c r="E298" s="6">
        <v>54133</v>
      </c>
      <c r="F298" s="21">
        <f t="shared" si="6"/>
        <v>-3.8797542526368127E-2</v>
      </c>
    </row>
    <row r="299" spans="1:6" x14ac:dyDescent="0.35">
      <c r="A299" s="4">
        <v>45540</v>
      </c>
      <c r="B299" s="6">
        <v>58116</v>
      </c>
      <c r="C299" s="6">
        <v>58451</v>
      </c>
      <c r="D299" s="6">
        <v>55868</v>
      </c>
      <c r="E299" s="6">
        <v>56318</v>
      </c>
      <c r="F299" s="21">
        <f t="shared" si="6"/>
        <v>-3.0938123752495009E-2</v>
      </c>
    </row>
    <row r="300" spans="1:6" x14ac:dyDescent="0.35">
      <c r="A300" s="4">
        <v>45539</v>
      </c>
      <c r="B300" s="6">
        <v>57680</v>
      </c>
      <c r="C300" s="6">
        <v>58630</v>
      </c>
      <c r="D300" s="6">
        <v>56069</v>
      </c>
      <c r="E300" s="6">
        <v>58116</v>
      </c>
      <c r="F300" s="21">
        <f t="shared" si="6"/>
        <v>7.5589459084604719E-3</v>
      </c>
    </row>
    <row r="301" spans="1:6" x14ac:dyDescent="0.35">
      <c r="A301" s="4">
        <v>45538</v>
      </c>
      <c r="B301" s="6">
        <v>59308</v>
      </c>
      <c r="C301" s="6">
        <v>59976</v>
      </c>
      <c r="D301" s="6">
        <v>57610</v>
      </c>
      <c r="E301" s="6">
        <v>57680</v>
      </c>
      <c r="F301" s="21">
        <f t="shared" si="6"/>
        <v>-2.7449922438794093E-2</v>
      </c>
    </row>
    <row r="302" spans="1:6" x14ac:dyDescent="0.35">
      <c r="A302" s="4">
        <v>45537</v>
      </c>
      <c r="B302" s="6">
        <v>57454</v>
      </c>
      <c r="C302" s="6">
        <v>59585</v>
      </c>
      <c r="D302" s="6">
        <v>57320</v>
      </c>
      <c r="E302" s="6">
        <v>59308</v>
      </c>
      <c r="F302" s="21">
        <f t="shared" si="6"/>
        <v>3.2269293695826227E-2</v>
      </c>
    </row>
    <row r="303" spans="1:6" x14ac:dyDescent="0.35">
      <c r="A303" s="4">
        <v>45536</v>
      </c>
      <c r="B303" s="6">
        <v>59155</v>
      </c>
      <c r="C303" s="6">
        <v>59236</v>
      </c>
      <c r="D303" s="6">
        <v>57333</v>
      </c>
      <c r="E303" s="6">
        <v>57454</v>
      </c>
      <c r="F303" s="21">
        <f t="shared" si="6"/>
        <v>-2.8754965767897895E-2</v>
      </c>
    </row>
    <row r="304" spans="1:6" x14ac:dyDescent="0.35">
      <c r="A304" s="4">
        <v>45535</v>
      </c>
      <c r="B304" s="6">
        <v>59300</v>
      </c>
      <c r="C304" s="6">
        <v>59622</v>
      </c>
      <c r="D304" s="6">
        <v>58950</v>
      </c>
      <c r="E304" s="6">
        <v>59155</v>
      </c>
      <c r="F304" s="21">
        <f t="shared" si="6"/>
        <v>-2.4451939291736933E-3</v>
      </c>
    </row>
    <row r="305" spans="1:6" x14ac:dyDescent="0.35">
      <c r="A305" s="4">
        <v>45534</v>
      </c>
      <c r="B305" s="6">
        <v>59542</v>
      </c>
      <c r="C305" s="6">
        <v>59999</v>
      </c>
      <c r="D305" s="6">
        <v>58000</v>
      </c>
      <c r="E305" s="6">
        <v>59300</v>
      </c>
      <c r="F305" s="21">
        <f t="shared" si="6"/>
        <v>-4.0643579322159149E-3</v>
      </c>
    </row>
    <row r="306" spans="1:6" x14ac:dyDescent="0.35">
      <c r="A306" s="4">
        <v>45533</v>
      </c>
      <c r="B306" s="6">
        <v>59145</v>
      </c>
      <c r="C306" s="6">
        <v>61290</v>
      </c>
      <c r="D306" s="6">
        <v>58902</v>
      </c>
      <c r="E306" s="6">
        <v>59542</v>
      </c>
      <c r="F306" s="21">
        <f t="shared" si="6"/>
        <v>6.712317186575366E-3</v>
      </c>
    </row>
    <row r="307" spans="1:6" x14ac:dyDescent="0.35">
      <c r="A307" s="4">
        <v>45532</v>
      </c>
      <c r="B307" s="6">
        <v>59570</v>
      </c>
      <c r="C307" s="6">
        <v>60325</v>
      </c>
      <c r="D307" s="6">
        <v>58085</v>
      </c>
      <c r="E307" s="6">
        <v>59145</v>
      </c>
      <c r="F307" s="21">
        <f t="shared" si="6"/>
        <v>-7.1344636562027863E-3</v>
      </c>
    </row>
    <row r="308" spans="1:6" x14ac:dyDescent="0.35">
      <c r="A308" s="4">
        <v>45531</v>
      </c>
      <c r="B308" s="6">
        <v>62974</v>
      </c>
      <c r="C308" s="6">
        <v>63306</v>
      </c>
      <c r="D308" s="6">
        <v>58200</v>
      </c>
      <c r="E308" s="6">
        <v>59570</v>
      </c>
      <c r="F308" s="21">
        <f t="shared" si="6"/>
        <v>-5.4054054054054057E-2</v>
      </c>
    </row>
    <row r="309" spans="1:6" x14ac:dyDescent="0.35">
      <c r="A309" s="4">
        <v>45530</v>
      </c>
      <c r="B309" s="6">
        <v>64361</v>
      </c>
      <c r="C309" s="6">
        <v>64578</v>
      </c>
      <c r="D309" s="6">
        <v>62934</v>
      </c>
      <c r="E309" s="6">
        <v>62974</v>
      </c>
      <c r="F309" s="21">
        <f t="shared" si="6"/>
        <v>-2.1550317739003434E-2</v>
      </c>
    </row>
    <row r="310" spans="1:6" x14ac:dyDescent="0.35">
      <c r="A310" s="4">
        <v>45529</v>
      </c>
      <c r="B310" s="6">
        <v>64230</v>
      </c>
      <c r="C310" s="6">
        <v>65092</v>
      </c>
      <c r="D310" s="6">
        <v>63912</v>
      </c>
      <c r="E310" s="6">
        <v>64361</v>
      </c>
      <c r="F310" s="21">
        <f t="shared" si="6"/>
        <v>2.0395453837770512E-3</v>
      </c>
    </row>
    <row r="311" spans="1:6" x14ac:dyDescent="0.35">
      <c r="A311" s="4">
        <v>45528</v>
      </c>
      <c r="B311" s="6">
        <v>64151</v>
      </c>
      <c r="C311" s="6">
        <v>64604</v>
      </c>
      <c r="D311" s="6">
        <v>63689</v>
      </c>
      <c r="E311" s="6">
        <v>64230</v>
      </c>
      <c r="F311" s="21">
        <f t="shared" si="6"/>
        <v>1.2314695016445573E-3</v>
      </c>
    </row>
    <row r="312" spans="1:6" x14ac:dyDescent="0.35">
      <c r="A312" s="4">
        <v>45527</v>
      </c>
      <c r="B312" s="6">
        <v>60483</v>
      </c>
      <c r="C312" s="6">
        <v>64953</v>
      </c>
      <c r="D312" s="6">
        <v>60470</v>
      </c>
      <c r="E312" s="6">
        <v>64151</v>
      </c>
      <c r="F312" s="21">
        <f t="shared" si="6"/>
        <v>6.064513995668204E-2</v>
      </c>
    </row>
    <row r="313" spans="1:6" x14ac:dyDescent="0.35">
      <c r="A313" s="4">
        <v>45526</v>
      </c>
      <c r="B313" s="6">
        <v>61252</v>
      </c>
      <c r="C313" s="6">
        <v>61460</v>
      </c>
      <c r="D313" s="6">
        <v>59863</v>
      </c>
      <c r="E313" s="6">
        <v>60483</v>
      </c>
      <c r="F313" s="21">
        <f t="shared" si="6"/>
        <v>-1.2554692091686801E-2</v>
      </c>
    </row>
    <row r="314" spans="1:6" x14ac:dyDescent="0.35">
      <c r="A314" s="4">
        <v>45525</v>
      </c>
      <c r="B314" s="6">
        <v>59172</v>
      </c>
      <c r="C314" s="6">
        <v>61898</v>
      </c>
      <c r="D314" s="6">
        <v>58958</v>
      </c>
      <c r="E314" s="6">
        <v>61252</v>
      </c>
      <c r="F314" s="21">
        <f t="shared" si="6"/>
        <v>3.5151760968025421E-2</v>
      </c>
    </row>
    <row r="315" spans="1:6" x14ac:dyDescent="0.35">
      <c r="A315" s="4">
        <v>45524</v>
      </c>
      <c r="B315" s="6">
        <v>59609</v>
      </c>
      <c r="C315" s="6">
        <v>61472</v>
      </c>
      <c r="D315" s="6">
        <v>58763</v>
      </c>
      <c r="E315" s="6">
        <v>59172</v>
      </c>
      <c r="F315" s="21">
        <f t="shared" si="6"/>
        <v>-7.3311077186330922E-3</v>
      </c>
    </row>
    <row r="316" spans="1:6" x14ac:dyDescent="0.35">
      <c r="A316" s="4">
        <v>45523</v>
      </c>
      <c r="B316" s="6">
        <v>58543</v>
      </c>
      <c r="C316" s="6">
        <v>59699</v>
      </c>
      <c r="D316" s="6">
        <v>57955</v>
      </c>
      <c r="E316" s="6">
        <v>59609</v>
      </c>
      <c r="F316" s="21">
        <f t="shared" si="6"/>
        <v>1.8208837948174846E-2</v>
      </c>
    </row>
    <row r="317" spans="1:6" x14ac:dyDescent="0.35">
      <c r="A317" s="4">
        <v>45522</v>
      </c>
      <c r="B317" s="6">
        <v>59589</v>
      </c>
      <c r="C317" s="6">
        <v>60313</v>
      </c>
      <c r="D317" s="6">
        <v>58533</v>
      </c>
      <c r="E317" s="6">
        <v>58543</v>
      </c>
      <c r="F317" s="21">
        <f t="shared" si="6"/>
        <v>-1.7553575324304821E-2</v>
      </c>
    </row>
    <row r="318" spans="1:6" x14ac:dyDescent="0.35">
      <c r="A318" s="4">
        <v>45521</v>
      </c>
      <c r="B318" s="6">
        <v>58996</v>
      </c>
      <c r="C318" s="6">
        <v>59799</v>
      </c>
      <c r="D318" s="6">
        <v>58950</v>
      </c>
      <c r="E318" s="6">
        <v>59589</v>
      </c>
      <c r="F318" s="21">
        <f t="shared" si="6"/>
        <v>1.0051528917214727E-2</v>
      </c>
    </row>
    <row r="319" spans="1:6" x14ac:dyDescent="0.35">
      <c r="A319" s="4">
        <v>45520</v>
      </c>
      <c r="B319" s="6">
        <v>57594</v>
      </c>
      <c r="C319" s="6">
        <v>59905</v>
      </c>
      <c r="D319" s="6">
        <v>57187</v>
      </c>
      <c r="E319" s="6">
        <v>58996</v>
      </c>
      <c r="F319" s="21">
        <f t="shared" si="6"/>
        <v>2.434281348751606E-2</v>
      </c>
    </row>
    <row r="320" spans="1:6" x14ac:dyDescent="0.35">
      <c r="A320" s="4">
        <v>45519</v>
      </c>
      <c r="B320" s="6">
        <v>58777</v>
      </c>
      <c r="C320" s="6">
        <v>59909</v>
      </c>
      <c r="D320" s="6">
        <v>56231</v>
      </c>
      <c r="E320" s="6">
        <v>57594</v>
      </c>
      <c r="F320" s="21">
        <f t="shared" si="6"/>
        <v>-2.0126920394031678E-2</v>
      </c>
    </row>
    <row r="321" spans="1:6" x14ac:dyDescent="0.35">
      <c r="A321" s="4">
        <v>45518</v>
      </c>
      <c r="B321" s="6">
        <v>60666</v>
      </c>
      <c r="C321" s="6">
        <v>61740</v>
      </c>
      <c r="D321" s="6">
        <v>58558</v>
      </c>
      <c r="E321" s="6">
        <v>58777</v>
      </c>
      <c r="F321" s="21">
        <f t="shared" si="6"/>
        <v>-3.1137704809942966E-2</v>
      </c>
    </row>
    <row r="322" spans="1:6" x14ac:dyDescent="0.35">
      <c r="A322" s="4">
        <v>45517</v>
      </c>
      <c r="B322" s="6">
        <v>59440</v>
      </c>
      <c r="C322" s="6">
        <v>61612</v>
      </c>
      <c r="D322" s="6">
        <v>58545</v>
      </c>
      <c r="E322" s="6">
        <v>60666</v>
      </c>
      <c r="F322" s="21">
        <f t="shared" si="6"/>
        <v>2.0625841184387619E-2</v>
      </c>
    </row>
    <row r="323" spans="1:6" x14ac:dyDescent="0.35">
      <c r="A323" s="4">
        <v>45516</v>
      </c>
      <c r="B323" s="6">
        <v>58817</v>
      </c>
      <c r="C323" s="6">
        <v>60718</v>
      </c>
      <c r="D323" s="6">
        <v>57750</v>
      </c>
      <c r="E323" s="6">
        <v>59440</v>
      </c>
      <c r="F323" s="21">
        <f t="shared" si="6"/>
        <v>1.0592175731506196E-2</v>
      </c>
    </row>
    <row r="324" spans="1:6" x14ac:dyDescent="0.35">
      <c r="A324" s="4">
        <v>45515</v>
      </c>
      <c r="B324" s="6">
        <v>61018</v>
      </c>
      <c r="C324" s="6">
        <v>61824</v>
      </c>
      <c r="D324" s="6">
        <v>58430</v>
      </c>
      <c r="E324" s="6">
        <v>58817</v>
      </c>
      <c r="F324" s="21">
        <f t="shared" si="6"/>
        <v>-3.6071323216100168E-2</v>
      </c>
    </row>
    <row r="325" spans="1:6" x14ac:dyDescent="0.35">
      <c r="A325" s="4">
        <v>45514</v>
      </c>
      <c r="B325" s="6">
        <v>60942</v>
      </c>
      <c r="C325" s="6">
        <v>61534</v>
      </c>
      <c r="D325" s="6">
        <v>60343</v>
      </c>
      <c r="E325" s="6">
        <v>61018</v>
      </c>
      <c r="F325" s="21">
        <f t="shared" si="6"/>
        <v>1.247087394571888E-3</v>
      </c>
    </row>
    <row r="326" spans="1:6" x14ac:dyDescent="0.35">
      <c r="A326" s="4">
        <v>45513</v>
      </c>
      <c r="B326" s="6">
        <v>61801</v>
      </c>
      <c r="C326" s="6">
        <v>61801</v>
      </c>
      <c r="D326" s="6">
        <v>59630</v>
      </c>
      <c r="E326" s="6">
        <v>60970</v>
      </c>
      <c r="F326" s="21">
        <f t="shared" si="6"/>
        <v>-1.3446384362712577E-2</v>
      </c>
    </row>
    <row r="327" spans="1:6" x14ac:dyDescent="0.35">
      <c r="A327" s="4">
        <v>45512</v>
      </c>
      <c r="B327" s="6">
        <v>55179</v>
      </c>
      <c r="C327" s="6">
        <v>62752</v>
      </c>
      <c r="D327" s="6">
        <v>54847</v>
      </c>
      <c r="E327" s="6">
        <v>61801</v>
      </c>
      <c r="F327" s="21">
        <f t="shared" si="6"/>
        <v>0.12000942387502492</v>
      </c>
    </row>
    <row r="328" spans="1:6" x14ac:dyDescent="0.35">
      <c r="A328" s="4">
        <v>45511</v>
      </c>
      <c r="B328" s="6">
        <v>56187</v>
      </c>
      <c r="C328" s="6">
        <v>57814</v>
      </c>
      <c r="D328" s="6">
        <v>54659</v>
      </c>
      <c r="E328" s="6">
        <v>55179</v>
      </c>
      <c r="F328" s="21">
        <f t="shared" ref="F328:F391" si="7">(E328-B328)/B328</f>
        <v>-1.7940092904052539E-2</v>
      </c>
    </row>
    <row r="329" spans="1:6" x14ac:dyDescent="0.35">
      <c r="A329" s="4">
        <v>45510</v>
      </c>
      <c r="B329" s="6">
        <v>54169</v>
      </c>
      <c r="C329" s="6">
        <v>57200</v>
      </c>
      <c r="D329" s="6">
        <v>54142</v>
      </c>
      <c r="E329" s="6">
        <v>56187</v>
      </c>
      <c r="F329" s="21">
        <f t="shared" si="7"/>
        <v>3.7253779837176246E-2</v>
      </c>
    </row>
    <row r="330" spans="1:6" x14ac:dyDescent="0.35">
      <c r="A330" s="4">
        <v>45509</v>
      </c>
      <c r="B330" s="6">
        <v>58203</v>
      </c>
      <c r="C330" s="6">
        <v>58343</v>
      </c>
      <c r="D330" s="6">
        <v>49538</v>
      </c>
      <c r="E330" s="6">
        <v>54169</v>
      </c>
      <c r="F330" s="21">
        <f t="shared" si="7"/>
        <v>-6.9309142140439498E-2</v>
      </c>
    </row>
    <row r="331" spans="1:6" x14ac:dyDescent="0.35">
      <c r="A331" s="4">
        <v>45508</v>
      </c>
      <c r="B331" s="6">
        <v>60825</v>
      </c>
      <c r="C331" s="6">
        <v>61204</v>
      </c>
      <c r="D331" s="6">
        <v>57431</v>
      </c>
      <c r="E331" s="6">
        <v>58203</v>
      </c>
      <c r="F331" s="21">
        <f t="shared" si="7"/>
        <v>-4.310727496917386E-2</v>
      </c>
    </row>
    <row r="332" spans="1:6" x14ac:dyDescent="0.35">
      <c r="A332" s="4">
        <v>45507</v>
      </c>
      <c r="B332" s="6">
        <v>61529</v>
      </c>
      <c r="C332" s="6">
        <v>62260</v>
      </c>
      <c r="D332" s="6">
        <v>60000</v>
      </c>
      <c r="E332" s="6">
        <v>60825</v>
      </c>
      <c r="F332" s="21">
        <f t="shared" si="7"/>
        <v>-1.144175917047246E-2</v>
      </c>
    </row>
    <row r="333" spans="1:6" x14ac:dyDescent="0.35">
      <c r="A333" s="4">
        <v>45506</v>
      </c>
      <c r="B333" s="6">
        <v>65465</v>
      </c>
      <c r="C333" s="6">
        <v>65668</v>
      </c>
      <c r="D333" s="6">
        <v>61326</v>
      </c>
      <c r="E333" s="6">
        <v>61529</v>
      </c>
      <c r="F333" s="21">
        <f t="shared" si="7"/>
        <v>-6.0123730237531509E-2</v>
      </c>
    </row>
    <row r="334" spans="1:6" x14ac:dyDescent="0.35">
      <c r="A334" s="4">
        <v>45505</v>
      </c>
      <c r="B334" s="6">
        <v>64724</v>
      </c>
      <c r="C334" s="6">
        <v>65694</v>
      </c>
      <c r="D334" s="6">
        <v>62413</v>
      </c>
      <c r="E334" s="6">
        <v>65465</v>
      </c>
      <c r="F334" s="21">
        <f t="shared" si="7"/>
        <v>1.1448612570298498E-2</v>
      </c>
    </row>
    <row r="335" spans="1:6" x14ac:dyDescent="0.35">
      <c r="A335" s="4">
        <v>45504</v>
      </c>
      <c r="B335" s="6">
        <v>66349</v>
      </c>
      <c r="C335" s="6">
        <v>66939</v>
      </c>
      <c r="D335" s="6">
        <v>64636</v>
      </c>
      <c r="E335" s="6">
        <v>64724</v>
      </c>
      <c r="F335" s="21">
        <f t="shared" si="7"/>
        <v>-2.4491702964626445E-2</v>
      </c>
    </row>
    <row r="336" spans="1:6" x14ac:dyDescent="0.35">
      <c r="A336" s="4">
        <v>45503</v>
      </c>
      <c r="B336" s="6">
        <v>66933</v>
      </c>
      <c r="C336" s="6">
        <v>67129</v>
      </c>
      <c r="D336" s="6">
        <v>65556</v>
      </c>
      <c r="E336" s="6">
        <v>66349</v>
      </c>
      <c r="F336" s="21">
        <f t="shared" si="7"/>
        <v>-8.7251430535012619E-3</v>
      </c>
    </row>
    <row r="337" spans="1:6" x14ac:dyDescent="0.35">
      <c r="A337" s="4">
        <v>45502</v>
      </c>
      <c r="B337" s="6">
        <v>68419</v>
      </c>
      <c r="C337" s="6">
        <v>70162</v>
      </c>
      <c r="D337" s="6">
        <v>66666</v>
      </c>
      <c r="E337" s="6">
        <v>66933</v>
      </c>
      <c r="F337" s="21">
        <f t="shared" si="7"/>
        <v>-2.1719113111854895E-2</v>
      </c>
    </row>
    <row r="338" spans="1:6" x14ac:dyDescent="0.35">
      <c r="A338" s="4">
        <v>45501</v>
      </c>
      <c r="B338" s="6">
        <v>68019</v>
      </c>
      <c r="C338" s="6">
        <v>68442</v>
      </c>
      <c r="D338" s="6">
        <v>67225</v>
      </c>
      <c r="E338" s="6">
        <v>68419</v>
      </c>
      <c r="F338" s="21">
        <f t="shared" si="7"/>
        <v>5.8807098016730617E-3</v>
      </c>
    </row>
    <row r="339" spans="1:6" x14ac:dyDescent="0.35">
      <c r="A339" s="4">
        <v>45500</v>
      </c>
      <c r="B339" s="6">
        <v>68061</v>
      </c>
      <c r="C339" s="6">
        <v>69529</v>
      </c>
      <c r="D339" s="6">
        <v>66858</v>
      </c>
      <c r="E339" s="6">
        <v>68019</v>
      </c>
      <c r="F339" s="21">
        <f t="shared" si="7"/>
        <v>-6.1709348966368404E-4</v>
      </c>
    </row>
    <row r="340" spans="1:6" x14ac:dyDescent="0.35">
      <c r="A340" s="4">
        <v>45499</v>
      </c>
      <c r="B340" s="6">
        <v>65849</v>
      </c>
      <c r="C340" s="6">
        <v>68333</v>
      </c>
      <c r="D340" s="6">
        <v>65849</v>
      </c>
      <c r="E340" s="6">
        <v>68061</v>
      </c>
      <c r="F340" s="21">
        <f t="shared" si="7"/>
        <v>3.3592005953013711E-2</v>
      </c>
    </row>
    <row r="341" spans="1:6" x14ac:dyDescent="0.35">
      <c r="A341" s="4">
        <v>45498</v>
      </c>
      <c r="B341" s="6">
        <v>65482</v>
      </c>
      <c r="C341" s="6">
        <v>66241</v>
      </c>
      <c r="D341" s="6">
        <v>63560</v>
      </c>
      <c r="E341" s="6">
        <v>65849</v>
      </c>
      <c r="F341" s="21">
        <f t="shared" si="7"/>
        <v>5.6045936287834825E-3</v>
      </c>
    </row>
    <row r="342" spans="1:6" x14ac:dyDescent="0.35">
      <c r="A342" s="4">
        <v>45497</v>
      </c>
      <c r="B342" s="6">
        <v>66101</v>
      </c>
      <c r="C342" s="6">
        <v>67221</v>
      </c>
      <c r="D342" s="6">
        <v>65258</v>
      </c>
      <c r="E342" s="6">
        <v>65482</v>
      </c>
      <c r="F342" s="21">
        <f t="shared" si="7"/>
        <v>-9.3644574212190437E-3</v>
      </c>
    </row>
    <row r="343" spans="1:6" x14ac:dyDescent="0.35">
      <c r="A343" s="4">
        <v>45496</v>
      </c>
      <c r="B343" s="6">
        <v>67714</v>
      </c>
      <c r="C343" s="6">
        <v>67905</v>
      </c>
      <c r="D343" s="6">
        <v>65589</v>
      </c>
      <c r="E343" s="6">
        <v>66101</v>
      </c>
      <c r="F343" s="21">
        <f t="shared" si="7"/>
        <v>-2.3820775615086984E-2</v>
      </c>
    </row>
    <row r="344" spans="1:6" x14ac:dyDescent="0.35">
      <c r="A344" s="4">
        <v>45495</v>
      </c>
      <c r="B344" s="6">
        <v>68263</v>
      </c>
      <c r="C344" s="6">
        <v>68560</v>
      </c>
      <c r="D344" s="6">
        <v>66718</v>
      </c>
      <c r="E344" s="6">
        <v>67714</v>
      </c>
      <c r="F344" s="21">
        <f t="shared" si="7"/>
        <v>-8.0424241536410646E-3</v>
      </c>
    </row>
    <row r="345" spans="1:6" x14ac:dyDescent="0.35">
      <c r="A345" s="4">
        <v>45494</v>
      </c>
      <c r="B345" s="6">
        <v>67239</v>
      </c>
      <c r="C345" s="6">
        <v>68435</v>
      </c>
      <c r="D345" s="6">
        <v>65945</v>
      </c>
      <c r="E345" s="6">
        <v>68263</v>
      </c>
      <c r="F345" s="21">
        <f t="shared" si="7"/>
        <v>1.5229256830113476E-2</v>
      </c>
    </row>
    <row r="346" spans="1:6" x14ac:dyDescent="0.35">
      <c r="A346" s="4">
        <v>45493</v>
      </c>
      <c r="B346" s="6">
        <v>66789</v>
      </c>
      <c r="C346" s="6">
        <v>67673</v>
      </c>
      <c r="D346" s="6">
        <v>66368</v>
      </c>
      <c r="E346" s="6">
        <v>67239</v>
      </c>
      <c r="F346" s="21">
        <f t="shared" si="7"/>
        <v>6.7376364371378519E-3</v>
      </c>
    </row>
    <row r="347" spans="1:6" x14ac:dyDescent="0.35">
      <c r="A347" s="4">
        <v>45492</v>
      </c>
      <c r="B347" s="6">
        <v>64048</v>
      </c>
      <c r="C347" s="6">
        <v>67503</v>
      </c>
      <c r="D347" s="6">
        <v>63414</v>
      </c>
      <c r="E347" s="6">
        <v>66789</v>
      </c>
      <c r="F347" s="21">
        <f t="shared" si="7"/>
        <v>4.2796027979015737E-2</v>
      </c>
    </row>
    <row r="348" spans="1:6" x14ac:dyDescent="0.35">
      <c r="A348" s="4">
        <v>45491</v>
      </c>
      <c r="B348" s="6">
        <v>64204</v>
      </c>
      <c r="C348" s="6">
        <v>65181</v>
      </c>
      <c r="D348" s="6">
        <v>63294</v>
      </c>
      <c r="E348" s="6">
        <v>64048</v>
      </c>
      <c r="F348" s="21">
        <f t="shared" si="7"/>
        <v>-2.4297551554420286E-3</v>
      </c>
    </row>
    <row r="349" spans="1:6" x14ac:dyDescent="0.35">
      <c r="A349" s="4">
        <v>45490</v>
      </c>
      <c r="B349" s="6">
        <v>65188</v>
      </c>
      <c r="C349" s="6">
        <v>66180</v>
      </c>
      <c r="D349" s="6">
        <v>63959</v>
      </c>
      <c r="E349" s="6">
        <v>64204</v>
      </c>
      <c r="F349" s="21">
        <f t="shared" si="7"/>
        <v>-1.5094802724427809E-2</v>
      </c>
    </row>
    <row r="350" spans="1:6" x14ac:dyDescent="0.35">
      <c r="A350" s="4">
        <v>45489</v>
      </c>
      <c r="B350" s="6">
        <v>64882</v>
      </c>
      <c r="C350" s="6">
        <v>65481</v>
      </c>
      <c r="D350" s="6">
        <v>62558</v>
      </c>
      <c r="E350" s="6">
        <v>65188</v>
      </c>
      <c r="F350" s="21">
        <f t="shared" si="7"/>
        <v>4.7162541228692083E-3</v>
      </c>
    </row>
    <row r="351" spans="1:6" x14ac:dyDescent="0.35">
      <c r="A351" s="4">
        <v>45488</v>
      </c>
      <c r="B351" s="6">
        <v>60946</v>
      </c>
      <c r="C351" s="6">
        <v>65014</v>
      </c>
      <c r="D351" s="6">
        <v>60842</v>
      </c>
      <c r="E351" s="6">
        <v>64882</v>
      </c>
      <c r="F351" s="21">
        <f t="shared" si="7"/>
        <v>6.4581760903094546E-2</v>
      </c>
    </row>
    <row r="352" spans="1:6" x14ac:dyDescent="0.35">
      <c r="A352" s="4">
        <v>45487</v>
      </c>
      <c r="B352" s="6">
        <v>59382</v>
      </c>
      <c r="C352" s="6">
        <v>61508</v>
      </c>
      <c r="D352" s="6">
        <v>59382</v>
      </c>
      <c r="E352" s="6">
        <v>60946</v>
      </c>
      <c r="F352" s="21">
        <f t="shared" si="7"/>
        <v>2.6337947526186387E-2</v>
      </c>
    </row>
    <row r="353" spans="1:6" x14ac:dyDescent="0.35">
      <c r="A353" s="4">
        <v>45486</v>
      </c>
      <c r="B353" s="6">
        <v>58049</v>
      </c>
      <c r="C353" s="6">
        <v>60020</v>
      </c>
      <c r="D353" s="6">
        <v>57940</v>
      </c>
      <c r="E353" s="6">
        <v>59382</v>
      </c>
      <c r="F353" s="21">
        <f t="shared" si="7"/>
        <v>2.296335854192148E-2</v>
      </c>
    </row>
    <row r="354" spans="1:6" x14ac:dyDescent="0.35">
      <c r="A354" s="4">
        <v>45485</v>
      </c>
      <c r="B354" s="6">
        <v>57458</v>
      </c>
      <c r="C354" s="6">
        <v>58653</v>
      </c>
      <c r="D354" s="6">
        <v>56668</v>
      </c>
      <c r="E354" s="6">
        <v>58049</v>
      </c>
      <c r="F354" s="21">
        <f t="shared" si="7"/>
        <v>1.0285773956629191E-2</v>
      </c>
    </row>
    <row r="355" spans="1:6" x14ac:dyDescent="0.35">
      <c r="A355" s="4">
        <v>45484</v>
      </c>
      <c r="B355" s="6">
        <v>57931</v>
      </c>
      <c r="C355" s="6">
        <v>59511</v>
      </c>
      <c r="D355" s="6">
        <v>57237</v>
      </c>
      <c r="E355" s="6">
        <v>57458</v>
      </c>
      <c r="F355" s="21">
        <f t="shared" si="7"/>
        <v>-8.1648858124320316E-3</v>
      </c>
    </row>
    <row r="356" spans="1:6" x14ac:dyDescent="0.35">
      <c r="A356" s="4">
        <v>45483</v>
      </c>
      <c r="B356" s="6">
        <v>58205</v>
      </c>
      <c r="C356" s="6">
        <v>59588</v>
      </c>
      <c r="D356" s="6">
        <v>57356</v>
      </c>
      <c r="E356" s="6">
        <v>57931</v>
      </c>
      <c r="F356" s="21">
        <f t="shared" si="7"/>
        <v>-4.707499355725453E-3</v>
      </c>
    </row>
    <row r="357" spans="1:6" x14ac:dyDescent="0.35">
      <c r="A357" s="4">
        <v>45482</v>
      </c>
      <c r="B357" s="6">
        <v>56873</v>
      </c>
      <c r="C357" s="6">
        <v>58418</v>
      </c>
      <c r="D357" s="6">
        <v>56462</v>
      </c>
      <c r="E357" s="6">
        <v>58205</v>
      </c>
      <c r="F357" s="21">
        <f t="shared" si="7"/>
        <v>2.3420603801452358E-2</v>
      </c>
    </row>
    <row r="358" spans="1:6" x14ac:dyDescent="0.35">
      <c r="A358" s="4">
        <v>45481</v>
      </c>
      <c r="B358" s="6">
        <v>56050</v>
      </c>
      <c r="C358" s="6">
        <v>58350</v>
      </c>
      <c r="D358" s="6">
        <v>54500</v>
      </c>
      <c r="E358" s="6">
        <v>56873</v>
      </c>
      <c r="F358" s="21">
        <f t="shared" si="7"/>
        <v>1.4683318465655664E-2</v>
      </c>
    </row>
    <row r="359" spans="1:6" x14ac:dyDescent="0.35">
      <c r="A359" s="4">
        <v>45480</v>
      </c>
      <c r="B359" s="6">
        <v>58326</v>
      </c>
      <c r="C359" s="6">
        <v>58563</v>
      </c>
      <c r="D359" s="6">
        <v>55946</v>
      </c>
      <c r="E359" s="6">
        <v>56050</v>
      </c>
      <c r="F359" s="21">
        <f t="shared" si="7"/>
        <v>-3.9022048486095397E-2</v>
      </c>
    </row>
    <row r="360" spans="1:6" x14ac:dyDescent="0.35">
      <c r="A360" s="4">
        <v>45479</v>
      </c>
      <c r="B360" s="6">
        <v>56759</v>
      </c>
      <c r="C360" s="6">
        <v>58538</v>
      </c>
      <c r="D360" s="6">
        <v>56190</v>
      </c>
      <c r="E360" s="6">
        <v>58326</v>
      </c>
      <c r="F360" s="21">
        <f t="shared" si="7"/>
        <v>2.760795644743565E-2</v>
      </c>
    </row>
    <row r="361" spans="1:6" x14ac:dyDescent="0.35">
      <c r="A361" s="4">
        <v>45478</v>
      </c>
      <c r="B361" s="6">
        <v>57118</v>
      </c>
      <c r="C361" s="6">
        <v>57604</v>
      </c>
      <c r="D361" s="6">
        <v>53727</v>
      </c>
      <c r="E361" s="6">
        <v>56759</v>
      </c>
      <c r="F361" s="21">
        <f t="shared" si="7"/>
        <v>-6.2852340768234181E-3</v>
      </c>
    </row>
    <row r="362" spans="1:6" x14ac:dyDescent="0.35">
      <c r="A362" s="4">
        <v>45477</v>
      </c>
      <c r="B362" s="6">
        <v>60298</v>
      </c>
      <c r="C362" s="6">
        <v>60550</v>
      </c>
      <c r="D362" s="6">
        <v>56810</v>
      </c>
      <c r="E362" s="6">
        <v>57118</v>
      </c>
      <c r="F362" s="21">
        <f t="shared" si="7"/>
        <v>-5.2738067597598595E-2</v>
      </c>
    </row>
    <row r="363" spans="1:6" x14ac:dyDescent="0.35">
      <c r="A363" s="4">
        <v>45476</v>
      </c>
      <c r="B363" s="6">
        <v>62214</v>
      </c>
      <c r="C363" s="6">
        <v>62386</v>
      </c>
      <c r="D363" s="6">
        <v>59538</v>
      </c>
      <c r="E363" s="6">
        <v>60314</v>
      </c>
      <c r="F363" s="21">
        <f t="shared" si="7"/>
        <v>-3.0539749895521908E-2</v>
      </c>
    </row>
    <row r="364" spans="1:6" x14ac:dyDescent="0.35">
      <c r="A364" s="4">
        <v>45475</v>
      </c>
      <c r="B364" s="6">
        <v>62965</v>
      </c>
      <c r="C364" s="6">
        <v>63331</v>
      </c>
      <c r="D364" s="6">
        <v>61879</v>
      </c>
      <c r="E364" s="6">
        <v>62219</v>
      </c>
      <c r="F364" s="21">
        <f t="shared" si="7"/>
        <v>-1.1847851981259429E-2</v>
      </c>
    </row>
    <row r="365" spans="1:6" x14ac:dyDescent="0.35">
      <c r="A365" s="4">
        <v>45474</v>
      </c>
      <c r="B365" s="6">
        <v>62867</v>
      </c>
      <c r="C365" s="6">
        <v>63911</v>
      </c>
      <c r="D365" s="6">
        <v>62631</v>
      </c>
      <c r="E365" s="6">
        <v>62965</v>
      </c>
      <c r="F365" s="21">
        <f t="shared" si="7"/>
        <v>1.558846453624318E-3</v>
      </c>
    </row>
    <row r="366" spans="1:6" x14ac:dyDescent="0.35">
      <c r="A366" s="4">
        <v>45473</v>
      </c>
      <c r="B366" s="6">
        <v>61087</v>
      </c>
      <c r="C366" s="6">
        <v>63127</v>
      </c>
      <c r="D366" s="6">
        <v>60825</v>
      </c>
      <c r="E366" s="6">
        <v>62867</v>
      </c>
      <c r="F366" s="21">
        <f t="shared" si="7"/>
        <v>2.913876929624961E-2</v>
      </c>
    </row>
    <row r="367" spans="1:6" x14ac:dyDescent="0.35">
      <c r="A367" s="4">
        <v>45472</v>
      </c>
      <c r="B367" s="6">
        <v>60546</v>
      </c>
      <c r="C367" s="6">
        <v>61321</v>
      </c>
      <c r="D367" s="6">
        <v>60513</v>
      </c>
      <c r="E367" s="6">
        <v>61087</v>
      </c>
      <c r="F367" s="21">
        <f t="shared" si="7"/>
        <v>8.9353549367423117E-3</v>
      </c>
    </row>
    <row r="368" spans="1:6" x14ac:dyDescent="0.35">
      <c r="A368" s="4">
        <v>45471</v>
      </c>
      <c r="B368" s="6">
        <v>61803</v>
      </c>
      <c r="C368" s="6">
        <v>62289</v>
      </c>
      <c r="D368" s="6">
        <v>60153</v>
      </c>
      <c r="E368" s="6">
        <v>60546</v>
      </c>
      <c r="F368" s="21">
        <f t="shared" si="7"/>
        <v>-2.0338818503956118E-2</v>
      </c>
    </row>
    <row r="369" spans="1:6" x14ac:dyDescent="0.35">
      <c r="A369" s="4">
        <v>45470</v>
      </c>
      <c r="B369" s="6">
        <v>60923</v>
      </c>
      <c r="C369" s="6">
        <v>62479</v>
      </c>
      <c r="D369" s="6">
        <v>60708</v>
      </c>
      <c r="E369" s="6">
        <v>61803</v>
      </c>
      <c r="F369" s="21">
        <f t="shared" si="7"/>
        <v>1.4444462682402378E-2</v>
      </c>
    </row>
    <row r="370" spans="1:6" x14ac:dyDescent="0.35">
      <c r="A370" s="4">
        <v>45469</v>
      </c>
      <c r="B370" s="6">
        <v>61878</v>
      </c>
      <c r="C370" s="6">
        <v>62555</v>
      </c>
      <c r="D370" s="6">
        <v>60806</v>
      </c>
      <c r="E370" s="6">
        <v>60923</v>
      </c>
      <c r="F370" s="21">
        <f t="shared" si="7"/>
        <v>-1.5433595138821553E-2</v>
      </c>
    </row>
    <row r="371" spans="1:6" x14ac:dyDescent="0.35">
      <c r="A371" s="4">
        <v>45468</v>
      </c>
      <c r="B371" s="6">
        <v>60372</v>
      </c>
      <c r="C371" s="6">
        <v>62434</v>
      </c>
      <c r="D371" s="6">
        <v>60340</v>
      </c>
      <c r="E371" s="6">
        <v>61878</v>
      </c>
      <c r="F371" s="21">
        <f t="shared" si="7"/>
        <v>2.494533889882727E-2</v>
      </c>
    </row>
    <row r="372" spans="1:6" x14ac:dyDescent="0.35">
      <c r="A372" s="4">
        <v>45467</v>
      </c>
      <c r="B372" s="6">
        <v>63292</v>
      </c>
      <c r="C372" s="6">
        <v>63451</v>
      </c>
      <c r="D372" s="6">
        <v>58595</v>
      </c>
      <c r="E372" s="6">
        <v>60372</v>
      </c>
      <c r="F372" s="21">
        <f t="shared" si="7"/>
        <v>-4.6135372558933199E-2</v>
      </c>
    </row>
    <row r="373" spans="1:6" x14ac:dyDescent="0.35">
      <c r="A373" s="4">
        <v>45466</v>
      </c>
      <c r="B373" s="6">
        <v>64370</v>
      </c>
      <c r="C373" s="6">
        <v>64617</v>
      </c>
      <c r="D373" s="6">
        <v>63290</v>
      </c>
      <c r="E373" s="6">
        <v>63292</v>
      </c>
      <c r="F373" s="21">
        <f t="shared" si="7"/>
        <v>-1.6746931800528195E-2</v>
      </c>
    </row>
    <row r="374" spans="1:6" x14ac:dyDescent="0.35">
      <c r="A374" s="4">
        <v>45465</v>
      </c>
      <c r="B374" s="6">
        <v>64234</v>
      </c>
      <c r="C374" s="6">
        <v>64613</v>
      </c>
      <c r="D374" s="6">
        <v>64062</v>
      </c>
      <c r="E374" s="6">
        <v>64370</v>
      </c>
      <c r="F374" s="21">
        <f t="shared" si="7"/>
        <v>2.1172587726126352E-3</v>
      </c>
    </row>
    <row r="375" spans="1:6" x14ac:dyDescent="0.35">
      <c r="A375" s="4">
        <v>45464</v>
      </c>
      <c r="B375" s="6">
        <v>65007</v>
      </c>
      <c r="C375" s="6">
        <v>65196</v>
      </c>
      <c r="D375" s="6">
        <v>63505</v>
      </c>
      <c r="E375" s="6">
        <v>64234</v>
      </c>
      <c r="F375" s="21">
        <f t="shared" si="7"/>
        <v>-1.1891027120156291E-2</v>
      </c>
    </row>
    <row r="376" spans="1:6" x14ac:dyDescent="0.35">
      <c r="A376" s="4">
        <v>45463</v>
      </c>
      <c r="B376" s="6">
        <v>65071</v>
      </c>
      <c r="C376" s="6">
        <v>66585</v>
      </c>
      <c r="D376" s="6">
        <v>64669</v>
      </c>
      <c r="E376" s="6">
        <v>65000</v>
      </c>
      <c r="F376" s="21">
        <f t="shared" si="7"/>
        <v>-1.0911158580627315E-3</v>
      </c>
    </row>
    <row r="377" spans="1:6" x14ac:dyDescent="0.35">
      <c r="A377" s="4">
        <v>45462</v>
      </c>
      <c r="B377" s="6">
        <v>65250</v>
      </c>
      <c r="C377" s="6">
        <v>65820</v>
      </c>
      <c r="D377" s="6">
        <v>64784</v>
      </c>
      <c r="E377" s="6">
        <v>65071</v>
      </c>
      <c r="F377" s="21">
        <f t="shared" si="7"/>
        <v>-2.743295019157088E-3</v>
      </c>
    </row>
    <row r="378" spans="1:6" x14ac:dyDescent="0.35">
      <c r="A378" s="4">
        <v>45461</v>
      </c>
      <c r="B378" s="6">
        <v>66570</v>
      </c>
      <c r="C378" s="6">
        <v>66623</v>
      </c>
      <c r="D378" s="6">
        <v>64179</v>
      </c>
      <c r="E378" s="6">
        <v>65250</v>
      </c>
      <c r="F378" s="21">
        <f t="shared" si="7"/>
        <v>-1.9828751689950429E-2</v>
      </c>
    </row>
    <row r="379" spans="1:6" x14ac:dyDescent="0.35">
      <c r="A379" s="4">
        <v>45460</v>
      </c>
      <c r="B379" s="6">
        <v>66677</v>
      </c>
      <c r="C379" s="6">
        <v>67301</v>
      </c>
      <c r="D379" s="6">
        <v>65148</v>
      </c>
      <c r="E379" s="6">
        <v>66570</v>
      </c>
      <c r="F379" s="21">
        <f t="shared" si="7"/>
        <v>-1.6047512635541492E-3</v>
      </c>
    </row>
    <row r="380" spans="1:6" x14ac:dyDescent="0.35">
      <c r="A380" s="4">
        <v>45459</v>
      </c>
      <c r="B380" s="6">
        <v>66229</v>
      </c>
      <c r="C380" s="6">
        <v>66947</v>
      </c>
      <c r="D380" s="6">
        <v>66054</v>
      </c>
      <c r="E380" s="6">
        <v>66677</v>
      </c>
      <c r="F380" s="21">
        <f t="shared" si="7"/>
        <v>6.7644083407570705E-3</v>
      </c>
    </row>
    <row r="381" spans="1:6" x14ac:dyDescent="0.35">
      <c r="A381" s="4">
        <v>45458</v>
      </c>
      <c r="B381" s="6">
        <v>66038</v>
      </c>
      <c r="C381" s="6">
        <v>66442</v>
      </c>
      <c r="D381" s="6">
        <v>65886</v>
      </c>
      <c r="E381" s="6">
        <v>66229</v>
      </c>
      <c r="F381" s="21">
        <f t="shared" si="7"/>
        <v>2.8922741451891335E-3</v>
      </c>
    </row>
    <row r="382" spans="1:6" x14ac:dyDescent="0.35">
      <c r="A382" s="4">
        <v>45457</v>
      </c>
      <c r="B382" s="6">
        <v>66776</v>
      </c>
      <c r="C382" s="6">
        <v>67370</v>
      </c>
      <c r="D382" s="6">
        <v>65088</v>
      </c>
      <c r="E382" s="6">
        <v>66038</v>
      </c>
      <c r="F382" s="21">
        <f t="shared" si="7"/>
        <v>-1.1051874925122799E-2</v>
      </c>
    </row>
    <row r="383" spans="1:6" x14ac:dyDescent="0.35">
      <c r="A383" s="4">
        <v>45456</v>
      </c>
      <c r="B383" s="6">
        <v>68266</v>
      </c>
      <c r="C383" s="6">
        <v>68400</v>
      </c>
      <c r="D383" s="6">
        <v>66272</v>
      </c>
      <c r="E383" s="6">
        <v>66776</v>
      </c>
      <c r="F383" s="21">
        <f t="shared" si="7"/>
        <v>-2.1826385023291244E-2</v>
      </c>
    </row>
    <row r="384" spans="1:6" x14ac:dyDescent="0.35">
      <c r="A384" s="4">
        <v>45455</v>
      </c>
      <c r="B384" s="6">
        <v>67331</v>
      </c>
      <c r="C384" s="6">
        <v>70036</v>
      </c>
      <c r="D384" s="6">
        <v>66919</v>
      </c>
      <c r="E384" s="6">
        <v>68266</v>
      </c>
      <c r="F384" s="21">
        <f t="shared" si="7"/>
        <v>1.3886619833360562E-2</v>
      </c>
    </row>
    <row r="385" spans="1:6" x14ac:dyDescent="0.35">
      <c r="A385" s="4">
        <v>45454</v>
      </c>
      <c r="B385" s="6">
        <v>69528</v>
      </c>
      <c r="C385" s="6">
        <v>69552</v>
      </c>
      <c r="D385" s="6">
        <v>66189</v>
      </c>
      <c r="E385" s="6">
        <v>67331</v>
      </c>
      <c r="F385" s="21">
        <f t="shared" si="7"/>
        <v>-3.1598780347485908E-2</v>
      </c>
    </row>
    <row r="386" spans="1:6" x14ac:dyDescent="0.35">
      <c r="A386" s="4">
        <v>45453</v>
      </c>
      <c r="B386" s="6">
        <v>69646</v>
      </c>
      <c r="C386" s="6">
        <v>70150</v>
      </c>
      <c r="D386" s="6">
        <v>69181</v>
      </c>
      <c r="E386" s="6">
        <v>69528</v>
      </c>
      <c r="F386" s="21">
        <f t="shared" si="7"/>
        <v>-1.6942825144301179E-3</v>
      </c>
    </row>
    <row r="387" spans="1:6" x14ac:dyDescent="0.35">
      <c r="A387" s="4">
        <v>45452</v>
      </c>
      <c r="B387" s="6">
        <v>69338</v>
      </c>
      <c r="C387" s="6">
        <v>69786</v>
      </c>
      <c r="D387" s="6">
        <v>69177</v>
      </c>
      <c r="E387" s="6">
        <v>69646</v>
      </c>
      <c r="F387" s="21">
        <f t="shared" si="7"/>
        <v>4.4420087109521477E-3</v>
      </c>
    </row>
    <row r="388" spans="1:6" x14ac:dyDescent="0.35">
      <c r="A388" s="4">
        <v>45451</v>
      </c>
      <c r="B388" s="6">
        <v>69403</v>
      </c>
      <c r="C388" s="6">
        <v>69618</v>
      </c>
      <c r="D388" s="6">
        <v>69257</v>
      </c>
      <c r="E388" s="6">
        <v>69338</v>
      </c>
      <c r="F388" s="21">
        <f t="shared" si="7"/>
        <v>-9.3655893837442188E-4</v>
      </c>
    </row>
    <row r="389" spans="1:6" x14ac:dyDescent="0.35">
      <c r="A389" s="4">
        <v>45450</v>
      </c>
      <c r="B389" s="6">
        <v>70836</v>
      </c>
      <c r="C389" s="6">
        <v>71912</v>
      </c>
      <c r="D389" s="6">
        <v>68674</v>
      </c>
      <c r="E389" s="6">
        <v>69403</v>
      </c>
      <c r="F389" s="21">
        <f t="shared" si="7"/>
        <v>-2.0229826641820544E-2</v>
      </c>
    </row>
    <row r="390" spans="1:6" x14ac:dyDescent="0.35">
      <c r="A390" s="4">
        <v>45449</v>
      </c>
      <c r="B390" s="6">
        <v>71101</v>
      </c>
      <c r="C390" s="6">
        <v>71651</v>
      </c>
      <c r="D390" s="6">
        <v>70156</v>
      </c>
      <c r="E390" s="6">
        <v>70836</v>
      </c>
      <c r="F390" s="21">
        <f t="shared" si="7"/>
        <v>-3.7270924459571596E-3</v>
      </c>
    </row>
    <row r="391" spans="1:6" x14ac:dyDescent="0.35">
      <c r="A391" s="4">
        <v>45448</v>
      </c>
      <c r="B391" s="6">
        <v>70604</v>
      </c>
      <c r="C391" s="6">
        <v>71717</v>
      </c>
      <c r="D391" s="6">
        <v>70409</v>
      </c>
      <c r="E391" s="6">
        <v>71101</v>
      </c>
      <c r="F391" s="21">
        <f t="shared" si="7"/>
        <v>7.0392612316582627E-3</v>
      </c>
    </row>
    <row r="392" spans="1:6" x14ac:dyDescent="0.35">
      <c r="A392" s="4">
        <v>45447</v>
      </c>
      <c r="B392" s="6">
        <v>68859</v>
      </c>
      <c r="C392" s="6">
        <v>71071</v>
      </c>
      <c r="D392" s="6">
        <v>68608</v>
      </c>
      <c r="E392" s="6">
        <v>70604</v>
      </c>
      <c r="F392" s="21">
        <f t="shared" ref="F392:F455" si="8">(E392-B392)/B392</f>
        <v>2.534164016323211E-2</v>
      </c>
    </row>
    <row r="393" spans="1:6" x14ac:dyDescent="0.35">
      <c r="A393" s="4">
        <v>45446</v>
      </c>
      <c r="B393" s="6">
        <v>67816</v>
      </c>
      <c r="C393" s="6">
        <v>70276</v>
      </c>
      <c r="D393" s="6">
        <v>67636</v>
      </c>
      <c r="E393" s="6">
        <v>68859</v>
      </c>
      <c r="F393" s="21">
        <f t="shared" si="8"/>
        <v>1.5379851362510322E-2</v>
      </c>
    </row>
    <row r="394" spans="1:6" x14ac:dyDescent="0.35">
      <c r="A394" s="4">
        <v>45445</v>
      </c>
      <c r="B394" s="6">
        <v>67759</v>
      </c>
      <c r="C394" s="6">
        <v>68444</v>
      </c>
      <c r="D394" s="6">
        <v>67349</v>
      </c>
      <c r="E394" s="6">
        <v>67816</v>
      </c>
      <c r="F394" s="21">
        <f t="shared" si="8"/>
        <v>8.4121666494487812E-4</v>
      </c>
    </row>
    <row r="395" spans="1:6" x14ac:dyDescent="0.35">
      <c r="A395" s="4">
        <v>45444</v>
      </c>
      <c r="B395" s="6">
        <v>67582</v>
      </c>
      <c r="C395" s="6">
        <v>67890</v>
      </c>
      <c r="D395" s="6">
        <v>67463</v>
      </c>
      <c r="E395" s="6">
        <v>67759</v>
      </c>
      <c r="F395" s="21">
        <f t="shared" si="8"/>
        <v>2.6190405729336215E-3</v>
      </c>
    </row>
    <row r="396" spans="1:6" x14ac:dyDescent="0.35">
      <c r="A396" s="4">
        <v>45443</v>
      </c>
      <c r="B396" s="6">
        <v>68413</v>
      </c>
      <c r="C396" s="6">
        <v>69028</v>
      </c>
      <c r="D396" s="6">
        <v>66700</v>
      </c>
      <c r="E396" s="6">
        <v>67582</v>
      </c>
      <c r="F396" s="21">
        <f t="shared" si="8"/>
        <v>-1.2146814201979156E-2</v>
      </c>
    </row>
    <row r="397" spans="1:6" x14ac:dyDescent="0.35">
      <c r="A397" s="4">
        <v>45442</v>
      </c>
      <c r="B397" s="6">
        <v>67720</v>
      </c>
      <c r="C397" s="6">
        <v>69523</v>
      </c>
      <c r="D397" s="6">
        <v>67202</v>
      </c>
      <c r="E397" s="6">
        <v>68413</v>
      </c>
      <c r="F397" s="21">
        <f t="shared" si="8"/>
        <v>1.0233313644418193E-2</v>
      </c>
    </row>
    <row r="398" spans="1:6" x14ac:dyDescent="0.35">
      <c r="A398" s="4">
        <v>45441</v>
      </c>
      <c r="B398" s="6">
        <v>68434</v>
      </c>
      <c r="C398" s="6">
        <v>68971</v>
      </c>
      <c r="D398" s="6">
        <v>67225</v>
      </c>
      <c r="E398" s="6">
        <v>67720</v>
      </c>
      <c r="F398" s="21">
        <f t="shared" si="8"/>
        <v>-1.0433410293129147E-2</v>
      </c>
    </row>
    <row r="399" spans="1:6" x14ac:dyDescent="0.35">
      <c r="A399" s="4">
        <v>45440</v>
      </c>
      <c r="B399" s="6">
        <v>69492</v>
      </c>
      <c r="C399" s="6">
        <v>69597</v>
      </c>
      <c r="D399" s="6">
        <v>67400</v>
      </c>
      <c r="E399" s="6">
        <v>68434</v>
      </c>
      <c r="F399" s="21">
        <f t="shared" si="8"/>
        <v>-1.5224774074713636E-2</v>
      </c>
    </row>
    <row r="400" spans="1:6" x14ac:dyDescent="0.35">
      <c r="A400" s="4">
        <v>45439</v>
      </c>
      <c r="B400" s="6">
        <v>68585</v>
      </c>
      <c r="C400" s="6">
        <v>70678</v>
      </c>
      <c r="D400" s="6">
        <v>68313</v>
      </c>
      <c r="E400" s="6">
        <v>69492</v>
      </c>
      <c r="F400" s="21">
        <f t="shared" si="8"/>
        <v>1.3224465991105928E-2</v>
      </c>
    </row>
    <row r="401" spans="1:6" x14ac:dyDescent="0.35">
      <c r="A401" s="4">
        <v>45438</v>
      </c>
      <c r="B401" s="6">
        <v>69334</v>
      </c>
      <c r="C401" s="6">
        <v>69556</v>
      </c>
      <c r="D401" s="6">
        <v>68261</v>
      </c>
      <c r="E401" s="6">
        <v>68585</v>
      </c>
      <c r="F401" s="21">
        <f t="shared" si="8"/>
        <v>-1.080278074249286E-2</v>
      </c>
    </row>
    <row r="402" spans="1:6" x14ac:dyDescent="0.35">
      <c r="A402" s="4">
        <v>45437</v>
      </c>
      <c r="B402" s="6">
        <v>68604</v>
      </c>
      <c r="C402" s="6">
        <v>69635</v>
      </c>
      <c r="D402" s="6">
        <v>68589</v>
      </c>
      <c r="E402" s="6">
        <v>69334</v>
      </c>
      <c r="F402" s="21">
        <f t="shared" si="8"/>
        <v>1.0640778963325754E-2</v>
      </c>
    </row>
    <row r="403" spans="1:6" x14ac:dyDescent="0.35">
      <c r="A403" s="4">
        <v>45436</v>
      </c>
      <c r="B403" s="6">
        <v>68058</v>
      </c>
      <c r="C403" s="6">
        <v>69308</v>
      </c>
      <c r="D403" s="6">
        <v>66733</v>
      </c>
      <c r="E403" s="6">
        <v>68604</v>
      </c>
      <c r="F403" s="21">
        <f t="shared" si="8"/>
        <v>8.0225689852772633E-3</v>
      </c>
    </row>
    <row r="404" spans="1:6" x14ac:dyDescent="0.35">
      <c r="A404" s="4">
        <v>45435</v>
      </c>
      <c r="B404" s="6">
        <v>69225</v>
      </c>
      <c r="C404" s="6">
        <v>70095</v>
      </c>
      <c r="D404" s="6">
        <v>66555</v>
      </c>
      <c r="E404" s="6">
        <v>68058</v>
      </c>
      <c r="F404" s="21">
        <f t="shared" si="8"/>
        <v>-1.6858071505958829E-2</v>
      </c>
    </row>
    <row r="405" spans="1:6" x14ac:dyDescent="0.35">
      <c r="A405" s="4">
        <v>45434</v>
      </c>
      <c r="B405" s="6">
        <v>70148</v>
      </c>
      <c r="C405" s="6">
        <v>70647</v>
      </c>
      <c r="D405" s="6">
        <v>69000</v>
      </c>
      <c r="E405" s="6">
        <v>69225</v>
      </c>
      <c r="F405" s="21">
        <f t="shared" si="8"/>
        <v>-1.3157894736842105E-2</v>
      </c>
    </row>
    <row r="406" spans="1:6" x14ac:dyDescent="0.35">
      <c r="A406" s="4">
        <v>45433</v>
      </c>
      <c r="B406" s="6">
        <v>71428</v>
      </c>
      <c r="C406" s="6">
        <v>71921</v>
      </c>
      <c r="D406" s="6">
        <v>69210</v>
      </c>
      <c r="E406" s="6">
        <v>70148</v>
      </c>
      <c r="F406" s="21">
        <f t="shared" si="8"/>
        <v>-1.792014336114689E-2</v>
      </c>
    </row>
    <row r="407" spans="1:6" x14ac:dyDescent="0.35">
      <c r="A407" s="4">
        <v>45432</v>
      </c>
      <c r="B407" s="6">
        <v>66339</v>
      </c>
      <c r="C407" s="6">
        <v>71479</v>
      </c>
      <c r="D407" s="6">
        <v>66166</v>
      </c>
      <c r="E407" s="6">
        <v>71428</v>
      </c>
      <c r="F407" s="21">
        <f t="shared" si="8"/>
        <v>7.6712039675002633E-2</v>
      </c>
    </row>
    <row r="408" spans="1:6" x14ac:dyDescent="0.35">
      <c r="A408" s="4">
        <v>45431</v>
      </c>
      <c r="B408" s="6">
        <v>66995</v>
      </c>
      <c r="C408" s="6">
        <v>67800</v>
      </c>
      <c r="D408" s="6">
        <v>65989</v>
      </c>
      <c r="E408" s="6">
        <v>66339</v>
      </c>
      <c r="F408" s="21">
        <f t="shared" si="8"/>
        <v>-9.7917755056347484E-3</v>
      </c>
    </row>
    <row r="409" spans="1:6" x14ac:dyDescent="0.35">
      <c r="A409" s="4">
        <v>45430</v>
      </c>
      <c r="B409" s="6">
        <v>67182</v>
      </c>
      <c r="C409" s="6">
        <v>67473</v>
      </c>
      <c r="D409" s="6">
        <v>66677</v>
      </c>
      <c r="E409" s="6">
        <v>66995</v>
      </c>
      <c r="F409" s="21">
        <f t="shared" si="8"/>
        <v>-2.783483671221458E-3</v>
      </c>
    </row>
    <row r="410" spans="1:6" x14ac:dyDescent="0.35">
      <c r="A410" s="4">
        <v>45429</v>
      </c>
      <c r="B410" s="6">
        <v>65314</v>
      </c>
      <c r="C410" s="6">
        <v>67540</v>
      </c>
      <c r="D410" s="6">
        <v>65220</v>
      </c>
      <c r="E410" s="6">
        <v>67182</v>
      </c>
      <c r="F410" s="21">
        <f t="shared" si="8"/>
        <v>2.8600300088801787E-2</v>
      </c>
    </row>
    <row r="411" spans="1:6" x14ac:dyDescent="0.35">
      <c r="A411" s="4">
        <v>45428</v>
      </c>
      <c r="B411" s="6">
        <v>66320</v>
      </c>
      <c r="C411" s="6">
        <v>66780</v>
      </c>
      <c r="D411" s="6">
        <v>64715</v>
      </c>
      <c r="E411" s="6">
        <v>65314</v>
      </c>
      <c r="F411" s="21">
        <f t="shared" si="8"/>
        <v>-1.5168878166465621E-2</v>
      </c>
    </row>
    <row r="412" spans="1:6" x14ac:dyDescent="0.35">
      <c r="A412" s="4">
        <v>45427</v>
      </c>
      <c r="B412" s="6">
        <v>61668</v>
      </c>
      <c r="C412" s="6">
        <v>66500</v>
      </c>
      <c r="D412" s="6">
        <v>61440</v>
      </c>
      <c r="E412" s="6">
        <v>66320</v>
      </c>
      <c r="F412" s="21">
        <f t="shared" si="8"/>
        <v>7.5436206784718171E-2</v>
      </c>
    </row>
    <row r="413" spans="1:6" x14ac:dyDescent="0.35">
      <c r="A413" s="4">
        <v>45426</v>
      </c>
      <c r="B413" s="6">
        <v>62986</v>
      </c>
      <c r="C413" s="6">
        <v>63175</v>
      </c>
      <c r="D413" s="6">
        <v>61239</v>
      </c>
      <c r="E413" s="6">
        <v>61668</v>
      </c>
      <c r="F413" s="21">
        <f t="shared" si="8"/>
        <v>-2.092528498396469E-2</v>
      </c>
    </row>
    <row r="414" spans="1:6" x14ac:dyDescent="0.35">
      <c r="A414" s="4">
        <v>45425</v>
      </c>
      <c r="B414" s="6">
        <v>61612</v>
      </c>
      <c r="C414" s="6">
        <v>63535</v>
      </c>
      <c r="D414" s="6">
        <v>60866</v>
      </c>
      <c r="E414" s="6">
        <v>62986</v>
      </c>
      <c r="F414" s="21">
        <f t="shared" si="8"/>
        <v>2.2300850483672013E-2</v>
      </c>
    </row>
    <row r="415" spans="1:6" x14ac:dyDescent="0.35">
      <c r="A415" s="4">
        <v>45424</v>
      </c>
      <c r="B415" s="6">
        <v>60929</v>
      </c>
      <c r="C415" s="6">
        <v>61962</v>
      </c>
      <c r="D415" s="6">
        <v>60723</v>
      </c>
      <c r="E415" s="6">
        <v>61612</v>
      </c>
      <c r="F415" s="21">
        <f t="shared" si="8"/>
        <v>1.1209768747230384E-2</v>
      </c>
    </row>
    <row r="416" spans="1:6" x14ac:dyDescent="0.35">
      <c r="A416" s="4">
        <v>45423</v>
      </c>
      <c r="B416" s="6">
        <v>60807</v>
      </c>
      <c r="C416" s="6">
        <v>61588</v>
      </c>
      <c r="D416" s="6">
        <v>60576</v>
      </c>
      <c r="E416" s="6">
        <v>60929</v>
      </c>
      <c r="F416" s="21">
        <f t="shared" si="8"/>
        <v>2.006347953360633E-3</v>
      </c>
    </row>
    <row r="417" spans="1:6" x14ac:dyDescent="0.35">
      <c r="A417" s="4">
        <v>45422</v>
      </c>
      <c r="B417" s="6">
        <v>63209</v>
      </c>
      <c r="C417" s="6">
        <v>63606</v>
      </c>
      <c r="D417" s="6">
        <v>60300</v>
      </c>
      <c r="E417" s="6">
        <v>60807</v>
      </c>
      <c r="F417" s="21">
        <f t="shared" si="8"/>
        <v>-3.8000917590849406E-2</v>
      </c>
    </row>
    <row r="418" spans="1:6" x14ac:dyDescent="0.35">
      <c r="A418" s="4">
        <v>45421</v>
      </c>
      <c r="B418" s="6">
        <v>61343</v>
      </c>
      <c r="C418" s="6">
        <v>63509</v>
      </c>
      <c r="D418" s="6">
        <v>60778</v>
      </c>
      <c r="E418" s="6">
        <v>63209</v>
      </c>
      <c r="F418" s="21">
        <f t="shared" si="8"/>
        <v>3.0419118725852991E-2</v>
      </c>
    </row>
    <row r="419" spans="1:6" x14ac:dyDescent="0.35">
      <c r="A419" s="4">
        <v>45420</v>
      </c>
      <c r="B419" s="6">
        <v>62432</v>
      </c>
      <c r="C419" s="6">
        <v>63111</v>
      </c>
      <c r="D419" s="6">
        <v>61020</v>
      </c>
      <c r="E419" s="6">
        <v>61343</v>
      </c>
      <c r="F419" s="21">
        <f t="shared" si="8"/>
        <v>-1.7442977960020502E-2</v>
      </c>
    </row>
    <row r="420" spans="1:6" x14ac:dyDescent="0.35">
      <c r="A420" s="4">
        <v>45419</v>
      </c>
      <c r="B420" s="6">
        <v>63280</v>
      </c>
      <c r="C420" s="6">
        <v>64480</v>
      </c>
      <c r="D420" s="6">
        <v>62378</v>
      </c>
      <c r="E420" s="6">
        <v>62432</v>
      </c>
      <c r="F420" s="21">
        <f t="shared" si="8"/>
        <v>-1.3400758533501896E-2</v>
      </c>
    </row>
    <row r="421" spans="1:6" x14ac:dyDescent="0.35">
      <c r="A421" s="4">
        <v>45418</v>
      </c>
      <c r="B421" s="6">
        <v>64173</v>
      </c>
      <c r="C421" s="6">
        <v>65625</v>
      </c>
      <c r="D421" s="6">
        <v>62812</v>
      </c>
      <c r="E421" s="6">
        <v>63280</v>
      </c>
      <c r="F421" s="21">
        <f t="shared" si="8"/>
        <v>-1.3915509638009756E-2</v>
      </c>
    </row>
    <row r="422" spans="1:6" x14ac:dyDescent="0.35">
      <c r="A422" s="4">
        <v>45417</v>
      </c>
      <c r="B422" s="6">
        <v>63983</v>
      </c>
      <c r="C422" s="6">
        <v>64769</v>
      </c>
      <c r="D422" s="6">
        <v>63034</v>
      </c>
      <c r="E422" s="6">
        <v>64173</v>
      </c>
      <c r="F422" s="21">
        <f t="shared" si="8"/>
        <v>2.9695387837394309E-3</v>
      </c>
    </row>
    <row r="423" spans="1:6" x14ac:dyDescent="0.35">
      <c r="A423" s="4">
        <v>45416</v>
      </c>
      <c r="B423" s="6">
        <v>62978</v>
      </c>
      <c r="C423" s="6">
        <v>64644</v>
      </c>
      <c r="D423" s="6">
        <v>62690</v>
      </c>
      <c r="E423" s="6">
        <v>63983</v>
      </c>
      <c r="F423" s="21">
        <f t="shared" si="8"/>
        <v>1.5957953571088316E-2</v>
      </c>
    </row>
    <row r="424" spans="1:6" x14ac:dyDescent="0.35">
      <c r="A424" s="4">
        <v>45415</v>
      </c>
      <c r="B424" s="6">
        <v>59247</v>
      </c>
      <c r="C424" s="6">
        <v>63429</v>
      </c>
      <c r="D424" s="6">
        <v>58914</v>
      </c>
      <c r="E424" s="6">
        <v>62978</v>
      </c>
      <c r="F424" s="21">
        <f t="shared" si="8"/>
        <v>6.2973652674397015E-2</v>
      </c>
    </row>
    <row r="425" spans="1:6" x14ac:dyDescent="0.35">
      <c r="A425" s="4">
        <v>45414</v>
      </c>
      <c r="B425" s="6">
        <v>58457</v>
      </c>
      <c r="C425" s="6">
        <v>59732</v>
      </c>
      <c r="D425" s="6">
        <v>57082</v>
      </c>
      <c r="E425" s="6">
        <v>59247</v>
      </c>
      <c r="F425" s="21">
        <f t="shared" si="8"/>
        <v>1.3514207023966334E-2</v>
      </c>
    </row>
    <row r="426" spans="1:6" x14ac:dyDescent="0.35">
      <c r="A426" s="4">
        <v>45413</v>
      </c>
      <c r="B426" s="6">
        <v>60836</v>
      </c>
      <c r="C426" s="6">
        <v>60991</v>
      </c>
      <c r="D426" s="6">
        <v>56756</v>
      </c>
      <c r="E426" s="6">
        <v>58457</v>
      </c>
      <c r="F426" s="21">
        <f t="shared" si="8"/>
        <v>-3.9105135117364721E-2</v>
      </c>
    </row>
    <row r="427" spans="1:6" x14ac:dyDescent="0.35">
      <c r="A427" s="4">
        <v>45412</v>
      </c>
      <c r="B427" s="6">
        <v>63960</v>
      </c>
      <c r="C427" s="6">
        <v>64800</v>
      </c>
      <c r="D427" s="6">
        <v>59372</v>
      </c>
      <c r="E427" s="6">
        <v>60836</v>
      </c>
      <c r="F427" s="21">
        <f t="shared" si="8"/>
        <v>-4.8843026891807383E-2</v>
      </c>
    </row>
    <row r="428" spans="1:6" x14ac:dyDescent="0.35">
      <c r="A428" s="4">
        <v>45411</v>
      </c>
      <c r="B428" s="6">
        <v>63226</v>
      </c>
      <c r="C428" s="6">
        <v>64304</v>
      </c>
      <c r="D428" s="6">
        <v>61949</v>
      </c>
      <c r="E428" s="6">
        <v>63960</v>
      </c>
      <c r="F428" s="21">
        <f t="shared" si="8"/>
        <v>1.1609148135260811E-2</v>
      </c>
    </row>
    <row r="429" spans="1:6" x14ac:dyDescent="0.35">
      <c r="A429" s="4">
        <v>45410</v>
      </c>
      <c r="B429" s="6">
        <v>63574</v>
      </c>
      <c r="C429" s="6">
        <v>64470</v>
      </c>
      <c r="D429" s="6">
        <v>62924</v>
      </c>
      <c r="E429" s="6">
        <v>63226</v>
      </c>
      <c r="F429" s="21">
        <f t="shared" si="8"/>
        <v>-5.4739358857394532E-3</v>
      </c>
    </row>
    <row r="430" spans="1:6" x14ac:dyDescent="0.35">
      <c r="A430" s="4">
        <v>45409</v>
      </c>
      <c r="B430" s="6">
        <v>63874</v>
      </c>
      <c r="C430" s="6">
        <v>64028</v>
      </c>
      <c r="D430" s="6">
        <v>62498</v>
      </c>
      <c r="E430" s="6">
        <v>63574</v>
      </c>
      <c r="F430" s="21">
        <f t="shared" si="8"/>
        <v>-4.6967467201052071E-3</v>
      </c>
    </row>
    <row r="431" spans="1:6" x14ac:dyDescent="0.35">
      <c r="A431" s="4">
        <v>45408</v>
      </c>
      <c r="B431" s="6">
        <v>64555</v>
      </c>
      <c r="C431" s="6">
        <v>64838</v>
      </c>
      <c r="D431" s="6">
        <v>63376</v>
      </c>
      <c r="E431" s="6">
        <v>63874</v>
      </c>
      <c r="F431" s="21">
        <f t="shared" si="8"/>
        <v>-1.0549144140655255E-2</v>
      </c>
    </row>
    <row r="432" spans="1:6" x14ac:dyDescent="0.35">
      <c r="A432" s="4">
        <v>45407</v>
      </c>
      <c r="B432" s="6">
        <v>64345</v>
      </c>
      <c r="C432" s="6">
        <v>65348</v>
      </c>
      <c r="D432" s="6">
        <v>62846</v>
      </c>
      <c r="E432" s="6">
        <v>64555</v>
      </c>
      <c r="F432" s="21">
        <f t="shared" si="8"/>
        <v>3.2636568497940786E-3</v>
      </c>
    </row>
    <row r="433" spans="1:6" x14ac:dyDescent="0.35">
      <c r="A433" s="4">
        <v>45406</v>
      </c>
      <c r="B433" s="6">
        <v>66458</v>
      </c>
      <c r="C433" s="6">
        <v>67153</v>
      </c>
      <c r="D433" s="6">
        <v>63667</v>
      </c>
      <c r="E433" s="6">
        <v>64345</v>
      </c>
      <c r="F433" s="21">
        <f t="shared" si="8"/>
        <v>-3.1794516837702007E-2</v>
      </c>
    </row>
    <row r="434" spans="1:6" x14ac:dyDescent="0.35">
      <c r="A434" s="4">
        <v>45405</v>
      </c>
      <c r="B434" s="6">
        <v>66894</v>
      </c>
      <c r="C434" s="6">
        <v>67234</v>
      </c>
      <c r="D434" s="6">
        <v>65904</v>
      </c>
      <c r="E434" s="6">
        <v>66458</v>
      </c>
      <c r="F434" s="21">
        <f t="shared" si="8"/>
        <v>-6.5177743893323767E-3</v>
      </c>
    </row>
    <row r="435" spans="1:6" x14ac:dyDescent="0.35">
      <c r="A435" s="4">
        <v>45404</v>
      </c>
      <c r="B435" s="6">
        <v>64992</v>
      </c>
      <c r="C435" s="6">
        <v>67282</v>
      </c>
      <c r="D435" s="6">
        <v>64581</v>
      </c>
      <c r="E435" s="6">
        <v>66894</v>
      </c>
      <c r="F435" s="21">
        <f t="shared" si="8"/>
        <v>2.9265140324963072E-2</v>
      </c>
    </row>
    <row r="436" spans="1:6" x14ac:dyDescent="0.35">
      <c r="A436" s="4">
        <v>45403</v>
      </c>
      <c r="B436" s="6">
        <v>65045</v>
      </c>
      <c r="C436" s="6">
        <v>65744</v>
      </c>
      <c r="D436" s="6">
        <v>64310</v>
      </c>
      <c r="E436" s="6">
        <v>64992</v>
      </c>
      <c r="F436" s="21">
        <f t="shared" si="8"/>
        <v>-8.1482050887846872E-4</v>
      </c>
    </row>
    <row r="437" spans="1:6" x14ac:dyDescent="0.35">
      <c r="A437" s="4">
        <v>45402</v>
      </c>
      <c r="B437" s="6">
        <v>63867</v>
      </c>
      <c r="C437" s="6">
        <v>65465</v>
      </c>
      <c r="D437" s="6">
        <v>63174</v>
      </c>
      <c r="E437" s="6">
        <v>65045</v>
      </c>
      <c r="F437" s="21">
        <f t="shared" si="8"/>
        <v>1.8444580143109901E-2</v>
      </c>
    </row>
    <row r="438" spans="1:6" x14ac:dyDescent="0.35">
      <c r="A438" s="4">
        <v>45401</v>
      </c>
      <c r="B438" s="6">
        <v>63529</v>
      </c>
      <c r="C438" s="6">
        <v>65487</v>
      </c>
      <c r="D438" s="6">
        <v>59698</v>
      </c>
      <c r="E438" s="6">
        <v>63867</v>
      </c>
      <c r="F438" s="21">
        <f t="shared" si="8"/>
        <v>5.3204048544759084E-3</v>
      </c>
    </row>
    <row r="439" spans="1:6" x14ac:dyDescent="0.35">
      <c r="A439" s="4">
        <v>45400</v>
      </c>
      <c r="B439" s="6">
        <v>61375</v>
      </c>
      <c r="C439" s="6">
        <v>64159</v>
      </c>
      <c r="D439" s="6">
        <v>60932</v>
      </c>
      <c r="E439" s="6">
        <v>63529</v>
      </c>
      <c r="F439" s="21">
        <f t="shared" si="8"/>
        <v>3.5095723014256619E-2</v>
      </c>
    </row>
    <row r="440" spans="1:6" x14ac:dyDescent="0.35">
      <c r="A440" s="4">
        <v>45399</v>
      </c>
      <c r="B440" s="6">
        <v>63874</v>
      </c>
      <c r="C440" s="6">
        <v>64534</v>
      </c>
      <c r="D440" s="6">
        <v>59840</v>
      </c>
      <c r="E440" s="6">
        <v>61375</v>
      </c>
      <c r="F440" s="21">
        <f t="shared" si="8"/>
        <v>-3.9123900178476376E-2</v>
      </c>
    </row>
    <row r="441" spans="1:6" x14ac:dyDescent="0.35">
      <c r="A441" s="4">
        <v>45398</v>
      </c>
      <c r="B441" s="6">
        <v>63488</v>
      </c>
      <c r="C441" s="6">
        <v>64415</v>
      </c>
      <c r="D441" s="6">
        <v>61765</v>
      </c>
      <c r="E441" s="6">
        <v>63874</v>
      </c>
      <c r="F441" s="21">
        <f t="shared" si="8"/>
        <v>6.0798891129032256E-3</v>
      </c>
    </row>
    <row r="442" spans="1:6" x14ac:dyDescent="0.35">
      <c r="A442" s="4">
        <v>45397</v>
      </c>
      <c r="B442" s="6">
        <v>65793</v>
      </c>
      <c r="C442" s="6">
        <v>66888</v>
      </c>
      <c r="D442" s="6">
        <v>62386</v>
      </c>
      <c r="E442" s="6">
        <v>63488</v>
      </c>
      <c r="F442" s="21">
        <f t="shared" si="8"/>
        <v>-3.5034122171051632E-2</v>
      </c>
    </row>
    <row r="443" spans="1:6" x14ac:dyDescent="0.35">
      <c r="A443" s="4">
        <v>45396</v>
      </c>
      <c r="B443" s="6">
        <v>64039</v>
      </c>
      <c r="C443" s="6">
        <v>65909</v>
      </c>
      <c r="D443" s="6">
        <v>62190</v>
      </c>
      <c r="E443" s="6">
        <v>65793</v>
      </c>
      <c r="F443" s="21">
        <f t="shared" si="8"/>
        <v>2.7389559487187496E-2</v>
      </c>
    </row>
    <row r="444" spans="1:6" x14ac:dyDescent="0.35">
      <c r="A444" s="4">
        <v>45395</v>
      </c>
      <c r="B444" s="6">
        <v>67061</v>
      </c>
      <c r="C444" s="6">
        <v>67878</v>
      </c>
      <c r="D444" s="6">
        <v>61604</v>
      </c>
      <c r="E444" s="6">
        <v>64039</v>
      </c>
      <c r="F444" s="21">
        <f t="shared" si="8"/>
        <v>-4.5063449695053756E-2</v>
      </c>
    </row>
    <row r="445" spans="1:6" x14ac:dyDescent="0.35">
      <c r="A445" s="4">
        <v>45394</v>
      </c>
      <c r="B445" s="6">
        <v>70104</v>
      </c>
      <c r="C445" s="6">
        <v>71291</v>
      </c>
      <c r="D445" s="6">
        <v>65625</v>
      </c>
      <c r="E445" s="6">
        <v>67061</v>
      </c>
      <c r="F445" s="21">
        <f t="shared" si="8"/>
        <v>-4.3406938263151888E-2</v>
      </c>
    </row>
    <row r="446" spans="1:6" x14ac:dyDescent="0.35">
      <c r="A446" s="4">
        <v>45393</v>
      </c>
      <c r="B446" s="6">
        <v>70688</v>
      </c>
      <c r="C446" s="6">
        <v>71352</v>
      </c>
      <c r="D446" s="6">
        <v>69650</v>
      </c>
      <c r="E446" s="6">
        <v>70104</v>
      </c>
      <c r="F446" s="21">
        <f t="shared" si="8"/>
        <v>-8.2616568583069264E-3</v>
      </c>
    </row>
    <row r="447" spans="1:6" x14ac:dyDescent="0.35">
      <c r="A447" s="4">
        <v>45392</v>
      </c>
      <c r="B447" s="6">
        <v>69165</v>
      </c>
      <c r="C447" s="6">
        <v>71241</v>
      </c>
      <c r="D447" s="6">
        <v>67606</v>
      </c>
      <c r="E447" s="6">
        <v>70688</v>
      </c>
      <c r="F447" s="21">
        <f t="shared" si="8"/>
        <v>2.2019807706209787E-2</v>
      </c>
    </row>
    <row r="448" spans="1:6" x14ac:dyDescent="0.35">
      <c r="A448" s="4">
        <v>45391</v>
      </c>
      <c r="B448" s="6">
        <v>71675</v>
      </c>
      <c r="C448" s="6">
        <v>71751</v>
      </c>
      <c r="D448" s="6">
        <v>68253</v>
      </c>
      <c r="E448" s="6">
        <v>69164</v>
      </c>
      <c r="F448" s="21">
        <f t="shared" si="8"/>
        <v>-3.5033135681897455E-2</v>
      </c>
    </row>
    <row r="449" spans="1:6" x14ac:dyDescent="0.35">
      <c r="A449" s="4">
        <v>45390</v>
      </c>
      <c r="B449" s="6">
        <v>69343</v>
      </c>
      <c r="C449" s="6">
        <v>72761</v>
      </c>
      <c r="D449" s="6">
        <v>69040</v>
      </c>
      <c r="E449" s="6">
        <v>71675</v>
      </c>
      <c r="F449" s="21">
        <f t="shared" si="8"/>
        <v>3.3629926596772566E-2</v>
      </c>
    </row>
    <row r="450" spans="1:6" x14ac:dyDescent="0.35">
      <c r="A450" s="4">
        <v>45389</v>
      </c>
      <c r="B450" s="6">
        <v>68880</v>
      </c>
      <c r="C450" s="6">
        <v>70222</v>
      </c>
      <c r="D450" s="6">
        <v>68821</v>
      </c>
      <c r="E450" s="6">
        <v>69343</v>
      </c>
      <c r="F450" s="21">
        <f t="shared" si="8"/>
        <v>6.721835075493612E-3</v>
      </c>
    </row>
    <row r="451" spans="1:6" x14ac:dyDescent="0.35">
      <c r="A451" s="4">
        <v>45388</v>
      </c>
      <c r="B451" s="6">
        <v>67819</v>
      </c>
      <c r="C451" s="6">
        <v>69673</v>
      </c>
      <c r="D451" s="6">
        <v>67491</v>
      </c>
      <c r="E451" s="6">
        <v>68880</v>
      </c>
      <c r="F451" s="21">
        <f t="shared" si="8"/>
        <v>1.5644583376339963E-2</v>
      </c>
    </row>
    <row r="452" spans="1:6" x14ac:dyDescent="0.35">
      <c r="A452" s="4">
        <v>45387</v>
      </c>
      <c r="B452" s="6">
        <v>68518</v>
      </c>
      <c r="C452" s="6">
        <v>68718</v>
      </c>
      <c r="D452" s="6">
        <v>65993</v>
      </c>
      <c r="E452" s="6">
        <v>67819</v>
      </c>
      <c r="F452" s="21">
        <f t="shared" si="8"/>
        <v>-1.0201698823666774E-2</v>
      </c>
    </row>
    <row r="453" spans="1:6" x14ac:dyDescent="0.35">
      <c r="A453" s="4">
        <v>45386</v>
      </c>
      <c r="B453" s="6">
        <v>65967</v>
      </c>
      <c r="C453" s="6">
        <v>69320</v>
      </c>
      <c r="D453" s="6">
        <v>65074</v>
      </c>
      <c r="E453" s="6">
        <v>68518</v>
      </c>
      <c r="F453" s="21">
        <f t="shared" si="8"/>
        <v>3.8670850576803556E-2</v>
      </c>
    </row>
    <row r="454" spans="1:6" x14ac:dyDescent="0.35">
      <c r="A454" s="4">
        <v>45385</v>
      </c>
      <c r="B454" s="6">
        <v>65495</v>
      </c>
      <c r="C454" s="6">
        <v>66931</v>
      </c>
      <c r="D454" s="6">
        <v>64603</v>
      </c>
      <c r="E454" s="6">
        <v>65967</v>
      </c>
      <c r="F454" s="21">
        <f t="shared" si="8"/>
        <v>7.2066569967173064E-3</v>
      </c>
    </row>
    <row r="455" spans="1:6" x14ac:dyDescent="0.35">
      <c r="A455" s="4">
        <v>45384</v>
      </c>
      <c r="B455" s="6">
        <v>69691</v>
      </c>
      <c r="C455" s="6">
        <v>69691</v>
      </c>
      <c r="D455" s="6">
        <v>64667</v>
      </c>
      <c r="E455" s="6">
        <v>65495</v>
      </c>
      <c r="F455" s="21">
        <f t="shared" si="8"/>
        <v>-6.0208635261368042E-2</v>
      </c>
    </row>
    <row r="456" spans="1:6" x14ac:dyDescent="0.35">
      <c r="A456" s="4">
        <v>45383</v>
      </c>
      <c r="B456" s="6">
        <v>71402</v>
      </c>
      <c r="C456" s="6">
        <v>71402</v>
      </c>
      <c r="D456" s="6">
        <v>68198</v>
      </c>
      <c r="E456" s="6">
        <v>69691</v>
      </c>
      <c r="F456" s="21">
        <f t="shared" ref="F456:F519" si="9">(E456-B456)/B456</f>
        <v>-2.3962914204083918E-2</v>
      </c>
    </row>
    <row r="457" spans="1:6" x14ac:dyDescent="0.35">
      <c r="A457" s="4">
        <v>45382</v>
      </c>
      <c r="B457" s="6">
        <v>69683</v>
      </c>
      <c r="C457" s="6">
        <v>71444</v>
      </c>
      <c r="D457" s="6">
        <v>69652</v>
      </c>
      <c r="E457" s="6">
        <v>71402</v>
      </c>
      <c r="F457" s="21">
        <f t="shared" si="9"/>
        <v>2.466885754057661E-2</v>
      </c>
    </row>
    <row r="458" spans="1:6" x14ac:dyDescent="0.35">
      <c r="A458" s="4">
        <v>45381</v>
      </c>
      <c r="B458" s="6">
        <v>69862</v>
      </c>
      <c r="C458" s="6">
        <v>70301</v>
      </c>
      <c r="D458" s="6">
        <v>69632</v>
      </c>
      <c r="E458" s="6">
        <v>69683</v>
      </c>
      <c r="F458" s="21">
        <f t="shared" si="9"/>
        <v>-2.5621940396782228E-3</v>
      </c>
    </row>
    <row r="459" spans="1:6" x14ac:dyDescent="0.35">
      <c r="A459" s="4">
        <v>45380</v>
      </c>
      <c r="B459" s="6">
        <v>70776</v>
      </c>
      <c r="C459" s="6">
        <v>70892</v>
      </c>
      <c r="D459" s="6">
        <v>69015</v>
      </c>
      <c r="E459" s="6">
        <v>69862</v>
      </c>
      <c r="F459" s="21">
        <f t="shared" si="9"/>
        <v>-1.2913982140838703E-2</v>
      </c>
    </row>
    <row r="460" spans="1:6" x14ac:dyDescent="0.35">
      <c r="A460" s="4">
        <v>45379</v>
      </c>
      <c r="B460" s="6">
        <v>69467</v>
      </c>
      <c r="C460" s="6">
        <v>71557</v>
      </c>
      <c r="D460" s="6">
        <v>68932</v>
      </c>
      <c r="E460" s="6">
        <v>70776</v>
      </c>
      <c r="F460" s="21">
        <f t="shared" si="9"/>
        <v>1.8843479637813638E-2</v>
      </c>
    </row>
    <row r="461" spans="1:6" x14ac:dyDescent="0.35">
      <c r="A461" s="4">
        <v>45378</v>
      </c>
      <c r="B461" s="6">
        <v>70011</v>
      </c>
      <c r="C461" s="6">
        <v>71610</v>
      </c>
      <c r="D461" s="6">
        <v>68452</v>
      </c>
      <c r="E461" s="6">
        <v>69467</v>
      </c>
      <c r="F461" s="21">
        <f t="shared" si="9"/>
        <v>-7.7702075388153286E-3</v>
      </c>
    </row>
    <row r="462" spans="1:6" x14ac:dyDescent="0.35">
      <c r="A462" s="4">
        <v>45377</v>
      </c>
      <c r="B462" s="6">
        <v>69824</v>
      </c>
      <c r="C462" s="6">
        <v>71402</v>
      </c>
      <c r="D462" s="6">
        <v>69347</v>
      </c>
      <c r="E462" s="6">
        <v>70011</v>
      </c>
      <c r="F462" s="21">
        <f t="shared" si="9"/>
        <v>2.6781622364802932E-3</v>
      </c>
    </row>
    <row r="463" spans="1:6" x14ac:dyDescent="0.35">
      <c r="A463" s="4">
        <v>45376</v>
      </c>
      <c r="B463" s="6">
        <v>67283</v>
      </c>
      <c r="C463" s="6">
        <v>70983</v>
      </c>
      <c r="D463" s="6">
        <v>66397</v>
      </c>
      <c r="E463" s="6">
        <v>69824</v>
      </c>
      <c r="F463" s="21">
        <f t="shared" si="9"/>
        <v>3.7765854673543091E-2</v>
      </c>
    </row>
    <row r="464" spans="1:6" x14ac:dyDescent="0.35">
      <c r="A464" s="4">
        <v>45375</v>
      </c>
      <c r="B464" s="6">
        <v>64036.5</v>
      </c>
      <c r="C464" s="6">
        <v>67587.8</v>
      </c>
      <c r="D464" s="6">
        <v>63812.9</v>
      </c>
      <c r="E464" s="6">
        <v>67211.899999999994</v>
      </c>
      <c r="F464" s="21">
        <f t="shared" si="9"/>
        <v>4.9587344717465731E-2</v>
      </c>
    </row>
    <row r="465" spans="1:6" x14ac:dyDescent="0.35">
      <c r="A465" s="4">
        <v>45374</v>
      </c>
      <c r="B465" s="6">
        <v>63785.599999999999</v>
      </c>
      <c r="C465" s="6">
        <v>65972.399999999994</v>
      </c>
      <c r="D465" s="6">
        <v>63074.9</v>
      </c>
      <c r="E465" s="6">
        <v>64037.8</v>
      </c>
      <c r="F465" s="21">
        <f t="shared" si="9"/>
        <v>3.9538704660613735E-3</v>
      </c>
    </row>
    <row r="466" spans="1:6" x14ac:dyDescent="0.35">
      <c r="A466" s="4">
        <v>45373</v>
      </c>
      <c r="B466" s="6">
        <v>65501.5</v>
      </c>
      <c r="C466" s="6">
        <v>66633.3</v>
      </c>
      <c r="D466" s="6">
        <v>62328.3</v>
      </c>
      <c r="E466" s="6">
        <v>63785.5</v>
      </c>
      <c r="F466" s="21">
        <f t="shared" si="9"/>
        <v>-2.6197873331145087E-2</v>
      </c>
    </row>
    <row r="467" spans="1:6" x14ac:dyDescent="0.35">
      <c r="A467" s="4">
        <v>45372</v>
      </c>
      <c r="B467" s="6">
        <v>67860</v>
      </c>
      <c r="C467" s="6">
        <v>68161.7</v>
      </c>
      <c r="D467" s="6">
        <v>64616.1</v>
      </c>
      <c r="E467" s="6">
        <v>65503.8</v>
      </c>
      <c r="F467" s="21">
        <f t="shared" si="9"/>
        <v>-3.4721485411140542E-2</v>
      </c>
    </row>
    <row r="468" spans="1:6" x14ac:dyDescent="0.35">
      <c r="A468" s="4">
        <v>45371</v>
      </c>
      <c r="B468" s="6">
        <v>62046.8</v>
      </c>
      <c r="C468" s="6">
        <v>68029.5</v>
      </c>
      <c r="D468" s="6">
        <v>60850.9</v>
      </c>
      <c r="E468" s="6">
        <v>67854</v>
      </c>
      <c r="F468" s="21">
        <f t="shared" si="9"/>
        <v>9.3593867854587134E-2</v>
      </c>
    </row>
    <row r="469" spans="1:6" x14ac:dyDescent="0.35">
      <c r="A469" s="4">
        <v>45370</v>
      </c>
      <c r="B469" s="6">
        <v>67594.100000000006</v>
      </c>
      <c r="C469" s="6">
        <v>68099.600000000006</v>
      </c>
      <c r="D469" s="6">
        <v>61560.6</v>
      </c>
      <c r="E469" s="6">
        <v>62050</v>
      </c>
      <c r="F469" s="21">
        <f t="shared" si="9"/>
        <v>-8.2020472200976205E-2</v>
      </c>
    </row>
    <row r="470" spans="1:6" x14ac:dyDescent="0.35">
      <c r="A470" s="4">
        <v>45369</v>
      </c>
      <c r="B470" s="6">
        <v>68389.7</v>
      </c>
      <c r="C470" s="6">
        <v>68920.100000000006</v>
      </c>
      <c r="D470" s="6">
        <v>66601.399999999994</v>
      </c>
      <c r="E470" s="6">
        <v>67594.100000000006</v>
      </c>
      <c r="F470" s="21">
        <f t="shared" si="9"/>
        <v>-1.1633330750098207E-2</v>
      </c>
    </row>
    <row r="471" spans="1:6" x14ac:dyDescent="0.35">
      <c r="A471" s="4">
        <v>45368</v>
      </c>
      <c r="B471" s="6">
        <v>65314.2</v>
      </c>
      <c r="C471" s="6">
        <v>68857.7</v>
      </c>
      <c r="D471" s="6">
        <v>64605.5</v>
      </c>
      <c r="E471" s="6">
        <v>68391.199999999997</v>
      </c>
      <c r="F471" s="21">
        <f t="shared" si="9"/>
        <v>4.7110735490903971E-2</v>
      </c>
    </row>
    <row r="472" spans="1:6" x14ac:dyDescent="0.35">
      <c r="A472" s="4">
        <v>45367</v>
      </c>
      <c r="B472" s="6">
        <v>69456.5</v>
      </c>
      <c r="C472" s="6">
        <v>70037</v>
      </c>
      <c r="D472" s="6">
        <v>64971</v>
      </c>
      <c r="E472" s="6">
        <v>65314.2</v>
      </c>
      <c r="F472" s="21">
        <f t="shared" si="9"/>
        <v>-5.963876671009917E-2</v>
      </c>
    </row>
    <row r="473" spans="1:6" x14ac:dyDescent="0.35">
      <c r="A473" s="4">
        <v>45366</v>
      </c>
      <c r="B473" s="6">
        <v>71387.100000000006</v>
      </c>
      <c r="C473" s="6">
        <v>72398.100000000006</v>
      </c>
      <c r="D473" s="6">
        <v>65765.600000000006</v>
      </c>
      <c r="E473" s="6">
        <v>69463.7</v>
      </c>
      <c r="F473" s="21">
        <f t="shared" si="9"/>
        <v>-2.6943243247029344E-2</v>
      </c>
    </row>
    <row r="474" spans="1:6" x14ac:dyDescent="0.35">
      <c r="A474" s="4">
        <v>45365</v>
      </c>
      <c r="B474" s="6">
        <v>73066.7</v>
      </c>
      <c r="C474" s="6">
        <v>73740.899999999994</v>
      </c>
      <c r="D474" s="6">
        <v>68717.2</v>
      </c>
      <c r="E474" s="6">
        <v>71387.5</v>
      </c>
      <c r="F474" s="21">
        <f t="shared" si="9"/>
        <v>-2.2981741340446431E-2</v>
      </c>
    </row>
    <row r="475" spans="1:6" x14ac:dyDescent="0.35">
      <c r="A475" s="4">
        <v>45364</v>
      </c>
      <c r="B475" s="6">
        <v>71461.899999999994</v>
      </c>
      <c r="C475" s="6">
        <v>73623.5</v>
      </c>
      <c r="D475" s="6">
        <v>71338.399999999994</v>
      </c>
      <c r="E475" s="6">
        <v>73066.3</v>
      </c>
      <c r="F475" s="21">
        <f t="shared" si="9"/>
        <v>2.2451124305399226E-2</v>
      </c>
    </row>
    <row r="476" spans="1:6" x14ac:dyDescent="0.35">
      <c r="A476" s="4">
        <v>45363</v>
      </c>
      <c r="B476" s="6">
        <v>72099.100000000006</v>
      </c>
      <c r="C476" s="6">
        <v>72916.7</v>
      </c>
      <c r="D476" s="6">
        <v>68845.600000000006</v>
      </c>
      <c r="E476" s="6">
        <v>71470.2</v>
      </c>
      <c r="F476" s="21">
        <f t="shared" si="9"/>
        <v>-8.722716372326543E-3</v>
      </c>
    </row>
    <row r="477" spans="1:6" x14ac:dyDescent="0.35">
      <c r="A477" s="4">
        <v>45362</v>
      </c>
      <c r="B477" s="6">
        <v>68964.7</v>
      </c>
      <c r="C477" s="6">
        <v>72771.5</v>
      </c>
      <c r="D477" s="6">
        <v>67452.800000000003</v>
      </c>
      <c r="E477" s="6">
        <v>72099.100000000006</v>
      </c>
      <c r="F477" s="21">
        <f t="shared" si="9"/>
        <v>4.544933857466224E-2</v>
      </c>
    </row>
    <row r="478" spans="1:6" x14ac:dyDescent="0.35">
      <c r="A478" s="4">
        <v>45361</v>
      </c>
      <c r="B478" s="6">
        <v>68360.7</v>
      </c>
      <c r="C478" s="6">
        <v>69905.3</v>
      </c>
      <c r="D478" s="6">
        <v>68165</v>
      </c>
      <c r="E478" s="6">
        <v>68964.800000000003</v>
      </c>
      <c r="F478" s="21">
        <f t="shared" si="9"/>
        <v>8.8369487146855701E-3</v>
      </c>
    </row>
    <row r="479" spans="1:6" x14ac:dyDescent="0.35">
      <c r="A479" s="4">
        <v>45360</v>
      </c>
      <c r="B479" s="6">
        <v>68178.5</v>
      </c>
      <c r="C479" s="6">
        <v>68576.899999999994</v>
      </c>
      <c r="D479" s="6">
        <v>67923.899999999994</v>
      </c>
      <c r="E479" s="6">
        <v>68366.5</v>
      </c>
      <c r="F479" s="21">
        <f t="shared" si="9"/>
        <v>2.7574675300864643E-3</v>
      </c>
    </row>
    <row r="480" spans="1:6" x14ac:dyDescent="0.35">
      <c r="A480" s="4">
        <v>45359</v>
      </c>
      <c r="B480" s="6">
        <v>66854.399999999994</v>
      </c>
      <c r="C480" s="6">
        <v>69904</v>
      </c>
      <c r="D480" s="6">
        <v>66170.7</v>
      </c>
      <c r="E480" s="6">
        <v>68172</v>
      </c>
      <c r="F480" s="21">
        <f t="shared" si="9"/>
        <v>1.9708500861573896E-2</v>
      </c>
    </row>
    <row r="481" spans="1:6" x14ac:dyDescent="0.35">
      <c r="A481" s="4">
        <v>45358</v>
      </c>
      <c r="B481" s="6">
        <v>66074.600000000006</v>
      </c>
      <c r="C481" s="6">
        <v>67985.5</v>
      </c>
      <c r="D481" s="6">
        <v>65602.600000000006</v>
      </c>
      <c r="E481" s="6">
        <v>66855.3</v>
      </c>
      <c r="F481" s="21">
        <f t="shared" si="9"/>
        <v>1.1815432859222713E-2</v>
      </c>
    </row>
    <row r="482" spans="1:6" x14ac:dyDescent="0.35">
      <c r="A482" s="4">
        <v>45357</v>
      </c>
      <c r="B482" s="6">
        <v>63794.7</v>
      </c>
      <c r="C482" s="6">
        <v>67604.899999999994</v>
      </c>
      <c r="D482" s="6">
        <v>62848.7</v>
      </c>
      <c r="E482" s="6">
        <v>66080.399999999994</v>
      </c>
      <c r="F482" s="21">
        <f t="shared" si="9"/>
        <v>3.582899519866066E-2</v>
      </c>
    </row>
    <row r="483" spans="1:6" x14ac:dyDescent="0.35">
      <c r="A483" s="4">
        <v>45356</v>
      </c>
      <c r="B483" s="6">
        <v>68273.100000000006</v>
      </c>
      <c r="C483" s="6">
        <v>69063.100000000006</v>
      </c>
      <c r="D483" s="6">
        <v>60138.2</v>
      </c>
      <c r="E483" s="6">
        <v>63792.6</v>
      </c>
      <c r="F483" s="21">
        <f t="shared" si="9"/>
        <v>-6.5626139724137431E-2</v>
      </c>
    </row>
    <row r="484" spans="1:6" x14ac:dyDescent="0.35">
      <c r="A484" s="4">
        <v>45355</v>
      </c>
      <c r="B484" s="6">
        <v>63135.8</v>
      </c>
      <c r="C484" s="6">
        <v>68495.100000000006</v>
      </c>
      <c r="D484" s="6">
        <v>62746.8</v>
      </c>
      <c r="E484" s="6">
        <v>68270.100000000006</v>
      </c>
      <c r="F484" s="21">
        <f t="shared" si="9"/>
        <v>8.1321532316055281E-2</v>
      </c>
    </row>
    <row r="485" spans="1:6" x14ac:dyDescent="0.35">
      <c r="A485" s="4">
        <v>45354</v>
      </c>
      <c r="B485" s="6">
        <v>61955.6</v>
      </c>
      <c r="C485" s="6">
        <v>63227.3</v>
      </c>
      <c r="D485" s="6">
        <v>61399.4</v>
      </c>
      <c r="E485" s="6">
        <v>63135.8</v>
      </c>
      <c r="F485" s="21">
        <f t="shared" si="9"/>
        <v>1.9049125502779481E-2</v>
      </c>
    </row>
    <row r="486" spans="1:6" x14ac:dyDescent="0.35">
      <c r="A486" s="4">
        <v>45353</v>
      </c>
      <c r="B486" s="6">
        <v>62397.7</v>
      </c>
      <c r="C486" s="6">
        <v>62446.3</v>
      </c>
      <c r="D486" s="6">
        <v>61621.9</v>
      </c>
      <c r="E486" s="6">
        <v>61994.5</v>
      </c>
      <c r="F486" s="21">
        <f t="shared" si="9"/>
        <v>-6.4617766359977551E-3</v>
      </c>
    </row>
    <row r="487" spans="1:6" x14ac:dyDescent="0.35">
      <c r="A487" s="4">
        <v>45352</v>
      </c>
      <c r="B487" s="6">
        <v>61157.3</v>
      </c>
      <c r="C487" s="6">
        <v>63147.3</v>
      </c>
      <c r="D487" s="6">
        <v>60790.9</v>
      </c>
      <c r="E487" s="6">
        <v>62397.7</v>
      </c>
      <c r="F487" s="21">
        <f t="shared" si="9"/>
        <v>2.0282124946653862E-2</v>
      </c>
    </row>
    <row r="488" spans="1:6" x14ac:dyDescent="0.35">
      <c r="A488" s="4">
        <v>45351</v>
      </c>
      <c r="B488" s="6">
        <v>62467.1</v>
      </c>
      <c r="C488" s="6">
        <v>63653.4</v>
      </c>
      <c r="D488" s="6">
        <v>60512.5</v>
      </c>
      <c r="E488" s="6">
        <v>61169.3</v>
      </c>
      <c r="F488" s="21">
        <f t="shared" si="9"/>
        <v>-2.0775736347613313E-2</v>
      </c>
    </row>
    <row r="489" spans="1:6" x14ac:dyDescent="0.35">
      <c r="A489" s="4">
        <v>45350</v>
      </c>
      <c r="B489" s="6">
        <v>57048.7</v>
      </c>
      <c r="C489" s="6">
        <v>63915.3</v>
      </c>
      <c r="D489" s="6">
        <v>56704.9</v>
      </c>
      <c r="E489" s="6">
        <v>62467.6</v>
      </c>
      <c r="F489" s="21">
        <f t="shared" si="9"/>
        <v>9.4987265266342644E-2</v>
      </c>
    </row>
    <row r="490" spans="1:6" x14ac:dyDescent="0.35">
      <c r="A490" s="4">
        <v>45349</v>
      </c>
      <c r="B490" s="6">
        <v>54491.1</v>
      </c>
      <c r="C490" s="6">
        <v>57555.199999999997</v>
      </c>
      <c r="D490" s="6">
        <v>54464</v>
      </c>
      <c r="E490" s="6">
        <v>57056.2</v>
      </c>
      <c r="F490" s="21">
        <f t="shared" si="9"/>
        <v>4.707374231755275E-2</v>
      </c>
    </row>
    <row r="491" spans="1:6" x14ac:dyDescent="0.35">
      <c r="A491" s="4">
        <v>45348</v>
      </c>
      <c r="B491" s="6">
        <v>51722.7</v>
      </c>
      <c r="C491" s="6">
        <v>54899.1</v>
      </c>
      <c r="D491" s="6">
        <v>50925.2</v>
      </c>
      <c r="E491" s="6">
        <v>54495.1</v>
      </c>
      <c r="F491" s="21">
        <f t="shared" si="9"/>
        <v>5.3601223447345199E-2</v>
      </c>
    </row>
    <row r="492" spans="1:6" x14ac:dyDescent="0.35">
      <c r="A492" s="4">
        <v>45347</v>
      </c>
      <c r="B492" s="6">
        <v>51572.1</v>
      </c>
      <c r="C492" s="6">
        <v>51952</v>
      </c>
      <c r="D492" s="6">
        <v>51299</v>
      </c>
      <c r="E492" s="6">
        <v>51722.7</v>
      </c>
      <c r="F492" s="21">
        <f t="shared" si="9"/>
        <v>2.9201835876374736E-3</v>
      </c>
    </row>
    <row r="493" spans="1:6" x14ac:dyDescent="0.35">
      <c r="A493" s="4">
        <v>45346</v>
      </c>
      <c r="B493" s="6">
        <v>50739.6</v>
      </c>
      <c r="C493" s="6">
        <v>51689.9</v>
      </c>
      <c r="D493" s="6">
        <v>50592</v>
      </c>
      <c r="E493" s="6">
        <v>51571.6</v>
      </c>
      <c r="F493" s="21">
        <f t="shared" si="9"/>
        <v>1.6397448935348329E-2</v>
      </c>
    </row>
    <row r="494" spans="1:6" x14ac:dyDescent="0.35">
      <c r="A494" s="4">
        <v>45345</v>
      </c>
      <c r="B494" s="6">
        <v>51320.6</v>
      </c>
      <c r="C494" s="6">
        <v>51532.5</v>
      </c>
      <c r="D494" s="6">
        <v>50537.599999999999</v>
      </c>
      <c r="E494" s="6">
        <v>50740.5</v>
      </c>
      <c r="F494" s="21">
        <f t="shared" si="9"/>
        <v>-1.1303453194233867E-2</v>
      </c>
    </row>
    <row r="495" spans="1:6" x14ac:dyDescent="0.35">
      <c r="A495" s="4">
        <v>45344</v>
      </c>
      <c r="B495" s="6">
        <v>51850.2</v>
      </c>
      <c r="C495" s="6">
        <v>52015.8</v>
      </c>
      <c r="D495" s="6">
        <v>50947.3</v>
      </c>
      <c r="E495" s="6">
        <v>51320.4</v>
      </c>
      <c r="F495" s="21">
        <f t="shared" si="9"/>
        <v>-1.0217896941573911E-2</v>
      </c>
    </row>
    <row r="496" spans="1:6" x14ac:dyDescent="0.35">
      <c r="A496" s="4">
        <v>45343</v>
      </c>
      <c r="B496" s="6">
        <v>52263.5</v>
      </c>
      <c r="C496" s="6">
        <v>52367.3</v>
      </c>
      <c r="D496" s="6">
        <v>50676.9</v>
      </c>
      <c r="E496" s="6">
        <v>51858.2</v>
      </c>
      <c r="F496" s="21">
        <f t="shared" si="9"/>
        <v>-7.7549341318511565E-3</v>
      </c>
    </row>
    <row r="497" spans="1:6" x14ac:dyDescent="0.35">
      <c r="A497" s="4">
        <v>45342</v>
      </c>
      <c r="B497" s="6">
        <v>51783.1</v>
      </c>
      <c r="C497" s="6">
        <v>52936.800000000003</v>
      </c>
      <c r="D497" s="6">
        <v>50801.8</v>
      </c>
      <c r="E497" s="6">
        <v>52263.5</v>
      </c>
      <c r="F497" s="21">
        <f t="shared" si="9"/>
        <v>9.2771579917000236E-3</v>
      </c>
    </row>
    <row r="498" spans="1:6" x14ac:dyDescent="0.35">
      <c r="A498" s="4">
        <v>45341</v>
      </c>
      <c r="B498" s="6">
        <v>52119.6</v>
      </c>
      <c r="C498" s="6">
        <v>52484.800000000003</v>
      </c>
      <c r="D498" s="6">
        <v>51694.2</v>
      </c>
      <c r="E498" s="6">
        <v>51783.6</v>
      </c>
      <c r="F498" s="21">
        <f t="shared" si="9"/>
        <v>-6.4467110261782513E-3</v>
      </c>
    </row>
    <row r="499" spans="1:6" x14ac:dyDescent="0.35">
      <c r="A499" s="4">
        <v>45340</v>
      </c>
      <c r="B499" s="6">
        <v>51646</v>
      </c>
      <c r="C499" s="6">
        <v>52350.3</v>
      </c>
      <c r="D499" s="6">
        <v>51199.6</v>
      </c>
      <c r="E499" s="6">
        <v>52117.5</v>
      </c>
      <c r="F499" s="21">
        <f t="shared" si="9"/>
        <v>9.1294582349068665E-3</v>
      </c>
    </row>
    <row r="500" spans="1:6" x14ac:dyDescent="0.35">
      <c r="A500" s="4">
        <v>45339</v>
      </c>
      <c r="B500" s="6">
        <v>52134.2</v>
      </c>
      <c r="C500" s="6">
        <v>52175.5</v>
      </c>
      <c r="D500" s="6">
        <v>50652.3</v>
      </c>
      <c r="E500" s="6">
        <v>51646</v>
      </c>
      <c r="F500" s="21">
        <f t="shared" si="9"/>
        <v>-9.3642944554629612E-3</v>
      </c>
    </row>
    <row r="501" spans="1:6" x14ac:dyDescent="0.35">
      <c r="A501" s="4">
        <v>45338</v>
      </c>
      <c r="B501" s="6">
        <v>51901.4</v>
      </c>
      <c r="C501" s="6">
        <v>52556.7</v>
      </c>
      <c r="D501" s="6">
        <v>51612.6</v>
      </c>
      <c r="E501" s="6">
        <v>52134.2</v>
      </c>
      <c r="F501" s="21">
        <f t="shared" si="9"/>
        <v>4.4854281387399116E-3</v>
      </c>
    </row>
    <row r="502" spans="1:6" x14ac:dyDescent="0.35">
      <c r="A502" s="4">
        <v>45337</v>
      </c>
      <c r="B502" s="6">
        <v>51805.2</v>
      </c>
      <c r="C502" s="6">
        <v>52819.4</v>
      </c>
      <c r="D502" s="6">
        <v>51327.5</v>
      </c>
      <c r="E502" s="6">
        <v>51901.3</v>
      </c>
      <c r="F502" s="21">
        <f t="shared" si="9"/>
        <v>1.8550261363725229E-3</v>
      </c>
    </row>
    <row r="503" spans="1:6" x14ac:dyDescent="0.35">
      <c r="A503" s="4">
        <v>45336</v>
      </c>
      <c r="B503" s="6">
        <v>49708.6</v>
      </c>
      <c r="C503" s="6">
        <v>52010.7</v>
      </c>
      <c r="D503" s="6">
        <v>49263.8</v>
      </c>
      <c r="E503" s="6">
        <v>51782.400000000001</v>
      </c>
      <c r="F503" s="21">
        <f t="shared" si="9"/>
        <v>4.1719139142925028E-2</v>
      </c>
    </row>
    <row r="504" spans="1:6" x14ac:dyDescent="0.35">
      <c r="A504" s="4">
        <v>45335</v>
      </c>
      <c r="B504" s="6">
        <v>49941</v>
      </c>
      <c r="C504" s="6">
        <v>50326.6</v>
      </c>
      <c r="D504" s="6">
        <v>48398.3</v>
      </c>
      <c r="E504" s="6">
        <v>49716</v>
      </c>
      <c r="F504" s="21">
        <f t="shared" si="9"/>
        <v>-4.5053162732023788E-3</v>
      </c>
    </row>
    <row r="505" spans="1:6" x14ac:dyDescent="0.35">
      <c r="A505" s="4">
        <v>45334</v>
      </c>
      <c r="B505" s="6">
        <v>48280.2</v>
      </c>
      <c r="C505" s="6">
        <v>50277.3</v>
      </c>
      <c r="D505" s="6">
        <v>47729.9</v>
      </c>
      <c r="E505" s="6">
        <v>49941.3</v>
      </c>
      <c r="F505" s="21">
        <f t="shared" si="9"/>
        <v>3.4405408428299922E-2</v>
      </c>
    </row>
    <row r="506" spans="1:6" x14ac:dyDescent="0.35">
      <c r="A506" s="4">
        <v>45333</v>
      </c>
      <c r="B506" s="6">
        <v>47759.3</v>
      </c>
      <c r="C506" s="6">
        <v>48531.6</v>
      </c>
      <c r="D506" s="6">
        <v>47590.2</v>
      </c>
      <c r="E506" s="6">
        <v>48277.3</v>
      </c>
      <c r="F506" s="21">
        <f t="shared" si="9"/>
        <v>1.0846055113873109E-2</v>
      </c>
    </row>
    <row r="507" spans="1:6" x14ac:dyDescent="0.35">
      <c r="A507" s="4">
        <v>45332</v>
      </c>
      <c r="B507" s="6">
        <v>47128</v>
      </c>
      <c r="C507" s="6">
        <v>48149</v>
      </c>
      <c r="D507" s="6">
        <v>46875</v>
      </c>
      <c r="E507" s="6">
        <v>47758.2</v>
      </c>
      <c r="F507" s="21">
        <f t="shared" si="9"/>
        <v>1.3372093023255753E-2</v>
      </c>
    </row>
    <row r="508" spans="1:6" x14ac:dyDescent="0.35">
      <c r="A508" s="4">
        <v>45331</v>
      </c>
      <c r="B508" s="6">
        <v>45293.3</v>
      </c>
      <c r="C508" s="6">
        <v>48118.8</v>
      </c>
      <c r="D508" s="6">
        <v>45254.2</v>
      </c>
      <c r="E508" s="6">
        <v>47127.5</v>
      </c>
      <c r="F508" s="21">
        <f t="shared" si="9"/>
        <v>4.0496055708018557E-2</v>
      </c>
    </row>
    <row r="509" spans="1:6" x14ac:dyDescent="0.35">
      <c r="A509" s="4">
        <v>45330</v>
      </c>
      <c r="B509" s="6">
        <v>44346.2</v>
      </c>
      <c r="C509" s="6">
        <v>45579.199999999997</v>
      </c>
      <c r="D509" s="6">
        <v>44336.4</v>
      </c>
      <c r="E509" s="6">
        <v>45293.3</v>
      </c>
      <c r="F509" s="21">
        <f t="shared" si="9"/>
        <v>2.1356959559105534E-2</v>
      </c>
    </row>
    <row r="510" spans="1:6" x14ac:dyDescent="0.35">
      <c r="A510" s="4">
        <v>45329</v>
      </c>
      <c r="B510" s="6">
        <v>43088.4</v>
      </c>
      <c r="C510" s="6">
        <v>44367.9</v>
      </c>
      <c r="D510" s="6">
        <v>42783.5</v>
      </c>
      <c r="E510" s="6">
        <v>44339.8</v>
      </c>
      <c r="F510" s="21">
        <f t="shared" si="9"/>
        <v>2.904261935927074E-2</v>
      </c>
    </row>
    <row r="511" spans="1:6" x14ac:dyDescent="0.35">
      <c r="A511" s="4">
        <v>45328</v>
      </c>
      <c r="B511" s="6">
        <v>42697.599999999999</v>
      </c>
      <c r="C511" s="6">
        <v>43375.5</v>
      </c>
      <c r="D511" s="6">
        <v>42566.8</v>
      </c>
      <c r="E511" s="6">
        <v>43087.7</v>
      </c>
      <c r="F511" s="21">
        <f t="shared" si="9"/>
        <v>9.1363448999475048E-3</v>
      </c>
    </row>
    <row r="512" spans="1:6" x14ac:dyDescent="0.35">
      <c r="A512" s="4">
        <v>45327</v>
      </c>
      <c r="B512" s="6">
        <v>42581.4</v>
      </c>
      <c r="C512" s="6">
        <v>43532.2</v>
      </c>
      <c r="D512" s="6">
        <v>42272.5</v>
      </c>
      <c r="E512" s="6">
        <v>42697.2</v>
      </c>
      <c r="F512" s="21">
        <f t="shared" si="9"/>
        <v>2.7194972452760039E-3</v>
      </c>
    </row>
    <row r="513" spans="1:6" x14ac:dyDescent="0.35">
      <c r="A513" s="4">
        <v>45326</v>
      </c>
      <c r="B513" s="6">
        <v>43006.2</v>
      </c>
      <c r="C513" s="6">
        <v>43113.2</v>
      </c>
      <c r="D513" s="6">
        <v>42379.4</v>
      </c>
      <c r="E513" s="6">
        <v>42581.4</v>
      </c>
      <c r="F513" s="21">
        <f t="shared" si="9"/>
        <v>-9.8776455487812383E-3</v>
      </c>
    </row>
    <row r="514" spans="1:6" x14ac:dyDescent="0.35">
      <c r="A514" s="4">
        <v>45325</v>
      </c>
      <c r="B514" s="6">
        <v>43194.7</v>
      </c>
      <c r="C514" s="6">
        <v>43370.400000000001</v>
      </c>
      <c r="D514" s="6">
        <v>42882</v>
      </c>
      <c r="E514" s="6">
        <v>43005.7</v>
      </c>
      <c r="F514" s="21">
        <f t="shared" si="9"/>
        <v>-4.3755368135442547E-3</v>
      </c>
    </row>
    <row r="515" spans="1:6" x14ac:dyDescent="0.35">
      <c r="A515" s="4">
        <v>45324</v>
      </c>
      <c r="B515" s="6">
        <v>43083.7</v>
      </c>
      <c r="C515" s="6">
        <v>43459.3</v>
      </c>
      <c r="D515" s="6">
        <v>42596.3</v>
      </c>
      <c r="E515" s="6">
        <v>43194.7</v>
      </c>
      <c r="F515" s="21">
        <f t="shared" si="9"/>
        <v>2.5763803944415173E-3</v>
      </c>
    </row>
    <row r="516" spans="1:6" x14ac:dyDescent="0.35">
      <c r="A516" s="4">
        <v>45323</v>
      </c>
      <c r="B516" s="6">
        <v>42580.1</v>
      </c>
      <c r="C516" s="6">
        <v>43263.1</v>
      </c>
      <c r="D516" s="6">
        <v>41890.5</v>
      </c>
      <c r="E516" s="6">
        <v>43081.4</v>
      </c>
      <c r="F516" s="21">
        <f t="shared" si="9"/>
        <v>1.1773105276878235E-2</v>
      </c>
    </row>
    <row r="517" spans="1:6" x14ac:dyDescent="0.35">
      <c r="A517" s="4">
        <v>45322</v>
      </c>
      <c r="B517" s="6">
        <v>42946.2</v>
      </c>
      <c r="C517" s="6">
        <v>43739.7</v>
      </c>
      <c r="D517" s="6">
        <v>42315.4</v>
      </c>
      <c r="E517" s="6">
        <v>42580.5</v>
      </c>
      <c r="F517" s="21">
        <f t="shared" si="9"/>
        <v>-8.5153051958030534E-3</v>
      </c>
    </row>
    <row r="518" spans="1:6" x14ac:dyDescent="0.35">
      <c r="A518" s="4">
        <v>45321</v>
      </c>
      <c r="B518" s="6">
        <v>43303.3</v>
      </c>
      <c r="C518" s="6">
        <v>43817.9</v>
      </c>
      <c r="D518" s="6">
        <v>42702.9</v>
      </c>
      <c r="E518" s="6">
        <v>42946.2</v>
      </c>
      <c r="F518" s="21">
        <f t="shared" si="9"/>
        <v>-8.2464846789968849E-3</v>
      </c>
    </row>
    <row r="519" spans="1:6" x14ac:dyDescent="0.35">
      <c r="A519" s="4">
        <v>45320</v>
      </c>
      <c r="B519" s="6">
        <v>42031.4</v>
      </c>
      <c r="C519" s="6">
        <v>43305.599999999999</v>
      </c>
      <c r="D519" s="6">
        <v>41824.699999999997</v>
      </c>
      <c r="E519" s="6">
        <v>43299.8</v>
      </c>
      <c r="F519" s="21">
        <f t="shared" si="9"/>
        <v>3.0177438771965756E-2</v>
      </c>
    </row>
    <row r="520" spans="1:6" x14ac:dyDescent="0.35">
      <c r="A520" s="4">
        <v>45319</v>
      </c>
      <c r="B520" s="6">
        <v>42121.3</v>
      </c>
      <c r="C520" s="6">
        <v>42817.1</v>
      </c>
      <c r="D520" s="6">
        <v>41649</v>
      </c>
      <c r="E520" s="6">
        <v>42030.7</v>
      </c>
      <c r="F520" s="21">
        <f t="shared" ref="F520:F583" si="10">(E520-B520)/B520</f>
        <v>-2.150930764245306E-3</v>
      </c>
    </row>
    <row r="521" spans="1:6" x14ac:dyDescent="0.35">
      <c r="A521" s="4">
        <v>45318</v>
      </c>
      <c r="B521" s="6">
        <v>41811.5</v>
      </c>
      <c r="C521" s="6">
        <v>42191.8</v>
      </c>
      <c r="D521" s="6">
        <v>41413</v>
      </c>
      <c r="E521" s="6">
        <v>42120.9</v>
      </c>
      <c r="F521" s="21">
        <f t="shared" si="10"/>
        <v>7.39987802398865E-3</v>
      </c>
    </row>
    <row r="522" spans="1:6" x14ac:dyDescent="0.35">
      <c r="A522" s="4">
        <v>45317</v>
      </c>
      <c r="B522" s="6">
        <v>39942</v>
      </c>
      <c r="C522" s="6">
        <v>42214.8</v>
      </c>
      <c r="D522" s="6">
        <v>39831.199999999997</v>
      </c>
      <c r="E522" s="6">
        <v>41811.300000000003</v>
      </c>
      <c r="F522" s="21">
        <f t="shared" si="10"/>
        <v>4.6800360522758072E-2</v>
      </c>
    </row>
    <row r="523" spans="1:6" x14ac:dyDescent="0.35">
      <c r="A523" s="4">
        <v>45316</v>
      </c>
      <c r="B523" s="6">
        <v>40085.1</v>
      </c>
      <c r="C523" s="6">
        <v>40285.800000000003</v>
      </c>
      <c r="D523" s="6">
        <v>39546.300000000003</v>
      </c>
      <c r="E523" s="6">
        <v>39935.699999999997</v>
      </c>
      <c r="F523" s="21">
        <f t="shared" si="10"/>
        <v>-3.7270706571768926E-3</v>
      </c>
    </row>
    <row r="524" spans="1:6" x14ac:dyDescent="0.35">
      <c r="A524" s="4">
        <v>45315</v>
      </c>
      <c r="B524" s="6">
        <v>39891.300000000003</v>
      </c>
      <c r="C524" s="6">
        <v>40535.199999999997</v>
      </c>
      <c r="D524" s="6">
        <v>39510</v>
      </c>
      <c r="E524" s="6">
        <v>40086</v>
      </c>
      <c r="F524" s="21">
        <f t="shared" si="10"/>
        <v>4.8807634747425393E-3</v>
      </c>
    </row>
    <row r="525" spans="1:6" x14ac:dyDescent="0.35">
      <c r="A525" s="4">
        <v>45314</v>
      </c>
      <c r="B525" s="6">
        <v>39555</v>
      </c>
      <c r="C525" s="6">
        <v>40159.4</v>
      </c>
      <c r="D525" s="6">
        <v>38546.9</v>
      </c>
      <c r="E525" s="6">
        <v>39888.800000000003</v>
      </c>
      <c r="F525" s="21">
        <f t="shared" si="10"/>
        <v>8.4388825685754749E-3</v>
      </c>
    </row>
    <row r="526" spans="1:6" x14ac:dyDescent="0.35">
      <c r="A526" s="4">
        <v>45313</v>
      </c>
      <c r="B526" s="6">
        <v>41581.699999999997</v>
      </c>
      <c r="C526" s="6">
        <v>41684.9</v>
      </c>
      <c r="D526" s="6">
        <v>39468.400000000001</v>
      </c>
      <c r="E526" s="6">
        <v>39556.400000000001</v>
      </c>
      <c r="F526" s="21">
        <f t="shared" si="10"/>
        <v>-4.8706522340356356E-2</v>
      </c>
    </row>
    <row r="527" spans="1:6" x14ac:dyDescent="0.35">
      <c r="A527" s="4">
        <v>45312</v>
      </c>
      <c r="B527" s="6">
        <v>41695.4</v>
      </c>
      <c r="C527" s="6">
        <v>41878</v>
      </c>
      <c r="D527" s="6">
        <v>41504.5</v>
      </c>
      <c r="E527" s="6">
        <v>41583.199999999997</v>
      </c>
      <c r="F527" s="21">
        <f t="shared" si="10"/>
        <v>-2.6909443247937269E-3</v>
      </c>
    </row>
    <row r="528" spans="1:6" x14ac:dyDescent="0.35">
      <c r="A528" s="4">
        <v>45311</v>
      </c>
      <c r="B528" s="6">
        <v>41647.599999999999</v>
      </c>
      <c r="C528" s="6">
        <v>41858</v>
      </c>
      <c r="D528" s="6">
        <v>41449.5</v>
      </c>
      <c r="E528" s="6">
        <v>41695.4</v>
      </c>
      <c r="F528" s="21">
        <f t="shared" si="10"/>
        <v>1.1477251990511556E-3</v>
      </c>
    </row>
    <row r="529" spans="1:6" x14ac:dyDescent="0.35">
      <c r="A529" s="4">
        <v>45310</v>
      </c>
      <c r="B529" s="6">
        <v>41293.800000000003</v>
      </c>
      <c r="C529" s="6">
        <v>42164.6</v>
      </c>
      <c r="D529" s="6">
        <v>40305.4</v>
      </c>
      <c r="E529" s="6">
        <v>41648</v>
      </c>
      <c r="F529" s="21">
        <f t="shared" si="10"/>
        <v>8.5775588587147962E-3</v>
      </c>
    </row>
    <row r="530" spans="1:6" x14ac:dyDescent="0.35">
      <c r="A530" s="4">
        <v>45309</v>
      </c>
      <c r="B530" s="6">
        <v>42763.5</v>
      </c>
      <c r="C530" s="6">
        <v>42908</v>
      </c>
      <c r="D530" s="6">
        <v>40682.6</v>
      </c>
      <c r="E530" s="6">
        <v>41292.699999999997</v>
      </c>
      <c r="F530" s="21">
        <f t="shared" si="10"/>
        <v>-3.4393817157155115E-2</v>
      </c>
    </row>
    <row r="531" spans="1:6" x14ac:dyDescent="0.35">
      <c r="A531" s="4">
        <v>45308</v>
      </c>
      <c r="B531" s="6">
        <v>43139.1</v>
      </c>
      <c r="C531" s="6">
        <v>43192.3</v>
      </c>
      <c r="D531" s="6">
        <v>42211.8</v>
      </c>
      <c r="E531" s="6">
        <v>42768.7</v>
      </c>
      <c r="F531" s="21">
        <f t="shared" si="10"/>
        <v>-8.5861782002870125E-3</v>
      </c>
    </row>
    <row r="532" spans="1:6" x14ac:dyDescent="0.35">
      <c r="A532" s="4">
        <v>45307</v>
      </c>
      <c r="B532" s="6">
        <v>42515.199999999997</v>
      </c>
      <c r="C532" s="6">
        <v>43563.7</v>
      </c>
      <c r="D532" s="6">
        <v>42093.1</v>
      </c>
      <c r="E532" s="6">
        <v>43145.5</v>
      </c>
      <c r="F532" s="21">
        <f t="shared" si="10"/>
        <v>1.4825286015354579E-2</v>
      </c>
    </row>
    <row r="533" spans="1:6" x14ac:dyDescent="0.35">
      <c r="A533" s="4">
        <v>45306</v>
      </c>
      <c r="B533" s="6">
        <v>41747.599999999999</v>
      </c>
      <c r="C533" s="6">
        <v>43348.9</v>
      </c>
      <c r="D533" s="6">
        <v>41719.199999999997</v>
      </c>
      <c r="E533" s="6">
        <v>42510.7</v>
      </c>
      <c r="F533" s="21">
        <f t="shared" si="10"/>
        <v>1.8278895074207824E-2</v>
      </c>
    </row>
    <row r="534" spans="1:6" x14ac:dyDescent="0.35">
      <c r="A534" s="4">
        <v>45305</v>
      </c>
      <c r="B534" s="6">
        <v>42851.3</v>
      </c>
      <c r="C534" s="6">
        <v>43069.4</v>
      </c>
      <c r="D534" s="6">
        <v>41739.599999999999</v>
      </c>
      <c r="E534" s="6">
        <v>41746.1</v>
      </c>
      <c r="F534" s="21">
        <f t="shared" si="10"/>
        <v>-2.5791516243381281E-2</v>
      </c>
    </row>
    <row r="535" spans="1:6" x14ac:dyDescent="0.35">
      <c r="A535" s="4">
        <v>45304</v>
      </c>
      <c r="B535" s="6">
        <v>42836.7</v>
      </c>
      <c r="C535" s="6">
        <v>43248.6</v>
      </c>
      <c r="D535" s="6">
        <v>42443.3</v>
      </c>
      <c r="E535" s="6">
        <v>42851.3</v>
      </c>
      <c r="F535" s="21">
        <f t="shared" si="10"/>
        <v>3.4082924221533922E-4</v>
      </c>
    </row>
    <row r="536" spans="1:6" x14ac:dyDescent="0.35">
      <c r="A536" s="4">
        <v>45303</v>
      </c>
      <c r="B536" s="6">
        <v>46348.1</v>
      </c>
      <c r="C536" s="6">
        <v>46503.199999999997</v>
      </c>
      <c r="D536" s="6">
        <v>41857.9</v>
      </c>
      <c r="E536" s="6">
        <v>42835.9</v>
      </c>
      <c r="F536" s="21">
        <f t="shared" si="10"/>
        <v>-7.5778726636043278E-2</v>
      </c>
    </row>
    <row r="537" spans="1:6" x14ac:dyDescent="0.35">
      <c r="A537" s="4">
        <v>45302</v>
      </c>
      <c r="B537" s="6">
        <v>46629.3</v>
      </c>
      <c r="C537" s="6">
        <v>48923.7</v>
      </c>
      <c r="D537" s="6">
        <v>45651.8</v>
      </c>
      <c r="E537" s="6">
        <v>46348.2</v>
      </c>
      <c r="F537" s="21">
        <f t="shared" si="10"/>
        <v>-6.0283984533331149E-3</v>
      </c>
    </row>
    <row r="538" spans="1:6" x14ac:dyDescent="0.35">
      <c r="A538" s="4">
        <v>45301</v>
      </c>
      <c r="B538" s="6">
        <v>46112</v>
      </c>
      <c r="C538" s="6">
        <v>47654.3</v>
      </c>
      <c r="D538" s="6">
        <v>44403.6</v>
      </c>
      <c r="E538" s="6">
        <v>46629.3</v>
      </c>
      <c r="F538" s="21">
        <f t="shared" si="10"/>
        <v>1.1218337959750236E-2</v>
      </c>
    </row>
    <row r="539" spans="1:6" x14ac:dyDescent="0.35">
      <c r="A539" s="4">
        <v>45300</v>
      </c>
      <c r="B539" s="6">
        <v>46959.199999999997</v>
      </c>
      <c r="C539" s="6">
        <v>47880.1</v>
      </c>
      <c r="D539" s="6">
        <v>45333.9</v>
      </c>
      <c r="E539" s="6">
        <v>46129</v>
      </c>
      <c r="F539" s="21">
        <f t="shared" si="10"/>
        <v>-1.7679176817322211E-2</v>
      </c>
    </row>
    <row r="540" spans="1:6" x14ac:dyDescent="0.35">
      <c r="A540" s="4">
        <v>45299</v>
      </c>
      <c r="B540" s="6">
        <v>43934.2</v>
      </c>
      <c r="C540" s="6">
        <v>47196.7</v>
      </c>
      <c r="D540" s="6">
        <v>43251</v>
      </c>
      <c r="E540" s="6">
        <v>46962.2</v>
      </c>
      <c r="F540" s="21">
        <f t="shared" si="10"/>
        <v>6.8921250415393931E-2</v>
      </c>
    </row>
    <row r="541" spans="1:6" x14ac:dyDescent="0.35">
      <c r="A541" s="4">
        <v>45298</v>
      </c>
      <c r="B541" s="6">
        <v>43973.5</v>
      </c>
      <c r="C541" s="6">
        <v>44481.2</v>
      </c>
      <c r="D541" s="6">
        <v>43627.9</v>
      </c>
      <c r="E541" s="6">
        <v>43927.3</v>
      </c>
      <c r="F541" s="21">
        <f t="shared" si="10"/>
        <v>-1.0506327674621554E-3</v>
      </c>
    </row>
    <row r="542" spans="1:6" x14ac:dyDescent="0.35">
      <c r="A542" s="4">
        <v>45297</v>
      </c>
      <c r="B542" s="6">
        <v>44156.6</v>
      </c>
      <c r="C542" s="6">
        <v>44203.199999999997</v>
      </c>
      <c r="D542" s="6">
        <v>43424</v>
      </c>
      <c r="E542" s="6">
        <v>43967.9</v>
      </c>
      <c r="F542" s="21">
        <f t="shared" si="10"/>
        <v>-4.2734268489874015E-3</v>
      </c>
    </row>
    <row r="543" spans="1:6" x14ac:dyDescent="0.35">
      <c r="A543" s="4">
        <v>45296</v>
      </c>
      <c r="B543" s="6">
        <v>44163</v>
      </c>
      <c r="C543" s="6">
        <v>44312.1</v>
      </c>
      <c r="D543" s="6">
        <v>42629</v>
      </c>
      <c r="E543" s="6">
        <v>44156.9</v>
      </c>
      <c r="F543" s="21">
        <f t="shared" si="10"/>
        <v>-1.3812467450124641E-4</v>
      </c>
    </row>
    <row r="544" spans="1:6" x14ac:dyDescent="0.35">
      <c r="A544" s="4">
        <v>45295</v>
      </c>
      <c r="B544" s="6">
        <v>42836.1</v>
      </c>
      <c r="C544" s="6">
        <v>44744.5</v>
      </c>
      <c r="D544" s="6">
        <v>42632.800000000003</v>
      </c>
      <c r="E544" s="6">
        <v>44157</v>
      </c>
      <c r="F544" s="21">
        <f t="shared" si="10"/>
        <v>3.0836140545007634E-2</v>
      </c>
    </row>
    <row r="545" spans="1:6" x14ac:dyDescent="0.35">
      <c r="A545" s="4">
        <v>45294</v>
      </c>
      <c r="B545" s="6">
        <v>44943.7</v>
      </c>
      <c r="C545" s="6">
        <v>45492.7</v>
      </c>
      <c r="D545" s="6">
        <v>40888.300000000003</v>
      </c>
      <c r="E545" s="6">
        <v>42836.1</v>
      </c>
      <c r="F545" s="21">
        <f t="shared" si="10"/>
        <v>-4.6894225442053031E-2</v>
      </c>
    </row>
    <row r="546" spans="1:6" x14ac:dyDescent="0.35">
      <c r="A546" s="4">
        <v>45293</v>
      </c>
      <c r="B546" s="6">
        <v>44182.9</v>
      </c>
      <c r="C546" s="6">
        <v>45885.4</v>
      </c>
      <c r="D546" s="6">
        <v>44166</v>
      </c>
      <c r="E546" s="6">
        <v>44943.7</v>
      </c>
      <c r="F546" s="21">
        <f t="shared" si="10"/>
        <v>1.7219331460813926E-2</v>
      </c>
    </row>
    <row r="547" spans="1:6" x14ac:dyDescent="0.35">
      <c r="A547" s="4">
        <v>45292</v>
      </c>
      <c r="B547" s="6">
        <v>42272.5</v>
      </c>
      <c r="C547" s="6">
        <v>44187</v>
      </c>
      <c r="D547" s="6">
        <v>42196.7</v>
      </c>
      <c r="E547" s="6">
        <v>44183.4</v>
      </c>
      <c r="F547" s="21">
        <f t="shared" si="10"/>
        <v>4.5204329055532594E-2</v>
      </c>
    </row>
    <row r="548" spans="1:6" x14ac:dyDescent="0.35">
      <c r="A548" s="4">
        <v>45291</v>
      </c>
      <c r="B548" s="6">
        <v>42141.599999999999</v>
      </c>
      <c r="C548" s="6">
        <v>42878.8</v>
      </c>
      <c r="D548" s="6">
        <v>41971.4</v>
      </c>
      <c r="E548" s="6">
        <v>42272.5</v>
      </c>
      <c r="F548" s="21">
        <f t="shared" si="10"/>
        <v>3.1061943542722978E-3</v>
      </c>
    </row>
    <row r="549" spans="1:6" x14ac:dyDescent="0.35">
      <c r="A549" s="4">
        <v>45290</v>
      </c>
      <c r="B549" s="6">
        <v>42074.7</v>
      </c>
      <c r="C549" s="6">
        <v>42592.2</v>
      </c>
      <c r="D549" s="6">
        <v>41527.300000000003</v>
      </c>
      <c r="E549" s="6">
        <v>42136.7</v>
      </c>
      <c r="F549" s="21">
        <f t="shared" si="10"/>
        <v>1.4735696273532552E-3</v>
      </c>
    </row>
    <row r="550" spans="1:6" x14ac:dyDescent="0.35">
      <c r="A550" s="4">
        <v>45289</v>
      </c>
      <c r="B550" s="6">
        <v>42581.1</v>
      </c>
      <c r="C550" s="6">
        <v>43108</v>
      </c>
      <c r="D550" s="6">
        <v>41459</v>
      </c>
      <c r="E550" s="6">
        <v>42072.4</v>
      </c>
      <c r="F550" s="21">
        <f t="shared" si="10"/>
        <v>-1.194661481267504E-2</v>
      </c>
    </row>
    <row r="551" spans="1:6" x14ac:dyDescent="0.35">
      <c r="A551" s="4">
        <v>45288</v>
      </c>
      <c r="B551" s="6">
        <v>43446.5</v>
      </c>
      <c r="C551" s="6">
        <v>43782.6</v>
      </c>
      <c r="D551" s="6">
        <v>42309.3</v>
      </c>
      <c r="E551" s="6">
        <v>42581.1</v>
      </c>
      <c r="F551" s="21">
        <f t="shared" si="10"/>
        <v>-1.9918750647347921E-2</v>
      </c>
    </row>
    <row r="552" spans="1:6" x14ac:dyDescent="0.35">
      <c r="A552" s="4">
        <v>45287</v>
      </c>
      <c r="B552" s="6">
        <v>42514.3</v>
      </c>
      <c r="C552" s="6">
        <v>43676.7</v>
      </c>
      <c r="D552" s="6">
        <v>42115.3</v>
      </c>
      <c r="E552" s="6">
        <v>43446.5</v>
      </c>
      <c r="F552" s="21">
        <f t="shared" si="10"/>
        <v>2.1926739943971724E-2</v>
      </c>
    </row>
    <row r="553" spans="1:6" x14ac:dyDescent="0.35">
      <c r="A553" s="4">
        <v>45286</v>
      </c>
      <c r="B553" s="6">
        <v>43579.9</v>
      </c>
      <c r="C553" s="6">
        <v>43594.9</v>
      </c>
      <c r="D553" s="6">
        <v>41796.6</v>
      </c>
      <c r="E553" s="6">
        <v>42513.3</v>
      </c>
      <c r="F553" s="21">
        <f t="shared" si="10"/>
        <v>-2.4474585760866786E-2</v>
      </c>
    </row>
    <row r="554" spans="1:6" x14ac:dyDescent="0.35">
      <c r="A554" s="4">
        <v>45285</v>
      </c>
      <c r="B554" s="6">
        <v>42982</v>
      </c>
      <c r="C554" s="6">
        <v>43792.7</v>
      </c>
      <c r="D554" s="6">
        <v>42745.3</v>
      </c>
      <c r="E554" s="6">
        <v>43578.5</v>
      </c>
      <c r="F554" s="21">
        <f t="shared" si="10"/>
        <v>1.3877902377739519E-2</v>
      </c>
    </row>
    <row r="555" spans="1:6" x14ac:dyDescent="0.35">
      <c r="A555" s="4">
        <v>45284</v>
      </c>
      <c r="B555" s="6">
        <v>43710.400000000001</v>
      </c>
      <c r="C555" s="6">
        <v>43935.7</v>
      </c>
      <c r="D555" s="6">
        <v>42748.5</v>
      </c>
      <c r="E555" s="6">
        <v>42981.5</v>
      </c>
      <c r="F555" s="21">
        <f t="shared" si="10"/>
        <v>-1.6675665287894905E-2</v>
      </c>
    </row>
    <row r="556" spans="1:6" x14ac:dyDescent="0.35">
      <c r="A556" s="4">
        <v>45283</v>
      </c>
      <c r="B556" s="6">
        <v>43968.9</v>
      </c>
      <c r="C556" s="6">
        <v>43994.6</v>
      </c>
      <c r="D556" s="6">
        <v>43325.7</v>
      </c>
      <c r="E556" s="6">
        <v>43710.400000000001</v>
      </c>
      <c r="F556" s="21">
        <f t="shared" si="10"/>
        <v>-5.8791554939968934E-3</v>
      </c>
    </row>
    <row r="557" spans="1:6" x14ac:dyDescent="0.35">
      <c r="A557" s="4">
        <v>45282</v>
      </c>
      <c r="B557" s="6">
        <v>43865.9</v>
      </c>
      <c r="C557" s="6">
        <v>44394.6</v>
      </c>
      <c r="D557" s="6">
        <v>43419.3</v>
      </c>
      <c r="E557" s="6">
        <v>43968.9</v>
      </c>
      <c r="F557" s="21">
        <f t="shared" si="10"/>
        <v>2.3480653537257868E-3</v>
      </c>
    </row>
    <row r="558" spans="1:6" x14ac:dyDescent="0.35">
      <c r="A558" s="4">
        <v>45281</v>
      </c>
      <c r="B558" s="6">
        <v>43660.3</v>
      </c>
      <c r="C558" s="6">
        <v>44241.8</v>
      </c>
      <c r="D558" s="6">
        <v>43310.2</v>
      </c>
      <c r="E558" s="6">
        <v>43865.9</v>
      </c>
      <c r="F558" s="21">
        <f t="shared" si="10"/>
        <v>4.709083538134152E-3</v>
      </c>
    </row>
    <row r="559" spans="1:6" x14ac:dyDescent="0.35">
      <c r="A559" s="4">
        <v>45280</v>
      </c>
      <c r="B559" s="6">
        <v>42259.5</v>
      </c>
      <c r="C559" s="6">
        <v>44278.7</v>
      </c>
      <c r="D559" s="6">
        <v>42217.2</v>
      </c>
      <c r="E559" s="6">
        <v>43662.8</v>
      </c>
      <c r="F559" s="21">
        <f t="shared" si="10"/>
        <v>3.3206734580390279E-2</v>
      </c>
    </row>
    <row r="560" spans="1:6" x14ac:dyDescent="0.35">
      <c r="A560" s="4">
        <v>45279</v>
      </c>
      <c r="B560" s="6">
        <v>42659.7</v>
      </c>
      <c r="C560" s="6">
        <v>43473.3</v>
      </c>
      <c r="D560" s="6">
        <v>41842.699999999997</v>
      </c>
      <c r="E560" s="6">
        <v>42259.3</v>
      </c>
      <c r="F560" s="21">
        <f t="shared" si="10"/>
        <v>-9.3859075427158226E-3</v>
      </c>
    </row>
    <row r="561" spans="1:6" x14ac:dyDescent="0.35">
      <c r="A561" s="4">
        <v>45278</v>
      </c>
      <c r="B561" s="6">
        <v>41369.1</v>
      </c>
      <c r="C561" s="6">
        <v>42728</v>
      </c>
      <c r="D561" s="6">
        <v>40554</v>
      </c>
      <c r="E561" s="6">
        <v>42659.7</v>
      </c>
      <c r="F561" s="21">
        <f t="shared" si="10"/>
        <v>3.1197197908583909E-2</v>
      </c>
    </row>
    <row r="562" spans="1:6" x14ac:dyDescent="0.35">
      <c r="A562" s="4">
        <v>45277</v>
      </c>
      <c r="B562" s="6">
        <v>42271.7</v>
      </c>
      <c r="C562" s="6">
        <v>42413.2</v>
      </c>
      <c r="D562" s="6">
        <v>41276.9</v>
      </c>
      <c r="E562" s="6">
        <v>41368.699999999997</v>
      </c>
      <c r="F562" s="21">
        <f t="shared" si="10"/>
        <v>-2.1361809437519665E-2</v>
      </c>
    </row>
    <row r="563" spans="1:6" x14ac:dyDescent="0.35">
      <c r="A563" s="4">
        <v>45276</v>
      </c>
      <c r="B563" s="6">
        <v>41929</v>
      </c>
      <c r="C563" s="6">
        <v>42690.3</v>
      </c>
      <c r="D563" s="6">
        <v>41698.199999999997</v>
      </c>
      <c r="E563" s="6">
        <v>42271.7</v>
      </c>
      <c r="F563" s="21">
        <f t="shared" si="10"/>
        <v>8.1733406472846264E-3</v>
      </c>
    </row>
    <row r="564" spans="1:6" x14ac:dyDescent="0.35">
      <c r="A564" s="4">
        <v>45275</v>
      </c>
      <c r="B564" s="6">
        <v>43025.2</v>
      </c>
      <c r="C564" s="6">
        <v>43080.7</v>
      </c>
      <c r="D564" s="6">
        <v>41697.9</v>
      </c>
      <c r="E564" s="6">
        <v>41929</v>
      </c>
      <c r="F564" s="21">
        <f t="shared" si="10"/>
        <v>-2.5478091908927726E-2</v>
      </c>
    </row>
    <row r="565" spans="1:6" x14ac:dyDescent="0.35">
      <c r="A565" s="4">
        <v>45274</v>
      </c>
      <c r="B565" s="6">
        <v>42886.3</v>
      </c>
      <c r="C565" s="6">
        <v>43392.7</v>
      </c>
      <c r="D565" s="6">
        <v>41591.199999999997</v>
      </c>
      <c r="E565" s="6">
        <v>43025.9</v>
      </c>
      <c r="F565" s="21">
        <f t="shared" si="10"/>
        <v>3.2551187675317885E-3</v>
      </c>
    </row>
    <row r="566" spans="1:6" x14ac:dyDescent="0.35">
      <c r="A566" s="4">
        <v>45273</v>
      </c>
      <c r="B566" s="6">
        <v>41487</v>
      </c>
      <c r="C566" s="6">
        <v>43417.5</v>
      </c>
      <c r="D566" s="6">
        <v>40649.300000000003</v>
      </c>
      <c r="E566" s="6">
        <v>42884.5</v>
      </c>
      <c r="F566" s="21">
        <f t="shared" si="10"/>
        <v>3.3685250801455881E-2</v>
      </c>
    </row>
    <row r="567" spans="1:6" x14ac:dyDescent="0.35">
      <c r="A567" s="4">
        <v>45272</v>
      </c>
      <c r="B567" s="6">
        <v>41256.1</v>
      </c>
      <c r="C567" s="6">
        <v>42070.9</v>
      </c>
      <c r="D567" s="6">
        <v>40691.5</v>
      </c>
      <c r="E567" s="6">
        <v>41487</v>
      </c>
      <c r="F567" s="21">
        <f t="shared" si="10"/>
        <v>5.5967481172481516E-3</v>
      </c>
    </row>
    <row r="568" spans="1:6" x14ac:dyDescent="0.35">
      <c r="A568" s="4">
        <v>45271</v>
      </c>
      <c r="B568" s="6">
        <v>43791</v>
      </c>
      <c r="C568" s="6">
        <v>43806.3</v>
      </c>
      <c r="D568" s="6">
        <v>40277.1</v>
      </c>
      <c r="E568" s="6">
        <v>41256.1</v>
      </c>
      <c r="F568" s="21">
        <f t="shared" si="10"/>
        <v>-5.7886323673814286E-2</v>
      </c>
    </row>
    <row r="569" spans="1:6" x14ac:dyDescent="0.35">
      <c r="A569" s="4">
        <v>45270</v>
      </c>
      <c r="B569" s="6">
        <v>43716.6</v>
      </c>
      <c r="C569" s="6">
        <v>44045.4</v>
      </c>
      <c r="D569" s="6">
        <v>43576.800000000003</v>
      </c>
      <c r="E569" s="6">
        <v>43791</v>
      </c>
      <c r="F569" s="21">
        <f t="shared" si="10"/>
        <v>1.7018706852774794E-3</v>
      </c>
    </row>
    <row r="570" spans="1:6" x14ac:dyDescent="0.35">
      <c r="A570" s="4">
        <v>45269</v>
      </c>
      <c r="B570" s="6">
        <v>44175.5</v>
      </c>
      <c r="C570" s="6">
        <v>44361.2</v>
      </c>
      <c r="D570" s="6">
        <v>43617.4</v>
      </c>
      <c r="E570" s="6">
        <v>43718.400000000001</v>
      </c>
      <c r="F570" s="21">
        <f t="shared" si="10"/>
        <v>-1.0347364489366245E-2</v>
      </c>
    </row>
    <row r="571" spans="1:6" x14ac:dyDescent="0.35">
      <c r="A571" s="4">
        <v>45268</v>
      </c>
      <c r="B571" s="6">
        <v>43288.3</v>
      </c>
      <c r="C571" s="6">
        <v>44697.599999999999</v>
      </c>
      <c r="D571" s="6">
        <v>43108.4</v>
      </c>
      <c r="E571" s="6">
        <v>44175.5</v>
      </c>
      <c r="F571" s="21">
        <f t="shared" si="10"/>
        <v>2.0495145339502752E-2</v>
      </c>
    </row>
    <row r="572" spans="1:6" x14ac:dyDescent="0.35">
      <c r="A572" s="4">
        <v>45267</v>
      </c>
      <c r="B572" s="6">
        <v>43774.400000000001</v>
      </c>
      <c r="C572" s="6">
        <v>44046.400000000001</v>
      </c>
      <c r="D572" s="6">
        <v>42860.5</v>
      </c>
      <c r="E572" s="6">
        <v>43289.7</v>
      </c>
      <c r="F572" s="21">
        <f t="shared" si="10"/>
        <v>-1.1072681750064064E-2</v>
      </c>
    </row>
    <row r="573" spans="1:6" x14ac:dyDescent="0.35">
      <c r="A573" s="4">
        <v>45266</v>
      </c>
      <c r="B573" s="6">
        <v>44076.2</v>
      </c>
      <c r="C573" s="6">
        <v>44283.7</v>
      </c>
      <c r="D573" s="6">
        <v>43466.7</v>
      </c>
      <c r="E573" s="6">
        <v>43776.3</v>
      </c>
      <c r="F573" s="21">
        <f t="shared" si="10"/>
        <v>-6.8041255825137875E-3</v>
      </c>
    </row>
    <row r="574" spans="1:6" x14ac:dyDescent="0.35">
      <c r="A574" s="4">
        <v>45265</v>
      </c>
      <c r="B574" s="6">
        <v>41989.599999999999</v>
      </c>
      <c r="C574" s="6">
        <v>44424.1</v>
      </c>
      <c r="D574" s="6">
        <v>41424.9</v>
      </c>
      <c r="E574" s="6">
        <v>44076.2</v>
      </c>
      <c r="F574" s="21">
        <f t="shared" si="10"/>
        <v>4.9693257378017379E-2</v>
      </c>
    </row>
    <row r="575" spans="1:6" x14ac:dyDescent="0.35">
      <c r="A575" s="4">
        <v>45264</v>
      </c>
      <c r="B575" s="6">
        <v>39968.6</v>
      </c>
      <c r="C575" s="6">
        <v>42394.400000000001</v>
      </c>
      <c r="D575" s="6">
        <v>39968.6</v>
      </c>
      <c r="E575" s="6">
        <v>41987.8</v>
      </c>
      <c r="F575" s="21">
        <f t="shared" si="10"/>
        <v>5.0519657931476322E-2</v>
      </c>
    </row>
    <row r="576" spans="1:6" x14ac:dyDescent="0.35">
      <c r="A576" s="4">
        <v>45263</v>
      </c>
      <c r="B576" s="6">
        <v>39456.800000000003</v>
      </c>
      <c r="C576" s="6">
        <v>40178.9</v>
      </c>
      <c r="D576" s="6">
        <v>39280.300000000003</v>
      </c>
      <c r="E576" s="6">
        <v>39970.199999999997</v>
      </c>
      <c r="F576" s="21">
        <f t="shared" si="10"/>
        <v>1.3011698870663464E-2</v>
      </c>
    </row>
    <row r="577" spans="1:6" x14ac:dyDescent="0.35">
      <c r="A577" s="4">
        <v>45262</v>
      </c>
      <c r="B577" s="6">
        <v>38688.199999999997</v>
      </c>
      <c r="C577" s="6">
        <v>39673.4</v>
      </c>
      <c r="D577" s="6">
        <v>38646.5</v>
      </c>
      <c r="E577" s="6">
        <v>39458.400000000001</v>
      </c>
      <c r="F577" s="21">
        <f t="shared" si="10"/>
        <v>1.9907878888136547E-2</v>
      </c>
    </row>
    <row r="578" spans="1:6" x14ac:dyDescent="0.35">
      <c r="A578" s="4">
        <v>45261</v>
      </c>
      <c r="B578" s="6">
        <v>37712.9</v>
      </c>
      <c r="C578" s="6">
        <v>38950.800000000003</v>
      </c>
      <c r="D578" s="6">
        <v>37618.300000000003</v>
      </c>
      <c r="E578" s="6">
        <v>38688.199999999997</v>
      </c>
      <c r="F578" s="21">
        <f t="shared" si="10"/>
        <v>2.5861177475081355E-2</v>
      </c>
    </row>
    <row r="579" spans="1:6" x14ac:dyDescent="0.35">
      <c r="A579" s="4">
        <v>45260</v>
      </c>
      <c r="B579" s="6">
        <v>37857.599999999999</v>
      </c>
      <c r="C579" s="6">
        <v>38144.400000000001</v>
      </c>
      <c r="D579" s="6">
        <v>37509.199999999997</v>
      </c>
      <c r="E579" s="6">
        <v>37712.9</v>
      </c>
      <c r="F579" s="21">
        <f t="shared" si="10"/>
        <v>-3.8222179958580867E-3</v>
      </c>
    </row>
    <row r="580" spans="1:6" x14ac:dyDescent="0.35">
      <c r="A580" s="4">
        <v>45259</v>
      </c>
      <c r="B580" s="6">
        <v>37823.300000000003</v>
      </c>
      <c r="C580" s="6">
        <v>38362.9</v>
      </c>
      <c r="D580" s="6">
        <v>37607.599999999999</v>
      </c>
      <c r="E580" s="6">
        <v>37855.5</v>
      </c>
      <c r="F580" s="21">
        <f t="shared" si="10"/>
        <v>8.5132709203049675E-4</v>
      </c>
    </row>
    <row r="581" spans="1:6" x14ac:dyDescent="0.35">
      <c r="A581" s="4">
        <v>45258</v>
      </c>
      <c r="B581" s="6">
        <v>37244.300000000003</v>
      </c>
      <c r="C581" s="6">
        <v>38379.4</v>
      </c>
      <c r="D581" s="6">
        <v>36881.1</v>
      </c>
      <c r="E581" s="6">
        <v>37823.300000000003</v>
      </c>
      <c r="F581" s="21">
        <f t="shared" si="10"/>
        <v>1.5546003012541516E-2</v>
      </c>
    </row>
    <row r="582" spans="1:6" x14ac:dyDescent="0.35">
      <c r="A582" s="4">
        <v>45257</v>
      </c>
      <c r="B582" s="6">
        <v>37451.800000000003</v>
      </c>
      <c r="C582" s="6">
        <v>37563.300000000003</v>
      </c>
      <c r="D582" s="6">
        <v>36751.5</v>
      </c>
      <c r="E582" s="6">
        <v>37248.6</v>
      </c>
      <c r="F582" s="21">
        <f t="shared" si="10"/>
        <v>-5.4256404231573475E-3</v>
      </c>
    </row>
    <row r="583" spans="1:6" x14ac:dyDescent="0.35">
      <c r="A583" s="4">
        <v>45256</v>
      </c>
      <c r="B583" s="6">
        <v>37786.400000000001</v>
      </c>
      <c r="C583" s="6">
        <v>37819.1</v>
      </c>
      <c r="D583" s="6">
        <v>37166.300000000003</v>
      </c>
      <c r="E583" s="6">
        <v>37451.800000000003</v>
      </c>
      <c r="F583" s="21">
        <f t="shared" si="10"/>
        <v>-8.8550377913746356E-3</v>
      </c>
    </row>
    <row r="584" spans="1:6" x14ac:dyDescent="0.35">
      <c r="A584" s="4">
        <v>45255</v>
      </c>
      <c r="B584" s="6">
        <v>37718.6</v>
      </c>
      <c r="C584" s="6">
        <v>37887.4</v>
      </c>
      <c r="D584" s="6">
        <v>37599.9</v>
      </c>
      <c r="E584" s="6">
        <v>37787</v>
      </c>
      <c r="F584" s="21">
        <f t="shared" ref="F584:F647" si="11">(E584-B584)/B584</f>
        <v>1.8134289183586204E-3</v>
      </c>
    </row>
    <row r="585" spans="1:6" x14ac:dyDescent="0.35">
      <c r="A585" s="4">
        <v>45254</v>
      </c>
      <c r="B585" s="6">
        <v>37295</v>
      </c>
      <c r="C585" s="6">
        <v>38400.800000000003</v>
      </c>
      <c r="D585" s="6">
        <v>37257.4</v>
      </c>
      <c r="E585" s="6">
        <v>37717.300000000003</v>
      </c>
      <c r="F585" s="21">
        <f t="shared" si="11"/>
        <v>1.1323233677436732E-2</v>
      </c>
    </row>
    <row r="586" spans="1:6" x14ac:dyDescent="0.35">
      <c r="A586" s="4">
        <v>45253</v>
      </c>
      <c r="B586" s="6">
        <v>37410.800000000003</v>
      </c>
      <c r="C586" s="6">
        <v>37642.5</v>
      </c>
      <c r="D586" s="6">
        <v>36915.300000000003</v>
      </c>
      <c r="E586" s="6">
        <v>37293.1</v>
      </c>
      <c r="F586" s="21">
        <f t="shared" si="11"/>
        <v>-3.1461503095363999E-3</v>
      </c>
    </row>
    <row r="587" spans="1:6" x14ac:dyDescent="0.35">
      <c r="A587" s="4">
        <v>45252</v>
      </c>
      <c r="B587" s="6">
        <v>35797.5</v>
      </c>
      <c r="C587" s="6">
        <v>37862.5</v>
      </c>
      <c r="D587" s="6">
        <v>35695.599999999999</v>
      </c>
      <c r="E587" s="6">
        <v>37410.800000000003</v>
      </c>
      <c r="F587" s="21">
        <f t="shared" si="11"/>
        <v>4.5067392974369798E-2</v>
      </c>
    </row>
    <row r="588" spans="1:6" x14ac:dyDescent="0.35">
      <c r="A588" s="4">
        <v>45251</v>
      </c>
      <c r="B588" s="6">
        <v>37452.699999999997</v>
      </c>
      <c r="C588" s="6">
        <v>37631.199999999997</v>
      </c>
      <c r="D588" s="6">
        <v>35799.199999999997</v>
      </c>
      <c r="E588" s="6">
        <v>35813.599999999999</v>
      </c>
      <c r="F588" s="21">
        <f t="shared" si="11"/>
        <v>-4.3764535000146813E-2</v>
      </c>
    </row>
    <row r="589" spans="1:6" x14ac:dyDescent="0.35">
      <c r="A589" s="4">
        <v>45250</v>
      </c>
      <c r="B589" s="6">
        <v>37356.6</v>
      </c>
      <c r="C589" s="6">
        <v>37735.599999999999</v>
      </c>
      <c r="D589" s="6">
        <v>36857.599999999999</v>
      </c>
      <c r="E589" s="6">
        <v>37454.1</v>
      </c>
      <c r="F589" s="21">
        <f t="shared" si="11"/>
        <v>2.6099805656831726E-3</v>
      </c>
    </row>
    <row r="590" spans="1:6" x14ac:dyDescent="0.35">
      <c r="A590" s="4">
        <v>45249</v>
      </c>
      <c r="B590" s="6">
        <v>36568.6</v>
      </c>
      <c r="C590" s="6">
        <v>37504.6</v>
      </c>
      <c r="D590" s="6">
        <v>36393.300000000003</v>
      </c>
      <c r="E590" s="6">
        <v>37354.199999999997</v>
      </c>
      <c r="F590" s="21">
        <f t="shared" si="11"/>
        <v>2.148291156894162E-2</v>
      </c>
    </row>
    <row r="591" spans="1:6" x14ac:dyDescent="0.35">
      <c r="A591" s="4">
        <v>45248</v>
      </c>
      <c r="B591" s="6">
        <v>36617.5</v>
      </c>
      <c r="C591" s="6">
        <v>36845.199999999997</v>
      </c>
      <c r="D591" s="6">
        <v>36220.6</v>
      </c>
      <c r="E591" s="6">
        <v>36568.6</v>
      </c>
      <c r="F591" s="21">
        <f t="shared" si="11"/>
        <v>-1.3354270499078707E-3</v>
      </c>
    </row>
    <row r="592" spans="1:6" x14ac:dyDescent="0.35">
      <c r="A592" s="4">
        <v>45247</v>
      </c>
      <c r="B592" s="6">
        <v>36161.800000000003</v>
      </c>
      <c r="C592" s="6">
        <v>36690.6</v>
      </c>
      <c r="D592" s="6">
        <v>35875.199999999997</v>
      </c>
      <c r="E592" s="6">
        <v>36595.4</v>
      </c>
      <c r="F592" s="21">
        <f t="shared" si="11"/>
        <v>1.1990553567576794E-2</v>
      </c>
    </row>
    <row r="593" spans="1:6" x14ac:dyDescent="0.35">
      <c r="A593" s="4">
        <v>45246</v>
      </c>
      <c r="B593" s="6">
        <v>37873.9</v>
      </c>
      <c r="C593" s="6">
        <v>37907.599999999999</v>
      </c>
      <c r="D593" s="6">
        <v>35561.599999999999</v>
      </c>
      <c r="E593" s="6">
        <v>36161.199999999997</v>
      </c>
      <c r="F593" s="21">
        <f t="shared" si="11"/>
        <v>-4.5221115332722647E-2</v>
      </c>
    </row>
    <row r="594" spans="1:6" x14ac:dyDescent="0.35">
      <c r="A594" s="4">
        <v>45245</v>
      </c>
      <c r="B594" s="6">
        <v>35549.300000000003</v>
      </c>
      <c r="C594" s="6">
        <v>37954.1</v>
      </c>
      <c r="D594" s="6">
        <v>35379.599999999999</v>
      </c>
      <c r="E594" s="6">
        <v>37874.9</v>
      </c>
      <c r="F594" s="21">
        <f t="shared" si="11"/>
        <v>6.5419009657011487E-2</v>
      </c>
    </row>
    <row r="595" spans="1:6" x14ac:dyDescent="0.35">
      <c r="A595" s="4">
        <v>45244</v>
      </c>
      <c r="B595" s="6">
        <v>36478.300000000003</v>
      </c>
      <c r="C595" s="6">
        <v>36744.5</v>
      </c>
      <c r="D595" s="6">
        <v>34984.300000000003</v>
      </c>
      <c r="E595" s="6">
        <v>35549.300000000003</v>
      </c>
      <c r="F595" s="21">
        <f t="shared" si="11"/>
        <v>-2.5467195565582825E-2</v>
      </c>
    </row>
    <row r="596" spans="1:6" x14ac:dyDescent="0.35">
      <c r="A596" s="4">
        <v>45243</v>
      </c>
      <c r="B596" s="6">
        <v>37067.800000000003</v>
      </c>
      <c r="C596" s="6">
        <v>37404.6</v>
      </c>
      <c r="D596" s="6">
        <v>36358.400000000001</v>
      </c>
      <c r="E596" s="6">
        <v>36478.300000000003</v>
      </c>
      <c r="F596" s="21">
        <f t="shared" si="11"/>
        <v>-1.5903290726722384E-2</v>
      </c>
    </row>
    <row r="597" spans="1:6" x14ac:dyDescent="0.35">
      <c r="A597" s="4">
        <v>45242</v>
      </c>
      <c r="B597" s="6">
        <v>37149</v>
      </c>
      <c r="C597" s="6">
        <v>37215.300000000003</v>
      </c>
      <c r="D597" s="6">
        <v>36761.9</v>
      </c>
      <c r="E597" s="6">
        <v>37064.400000000001</v>
      </c>
      <c r="F597" s="21">
        <f t="shared" si="11"/>
        <v>-2.2773156747152965E-3</v>
      </c>
    </row>
    <row r="598" spans="1:6" x14ac:dyDescent="0.35">
      <c r="A598" s="4">
        <v>45241</v>
      </c>
      <c r="B598" s="6">
        <v>37306.300000000003</v>
      </c>
      <c r="C598" s="6">
        <v>37401.300000000003</v>
      </c>
      <c r="D598" s="6">
        <v>36767.599999999999</v>
      </c>
      <c r="E598" s="6">
        <v>37150.5</v>
      </c>
      <c r="F598" s="21">
        <f t="shared" si="11"/>
        <v>-4.1762383297191865E-3</v>
      </c>
    </row>
    <row r="599" spans="1:6" x14ac:dyDescent="0.35">
      <c r="A599" s="4">
        <v>45240</v>
      </c>
      <c r="B599" s="6">
        <v>36700.5</v>
      </c>
      <c r="C599" s="6">
        <v>37496.1</v>
      </c>
      <c r="D599" s="6">
        <v>36347.199999999997</v>
      </c>
      <c r="E599" s="6">
        <v>37303</v>
      </c>
      <c r="F599" s="21">
        <f t="shared" si="11"/>
        <v>1.6416670072614815E-2</v>
      </c>
    </row>
    <row r="600" spans="1:6" x14ac:dyDescent="0.35">
      <c r="A600" s="4">
        <v>45239</v>
      </c>
      <c r="B600" s="6">
        <v>35636.9</v>
      </c>
      <c r="C600" s="6">
        <v>37942</v>
      </c>
      <c r="D600" s="6">
        <v>35578.1</v>
      </c>
      <c r="E600" s="6">
        <v>36700.5</v>
      </c>
      <c r="F600" s="21">
        <f t="shared" si="11"/>
        <v>2.9845469162581441E-2</v>
      </c>
    </row>
    <row r="601" spans="1:6" x14ac:dyDescent="0.35">
      <c r="A601" s="4">
        <v>45238</v>
      </c>
      <c r="B601" s="6">
        <v>35426.199999999997</v>
      </c>
      <c r="C601" s="6">
        <v>36050.199999999997</v>
      </c>
      <c r="D601" s="6">
        <v>35148.800000000003</v>
      </c>
      <c r="E601" s="6">
        <v>35636.9</v>
      </c>
      <c r="F601" s="21">
        <f t="shared" si="11"/>
        <v>5.9475755232004665E-3</v>
      </c>
    </row>
    <row r="602" spans="1:6" x14ac:dyDescent="0.35">
      <c r="A602" s="4">
        <v>45237</v>
      </c>
      <c r="B602" s="6">
        <v>35042.1</v>
      </c>
      <c r="C602" s="6">
        <v>35877.9</v>
      </c>
      <c r="D602" s="6">
        <v>34536.9</v>
      </c>
      <c r="E602" s="6">
        <v>35426.1</v>
      </c>
      <c r="F602" s="21">
        <f t="shared" si="11"/>
        <v>1.0958247365312011E-2</v>
      </c>
    </row>
    <row r="603" spans="1:6" x14ac:dyDescent="0.35">
      <c r="A603" s="4">
        <v>45236</v>
      </c>
      <c r="B603" s="6">
        <v>35020.300000000003</v>
      </c>
      <c r="C603" s="6">
        <v>35275.599999999999</v>
      </c>
      <c r="D603" s="6">
        <v>34742.9</v>
      </c>
      <c r="E603" s="6">
        <v>35042</v>
      </c>
      <c r="F603" s="21">
        <f t="shared" si="11"/>
        <v>6.1964060844701757E-4</v>
      </c>
    </row>
    <row r="604" spans="1:6" x14ac:dyDescent="0.35">
      <c r="A604" s="4">
        <v>45235</v>
      </c>
      <c r="B604" s="6">
        <v>35065.800000000003</v>
      </c>
      <c r="C604" s="6">
        <v>35360.199999999997</v>
      </c>
      <c r="D604" s="6">
        <v>34550</v>
      </c>
      <c r="E604" s="6">
        <v>35019.4</v>
      </c>
      <c r="F604" s="21">
        <f t="shared" si="11"/>
        <v>-1.3232266196693489E-3</v>
      </c>
    </row>
    <row r="605" spans="1:6" x14ac:dyDescent="0.35">
      <c r="A605" s="4">
        <v>45234</v>
      </c>
      <c r="B605" s="6">
        <v>34718.6</v>
      </c>
      <c r="C605" s="6">
        <v>35242.199999999997</v>
      </c>
      <c r="D605" s="6">
        <v>34601.1</v>
      </c>
      <c r="E605" s="6">
        <v>35065.800000000003</v>
      </c>
      <c r="F605" s="21">
        <f t="shared" si="11"/>
        <v>1.0000403242066339E-2</v>
      </c>
    </row>
    <row r="606" spans="1:6" x14ac:dyDescent="0.35">
      <c r="A606" s="4">
        <v>45233</v>
      </c>
      <c r="B606" s="6">
        <v>34931.4</v>
      </c>
      <c r="C606" s="6">
        <v>34940.6</v>
      </c>
      <c r="D606" s="6">
        <v>34124.199999999997</v>
      </c>
      <c r="E606" s="6">
        <v>34718.699999999997</v>
      </c>
      <c r="F606" s="21">
        <f t="shared" si="11"/>
        <v>-6.0890774489429098E-3</v>
      </c>
    </row>
    <row r="607" spans="1:6" x14ac:dyDescent="0.35">
      <c r="A607" s="4">
        <v>45232</v>
      </c>
      <c r="B607" s="6">
        <v>35423.800000000003</v>
      </c>
      <c r="C607" s="6">
        <v>35907.599999999999</v>
      </c>
      <c r="D607" s="6">
        <v>34357.4</v>
      </c>
      <c r="E607" s="6">
        <v>34931.4</v>
      </c>
      <c r="F607" s="21">
        <f t="shared" si="11"/>
        <v>-1.3900259147804623E-2</v>
      </c>
    </row>
    <row r="608" spans="1:6" x14ac:dyDescent="0.35">
      <c r="A608" s="4">
        <v>45231</v>
      </c>
      <c r="B608" s="6">
        <v>34648.300000000003</v>
      </c>
      <c r="C608" s="6">
        <v>35557.5</v>
      </c>
      <c r="D608" s="6">
        <v>34138.699999999997</v>
      </c>
      <c r="E608" s="6">
        <v>35423.800000000003</v>
      </c>
      <c r="F608" s="21">
        <f t="shared" si="11"/>
        <v>2.2382050490211639E-2</v>
      </c>
    </row>
    <row r="609" spans="1:6" x14ac:dyDescent="0.35">
      <c r="A609" s="4">
        <v>45230</v>
      </c>
      <c r="B609" s="6">
        <v>34478.9</v>
      </c>
      <c r="C609" s="6">
        <v>34704.6</v>
      </c>
      <c r="D609" s="6">
        <v>34053.9</v>
      </c>
      <c r="E609" s="6">
        <v>34650.6</v>
      </c>
      <c r="F609" s="21">
        <f t="shared" si="11"/>
        <v>4.9798572460257456E-3</v>
      </c>
    </row>
    <row r="610" spans="1:6" x14ac:dyDescent="0.35">
      <c r="A610" s="4">
        <v>45229</v>
      </c>
      <c r="B610" s="6">
        <v>34526.699999999997</v>
      </c>
      <c r="C610" s="6">
        <v>34853.300000000003</v>
      </c>
      <c r="D610" s="6">
        <v>34089.5</v>
      </c>
      <c r="E610" s="6">
        <v>34477.9</v>
      </c>
      <c r="F610" s="21">
        <f t="shared" si="11"/>
        <v>-1.4133989057742455E-3</v>
      </c>
    </row>
    <row r="611" spans="1:6" x14ac:dyDescent="0.35">
      <c r="A611" s="4">
        <v>45228</v>
      </c>
      <c r="B611" s="6">
        <v>34082.6</v>
      </c>
      <c r="C611" s="6">
        <v>34737.9</v>
      </c>
      <c r="D611" s="6">
        <v>33937.599999999999</v>
      </c>
      <c r="E611" s="6">
        <v>34526.699999999997</v>
      </c>
      <c r="F611" s="21">
        <f t="shared" si="11"/>
        <v>1.3030109205283592E-2</v>
      </c>
    </row>
    <row r="612" spans="1:6" x14ac:dyDescent="0.35">
      <c r="A612" s="4">
        <v>45227</v>
      </c>
      <c r="B612" s="6">
        <v>33901.599999999999</v>
      </c>
      <c r="C612" s="6">
        <v>34387.800000000003</v>
      </c>
      <c r="D612" s="6">
        <v>33867.300000000003</v>
      </c>
      <c r="E612" s="6">
        <v>34082.6</v>
      </c>
      <c r="F612" s="21">
        <f t="shared" si="11"/>
        <v>5.3389810510418387E-3</v>
      </c>
    </row>
    <row r="613" spans="1:6" x14ac:dyDescent="0.35">
      <c r="A613" s="4">
        <v>45226</v>
      </c>
      <c r="B613" s="6">
        <v>34153.699999999997</v>
      </c>
      <c r="C613" s="6">
        <v>34245.800000000003</v>
      </c>
      <c r="D613" s="6">
        <v>33423.599999999999</v>
      </c>
      <c r="E613" s="6">
        <v>33901.800000000003</v>
      </c>
      <c r="F613" s="21">
        <f t="shared" si="11"/>
        <v>-7.3754820121976301E-3</v>
      </c>
    </row>
    <row r="614" spans="1:6" x14ac:dyDescent="0.35">
      <c r="A614" s="4">
        <v>45225</v>
      </c>
      <c r="B614" s="6">
        <v>34497.599999999999</v>
      </c>
      <c r="C614" s="6">
        <v>34826</v>
      </c>
      <c r="D614" s="6">
        <v>33749.9</v>
      </c>
      <c r="E614" s="6">
        <v>34153.699999999997</v>
      </c>
      <c r="F614" s="21">
        <f t="shared" si="11"/>
        <v>-9.9688094244237708E-3</v>
      </c>
    </row>
    <row r="615" spans="1:6" x14ac:dyDescent="0.35">
      <c r="A615" s="4">
        <v>45224</v>
      </c>
      <c r="B615" s="6">
        <v>33917</v>
      </c>
      <c r="C615" s="6">
        <v>35123.9</v>
      </c>
      <c r="D615" s="6">
        <v>33713.4</v>
      </c>
      <c r="E615" s="6">
        <v>34496.800000000003</v>
      </c>
      <c r="F615" s="21">
        <f t="shared" si="11"/>
        <v>1.7094672288233127E-2</v>
      </c>
    </row>
    <row r="616" spans="1:6" x14ac:dyDescent="0.35">
      <c r="A616" s="4">
        <v>45223</v>
      </c>
      <c r="B616" s="6">
        <v>33037.300000000003</v>
      </c>
      <c r="C616" s="6">
        <v>35191.4</v>
      </c>
      <c r="D616" s="6">
        <v>32866.5</v>
      </c>
      <c r="E616" s="6">
        <v>33917</v>
      </c>
      <c r="F616" s="21">
        <f t="shared" si="11"/>
        <v>2.6627478637782052E-2</v>
      </c>
    </row>
    <row r="617" spans="1:6" x14ac:dyDescent="0.35">
      <c r="A617" s="4">
        <v>45222</v>
      </c>
      <c r="B617" s="6">
        <v>29984.2</v>
      </c>
      <c r="C617" s="6">
        <v>34375.599999999999</v>
      </c>
      <c r="D617" s="6">
        <v>29891.4</v>
      </c>
      <c r="E617" s="6">
        <v>33041.800000000003</v>
      </c>
      <c r="F617" s="21">
        <f t="shared" si="11"/>
        <v>0.10197370615190673</v>
      </c>
    </row>
    <row r="618" spans="1:6" x14ac:dyDescent="0.35">
      <c r="A618" s="4">
        <v>45221</v>
      </c>
      <c r="B618" s="6">
        <v>29912.7</v>
      </c>
      <c r="C618" s="6">
        <v>30193.4</v>
      </c>
      <c r="D618" s="6">
        <v>29713.599999999999</v>
      </c>
      <c r="E618" s="6">
        <v>29984.2</v>
      </c>
      <c r="F618" s="21">
        <f t="shared" si="11"/>
        <v>2.3902890745402454E-3</v>
      </c>
    </row>
    <row r="619" spans="1:6" x14ac:dyDescent="0.35">
      <c r="A619" s="4">
        <v>45220</v>
      </c>
      <c r="B619" s="6">
        <v>29674.7</v>
      </c>
      <c r="C619" s="6">
        <v>30264.799999999999</v>
      </c>
      <c r="D619" s="6">
        <v>29469.1</v>
      </c>
      <c r="E619" s="6">
        <v>29912.9</v>
      </c>
      <c r="F619" s="21">
        <f t="shared" si="11"/>
        <v>8.027039868979324E-3</v>
      </c>
    </row>
    <row r="620" spans="1:6" x14ac:dyDescent="0.35">
      <c r="A620" s="4">
        <v>45219</v>
      </c>
      <c r="B620" s="6">
        <v>28724</v>
      </c>
      <c r="C620" s="6">
        <v>30165.9</v>
      </c>
      <c r="D620" s="6">
        <v>28586.1</v>
      </c>
      <c r="E620" s="6">
        <v>29674.5</v>
      </c>
      <c r="F620" s="21">
        <f t="shared" si="11"/>
        <v>3.3090795153878291E-2</v>
      </c>
    </row>
    <row r="621" spans="1:6" x14ac:dyDescent="0.35">
      <c r="A621" s="4">
        <v>45218</v>
      </c>
      <c r="B621" s="6">
        <v>28321.8</v>
      </c>
      <c r="C621" s="6">
        <v>28883.8</v>
      </c>
      <c r="D621" s="6">
        <v>28170.2</v>
      </c>
      <c r="E621" s="6">
        <v>28723</v>
      </c>
      <c r="F621" s="21">
        <f t="shared" si="11"/>
        <v>1.4165766300164563E-2</v>
      </c>
    </row>
    <row r="622" spans="1:6" x14ac:dyDescent="0.35">
      <c r="A622" s="4">
        <v>45217</v>
      </c>
      <c r="B622" s="6">
        <v>28405.200000000001</v>
      </c>
      <c r="C622" s="6">
        <v>28876</v>
      </c>
      <c r="D622" s="6">
        <v>28169</v>
      </c>
      <c r="E622" s="6">
        <v>28321.7</v>
      </c>
      <c r="F622" s="21">
        <f t="shared" si="11"/>
        <v>-2.9396026079731878E-3</v>
      </c>
    </row>
    <row r="623" spans="1:6" x14ac:dyDescent="0.35">
      <c r="A623" s="4">
        <v>45216</v>
      </c>
      <c r="B623" s="6">
        <v>28508.3</v>
      </c>
      <c r="C623" s="6">
        <v>28608.5</v>
      </c>
      <c r="D623" s="6">
        <v>28096.9</v>
      </c>
      <c r="E623" s="6">
        <v>28403.599999999999</v>
      </c>
      <c r="F623" s="21">
        <f t="shared" si="11"/>
        <v>-3.6726146420516387E-3</v>
      </c>
    </row>
    <row r="624" spans="1:6" x14ac:dyDescent="0.35">
      <c r="A624" s="4">
        <v>45215</v>
      </c>
      <c r="B624" s="6">
        <v>27161.200000000001</v>
      </c>
      <c r="C624" s="6">
        <v>29969.5</v>
      </c>
      <c r="D624" s="6">
        <v>27119.7</v>
      </c>
      <c r="E624" s="6">
        <v>28509.7</v>
      </c>
      <c r="F624" s="21">
        <f t="shared" si="11"/>
        <v>4.9648027333107518E-2</v>
      </c>
    </row>
    <row r="625" spans="1:6" x14ac:dyDescent="0.35">
      <c r="A625" s="4">
        <v>45214</v>
      </c>
      <c r="B625" s="6">
        <v>26852.799999999999</v>
      </c>
      <c r="C625" s="6">
        <v>27286.9</v>
      </c>
      <c r="D625" s="6">
        <v>26812.6</v>
      </c>
      <c r="E625" s="6">
        <v>27161.200000000001</v>
      </c>
      <c r="F625" s="21">
        <f t="shared" si="11"/>
        <v>1.1484835845796395E-2</v>
      </c>
    </row>
    <row r="626" spans="1:6" x14ac:dyDescent="0.35">
      <c r="A626" s="4">
        <v>45213</v>
      </c>
      <c r="B626" s="6">
        <v>26863.5</v>
      </c>
      <c r="C626" s="6">
        <v>26975.7</v>
      </c>
      <c r="D626" s="6">
        <v>26805.1</v>
      </c>
      <c r="E626" s="6">
        <v>26852.799999999999</v>
      </c>
      <c r="F626" s="21">
        <f t="shared" si="11"/>
        <v>-3.9830997450074367E-4</v>
      </c>
    </row>
    <row r="627" spans="1:6" x14ac:dyDescent="0.35">
      <c r="A627" s="4">
        <v>45212</v>
      </c>
      <c r="B627" s="6">
        <v>26761.1</v>
      </c>
      <c r="C627" s="6">
        <v>27114.799999999999</v>
      </c>
      <c r="D627" s="6">
        <v>26682.9</v>
      </c>
      <c r="E627" s="6">
        <v>26863.5</v>
      </c>
      <c r="F627" s="21">
        <f t="shared" si="11"/>
        <v>3.8264495854057369E-3</v>
      </c>
    </row>
    <row r="628" spans="1:6" x14ac:dyDescent="0.35">
      <c r="A628" s="4">
        <v>45211</v>
      </c>
      <c r="B628" s="6">
        <v>26878.2</v>
      </c>
      <c r="C628" s="6">
        <v>26942.799999999999</v>
      </c>
      <c r="D628" s="6">
        <v>26565.3</v>
      </c>
      <c r="E628" s="6">
        <v>26761.1</v>
      </c>
      <c r="F628" s="21">
        <f t="shared" si="11"/>
        <v>-4.3566905521947967E-3</v>
      </c>
    </row>
    <row r="629" spans="1:6" x14ac:dyDescent="0.35">
      <c r="A629" s="4">
        <v>45210</v>
      </c>
      <c r="B629" s="6">
        <v>27391.9</v>
      </c>
      <c r="C629" s="6">
        <v>27475.9</v>
      </c>
      <c r="D629" s="6">
        <v>26558.400000000001</v>
      </c>
      <c r="E629" s="6">
        <v>26876.6</v>
      </c>
      <c r="F629" s="21">
        <f t="shared" si="11"/>
        <v>-1.8812130593350695E-2</v>
      </c>
    </row>
    <row r="630" spans="1:6" x14ac:dyDescent="0.35">
      <c r="A630" s="4">
        <v>45209</v>
      </c>
      <c r="B630" s="6">
        <v>27581.5</v>
      </c>
      <c r="C630" s="6">
        <v>27728.1</v>
      </c>
      <c r="D630" s="6">
        <v>27300.1</v>
      </c>
      <c r="E630" s="6">
        <v>27391</v>
      </c>
      <c r="F630" s="21">
        <f t="shared" si="11"/>
        <v>-6.9068034733426389E-3</v>
      </c>
    </row>
    <row r="631" spans="1:6" x14ac:dyDescent="0.35">
      <c r="A631" s="4">
        <v>45208</v>
      </c>
      <c r="B631" s="6">
        <v>27922.7</v>
      </c>
      <c r="C631" s="6">
        <v>27986.400000000001</v>
      </c>
      <c r="D631" s="6">
        <v>27279.5</v>
      </c>
      <c r="E631" s="6">
        <v>27581.4</v>
      </c>
      <c r="F631" s="21">
        <f t="shared" si="11"/>
        <v>-1.2223030007843055E-2</v>
      </c>
    </row>
    <row r="632" spans="1:6" x14ac:dyDescent="0.35">
      <c r="A632" s="4">
        <v>45207</v>
      </c>
      <c r="B632" s="6">
        <v>27961.1</v>
      </c>
      <c r="C632" s="6">
        <v>28097.5</v>
      </c>
      <c r="D632" s="6">
        <v>27714.400000000001</v>
      </c>
      <c r="E632" s="6">
        <v>27922.7</v>
      </c>
      <c r="F632" s="21">
        <f t="shared" si="11"/>
        <v>-1.3733365282480954E-3</v>
      </c>
    </row>
    <row r="633" spans="1:6" x14ac:dyDescent="0.35">
      <c r="A633" s="4">
        <v>45206</v>
      </c>
      <c r="B633" s="6">
        <v>27935.5</v>
      </c>
      <c r="C633" s="6">
        <v>28021.3</v>
      </c>
      <c r="D633" s="6">
        <v>27859</v>
      </c>
      <c r="E633" s="6">
        <v>27961.1</v>
      </c>
      <c r="F633" s="21">
        <f t="shared" si="11"/>
        <v>9.1639669953995969E-4</v>
      </c>
    </row>
    <row r="634" spans="1:6" x14ac:dyDescent="0.35">
      <c r="A634" s="4">
        <v>45205</v>
      </c>
      <c r="B634" s="6">
        <v>27410.3</v>
      </c>
      <c r="C634" s="6">
        <v>28223.599999999999</v>
      </c>
      <c r="D634" s="6">
        <v>27195.7</v>
      </c>
      <c r="E634" s="6">
        <v>27936.9</v>
      </c>
      <c r="F634" s="21">
        <f t="shared" si="11"/>
        <v>1.9211756164653513E-2</v>
      </c>
    </row>
    <row r="635" spans="1:6" x14ac:dyDescent="0.35">
      <c r="A635" s="4">
        <v>45204</v>
      </c>
      <c r="B635" s="6">
        <v>27783.5</v>
      </c>
      <c r="C635" s="6">
        <v>28089.1</v>
      </c>
      <c r="D635" s="6">
        <v>27371.7</v>
      </c>
      <c r="E635" s="6">
        <v>27410.3</v>
      </c>
      <c r="F635" s="21">
        <f t="shared" si="11"/>
        <v>-1.343243291881875E-2</v>
      </c>
    </row>
    <row r="636" spans="1:6" x14ac:dyDescent="0.35">
      <c r="A636" s="4">
        <v>45203</v>
      </c>
      <c r="B636" s="6">
        <v>27428.7</v>
      </c>
      <c r="C636" s="6">
        <v>27832.7</v>
      </c>
      <c r="D636" s="6">
        <v>27242.5</v>
      </c>
      <c r="E636" s="6">
        <v>27790.9</v>
      </c>
      <c r="F636" s="21">
        <f t="shared" si="11"/>
        <v>1.3205146434209449E-2</v>
      </c>
    </row>
    <row r="637" spans="1:6" x14ac:dyDescent="0.35">
      <c r="A637" s="4">
        <v>45202</v>
      </c>
      <c r="B637" s="6">
        <v>27501.599999999999</v>
      </c>
      <c r="C637" s="6">
        <v>27670.799999999999</v>
      </c>
      <c r="D637" s="6">
        <v>27194.1</v>
      </c>
      <c r="E637" s="6">
        <v>27428.400000000001</v>
      </c>
      <c r="F637" s="21">
        <f t="shared" si="11"/>
        <v>-2.661663321406649E-3</v>
      </c>
    </row>
    <row r="638" spans="1:6" x14ac:dyDescent="0.35">
      <c r="A638" s="4">
        <v>45201</v>
      </c>
      <c r="B638" s="6">
        <v>27974.6</v>
      </c>
      <c r="C638" s="6">
        <v>28556.6</v>
      </c>
      <c r="D638" s="6">
        <v>27325.200000000001</v>
      </c>
      <c r="E638" s="6">
        <v>27505.3</v>
      </c>
      <c r="F638" s="21">
        <f t="shared" si="11"/>
        <v>-1.6775932453010921E-2</v>
      </c>
    </row>
    <row r="639" spans="1:6" x14ac:dyDescent="0.35">
      <c r="A639" s="4">
        <v>45200</v>
      </c>
      <c r="B639" s="6">
        <v>26962.5</v>
      </c>
      <c r="C639" s="6">
        <v>28038.400000000001</v>
      </c>
      <c r="D639" s="6">
        <v>26955.7</v>
      </c>
      <c r="E639" s="6">
        <v>27974.5</v>
      </c>
      <c r="F639" s="21">
        <f t="shared" si="11"/>
        <v>3.7533611497450159E-2</v>
      </c>
    </row>
    <row r="640" spans="1:6" x14ac:dyDescent="0.35">
      <c r="A640" s="4">
        <v>45199</v>
      </c>
      <c r="B640" s="6">
        <v>26908.1</v>
      </c>
      <c r="C640" s="6">
        <v>27085.7</v>
      </c>
      <c r="D640" s="6">
        <v>26887.5</v>
      </c>
      <c r="E640" s="6">
        <v>26962.7</v>
      </c>
      <c r="F640" s="21">
        <f t="shared" si="11"/>
        <v>2.0291287753502548E-3</v>
      </c>
    </row>
    <row r="641" spans="1:6" x14ac:dyDescent="0.35">
      <c r="A641" s="4">
        <v>45198</v>
      </c>
      <c r="B641" s="6">
        <v>27022.6</v>
      </c>
      <c r="C641" s="6">
        <v>27229.5</v>
      </c>
      <c r="D641" s="6">
        <v>26728.799999999999</v>
      </c>
      <c r="E641" s="6">
        <v>26909.8</v>
      </c>
      <c r="F641" s="21">
        <f t="shared" si="11"/>
        <v>-4.1742837476778432E-3</v>
      </c>
    </row>
    <row r="642" spans="1:6" x14ac:dyDescent="0.35">
      <c r="A642" s="4">
        <v>45197</v>
      </c>
      <c r="B642" s="6">
        <v>26368.2</v>
      </c>
      <c r="C642" s="6">
        <v>27283.599999999999</v>
      </c>
      <c r="D642" s="6">
        <v>26339.4</v>
      </c>
      <c r="E642" s="6">
        <v>27022.6</v>
      </c>
      <c r="F642" s="21">
        <f t="shared" si="11"/>
        <v>2.4817772923445582E-2</v>
      </c>
    </row>
    <row r="643" spans="1:6" x14ac:dyDescent="0.35">
      <c r="A643" s="4">
        <v>45196</v>
      </c>
      <c r="B643" s="6">
        <v>26218.9</v>
      </c>
      <c r="C643" s="6">
        <v>26836.9</v>
      </c>
      <c r="D643" s="6">
        <v>26109.1</v>
      </c>
      <c r="E643" s="6">
        <v>26366.1</v>
      </c>
      <c r="F643" s="21">
        <f t="shared" si="11"/>
        <v>5.6142706215744015E-3</v>
      </c>
    </row>
    <row r="644" spans="1:6" x14ac:dyDescent="0.35">
      <c r="A644" s="4">
        <v>45195</v>
      </c>
      <c r="B644" s="6">
        <v>26303.1</v>
      </c>
      <c r="C644" s="6">
        <v>26396.2</v>
      </c>
      <c r="D644" s="6">
        <v>26093.4</v>
      </c>
      <c r="E644" s="6">
        <v>26218.9</v>
      </c>
      <c r="F644" s="21">
        <f t="shared" si="11"/>
        <v>-3.201143591439682E-3</v>
      </c>
    </row>
    <row r="645" spans="1:6" x14ac:dyDescent="0.35">
      <c r="A645" s="4">
        <v>45194</v>
      </c>
      <c r="B645" s="6">
        <v>26251.599999999999</v>
      </c>
      <c r="C645" s="6">
        <v>26423.599999999999</v>
      </c>
      <c r="D645" s="6">
        <v>26013.599999999999</v>
      </c>
      <c r="E645" s="6">
        <v>26302.7</v>
      </c>
      <c r="F645" s="21">
        <f t="shared" si="11"/>
        <v>1.946548019930297E-3</v>
      </c>
    </row>
    <row r="646" spans="1:6" x14ac:dyDescent="0.35">
      <c r="A646" s="4">
        <v>45193</v>
      </c>
      <c r="B646" s="6">
        <v>26579</v>
      </c>
      <c r="C646" s="6">
        <v>26727.599999999999</v>
      </c>
      <c r="D646" s="6">
        <v>26162.2</v>
      </c>
      <c r="E646" s="6">
        <v>26251.5</v>
      </c>
      <c r="F646" s="21">
        <f t="shared" si="11"/>
        <v>-1.2321757778697469E-2</v>
      </c>
    </row>
    <row r="647" spans="1:6" x14ac:dyDescent="0.35">
      <c r="A647" s="4">
        <v>45192</v>
      </c>
      <c r="B647" s="6">
        <v>26581.7</v>
      </c>
      <c r="C647" s="6">
        <v>26636.2</v>
      </c>
      <c r="D647" s="6">
        <v>26517.5</v>
      </c>
      <c r="E647" s="6">
        <v>26579.200000000001</v>
      </c>
      <c r="F647" s="21">
        <f t="shared" si="11"/>
        <v>-9.4049665747487934E-5</v>
      </c>
    </row>
    <row r="648" spans="1:6" x14ac:dyDescent="0.35">
      <c r="A648" s="4">
        <v>45191</v>
      </c>
      <c r="B648" s="6">
        <v>26569.5</v>
      </c>
      <c r="C648" s="6">
        <v>26736.400000000001</v>
      </c>
      <c r="D648" s="6">
        <v>26488.5</v>
      </c>
      <c r="E648" s="6">
        <v>26581.9</v>
      </c>
      <c r="F648" s="21">
        <f t="shared" ref="F648:F711" si="12">(E648-B648)/B648</f>
        <v>4.667005400930185E-4</v>
      </c>
    </row>
    <row r="649" spans="1:6" x14ac:dyDescent="0.35">
      <c r="A649" s="4">
        <v>45190</v>
      </c>
      <c r="B649" s="6">
        <v>27125.200000000001</v>
      </c>
      <c r="C649" s="6">
        <v>27155.599999999999</v>
      </c>
      <c r="D649" s="6">
        <v>26382.3</v>
      </c>
      <c r="E649" s="6">
        <v>26570</v>
      </c>
      <c r="F649" s="21">
        <f t="shared" si="12"/>
        <v>-2.046805184846566E-2</v>
      </c>
    </row>
    <row r="650" spans="1:6" x14ac:dyDescent="0.35">
      <c r="A650" s="4">
        <v>45189</v>
      </c>
      <c r="B650" s="6">
        <v>27209.200000000001</v>
      </c>
      <c r="C650" s="6">
        <v>27378.6</v>
      </c>
      <c r="D650" s="6">
        <v>26851.8</v>
      </c>
      <c r="E650" s="6">
        <v>27125</v>
      </c>
      <c r="F650" s="21">
        <f t="shared" si="12"/>
        <v>-3.0945415521221029E-3</v>
      </c>
    </row>
    <row r="651" spans="1:6" x14ac:dyDescent="0.35">
      <c r="A651" s="4">
        <v>45188</v>
      </c>
      <c r="B651" s="6">
        <v>26759</v>
      </c>
      <c r="C651" s="6">
        <v>27480.7</v>
      </c>
      <c r="D651" s="6">
        <v>26672.2</v>
      </c>
      <c r="E651" s="6">
        <v>27209.200000000001</v>
      </c>
      <c r="F651" s="21">
        <f t="shared" si="12"/>
        <v>1.6824246048058624E-2</v>
      </c>
    </row>
    <row r="652" spans="1:6" x14ac:dyDescent="0.35">
      <c r="A652" s="4">
        <v>45187</v>
      </c>
      <c r="B652" s="6">
        <v>26530.3</v>
      </c>
      <c r="C652" s="6">
        <v>27413.3</v>
      </c>
      <c r="D652" s="6">
        <v>26405.200000000001</v>
      </c>
      <c r="E652" s="6">
        <v>26763.5</v>
      </c>
      <c r="F652" s="21">
        <f t="shared" si="12"/>
        <v>8.7899496047915294E-3</v>
      </c>
    </row>
    <row r="653" spans="1:6" x14ac:dyDescent="0.35">
      <c r="A653" s="4">
        <v>45186</v>
      </c>
      <c r="B653" s="6">
        <v>26562</v>
      </c>
      <c r="C653" s="6">
        <v>26614.400000000001</v>
      </c>
      <c r="D653" s="6">
        <v>26408.7</v>
      </c>
      <c r="E653" s="6">
        <v>26529.1</v>
      </c>
      <c r="F653" s="21">
        <f t="shared" si="12"/>
        <v>-1.2386115503351198E-3</v>
      </c>
    </row>
    <row r="654" spans="1:6" x14ac:dyDescent="0.35">
      <c r="A654" s="4">
        <v>45185</v>
      </c>
      <c r="B654" s="6">
        <v>26599.9</v>
      </c>
      <c r="C654" s="6">
        <v>26769</v>
      </c>
      <c r="D654" s="6">
        <v>26463.5</v>
      </c>
      <c r="E654" s="6">
        <v>26562</v>
      </c>
      <c r="F654" s="21">
        <f t="shared" si="12"/>
        <v>-1.4248173865315829E-3</v>
      </c>
    </row>
    <row r="655" spans="1:6" x14ac:dyDescent="0.35">
      <c r="A655" s="4">
        <v>45184</v>
      </c>
      <c r="B655" s="6">
        <v>26523.3</v>
      </c>
      <c r="C655" s="6">
        <v>26837.4</v>
      </c>
      <c r="D655" s="6">
        <v>26233.1</v>
      </c>
      <c r="E655" s="6">
        <v>26601</v>
      </c>
      <c r="F655" s="21">
        <f t="shared" si="12"/>
        <v>2.9294997228851887E-3</v>
      </c>
    </row>
    <row r="656" spans="1:6" x14ac:dyDescent="0.35">
      <c r="A656" s="4">
        <v>45183</v>
      </c>
      <c r="B656" s="6">
        <v>26223</v>
      </c>
      <c r="C656" s="6">
        <v>26760.3</v>
      </c>
      <c r="D656" s="6">
        <v>26148.6</v>
      </c>
      <c r="E656" s="6">
        <v>26524.7</v>
      </c>
      <c r="F656" s="21">
        <f t="shared" si="12"/>
        <v>1.1505167219616395E-2</v>
      </c>
    </row>
    <row r="657" spans="1:6" x14ac:dyDescent="0.35">
      <c r="A657" s="4">
        <v>45182</v>
      </c>
      <c r="B657" s="6">
        <v>25836.1</v>
      </c>
      <c r="C657" s="6">
        <v>26382.3</v>
      </c>
      <c r="D657" s="6">
        <v>25766.9</v>
      </c>
      <c r="E657" s="6">
        <v>26223</v>
      </c>
      <c r="F657" s="21">
        <f t="shared" si="12"/>
        <v>1.4975170401105487E-2</v>
      </c>
    </row>
    <row r="658" spans="1:6" x14ac:dyDescent="0.35">
      <c r="A658" s="4">
        <v>45181</v>
      </c>
      <c r="B658" s="6">
        <v>25166.400000000001</v>
      </c>
      <c r="C658" s="6">
        <v>26472.6</v>
      </c>
      <c r="D658" s="6">
        <v>25133.5</v>
      </c>
      <c r="E658" s="6">
        <v>25834.5</v>
      </c>
      <c r="F658" s="21">
        <f t="shared" si="12"/>
        <v>2.6547301163455977E-2</v>
      </c>
    </row>
    <row r="659" spans="1:6" x14ac:dyDescent="0.35">
      <c r="A659" s="4">
        <v>45180</v>
      </c>
      <c r="B659" s="6">
        <v>25840.2</v>
      </c>
      <c r="C659" s="6">
        <v>25897.4</v>
      </c>
      <c r="D659" s="6">
        <v>24923.1</v>
      </c>
      <c r="E659" s="6">
        <v>25166.400000000001</v>
      </c>
      <c r="F659" s="21">
        <f t="shared" si="12"/>
        <v>-2.6075649569275751E-2</v>
      </c>
    </row>
    <row r="660" spans="1:6" x14ac:dyDescent="0.35">
      <c r="A660" s="4">
        <v>45179</v>
      </c>
      <c r="B660" s="6">
        <v>25901.1</v>
      </c>
      <c r="C660" s="6">
        <v>25995.1</v>
      </c>
      <c r="D660" s="6">
        <v>25626.7</v>
      </c>
      <c r="E660" s="6">
        <v>25840.2</v>
      </c>
      <c r="F660" s="21">
        <f t="shared" si="12"/>
        <v>-2.3512514912493224E-3</v>
      </c>
    </row>
    <row r="661" spans="1:6" x14ac:dyDescent="0.35">
      <c r="A661" s="4">
        <v>45178</v>
      </c>
      <c r="B661" s="6">
        <v>25909.5</v>
      </c>
      <c r="C661" s="6">
        <v>25938.5</v>
      </c>
      <c r="D661" s="6">
        <v>25814.3</v>
      </c>
      <c r="E661" s="6">
        <v>25901.1</v>
      </c>
      <c r="F661" s="21">
        <f t="shared" si="12"/>
        <v>-3.2420540728309906E-4</v>
      </c>
    </row>
    <row r="662" spans="1:6" x14ac:dyDescent="0.35">
      <c r="A662" s="4">
        <v>45177</v>
      </c>
      <c r="B662" s="6">
        <v>26248.5</v>
      </c>
      <c r="C662" s="6">
        <v>26415.4</v>
      </c>
      <c r="D662" s="6">
        <v>25701.599999999999</v>
      </c>
      <c r="E662" s="6">
        <v>25909.5</v>
      </c>
      <c r="F662" s="21">
        <f t="shared" si="12"/>
        <v>-1.2915023715640893E-2</v>
      </c>
    </row>
    <row r="663" spans="1:6" x14ac:dyDescent="0.35">
      <c r="A663" s="4">
        <v>45176</v>
      </c>
      <c r="B663" s="6">
        <v>25758</v>
      </c>
      <c r="C663" s="6">
        <v>26417.7</v>
      </c>
      <c r="D663" s="6">
        <v>25626.5</v>
      </c>
      <c r="E663" s="6">
        <v>26249.8</v>
      </c>
      <c r="F663" s="21">
        <f t="shared" si="12"/>
        <v>1.9093097290162252E-2</v>
      </c>
    </row>
    <row r="664" spans="1:6" x14ac:dyDescent="0.35">
      <c r="A664" s="4">
        <v>45175</v>
      </c>
      <c r="B664" s="6">
        <v>25790.1</v>
      </c>
      <c r="C664" s="6">
        <v>26018.400000000001</v>
      </c>
      <c r="D664" s="6">
        <v>25411.7</v>
      </c>
      <c r="E664" s="6">
        <v>25758</v>
      </c>
      <c r="F664" s="21">
        <f t="shared" si="12"/>
        <v>-1.2446636500051782E-3</v>
      </c>
    </row>
    <row r="665" spans="1:6" x14ac:dyDescent="0.35">
      <c r="A665" s="4">
        <v>45174</v>
      </c>
      <c r="B665" s="6">
        <v>25824.400000000001</v>
      </c>
      <c r="C665" s="6">
        <v>25864</v>
      </c>
      <c r="D665" s="6">
        <v>25596.3</v>
      </c>
      <c r="E665" s="6">
        <v>25790.2</v>
      </c>
      <c r="F665" s="21">
        <f t="shared" si="12"/>
        <v>-1.3243289292297488E-3</v>
      </c>
    </row>
    <row r="666" spans="1:6" x14ac:dyDescent="0.35">
      <c r="A666" s="4">
        <v>45173</v>
      </c>
      <c r="B666" s="6">
        <v>25971</v>
      </c>
      <c r="C666" s="6">
        <v>26094.2</v>
      </c>
      <c r="D666" s="6">
        <v>25660.9</v>
      </c>
      <c r="E666" s="6">
        <v>25823.3</v>
      </c>
      <c r="F666" s="21">
        <f t="shared" si="12"/>
        <v>-5.6871125486119417E-3</v>
      </c>
    </row>
    <row r="667" spans="1:6" x14ac:dyDescent="0.35">
      <c r="A667" s="4">
        <v>45172</v>
      </c>
      <c r="B667" s="6">
        <v>25869.7</v>
      </c>
      <c r="C667" s="6">
        <v>26090.400000000001</v>
      </c>
      <c r="D667" s="6">
        <v>25816.6</v>
      </c>
      <c r="E667" s="6">
        <v>25971</v>
      </c>
      <c r="F667" s="21">
        <f t="shared" si="12"/>
        <v>3.9157779177956941E-3</v>
      </c>
    </row>
    <row r="668" spans="1:6" x14ac:dyDescent="0.35">
      <c r="A668" s="4">
        <v>45171</v>
      </c>
      <c r="B668" s="6">
        <v>25803.5</v>
      </c>
      <c r="C668" s="6">
        <v>25977.4</v>
      </c>
      <c r="D668" s="6">
        <v>25752.7</v>
      </c>
      <c r="E668" s="6">
        <v>25869.7</v>
      </c>
      <c r="F668" s="21">
        <f t="shared" si="12"/>
        <v>2.5655434340302952E-3</v>
      </c>
    </row>
    <row r="669" spans="1:6" x14ac:dyDescent="0.35">
      <c r="A669" s="4">
        <v>45170</v>
      </c>
      <c r="B669" s="6">
        <v>25938.3</v>
      </c>
      <c r="C669" s="6">
        <v>26144.9</v>
      </c>
      <c r="D669" s="6">
        <v>25361.9</v>
      </c>
      <c r="E669" s="6">
        <v>25803.200000000001</v>
      </c>
      <c r="F669" s="21">
        <f t="shared" si="12"/>
        <v>-5.2085140506509123E-3</v>
      </c>
    </row>
    <row r="670" spans="1:6" x14ac:dyDescent="0.35">
      <c r="A670" s="4">
        <v>45169</v>
      </c>
      <c r="B670" s="6">
        <v>27300.6</v>
      </c>
      <c r="C670" s="6">
        <v>27464.5</v>
      </c>
      <c r="D670" s="6">
        <v>25731</v>
      </c>
      <c r="E670" s="6">
        <v>25937.3</v>
      </c>
      <c r="F670" s="21">
        <f t="shared" si="12"/>
        <v>-4.9936631429345853E-2</v>
      </c>
    </row>
    <row r="671" spans="1:6" x14ac:dyDescent="0.35">
      <c r="A671" s="4">
        <v>45168</v>
      </c>
      <c r="B671" s="6">
        <v>27723.9</v>
      </c>
      <c r="C671" s="6">
        <v>27757.3</v>
      </c>
      <c r="D671" s="6">
        <v>27043.200000000001</v>
      </c>
      <c r="E671" s="6">
        <v>27298.799999999999</v>
      </c>
      <c r="F671" s="21">
        <f t="shared" si="12"/>
        <v>-1.533334054732567E-2</v>
      </c>
    </row>
    <row r="672" spans="1:6" x14ac:dyDescent="0.35">
      <c r="A672" s="4">
        <v>45167</v>
      </c>
      <c r="B672" s="6">
        <v>26118.1</v>
      </c>
      <c r="C672" s="6">
        <v>28046</v>
      </c>
      <c r="D672" s="6">
        <v>25919.8</v>
      </c>
      <c r="E672" s="6">
        <v>27723.9</v>
      </c>
      <c r="F672" s="21">
        <f t="shared" si="12"/>
        <v>6.1482267086809643E-2</v>
      </c>
    </row>
    <row r="673" spans="1:6" x14ac:dyDescent="0.35">
      <c r="A673" s="4">
        <v>45166</v>
      </c>
      <c r="B673" s="6">
        <v>26100.6</v>
      </c>
      <c r="C673" s="6">
        <v>26215.7</v>
      </c>
      <c r="D673" s="6">
        <v>25891</v>
      </c>
      <c r="E673" s="6">
        <v>26118.9</v>
      </c>
      <c r="F673" s="21">
        <f t="shared" si="12"/>
        <v>7.0113330728040397E-4</v>
      </c>
    </row>
    <row r="674" spans="1:6" x14ac:dyDescent="0.35">
      <c r="A674" s="4">
        <v>45165</v>
      </c>
      <c r="B674" s="6">
        <v>26017.1</v>
      </c>
      <c r="C674" s="6">
        <v>26176.799999999999</v>
      </c>
      <c r="D674" s="6">
        <v>25968.7</v>
      </c>
      <c r="E674" s="6">
        <v>26100.6</v>
      </c>
      <c r="F674" s="21">
        <f t="shared" si="12"/>
        <v>3.2094276456638136E-3</v>
      </c>
    </row>
    <row r="675" spans="1:6" x14ac:dyDescent="0.35">
      <c r="A675" s="4">
        <v>45164</v>
      </c>
      <c r="B675" s="6">
        <v>26057.200000000001</v>
      </c>
      <c r="C675" s="6">
        <v>26114.1</v>
      </c>
      <c r="D675" s="6">
        <v>25993.5</v>
      </c>
      <c r="E675" s="6">
        <v>26017.1</v>
      </c>
      <c r="F675" s="21">
        <f t="shared" si="12"/>
        <v>-1.5389220637674877E-3</v>
      </c>
    </row>
    <row r="676" spans="1:6" x14ac:dyDescent="0.35">
      <c r="A676" s="4">
        <v>45163</v>
      </c>
      <c r="B676" s="6">
        <v>26176.1</v>
      </c>
      <c r="C676" s="6">
        <v>26265.7</v>
      </c>
      <c r="D676" s="6">
        <v>25811.599999999999</v>
      </c>
      <c r="E676" s="6">
        <v>26057.200000000001</v>
      </c>
      <c r="F676" s="21">
        <f t="shared" si="12"/>
        <v>-4.5423114978930335E-3</v>
      </c>
    </row>
    <row r="677" spans="1:6" x14ac:dyDescent="0.35">
      <c r="A677" s="4">
        <v>45162</v>
      </c>
      <c r="B677" s="6">
        <v>26436.2</v>
      </c>
      <c r="C677" s="6">
        <v>26560.5</v>
      </c>
      <c r="D677" s="6">
        <v>25943.599999999999</v>
      </c>
      <c r="E677" s="6">
        <v>26177</v>
      </c>
      <c r="F677" s="21">
        <f t="shared" si="12"/>
        <v>-9.8047374433542153E-3</v>
      </c>
    </row>
    <row r="678" spans="1:6" x14ac:dyDescent="0.35">
      <c r="A678" s="4">
        <v>45161</v>
      </c>
      <c r="B678" s="6">
        <v>26042</v>
      </c>
      <c r="C678" s="6">
        <v>26807.7</v>
      </c>
      <c r="D678" s="6">
        <v>25812.6</v>
      </c>
      <c r="E678" s="6">
        <v>26436.2</v>
      </c>
      <c r="F678" s="21">
        <f t="shared" si="12"/>
        <v>1.5137086245296088E-2</v>
      </c>
    </row>
    <row r="679" spans="1:6" x14ac:dyDescent="0.35">
      <c r="A679" s="4">
        <v>45160</v>
      </c>
      <c r="B679" s="6">
        <v>26126.799999999999</v>
      </c>
      <c r="C679" s="6">
        <v>26138.799999999999</v>
      </c>
      <c r="D679" s="6">
        <v>25481.9</v>
      </c>
      <c r="E679" s="6">
        <v>26039.9</v>
      </c>
      <c r="F679" s="21">
        <f t="shared" si="12"/>
        <v>-3.3260866236966571E-3</v>
      </c>
    </row>
    <row r="680" spans="1:6" x14ac:dyDescent="0.35">
      <c r="A680" s="4">
        <v>45159</v>
      </c>
      <c r="B680" s="6">
        <v>26190.799999999999</v>
      </c>
      <c r="C680" s="6">
        <v>26220.9</v>
      </c>
      <c r="D680" s="6">
        <v>25850.799999999999</v>
      </c>
      <c r="E680" s="6">
        <v>26126</v>
      </c>
      <c r="F680" s="21">
        <f t="shared" si="12"/>
        <v>-2.4741512286756903E-3</v>
      </c>
    </row>
    <row r="681" spans="1:6" x14ac:dyDescent="0.35">
      <c r="A681" s="4">
        <v>45158</v>
      </c>
      <c r="B681" s="6">
        <v>26099.5</v>
      </c>
      <c r="C681" s="6">
        <v>26269.1</v>
      </c>
      <c r="D681" s="6">
        <v>25998.5</v>
      </c>
      <c r="E681" s="6">
        <v>26190.799999999999</v>
      </c>
      <c r="F681" s="21">
        <f t="shared" si="12"/>
        <v>3.4981513055805389E-3</v>
      </c>
    </row>
    <row r="682" spans="1:6" x14ac:dyDescent="0.35">
      <c r="A682" s="4">
        <v>45157</v>
      </c>
      <c r="B682" s="6">
        <v>26053.3</v>
      </c>
      <c r="C682" s="6">
        <v>26262.2</v>
      </c>
      <c r="D682" s="6">
        <v>25799.5</v>
      </c>
      <c r="E682" s="6">
        <v>26099.4</v>
      </c>
      <c r="F682" s="21">
        <f t="shared" si="12"/>
        <v>1.7694495514964394E-3</v>
      </c>
    </row>
    <row r="683" spans="1:6" x14ac:dyDescent="0.35">
      <c r="A683" s="4">
        <v>45156</v>
      </c>
      <c r="B683" s="6">
        <v>26635.7</v>
      </c>
      <c r="C683" s="6">
        <v>26801.9</v>
      </c>
      <c r="D683" s="6">
        <v>25691</v>
      </c>
      <c r="E683" s="6">
        <v>26053.200000000001</v>
      </c>
      <c r="F683" s="21">
        <f t="shared" si="12"/>
        <v>-2.1869145545264437E-2</v>
      </c>
    </row>
    <row r="684" spans="1:6" x14ac:dyDescent="0.35">
      <c r="A684" s="4">
        <v>45155</v>
      </c>
      <c r="B684" s="6">
        <v>28726.1</v>
      </c>
      <c r="C684" s="6">
        <v>28771.8</v>
      </c>
      <c r="D684" s="6">
        <v>25489.4</v>
      </c>
      <c r="E684" s="6">
        <v>26635.7</v>
      </c>
      <c r="F684" s="21">
        <f t="shared" si="12"/>
        <v>-7.2770059284065644E-2</v>
      </c>
    </row>
    <row r="685" spans="1:6" x14ac:dyDescent="0.35">
      <c r="A685" s="4">
        <v>45154</v>
      </c>
      <c r="B685" s="6">
        <v>29195.3</v>
      </c>
      <c r="C685" s="6">
        <v>29251.1</v>
      </c>
      <c r="D685" s="6">
        <v>28717.599999999999</v>
      </c>
      <c r="E685" s="6">
        <v>28726.3</v>
      </c>
      <c r="F685" s="21">
        <f t="shared" si="12"/>
        <v>-1.6064229516394763E-2</v>
      </c>
    </row>
    <row r="686" spans="1:6" x14ac:dyDescent="0.35">
      <c r="A686" s="4">
        <v>45153</v>
      </c>
      <c r="B686" s="6">
        <v>29426.7</v>
      </c>
      <c r="C686" s="6">
        <v>29472</v>
      </c>
      <c r="D686" s="6">
        <v>29118.6</v>
      </c>
      <c r="E686" s="6">
        <v>29195.3</v>
      </c>
      <c r="F686" s="21">
        <f t="shared" si="12"/>
        <v>-7.8636068604363198E-3</v>
      </c>
    </row>
    <row r="687" spans="1:6" x14ac:dyDescent="0.35">
      <c r="A687" s="4">
        <v>45152</v>
      </c>
      <c r="B687" s="6">
        <v>29300.1</v>
      </c>
      <c r="C687" s="6">
        <v>29689</v>
      </c>
      <c r="D687" s="6">
        <v>29116</v>
      </c>
      <c r="E687" s="6">
        <v>29426.7</v>
      </c>
      <c r="F687" s="21">
        <f t="shared" si="12"/>
        <v>4.3208043658554815E-3</v>
      </c>
    </row>
    <row r="688" spans="1:6" x14ac:dyDescent="0.35">
      <c r="A688" s="4">
        <v>45151</v>
      </c>
      <c r="B688" s="6">
        <v>29428.2</v>
      </c>
      <c r="C688" s="6">
        <v>29468.5</v>
      </c>
      <c r="D688" s="6">
        <v>29272.3</v>
      </c>
      <c r="E688" s="6">
        <v>29300.1</v>
      </c>
      <c r="F688" s="21">
        <f t="shared" si="12"/>
        <v>-4.3529675617265812E-3</v>
      </c>
    </row>
    <row r="689" spans="1:6" x14ac:dyDescent="0.35">
      <c r="A689" s="4">
        <v>45150</v>
      </c>
      <c r="B689" s="6">
        <v>29420.799999999999</v>
      </c>
      <c r="C689" s="6">
        <v>29480.799999999999</v>
      </c>
      <c r="D689" s="6">
        <v>29375.4</v>
      </c>
      <c r="E689" s="6">
        <v>29428.2</v>
      </c>
      <c r="F689" s="21">
        <f t="shared" si="12"/>
        <v>2.5152273221671251E-4</v>
      </c>
    </row>
    <row r="690" spans="1:6" x14ac:dyDescent="0.35">
      <c r="A690" s="4">
        <v>45149</v>
      </c>
      <c r="B690" s="6">
        <v>29448.9</v>
      </c>
      <c r="C690" s="6">
        <v>29544.9</v>
      </c>
      <c r="D690" s="6">
        <v>29271.200000000001</v>
      </c>
      <c r="E690" s="6">
        <v>29420.799999999999</v>
      </c>
      <c r="F690" s="21">
        <f t="shared" si="12"/>
        <v>-9.5419523309876362E-4</v>
      </c>
    </row>
    <row r="691" spans="1:6" x14ac:dyDescent="0.35">
      <c r="A691" s="4">
        <v>45148</v>
      </c>
      <c r="B691" s="6">
        <v>29578</v>
      </c>
      <c r="C691" s="6">
        <v>29719.4</v>
      </c>
      <c r="D691" s="6">
        <v>29377.5</v>
      </c>
      <c r="E691" s="6">
        <v>29449</v>
      </c>
      <c r="F691" s="21">
        <f t="shared" si="12"/>
        <v>-4.3613496517682059E-3</v>
      </c>
    </row>
    <row r="692" spans="1:6" x14ac:dyDescent="0.35">
      <c r="A692" s="4">
        <v>45147</v>
      </c>
      <c r="B692" s="6">
        <v>29771.3</v>
      </c>
      <c r="C692" s="6">
        <v>30104</v>
      </c>
      <c r="D692" s="6">
        <v>29384.2</v>
      </c>
      <c r="E692" s="6">
        <v>29578</v>
      </c>
      <c r="F692" s="21">
        <f t="shared" si="12"/>
        <v>-6.4928303433171974E-3</v>
      </c>
    </row>
    <row r="693" spans="1:6" x14ac:dyDescent="0.35">
      <c r="A693" s="4">
        <v>45146</v>
      </c>
      <c r="B693" s="6">
        <v>29204.2</v>
      </c>
      <c r="C693" s="6">
        <v>30168.6</v>
      </c>
      <c r="D693" s="6">
        <v>29137.7</v>
      </c>
      <c r="E693" s="6">
        <v>29777.4</v>
      </c>
      <c r="F693" s="21">
        <f t="shared" si="12"/>
        <v>1.9627313879510506E-2</v>
      </c>
    </row>
    <row r="694" spans="1:6" x14ac:dyDescent="0.35">
      <c r="A694" s="4">
        <v>45145</v>
      </c>
      <c r="B694" s="6">
        <v>29081.3</v>
      </c>
      <c r="C694" s="6">
        <v>29270.2</v>
      </c>
      <c r="D694" s="6">
        <v>28721</v>
      </c>
      <c r="E694" s="6">
        <v>29204.2</v>
      </c>
      <c r="F694" s="21">
        <f t="shared" si="12"/>
        <v>4.2260834281824212E-3</v>
      </c>
    </row>
    <row r="695" spans="1:6" x14ac:dyDescent="0.35">
      <c r="A695" s="4">
        <v>45144</v>
      </c>
      <c r="B695" s="6">
        <v>29067.9</v>
      </c>
      <c r="C695" s="6">
        <v>29198.9</v>
      </c>
      <c r="D695" s="6">
        <v>28987.4</v>
      </c>
      <c r="E695" s="6">
        <v>29081.3</v>
      </c>
      <c r="F695" s="21">
        <f t="shared" si="12"/>
        <v>4.6098961397272647E-4</v>
      </c>
    </row>
    <row r="696" spans="1:6" x14ac:dyDescent="0.35">
      <c r="A696" s="4">
        <v>45143</v>
      </c>
      <c r="B696" s="6">
        <v>29105.599999999999</v>
      </c>
      <c r="C696" s="6">
        <v>29139.3</v>
      </c>
      <c r="D696" s="6">
        <v>28983</v>
      </c>
      <c r="E696" s="6">
        <v>29068.1</v>
      </c>
      <c r="F696" s="21">
        <f t="shared" si="12"/>
        <v>-1.2884118520147326E-3</v>
      </c>
    </row>
    <row r="697" spans="1:6" x14ac:dyDescent="0.35">
      <c r="A697" s="4">
        <v>45142</v>
      </c>
      <c r="B697" s="6">
        <v>29189.1</v>
      </c>
      <c r="C697" s="6">
        <v>29319.1</v>
      </c>
      <c r="D697" s="6">
        <v>28875.8</v>
      </c>
      <c r="E697" s="6">
        <v>29105.5</v>
      </c>
      <c r="F697" s="21">
        <f t="shared" si="12"/>
        <v>-2.864082825438213E-3</v>
      </c>
    </row>
    <row r="698" spans="1:6" x14ac:dyDescent="0.35">
      <c r="A698" s="4">
        <v>45141</v>
      </c>
      <c r="B698" s="6">
        <v>29180.9</v>
      </c>
      <c r="C698" s="6">
        <v>29409.8</v>
      </c>
      <c r="D698" s="6">
        <v>28981</v>
      </c>
      <c r="E698" s="6">
        <v>29189.3</v>
      </c>
      <c r="F698" s="21">
        <f t="shared" si="12"/>
        <v>2.8785952455194377E-4</v>
      </c>
    </row>
    <row r="699" spans="1:6" x14ac:dyDescent="0.35">
      <c r="A699" s="4">
        <v>45140</v>
      </c>
      <c r="B699" s="6">
        <v>29711.8</v>
      </c>
      <c r="C699" s="6">
        <v>30025.9</v>
      </c>
      <c r="D699" s="6">
        <v>28961.599999999999</v>
      </c>
      <c r="E699" s="6">
        <v>29173.7</v>
      </c>
      <c r="F699" s="21">
        <f t="shared" si="12"/>
        <v>-1.811064964088337E-2</v>
      </c>
    </row>
    <row r="700" spans="1:6" x14ac:dyDescent="0.35">
      <c r="A700" s="4">
        <v>45139</v>
      </c>
      <c r="B700" s="6">
        <v>29232.3</v>
      </c>
      <c r="C700" s="6">
        <v>29712.2</v>
      </c>
      <c r="D700" s="6">
        <v>28611</v>
      </c>
      <c r="E700" s="6">
        <v>29712.2</v>
      </c>
      <c r="F700" s="21">
        <f t="shared" si="12"/>
        <v>1.6416771858526406E-2</v>
      </c>
    </row>
    <row r="701" spans="1:6" x14ac:dyDescent="0.35">
      <c r="A701" s="4">
        <v>45138</v>
      </c>
      <c r="B701" s="6">
        <v>29282</v>
      </c>
      <c r="C701" s="6">
        <v>29502.3</v>
      </c>
      <c r="D701" s="6">
        <v>29128.3</v>
      </c>
      <c r="E701" s="6">
        <v>29232.400000000001</v>
      </c>
      <c r="F701" s="21">
        <f t="shared" si="12"/>
        <v>-1.6938733693053257E-3</v>
      </c>
    </row>
    <row r="702" spans="1:6" x14ac:dyDescent="0.35">
      <c r="A702" s="4">
        <v>45137</v>
      </c>
      <c r="B702" s="6">
        <v>29354.2</v>
      </c>
      <c r="C702" s="6">
        <v>29446.6</v>
      </c>
      <c r="D702" s="6">
        <v>29054.5</v>
      </c>
      <c r="E702" s="6">
        <v>29281.7</v>
      </c>
      <c r="F702" s="21">
        <f t="shared" si="12"/>
        <v>-2.4698339590246031E-3</v>
      </c>
    </row>
    <row r="703" spans="1:6" x14ac:dyDescent="0.35">
      <c r="A703" s="4">
        <v>45136</v>
      </c>
      <c r="B703" s="6">
        <v>29315</v>
      </c>
      <c r="C703" s="6">
        <v>29400.1</v>
      </c>
      <c r="D703" s="6">
        <v>29256.9</v>
      </c>
      <c r="E703" s="6">
        <v>29353.5</v>
      </c>
      <c r="F703" s="21">
        <f t="shared" si="12"/>
        <v>1.3133208255159475E-3</v>
      </c>
    </row>
    <row r="704" spans="1:6" x14ac:dyDescent="0.35">
      <c r="A704" s="4">
        <v>45135</v>
      </c>
      <c r="B704" s="6">
        <v>29222.7</v>
      </c>
      <c r="C704" s="6">
        <v>29533</v>
      </c>
      <c r="D704" s="6">
        <v>29125.1</v>
      </c>
      <c r="E704" s="6">
        <v>29315</v>
      </c>
      <c r="F704" s="21">
        <f t="shared" si="12"/>
        <v>3.1585034921482024E-3</v>
      </c>
    </row>
    <row r="705" spans="1:6" x14ac:dyDescent="0.35">
      <c r="A705" s="4">
        <v>45134</v>
      </c>
      <c r="B705" s="6">
        <v>29352.9</v>
      </c>
      <c r="C705" s="6">
        <v>29568.799999999999</v>
      </c>
      <c r="D705" s="6">
        <v>29094</v>
      </c>
      <c r="E705" s="6">
        <v>29222.7</v>
      </c>
      <c r="F705" s="21">
        <f t="shared" si="12"/>
        <v>-4.4356775650787736E-3</v>
      </c>
    </row>
    <row r="706" spans="1:6" x14ac:dyDescent="0.35">
      <c r="A706" s="4">
        <v>45133</v>
      </c>
      <c r="B706" s="6">
        <v>29228.799999999999</v>
      </c>
      <c r="C706" s="6">
        <v>29681.8</v>
      </c>
      <c r="D706" s="6">
        <v>29109.7</v>
      </c>
      <c r="E706" s="6">
        <v>29352.2</v>
      </c>
      <c r="F706" s="21">
        <f t="shared" si="12"/>
        <v>4.2218633676374484E-3</v>
      </c>
    </row>
    <row r="707" spans="1:6" x14ac:dyDescent="0.35">
      <c r="A707" s="4">
        <v>45132</v>
      </c>
      <c r="B707" s="6">
        <v>29178.3</v>
      </c>
      <c r="C707" s="6">
        <v>29365.4</v>
      </c>
      <c r="D707" s="6">
        <v>29058.7</v>
      </c>
      <c r="E707" s="6">
        <v>29228.6</v>
      </c>
      <c r="F707" s="21">
        <f t="shared" si="12"/>
        <v>1.7238838451862951E-3</v>
      </c>
    </row>
    <row r="708" spans="1:6" x14ac:dyDescent="0.35">
      <c r="A708" s="4">
        <v>45131</v>
      </c>
      <c r="B708" s="6">
        <v>30085.9</v>
      </c>
      <c r="C708" s="6">
        <v>30098.2</v>
      </c>
      <c r="D708" s="6">
        <v>28890.7</v>
      </c>
      <c r="E708" s="6">
        <v>29178.1</v>
      </c>
      <c r="F708" s="21">
        <f t="shared" si="12"/>
        <v>-3.0173602916981141E-2</v>
      </c>
    </row>
    <row r="709" spans="1:6" x14ac:dyDescent="0.35">
      <c r="A709" s="4">
        <v>45130</v>
      </c>
      <c r="B709" s="6">
        <v>29788.9</v>
      </c>
      <c r="C709" s="6">
        <v>30337</v>
      </c>
      <c r="D709" s="6">
        <v>29735.7</v>
      </c>
      <c r="E709" s="6">
        <v>30085.9</v>
      </c>
      <c r="F709" s="21">
        <f t="shared" si="12"/>
        <v>9.9701566690948637E-3</v>
      </c>
    </row>
    <row r="710" spans="1:6" x14ac:dyDescent="0.35">
      <c r="A710" s="4">
        <v>45129</v>
      </c>
      <c r="B710" s="6">
        <v>29904.5</v>
      </c>
      <c r="C710" s="6">
        <v>29988</v>
      </c>
      <c r="D710" s="6">
        <v>29657.3</v>
      </c>
      <c r="E710" s="6">
        <v>29788.9</v>
      </c>
      <c r="F710" s="21">
        <f t="shared" si="12"/>
        <v>-3.8656389506595509E-3</v>
      </c>
    </row>
    <row r="711" spans="1:6" x14ac:dyDescent="0.35">
      <c r="A711" s="4">
        <v>45128</v>
      </c>
      <c r="B711" s="6">
        <v>29801</v>
      </c>
      <c r="C711" s="6">
        <v>30058.9</v>
      </c>
      <c r="D711" s="6">
        <v>29739.9</v>
      </c>
      <c r="E711" s="6">
        <v>29903.1</v>
      </c>
      <c r="F711" s="21">
        <f t="shared" si="12"/>
        <v>3.4260595282037025E-3</v>
      </c>
    </row>
    <row r="712" spans="1:6" x14ac:dyDescent="0.35">
      <c r="A712" s="4">
        <v>45127</v>
      </c>
      <c r="B712" s="6">
        <v>29909.7</v>
      </c>
      <c r="C712" s="6">
        <v>30408</v>
      </c>
      <c r="D712" s="6">
        <v>29621.4</v>
      </c>
      <c r="E712" s="6">
        <v>29801</v>
      </c>
      <c r="F712" s="21">
        <f t="shared" ref="F712:F775" si="13">(E712-B712)/B712</f>
        <v>-3.6342724935389094E-3</v>
      </c>
    </row>
    <row r="713" spans="1:6" x14ac:dyDescent="0.35">
      <c r="A713" s="4">
        <v>45126</v>
      </c>
      <c r="B713" s="6">
        <v>29866.7</v>
      </c>
      <c r="C713" s="6">
        <v>30185.5</v>
      </c>
      <c r="D713" s="6">
        <v>29789.3</v>
      </c>
      <c r="E713" s="6">
        <v>29909.7</v>
      </c>
      <c r="F713" s="21">
        <f t="shared" si="13"/>
        <v>1.4397305360150268E-3</v>
      </c>
    </row>
    <row r="714" spans="1:6" x14ac:dyDescent="0.35">
      <c r="A714" s="4">
        <v>45125</v>
      </c>
      <c r="B714" s="6">
        <v>30139.7</v>
      </c>
      <c r="C714" s="6">
        <v>30242.400000000001</v>
      </c>
      <c r="D714" s="6">
        <v>29624.6</v>
      </c>
      <c r="E714" s="6">
        <v>29866.799999999999</v>
      </c>
      <c r="F714" s="21">
        <f t="shared" si="13"/>
        <v>-9.0545028649920683E-3</v>
      </c>
    </row>
    <row r="715" spans="1:6" x14ac:dyDescent="0.35">
      <c r="A715" s="4">
        <v>45124</v>
      </c>
      <c r="B715" s="6">
        <v>30235.5</v>
      </c>
      <c r="C715" s="6">
        <v>30335.9</v>
      </c>
      <c r="D715" s="6">
        <v>29693.3</v>
      </c>
      <c r="E715" s="6">
        <v>30139.7</v>
      </c>
      <c r="F715" s="21">
        <f t="shared" si="13"/>
        <v>-3.1684609151493865E-3</v>
      </c>
    </row>
    <row r="716" spans="1:6" x14ac:dyDescent="0.35">
      <c r="A716" s="4">
        <v>45123</v>
      </c>
      <c r="B716" s="6">
        <v>30291.8</v>
      </c>
      <c r="C716" s="6">
        <v>30435</v>
      </c>
      <c r="D716" s="6">
        <v>30075.4</v>
      </c>
      <c r="E716" s="6">
        <v>30235.5</v>
      </c>
      <c r="F716" s="21">
        <f t="shared" si="13"/>
        <v>-1.8585887930066642E-3</v>
      </c>
    </row>
    <row r="717" spans="1:6" x14ac:dyDescent="0.35">
      <c r="A717" s="4">
        <v>45122</v>
      </c>
      <c r="B717" s="6">
        <v>30316.799999999999</v>
      </c>
      <c r="C717" s="6">
        <v>30395.4</v>
      </c>
      <c r="D717" s="6">
        <v>30246.9</v>
      </c>
      <c r="E717" s="6">
        <v>30291.4</v>
      </c>
      <c r="F717" s="21">
        <f t="shared" si="13"/>
        <v>-8.3781929491231978E-4</v>
      </c>
    </row>
    <row r="718" spans="1:6" x14ac:dyDescent="0.35">
      <c r="A718" s="4">
        <v>45121</v>
      </c>
      <c r="B718" s="6">
        <v>31465.4</v>
      </c>
      <c r="C718" s="6">
        <v>31602.6</v>
      </c>
      <c r="D718" s="6">
        <v>29944.3</v>
      </c>
      <c r="E718" s="6">
        <v>30317.4</v>
      </c>
      <c r="F718" s="21">
        <f t="shared" si="13"/>
        <v>-3.648451950396308E-2</v>
      </c>
    </row>
    <row r="719" spans="1:6" x14ac:dyDescent="0.35">
      <c r="A719" s="4">
        <v>45120</v>
      </c>
      <c r="B719" s="6">
        <v>30387.3</v>
      </c>
      <c r="C719" s="6">
        <v>31764.5</v>
      </c>
      <c r="D719" s="6">
        <v>30260</v>
      </c>
      <c r="E719" s="6">
        <v>31466.1</v>
      </c>
      <c r="F719" s="21">
        <f t="shared" si="13"/>
        <v>3.5501673396451786E-2</v>
      </c>
    </row>
    <row r="720" spans="1:6" x14ac:dyDescent="0.35">
      <c r="A720" s="4">
        <v>45119</v>
      </c>
      <c r="B720" s="6">
        <v>30623.3</v>
      </c>
      <c r="C720" s="6">
        <v>30951.3</v>
      </c>
      <c r="D720" s="6">
        <v>30231.7</v>
      </c>
      <c r="E720" s="6">
        <v>30387.3</v>
      </c>
      <c r="F720" s="21">
        <f t="shared" si="13"/>
        <v>-7.7065502411562438E-3</v>
      </c>
    </row>
    <row r="721" spans="1:6" x14ac:dyDescent="0.35">
      <c r="A721" s="4">
        <v>45118</v>
      </c>
      <c r="B721" s="6">
        <v>30414.2</v>
      </c>
      <c r="C721" s="6">
        <v>30782.2</v>
      </c>
      <c r="D721" s="6">
        <v>30333.8</v>
      </c>
      <c r="E721" s="6">
        <v>30623.3</v>
      </c>
      <c r="F721" s="21">
        <f t="shared" si="13"/>
        <v>6.8750780885243916E-3</v>
      </c>
    </row>
    <row r="722" spans="1:6" x14ac:dyDescent="0.35">
      <c r="A722" s="4">
        <v>45117</v>
      </c>
      <c r="B722" s="6">
        <v>30166.9</v>
      </c>
      <c r="C722" s="6">
        <v>31019.599999999999</v>
      </c>
      <c r="D722" s="6">
        <v>29969.1</v>
      </c>
      <c r="E722" s="6">
        <v>30415.3</v>
      </c>
      <c r="F722" s="21">
        <f t="shared" si="13"/>
        <v>8.2341904537754224E-3</v>
      </c>
    </row>
    <row r="723" spans="1:6" x14ac:dyDescent="0.35">
      <c r="A723" s="4">
        <v>45116</v>
      </c>
      <c r="B723" s="6">
        <v>30288.799999999999</v>
      </c>
      <c r="C723" s="6">
        <v>30425.5</v>
      </c>
      <c r="D723" s="6">
        <v>30071.9</v>
      </c>
      <c r="E723" s="6">
        <v>30166.9</v>
      </c>
      <c r="F723" s="21">
        <f t="shared" si="13"/>
        <v>-4.0245899474392454E-3</v>
      </c>
    </row>
    <row r="724" spans="1:6" x14ac:dyDescent="0.35">
      <c r="A724" s="4">
        <v>45115</v>
      </c>
      <c r="B724" s="6">
        <v>30346.799999999999</v>
      </c>
      <c r="C724" s="6">
        <v>30379.9</v>
      </c>
      <c r="D724" s="6">
        <v>30055.9</v>
      </c>
      <c r="E724" s="6">
        <v>30288.799999999999</v>
      </c>
      <c r="F724" s="21">
        <f t="shared" si="13"/>
        <v>-1.9112394058022593E-3</v>
      </c>
    </row>
    <row r="725" spans="1:6" x14ac:dyDescent="0.35">
      <c r="A725" s="4">
        <v>45114</v>
      </c>
      <c r="B725" s="6">
        <v>29912.7</v>
      </c>
      <c r="C725" s="6">
        <v>30442</v>
      </c>
      <c r="D725" s="6">
        <v>29757.4</v>
      </c>
      <c r="E725" s="6">
        <v>30346.400000000001</v>
      </c>
      <c r="F725" s="21">
        <f t="shared" si="13"/>
        <v>1.4498858344449037E-2</v>
      </c>
    </row>
    <row r="726" spans="1:6" x14ac:dyDescent="0.35">
      <c r="A726" s="4">
        <v>45113</v>
      </c>
      <c r="B726" s="6">
        <v>30512.799999999999</v>
      </c>
      <c r="C726" s="6">
        <v>31463.599999999999</v>
      </c>
      <c r="D726" s="6">
        <v>29869</v>
      </c>
      <c r="E726" s="6">
        <v>29913.1</v>
      </c>
      <c r="F726" s="21">
        <f t="shared" si="13"/>
        <v>-1.965404682624999E-2</v>
      </c>
    </row>
    <row r="727" spans="1:6" x14ac:dyDescent="0.35">
      <c r="A727" s="4">
        <v>45112</v>
      </c>
      <c r="B727" s="6">
        <v>30768.6</v>
      </c>
      <c r="C727" s="6">
        <v>30875.599999999999</v>
      </c>
      <c r="D727" s="6">
        <v>30233.3</v>
      </c>
      <c r="E727" s="6">
        <v>30512.799999999999</v>
      </c>
      <c r="F727" s="21">
        <f t="shared" si="13"/>
        <v>-8.3136704302437959E-3</v>
      </c>
    </row>
    <row r="728" spans="1:6" x14ac:dyDescent="0.35">
      <c r="A728" s="4">
        <v>45111</v>
      </c>
      <c r="B728" s="6">
        <v>31152</v>
      </c>
      <c r="C728" s="6">
        <v>31326.5</v>
      </c>
      <c r="D728" s="6">
        <v>30657.8</v>
      </c>
      <c r="E728" s="6">
        <v>30768.400000000001</v>
      </c>
      <c r="F728" s="21">
        <f t="shared" si="13"/>
        <v>-1.2313816127375402E-2</v>
      </c>
    </row>
    <row r="729" spans="1:6" x14ac:dyDescent="0.35">
      <c r="A729" s="4">
        <v>45110</v>
      </c>
      <c r="B729" s="6">
        <v>30617.5</v>
      </c>
      <c r="C729" s="6">
        <v>31377</v>
      </c>
      <c r="D729" s="6">
        <v>30581.5</v>
      </c>
      <c r="E729" s="6">
        <v>31151.3</v>
      </c>
      <c r="F729" s="21">
        <f t="shared" si="13"/>
        <v>1.7434473748673119E-2</v>
      </c>
    </row>
    <row r="730" spans="1:6" x14ac:dyDescent="0.35">
      <c r="A730" s="4">
        <v>45109</v>
      </c>
      <c r="B730" s="6">
        <v>30587.1</v>
      </c>
      <c r="C730" s="6">
        <v>30769</v>
      </c>
      <c r="D730" s="6">
        <v>30227.9</v>
      </c>
      <c r="E730" s="6">
        <v>30617.7</v>
      </c>
      <c r="F730" s="21">
        <f t="shared" si="13"/>
        <v>1.0004217464225828E-3</v>
      </c>
    </row>
    <row r="731" spans="1:6" x14ac:dyDescent="0.35">
      <c r="A731" s="4">
        <v>45108</v>
      </c>
      <c r="B731" s="6">
        <v>30472.9</v>
      </c>
      <c r="C731" s="6">
        <v>30649.9</v>
      </c>
      <c r="D731" s="6">
        <v>30329</v>
      </c>
      <c r="E731" s="6">
        <v>30586.799999999999</v>
      </c>
      <c r="F731" s="21">
        <f t="shared" si="13"/>
        <v>3.7377473099047946E-3</v>
      </c>
    </row>
    <row r="732" spans="1:6" x14ac:dyDescent="0.35">
      <c r="A732" s="4">
        <v>45107</v>
      </c>
      <c r="B732" s="6">
        <v>30445.7</v>
      </c>
      <c r="C732" s="6">
        <v>31275.5</v>
      </c>
      <c r="D732" s="6">
        <v>29714.5</v>
      </c>
      <c r="E732" s="6">
        <v>30472.9</v>
      </c>
      <c r="F732" s="21">
        <f t="shared" si="13"/>
        <v>8.9339381259096449E-4</v>
      </c>
    </row>
    <row r="733" spans="1:6" x14ac:dyDescent="0.35">
      <c r="A733" s="4">
        <v>45106</v>
      </c>
      <c r="B733" s="6">
        <v>30077.3</v>
      </c>
      <c r="C733" s="6">
        <v>30823.1</v>
      </c>
      <c r="D733" s="6">
        <v>30051.3</v>
      </c>
      <c r="E733" s="6">
        <v>30445.7</v>
      </c>
      <c r="F733" s="21">
        <f t="shared" si="13"/>
        <v>1.224843985331135E-2</v>
      </c>
    </row>
    <row r="734" spans="1:6" x14ac:dyDescent="0.35">
      <c r="A734" s="4">
        <v>45105</v>
      </c>
      <c r="B734" s="6">
        <v>30691.9</v>
      </c>
      <c r="C734" s="6">
        <v>30703.4</v>
      </c>
      <c r="D734" s="6">
        <v>29919.5</v>
      </c>
      <c r="E734" s="6">
        <v>30078.6</v>
      </c>
      <c r="F734" s="21">
        <f t="shared" si="13"/>
        <v>-1.9982470945102873E-2</v>
      </c>
    </row>
    <row r="735" spans="1:6" x14ac:dyDescent="0.35">
      <c r="A735" s="4">
        <v>45104</v>
      </c>
      <c r="B735" s="6">
        <v>30267</v>
      </c>
      <c r="C735" s="6">
        <v>30993.7</v>
      </c>
      <c r="D735" s="6">
        <v>30231.3</v>
      </c>
      <c r="E735" s="6">
        <v>30689.1</v>
      </c>
      <c r="F735" s="21">
        <f t="shared" si="13"/>
        <v>1.3945881653285709E-2</v>
      </c>
    </row>
    <row r="736" spans="1:6" x14ac:dyDescent="0.35">
      <c r="A736" s="4">
        <v>45103</v>
      </c>
      <c r="B736" s="6">
        <v>30466.3</v>
      </c>
      <c r="C736" s="6">
        <v>30645.9</v>
      </c>
      <c r="D736" s="6">
        <v>29986.3</v>
      </c>
      <c r="E736" s="6">
        <v>30267</v>
      </c>
      <c r="F736" s="21">
        <f t="shared" si="13"/>
        <v>-6.541654221221457E-3</v>
      </c>
    </row>
    <row r="737" spans="1:6" x14ac:dyDescent="0.35">
      <c r="A737" s="4">
        <v>45102</v>
      </c>
      <c r="B737" s="6">
        <v>30533.599999999999</v>
      </c>
      <c r="C737" s="6">
        <v>31040.2</v>
      </c>
      <c r="D737" s="6">
        <v>30315.8</v>
      </c>
      <c r="E737" s="6">
        <v>30465.3</v>
      </c>
      <c r="F737" s="21">
        <f t="shared" si="13"/>
        <v>-2.2368800272486466E-3</v>
      </c>
    </row>
    <row r="738" spans="1:6" x14ac:dyDescent="0.35">
      <c r="A738" s="4">
        <v>45101</v>
      </c>
      <c r="B738" s="6">
        <v>30680.7</v>
      </c>
      <c r="C738" s="6">
        <v>30795.3</v>
      </c>
      <c r="D738" s="6">
        <v>30269.4</v>
      </c>
      <c r="E738" s="6">
        <v>30533.599999999999</v>
      </c>
      <c r="F738" s="21">
        <f t="shared" si="13"/>
        <v>-4.7945451049031538E-3</v>
      </c>
    </row>
    <row r="739" spans="1:6" x14ac:dyDescent="0.35">
      <c r="A739" s="4">
        <v>45100</v>
      </c>
      <c r="B739" s="6">
        <v>29890.2</v>
      </c>
      <c r="C739" s="6">
        <v>31395.4</v>
      </c>
      <c r="D739" s="6">
        <v>29822.6</v>
      </c>
      <c r="E739" s="6">
        <v>30679.4</v>
      </c>
      <c r="F739" s="21">
        <f t="shared" si="13"/>
        <v>2.6403302754749072E-2</v>
      </c>
    </row>
    <row r="740" spans="1:6" x14ac:dyDescent="0.35">
      <c r="A740" s="4">
        <v>45099</v>
      </c>
      <c r="B740" s="6">
        <v>29992.799999999999</v>
      </c>
      <c r="C740" s="6">
        <v>30497.8</v>
      </c>
      <c r="D740" s="6">
        <v>29590.400000000001</v>
      </c>
      <c r="E740" s="6">
        <v>29890.5</v>
      </c>
      <c r="F740" s="21">
        <f t="shared" si="13"/>
        <v>-3.4108185964631271E-3</v>
      </c>
    </row>
    <row r="741" spans="1:6" x14ac:dyDescent="0.35">
      <c r="A741" s="4">
        <v>45098</v>
      </c>
      <c r="B741" s="6">
        <v>28307.7</v>
      </c>
      <c r="C741" s="6">
        <v>30769.5</v>
      </c>
      <c r="D741" s="6">
        <v>28270.5</v>
      </c>
      <c r="E741" s="6">
        <v>29996.9</v>
      </c>
      <c r="F741" s="21">
        <f t="shared" si="13"/>
        <v>5.9672809871519079E-2</v>
      </c>
    </row>
    <row r="742" spans="1:6" x14ac:dyDescent="0.35">
      <c r="A742" s="4">
        <v>45097</v>
      </c>
      <c r="B742" s="6">
        <v>26845.9</v>
      </c>
      <c r="C742" s="6">
        <v>28393</v>
      </c>
      <c r="D742" s="6">
        <v>26665.5</v>
      </c>
      <c r="E742" s="6">
        <v>28307.7</v>
      </c>
      <c r="F742" s="21">
        <f t="shared" si="13"/>
        <v>5.4451517736414094E-2</v>
      </c>
    </row>
    <row r="743" spans="1:6" x14ac:dyDescent="0.35">
      <c r="A743" s="4">
        <v>45096</v>
      </c>
      <c r="B743" s="6">
        <v>26339.7</v>
      </c>
      <c r="C743" s="6">
        <v>27029.7</v>
      </c>
      <c r="D743" s="6">
        <v>26295.1</v>
      </c>
      <c r="E743" s="6">
        <v>26845.9</v>
      </c>
      <c r="F743" s="21">
        <f t="shared" si="13"/>
        <v>1.9218138399450288E-2</v>
      </c>
    </row>
    <row r="744" spans="1:6" x14ac:dyDescent="0.35">
      <c r="A744" s="4">
        <v>45095</v>
      </c>
      <c r="B744" s="6">
        <v>26515</v>
      </c>
      <c r="C744" s="6">
        <v>26679.3</v>
      </c>
      <c r="D744" s="6">
        <v>26290.6</v>
      </c>
      <c r="E744" s="6">
        <v>26339.7</v>
      </c>
      <c r="F744" s="21">
        <f t="shared" si="13"/>
        <v>-6.611352064868915E-3</v>
      </c>
    </row>
    <row r="745" spans="1:6" x14ac:dyDescent="0.35">
      <c r="A745" s="4">
        <v>45094</v>
      </c>
      <c r="B745" s="6">
        <v>26341.3</v>
      </c>
      <c r="C745" s="6">
        <v>26767.3</v>
      </c>
      <c r="D745" s="6">
        <v>26183.5</v>
      </c>
      <c r="E745" s="6">
        <v>26515</v>
      </c>
      <c r="F745" s="21">
        <f t="shared" si="13"/>
        <v>6.5942075751766515E-3</v>
      </c>
    </row>
    <row r="746" spans="1:6" x14ac:dyDescent="0.35">
      <c r="A746" s="4">
        <v>45093</v>
      </c>
      <c r="B746" s="6">
        <v>25591.9</v>
      </c>
      <c r="C746" s="6">
        <v>26472.799999999999</v>
      </c>
      <c r="D746" s="6">
        <v>25276</v>
      </c>
      <c r="E746" s="6">
        <v>26341.3</v>
      </c>
      <c r="F746" s="21">
        <f t="shared" si="13"/>
        <v>2.9282702730160627E-2</v>
      </c>
    </row>
    <row r="747" spans="1:6" x14ac:dyDescent="0.35">
      <c r="A747" s="4">
        <v>45092</v>
      </c>
      <c r="B747" s="6">
        <v>25129.5</v>
      </c>
      <c r="C747" s="6">
        <v>25732.799999999999</v>
      </c>
      <c r="D747" s="6">
        <v>24838</v>
      </c>
      <c r="E747" s="6">
        <v>25591.3</v>
      </c>
      <c r="F747" s="21">
        <f t="shared" si="13"/>
        <v>1.8376808133866541E-2</v>
      </c>
    </row>
    <row r="748" spans="1:6" x14ac:dyDescent="0.35">
      <c r="A748" s="4">
        <v>45091</v>
      </c>
      <c r="B748" s="6">
        <v>25929</v>
      </c>
      <c r="C748" s="6">
        <v>26051.7</v>
      </c>
      <c r="D748" s="6">
        <v>24847.4</v>
      </c>
      <c r="E748" s="6">
        <v>25129.5</v>
      </c>
      <c r="F748" s="21">
        <f t="shared" si="13"/>
        <v>-3.083420108758533E-2</v>
      </c>
    </row>
    <row r="749" spans="1:6" x14ac:dyDescent="0.35">
      <c r="A749" s="4">
        <v>45090</v>
      </c>
      <c r="B749" s="6">
        <v>25906.9</v>
      </c>
      <c r="C749" s="6">
        <v>26428.9</v>
      </c>
      <c r="D749" s="6">
        <v>25726.400000000001</v>
      </c>
      <c r="E749" s="6">
        <v>25929.4</v>
      </c>
      <c r="F749" s="21">
        <f t="shared" si="13"/>
        <v>8.6849449374490958E-4</v>
      </c>
    </row>
    <row r="750" spans="1:6" x14ac:dyDescent="0.35">
      <c r="A750" s="4">
        <v>45089</v>
      </c>
      <c r="B750" s="6">
        <v>25927.9</v>
      </c>
      <c r="C750" s="6">
        <v>26080.7</v>
      </c>
      <c r="D750" s="6">
        <v>25635</v>
      </c>
      <c r="E750" s="6">
        <v>25906.799999999999</v>
      </c>
      <c r="F750" s="21">
        <f t="shared" si="13"/>
        <v>-8.1379517816723224E-4</v>
      </c>
    </row>
    <row r="751" spans="1:6" x14ac:dyDescent="0.35">
      <c r="A751" s="4">
        <v>45088</v>
      </c>
      <c r="B751" s="6">
        <v>25843.3</v>
      </c>
      <c r="C751" s="6">
        <v>26190.1</v>
      </c>
      <c r="D751" s="6">
        <v>25660.799999999999</v>
      </c>
      <c r="E751" s="6">
        <v>25928.400000000001</v>
      </c>
      <c r="F751" s="21">
        <f t="shared" si="13"/>
        <v>3.2929231174038216E-3</v>
      </c>
    </row>
    <row r="752" spans="1:6" x14ac:dyDescent="0.35">
      <c r="A752" s="4">
        <v>45087</v>
      </c>
      <c r="B752" s="6">
        <v>26479.3</v>
      </c>
      <c r="C752" s="6">
        <v>26525.1</v>
      </c>
      <c r="D752" s="6">
        <v>25468.3</v>
      </c>
      <c r="E752" s="6">
        <v>25844</v>
      </c>
      <c r="F752" s="21">
        <f t="shared" si="13"/>
        <v>-2.3992326081127495E-2</v>
      </c>
    </row>
    <row r="753" spans="1:6" x14ac:dyDescent="0.35">
      <c r="A753" s="4">
        <v>45086</v>
      </c>
      <c r="B753" s="6">
        <v>26501.1</v>
      </c>
      <c r="C753" s="6">
        <v>26773.9</v>
      </c>
      <c r="D753" s="6">
        <v>26326.7</v>
      </c>
      <c r="E753" s="6">
        <v>26479.3</v>
      </c>
      <c r="F753" s="21">
        <f t="shared" si="13"/>
        <v>-8.2260736346790415E-4</v>
      </c>
    </row>
    <row r="754" spans="1:6" x14ac:dyDescent="0.35">
      <c r="A754" s="4">
        <v>45085</v>
      </c>
      <c r="B754" s="6">
        <v>26341.8</v>
      </c>
      <c r="C754" s="6">
        <v>26784.400000000001</v>
      </c>
      <c r="D754" s="6">
        <v>26231.3</v>
      </c>
      <c r="E754" s="6">
        <v>26501.1</v>
      </c>
      <c r="F754" s="21">
        <f t="shared" si="13"/>
        <v>6.0474227273762341E-3</v>
      </c>
    </row>
    <row r="755" spans="1:6" x14ac:dyDescent="0.35">
      <c r="A755" s="4">
        <v>45084</v>
      </c>
      <c r="B755" s="6">
        <v>27230.2</v>
      </c>
      <c r="C755" s="6">
        <v>27342</v>
      </c>
      <c r="D755" s="6">
        <v>26141</v>
      </c>
      <c r="E755" s="6">
        <v>26342.5</v>
      </c>
      <c r="F755" s="21">
        <f t="shared" si="13"/>
        <v>-3.2599834007829571E-2</v>
      </c>
    </row>
    <row r="756" spans="1:6" x14ac:dyDescent="0.35">
      <c r="A756" s="4">
        <v>45083</v>
      </c>
      <c r="B756" s="6">
        <v>25745.599999999999</v>
      </c>
      <c r="C756" s="6">
        <v>27325.200000000001</v>
      </c>
      <c r="D756" s="6">
        <v>25425.599999999999</v>
      </c>
      <c r="E756" s="6">
        <v>27230.2</v>
      </c>
      <c r="F756" s="21">
        <f t="shared" si="13"/>
        <v>5.7664222236032653E-2</v>
      </c>
    </row>
    <row r="757" spans="1:6" x14ac:dyDescent="0.35">
      <c r="A757" s="4">
        <v>45082</v>
      </c>
      <c r="B757" s="6">
        <v>27122.3</v>
      </c>
      <c r="C757" s="6">
        <v>27125.5</v>
      </c>
      <c r="D757" s="6">
        <v>25437.5</v>
      </c>
      <c r="E757" s="6">
        <v>25747.4</v>
      </c>
      <c r="F757" s="21">
        <f t="shared" si="13"/>
        <v>-5.0692603503390117E-2</v>
      </c>
    </row>
    <row r="758" spans="1:6" x14ac:dyDescent="0.35">
      <c r="A758" s="4">
        <v>45081</v>
      </c>
      <c r="B758" s="6">
        <v>27070.9</v>
      </c>
      <c r="C758" s="6">
        <v>27410.2</v>
      </c>
      <c r="D758" s="6">
        <v>26956.1</v>
      </c>
      <c r="E758" s="6">
        <v>27122.3</v>
      </c>
      <c r="F758" s="21">
        <f t="shared" si="13"/>
        <v>1.8987178113767113E-3</v>
      </c>
    </row>
    <row r="759" spans="1:6" x14ac:dyDescent="0.35">
      <c r="A759" s="4">
        <v>45080</v>
      </c>
      <c r="B759" s="6">
        <v>27246</v>
      </c>
      <c r="C759" s="6">
        <v>27317.5</v>
      </c>
      <c r="D759" s="6">
        <v>26931.4</v>
      </c>
      <c r="E759" s="6">
        <v>27072</v>
      </c>
      <c r="F759" s="21">
        <f t="shared" si="13"/>
        <v>-6.3862585333626957E-3</v>
      </c>
    </row>
    <row r="760" spans="1:6" x14ac:dyDescent="0.35">
      <c r="A760" s="4">
        <v>45079</v>
      </c>
      <c r="B760" s="6">
        <v>26819</v>
      </c>
      <c r="C760" s="6">
        <v>27299.4</v>
      </c>
      <c r="D760" s="6">
        <v>26541.3</v>
      </c>
      <c r="E760" s="6">
        <v>27244.7</v>
      </c>
      <c r="F760" s="21">
        <f t="shared" si="13"/>
        <v>1.5873075058727048E-2</v>
      </c>
    </row>
    <row r="761" spans="1:6" x14ac:dyDescent="0.35">
      <c r="A761" s="4">
        <v>45078</v>
      </c>
      <c r="B761" s="6">
        <v>27216.400000000001</v>
      </c>
      <c r="C761" s="6">
        <v>27340.9</v>
      </c>
      <c r="D761" s="6">
        <v>26662.3</v>
      </c>
      <c r="E761" s="6">
        <v>26819</v>
      </c>
      <c r="F761" s="21">
        <f t="shared" si="13"/>
        <v>-1.4601490277920718E-2</v>
      </c>
    </row>
    <row r="762" spans="1:6" x14ac:dyDescent="0.35">
      <c r="A762" s="4">
        <v>45077</v>
      </c>
      <c r="B762" s="6">
        <v>27696.9</v>
      </c>
      <c r="C762" s="6">
        <v>27825</v>
      </c>
      <c r="D762" s="6">
        <v>26865.1</v>
      </c>
      <c r="E762" s="6">
        <v>27216.1</v>
      </c>
      <c r="F762" s="21">
        <f t="shared" si="13"/>
        <v>-1.7359343464431142E-2</v>
      </c>
    </row>
    <row r="763" spans="1:6" x14ac:dyDescent="0.35">
      <c r="A763" s="4">
        <v>45076</v>
      </c>
      <c r="B763" s="6">
        <v>27738.9</v>
      </c>
      <c r="C763" s="6">
        <v>28033.599999999999</v>
      </c>
      <c r="D763" s="6">
        <v>27583.8</v>
      </c>
      <c r="E763" s="6">
        <v>27698.2</v>
      </c>
      <c r="F763" s="21">
        <f t="shared" si="13"/>
        <v>-1.4672535680939304E-3</v>
      </c>
    </row>
    <row r="764" spans="1:6" x14ac:dyDescent="0.35">
      <c r="A764" s="4">
        <v>45075</v>
      </c>
      <c r="B764" s="6">
        <v>28068.400000000001</v>
      </c>
      <c r="C764" s="6">
        <v>28431.200000000001</v>
      </c>
      <c r="D764" s="6">
        <v>27548.799999999999</v>
      </c>
      <c r="E764" s="6">
        <v>27739.4</v>
      </c>
      <c r="F764" s="21">
        <f t="shared" si="13"/>
        <v>-1.1721366376423308E-2</v>
      </c>
    </row>
    <row r="765" spans="1:6" x14ac:dyDescent="0.35">
      <c r="A765" s="4">
        <v>45074</v>
      </c>
      <c r="B765" s="6">
        <v>26855.3</v>
      </c>
      <c r="C765" s="6">
        <v>28181.9</v>
      </c>
      <c r="D765" s="6">
        <v>26788.5</v>
      </c>
      <c r="E765" s="6">
        <v>28071.200000000001</v>
      </c>
      <c r="F765" s="21">
        <f t="shared" si="13"/>
        <v>4.5275979043242917E-2</v>
      </c>
    </row>
    <row r="766" spans="1:6" x14ac:dyDescent="0.35">
      <c r="A766" s="4">
        <v>45073</v>
      </c>
      <c r="B766" s="6">
        <v>26711.200000000001</v>
      </c>
      <c r="C766" s="6">
        <v>26882.9</v>
      </c>
      <c r="D766" s="6">
        <v>26591.200000000001</v>
      </c>
      <c r="E766" s="6">
        <v>26857.5</v>
      </c>
      <c r="F766" s="21">
        <f t="shared" si="13"/>
        <v>5.4771032375931922E-3</v>
      </c>
    </row>
    <row r="767" spans="1:6" x14ac:dyDescent="0.35">
      <c r="A767" s="4">
        <v>45072</v>
      </c>
      <c r="B767" s="6">
        <v>26475.5</v>
      </c>
      <c r="C767" s="6">
        <v>26911.599999999999</v>
      </c>
      <c r="D767" s="6">
        <v>26330</v>
      </c>
      <c r="E767" s="6">
        <v>26711.5</v>
      </c>
      <c r="F767" s="21">
        <f t="shared" si="13"/>
        <v>8.9139015316046909E-3</v>
      </c>
    </row>
    <row r="768" spans="1:6" x14ac:dyDescent="0.35">
      <c r="A768" s="4">
        <v>45071</v>
      </c>
      <c r="B768" s="6">
        <v>26327.1</v>
      </c>
      <c r="C768" s="6">
        <v>26589.200000000001</v>
      </c>
      <c r="D768" s="6">
        <v>25892.5</v>
      </c>
      <c r="E768" s="6">
        <v>26475.8</v>
      </c>
      <c r="F768" s="21">
        <f t="shared" si="13"/>
        <v>5.6481724154958477E-3</v>
      </c>
    </row>
    <row r="769" spans="1:6" x14ac:dyDescent="0.35">
      <c r="A769" s="4">
        <v>45070</v>
      </c>
      <c r="B769" s="6">
        <v>27220.7</v>
      </c>
      <c r="C769" s="6">
        <v>27220.7</v>
      </c>
      <c r="D769" s="6">
        <v>26088.7</v>
      </c>
      <c r="E769" s="6">
        <v>26328.400000000001</v>
      </c>
      <c r="F769" s="21">
        <f t="shared" si="13"/>
        <v>-3.2780200362224308E-2</v>
      </c>
    </row>
    <row r="770" spans="1:6" x14ac:dyDescent="0.35">
      <c r="A770" s="4">
        <v>45069</v>
      </c>
      <c r="B770" s="6">
        <v>26851.599999999999</v>
      </c>
      <c r="C770" s="6">
        <v>27448.1</v>
      </c>
      <c r="D770" s="6">
        <v>26804.1</v>
      </c>
      <c r="E770" s="6">
        <v>27220.7</v>
      </c>
      <c r="F770" s="21">
        <f t="shared" si="13"/>
        <v>1.374592203071706E-2</v>
      </c>
    </row>
    <row r="771" spans="1:6" x14ac:dyDescent="0.35">
      <c r="A771" s="4">
        <v>45068</v>
      </c>
      <c r="B771" s="6">
        <v>26749.9</v>
      </c>
      <c r="C771" s="6">
        <v>27048.9</v>
      </c>
      <c r="D771" s="6">
        <v>26546.1</v>
      </c>
      <c r="E771" s="6">
        <v>26847.3</v>
      </c>
      <c r="F771" s="21">
        <f t="shared" si="13"/>
        <v>3.6411351070470472E-3</v>
      </c>
    </row>
    <row r="772" spans="1:6" x14ac:dyDescent="0.35">
      <c r="A772" s="4">
        <v>45067</v>
      </c>
      <c r="B772" s="6">
        <v>27116.2</v>
      </c>
      <c r="C772" s="6">
        <v>27257.1</v>
      </c>
      <c r="D772" s="6">
        <v>26677.599999999999</v>
      </c>
      <c r="E772" s="6">
        <v>26749.9</v>
      </c>
      <c r="F772" s="21">
        <f t="shared" si="13"/>
        <v>-1.3508529956262281E-2</v>
      </c>
    </row>
    <row r="773" spans="1:6" x14ac:dyDescent="0.35">
      <c r="A773" s="4">
        <v>45066</v>
      </c>
      <c r="B773" s="6">
        <v>26883</v>
      </c>
      <c r="C773" s="6">
        <v>27147.200000000001</v>
      </c>
      <c r="D773" s="6">
        <v>26831.3</v>
      </c>
      <c r="E773" s="6">
        <v>27116.2</v>
      </c>
      <c r="F773" s="21">
        <f t="shared" si="13"/>
        <v>8.6746270877506495E-3</v>
      </c>
    </row>
    <row r="774" spans="1:6" x14ac:dyDescent="0.35">
      <c r="A774" s="4">
        <v>45065</v>
      </c>
      <c r="B774" s="6">
        <v>26828.2</v>
      </c>
      <c r="C774" s="6">
        <v>27154.7</v>
      </c>
      <c r="D774" s="6">
        <v>26711.3</v>
      </c>
      <c r="E774" s="6">
        <v>26882.9</v>
      </c>
      <c r="F774" s="21">
        <f t="shared" si="13"/>
        <v>2.0388993670839165E-3</v>
      </c>
    </row>
    <row r="775" spans="1:6" x14ac:dyDescent="0.35">
      <c r="A775" s="4">
        <v>45064</v>
      </c>
      <c r="B775" s="6">
        <v>27403.8</v>
      </c>
      <c r="C775" s="6">
        <v>27467</v>
      </c>
      <c r="D775" s="6">
        <v>26449.8</v>
      </c>
      <c r="E775" s="6">
        <v>26828</v>
      </c>
      <c r="F775" s="21">
        <f t="shared" si="13"/>
        <v>-2.1011684510907222E-2</v>
      </c>
    </row>
    <row r="776" spans="1:6" x14ac:dyDescent="0.35">
      <c r="A776" s="4">
        <v>45063</v>
      </c>
      <c r="B776" s="6">
        <v>27035.5</v>
      </c>
      <c r="C776" s="6">
        <v>27465.3</v>
      </c>
      <c r="D776" s="6">
        <v>26597.7</v>
      </c>
      <c r="E776" s="6">
        <v>27403.1</v>
      </c>
      <c r="F776" s="21">
        <f t="shared" ref="F776:F839" si="14">(E776-B776)/B776</f>
        <v>1.3596937360137543E-2</v>
      </c>
    </row>
    <row r="777" spans="1:6" x14ac:dyDescent="0.35">
      <c r="A777" s="4">
        <v>45062</v>
      </c>
      <c r="B777" s="6">
        <v>27183.9</v>
      </c>
      <c r="C777" s="6">
        <v>27295.3</v>
      </c>
      <c r="D777" s="6">
        <v>26881.9</v>
      </c>
      <c r="E777" s="6">
        <v>27035.3</v>
      </c>
      <c r="F777" s="21">
        <f t="shared" si="14"/>
        <v>-5.4664709625919083E-3</v>
      </c>
    </row>
    <row r="778" spans="1:6" x14ac:dyDescent="0.35">
      <c r="A778" s="4">
        <v>45061</v>
      </c>
      <c r="B778" s="6">
        <v>26920.400000000001</v>
      </c>
      <c r="C778" s="6">
        <v>27651.7</v>
      </c>
      <c r="D778" s="6">
        <v>26752.1</v>
      </c>
      <c r="E778" s="6">
        <v>27183.9</v>
      </c>
      <c r="F778" s="21">
        <f t="shared" si="14"/>
        <v>9.7881160755412255E-3</v>
      </c>
    </row>
    <row r="779" spans="1:6" x14ac:dyDescent="0.35">
      <c r="A779" s="4">
        <v>45060</v>
      </c>
      <c r="B779" s="6">
        <v>26777.4</v>
      </c>
      <c r="C779" s="6">
        <v>27176.1</v>
      </c>
      <c r="D779" s="6">
        <v>26609.9</v>
      </c>
      <c r="E779" s="6">
        <v>26920</v>
      </c>
      <c r="F779" s="21">
        <f t="shared" si="14"/>
        <v>5.3253863332511199E-3</v>
      </c>
    </row>
    <row r="780" spans="1:6" x14ac:dyDescent="0.35">
      <c r="A780" s="4">
        <v>45059</v>
      </c>
      <c r="B780" s="6">
        <v>26798.7</v>
      </c>
      <c r="C780" s="6">
        <v>27011.9</v>
      </c>
      <c r="D780" s="6">
        <v>26695.599999999999</v>
      </c>
      <c r="E780" s="6">
        <v>26777.5</v>
      </c>
      <c r="F780" s="21">
        <f t="shared" si="14"/>
        <v>-7.9108314955578913E-4</v>
      </c>
    </row>
    <row r="781" spans="1:6" x14ac:dyDescent="0.35">
      <c r="A781" s="4">
        <v>45058</v>
      </c>
      <c r="B781" s="6">
        <v>26983.1</v>
      </c>
      <c r="C781" s="6">
        <v>27044</v>
      </c>
      <c r="D781" s="6">
        <v>25853.1</v>
      </c>
      <c r="E781" s="6">
        <v>26799.200000000001</v>
      </c>
      <c r="F781" s="21">
        <f t="shared" si="14"/>
        <v>-6.8153770322905011E-3</v>
      </c>
    </row>
    <row r="782" spans="1:6" x14ac:dyDescent="0.35">
      <c r="A782" s="4">
        <v>45057</v>
      </c>
      <c r="B782" s="6">
        <v>27604.3</v>
      </c>
      <c r="C782" s="6">
        <v>27607.4</v>
      </c>
      <c r="D782" s="6">
        <v>26766.2</v>
      </c>
      <c r="E782" s="6">
        <v>26983.5</v>
      </c>
      <c r="F782" s="21">
        <f t="shared" si="14"/>
        <v>-2.2489249863245919E-2</v>
      </c>
    </row>
    <row r="783" spans="1:6" x14ac:dyDescent="0.35">
      <c r="A783" s="4">
        <v>45056</v>
      </c>
      <c r="B783" s="6">
        <v>27634.3</v>
      </c>
      <c r="C783" s="6">
        <v>28311.7</v>
      </c>
      <c r="D783" s="6">
        <v>26885.7</v>
      </c>
      <c r="E783" s="6">
        <v>27603.3</v>
      </c>
      <c r="F783" s="21">
        <f t="shared" si="14"/>
        <v>-1.1217942918764E-3</v>
      </c>
    </row>
    <row r="784" spans="1:6" x14ac:dyDescent="0.35">
      <c r="A784" s="4">
        <v>45055</v>
      </c>
      <c r="B784" s="6">
        <v>27670.5</v>
      </c>
      <c r="C784" s="6">
        <v>27816</v>
      </c>
      <c r="D784" s="6">
        <v>27366.3</v>
      </c>
      <c r="E784" s="6">
        <v>27634.9</v>
      </c>
      <c r="F784" s="21">
        <f t="shared" si="14"/>
        <v>-1.2865687284291409E-3</v>
      </c>
    </row>
    <row r="785" spans="1:6" x14ac:dyDescent="0.35">
      <c r="A785" s="4">
        <v>45054</v>
      </c>
      <c r="B785" s="6">
        <v>28424.799999999999</v>
      </c>
      <c r="C785" s="6">
        <v>28627.8</v>
      </c>
      <c r="D785" s="6">
        <v>27280.3</v>
      </c>
      <c r="E785" s="6">
        <v>27670.5</v>
      </c>
      <c r="F785" s="21">
        <f t="shared" si="14"/>
        <v>-2.6536686273957926E-2</v>
      </c>
    </row>
    <row r="786" spans="1:6" x14ac:dyDescent="0.35">
      <c r="A786" s="4">
        <v>45053</v>
      </c>
      <c r="B786" s="6">
        <v>28857.1</v>
      </c>
      <c r="C786" s="6">
        <v>29122</v>
      </c>
      <c r="D786" s="6">
        <v>28419.599999999999</v>
      </c>
      <c r="E786" s="6">
        <v>28424.799999999999</v>
      </c>
      <c r="F786" s="21">
        <f t="shared" si="14"/>
        <v>-1.4980715317894012E-2</v>
      </c>
    </row>
    <row r="787" spans="1:6" x14ac:dyDescent="0.35">
      <c r="A787" s="4">
        <v>45052</v>
      </c>
      <c r="B787" s="6">
        <v>29512.799999999999</v>
      </c>
      <c r="C787" s="6">
        <v>29816.400000000001</v>
      </c>
      <c r="D787" s="6">
        <v>28414.9</v>
      </c>
      <c r="E787" s="6">
        <v>28857.1</v>
      </c>
      <c r="F787" s="21">
        <f t="shared" si="14"/>
        <v>-2.2217478517795694E-2</v>
      </c>
    </row>
    <row r="788" spans="1:6" x14ac:dyDescent="0.35">
      <c r="A788" s="4">
        <v>45051</v>
      </c>
      <c r="B788" s="6">
        <v>28842.2</v>
      </c>
      <c r="C788" s="6">
        <v>29653.9</v>
      </c>
      <c r="D788" s="6">
        <v>28825.3</v>
      </c>
      <c r="E788" s="6">
        <v>29513.200000000001</v>
      </c>
      <c r="F788" s="21">
        <f t="shared" si="14"/>
        <v>2.326452212383244E-2</v>
      </c>
    </row>
    <row r="789" spans="1:6" x14ac:dyDescent="0.35">
      <c r="A789" s="4">
        <v>45050</v>
      </c>
      <c r="B789" s="6">
        <v>29023.599999999999</v>
      </c>
      <c r="C789" s="6">
        <v>29352.7</v>
      </c>
      <c r="D789" s="6">
        <v>28687.4</v>
      </c>
      <c r="E789" s="6">
        <v>28842.1</v>
      </c>
      <c r="F789" s="21">
        <f t="shared" si="14"/>
        <v>-6.253531608759768E-3</v>
      </c>
    </row>
    <row r="790" spans="1:6" x14ac:dyDescent="0.35">
      <c r="A790" s="4">
        <v>45049</v>
      </c>
      <c r="B790" s="6">
        <v>28669.1</v>
      </c>
      <c r="C790" s="6">
        <v>29244.7</v>
      </c>
      <c r="D790" s="6">
        <v>28164.400000000001</v>
      </c>
      <c r="E790" s="6">
        <v>29023.599999999999</v>
      </c>
      <c r="F790" s="21">
        <f t="shared" si="14"/>
        <v>1.236522946308046E-2</v>
      </c>
    </row>
    <row r="791" spans="1:6" x14ac:dyDescent="0.35">
      <c r="A791" s="4">
        <v>45048</v>
      </c>
      <c r="B791" s="6">
        <v>28079</v>
      </c>
      <c r="C791" s="6">
        <v>28877.4</v>
      </c>
      <c r="D791" s="6">
        <v>27913.200000000001</v>
      </c>
      <c r="E791" s="6">
        <v>28669.1</v>
      </c>
      <c r="F791" s="21">
        <f t="shared" si="14"/>
        <v>2.1015705687524432E-2</v>
      </c>
    </row>
    <row r="792" spans="1:6" x14ac:dyDescent="0.35">
      <c r="A792" s="4">
        <v>45047</v>
      </c>
      <c r="B792" s="6">
        <v>29252.1</v>
      </c>
      <c r="C792" s="6">
        <v>29329.599999999999</v>
      </c>
      <c r="D792" s="6">
        <v>27685.9</v>
      </c>
      <c r="E792" s="6">
        <v>28077.599999999999</v>
      </c>
      <c r="F792" s="21">
        <f t="shared" si="14"/>
        <v>-4.0150963520567753E-2</v>
      </c>
    </row>
    <row r="793" spans="1:6" x14ac:dyDescent="0.35">
      <c r="A793" s="4">
        <v>45046</v>
      </c>
      <c r="B793" s="6">
        <v>29235.1</v>
      </c>
      <c r="C793" s="6">
        <v>29941.3</v>
      </c>
      <c r="D793" s="6">
        <v>29095</v>
      </c>
      <c r="E793" s="6">
        <v>29252.1</v>
      </c>
      <c r="F793" s="21">
        <f t="shared" si="14"/>
        <v>5.8149279462016553E-4</v>
      </c>
    </row>
    <row r="794" spans="1:6" x14ac:dyDescent="0.35">
      <c r="A794" s="4">
        <v>45045</v>
      </c>
      <c r="B794" s="6">
        <v>29318.400000000001</v>
      </c>
      <c r="C794" s="6">
        <v>29425.5</v>
      </c>
      <c r="D794" s="6">
        <v>29058.5</v>
      </c>
      <c r="E794" s="6">
        <v>29234.1</v>
      </c>
      <c r="F794" s="21">
        <f t="shared" si="14"/>
        <v>-2.8753274394238059E-3</v>
      </c>
    </row>
    <row r="795" spans="1:6" x14ac:dyDescent="0.35">
      <c r="A795" s="4">
        <v>45044</v>
      </c>
      <c r="B795" s="6">
        <v>29475.9</v>
      </c>
      <c r="C795" s="6">
        <v>29587.200000000001</v>
      </c>
      <c r="D795" s="6">
        <v>28927.8</v>
      </c>
      <c r="E795" s="6">
        <v>29321.8</v>
      </c>
      <c r="F795" s="21">
        <f t="shared" si="14"/>
        <v>-5.2279998235847652E-3</v>
      </c>
    </row>
    <row r="796" spans="1:6" x14ac:dyDescent="0.35">
      <c r="A796" s="4">
        <v>45043</v>
      </c>
      <c r="B796" s="6">
        <v>28424.5</v>
      </c>
      <c r="C796" s="6">
        <v>29859.8</v>
      </c>
      <c r="D796" s="6">
        <v>28392.400000000001</v>
      </c>
      <c r="E796" s="6">
        <v>29475.9</v>
      </c>
      <c r="F796" s="21">
        <f t="shared" si="14"/>
        <v>3.6989217048672848E-2</v>
      </c>
    </row>
    <row r="797" spans="1:6" x14ac:dyDescent="0.35">
      <c r="A797" s="4">
        <v>45042</v>
      </c>
      <c r="B797" s="6">
        <v>28298.799999999999</v>
      </c>
      <c r="C797" s="6">
        <v>29995.7</v>
      </c>
      <c r="D797" s="6">
        <v>27307.8</v>
      </c>
      <c r="E797" s="6">
        <v>28424.6</v>
      </c>
      <c r="F797" s="21">
        <f t="shared" si="14"/>
        <v>4.4454181802761695E-3</v>
      </c>
    </row>
    <row r="798" spans="1:6" x14ac:dyDescent="0.35">
      <c r="A798" s="4">
        <v>45041</v>
      </c>
      <c r="B798" s="6">
        <v>27510.1</v>
      </c>
      <c r="C798" s="6">
        <v>28375.599999999999</v>
      </c>
      <c r="D798" s="6">
        <v>27201.1</v>
      </c>
      <c r="E798" s="6">
        <v>28298.799999999999</v>
      </c>
      <c r="F798" s="21">
        <f t="shared" si="14"/>
        <v>2.8669470485385394E-2</v>
      </c>
    </row>
    <row r="799" spans="1:6" x14ac:dyDescent="0.35">
      <c r="A799" s="4">
        <v>45040</v>
      </c>
      <c r="B799" s="6">
        <v>27591.4</v>
      </c>
      <c r="C799" s="6">
        <v>27978.799999999999</v>
      </c>
      <c r="D799" s="6">
        <v>27054.3</v>
      </c>
      <c r="E799" s="6">
        <v>27509.3</v>
      </c>
      <c r="F799" s="21">
        <f t="shared" si="14"/>
        <v>-2.975564849917082E-3</v>
      </c>
    </row>
    <row r="800" spans="1:6" x14ac:dyDescent="0.35">
      <c r="A800" s="4">
        <v>45039</v>
      </c>
      <c r="B800" s="6">
        <v>27813.8</v>
      </c>
      <c r="C800" s="6">
        <v>27815</v>
      </c>
      <c r="D800" s="6">
        <v>27388.5</v>
      </c>
      <c r="E800" s="6">
        <v>27591.4</v>
      </c>
      <c r="F800" s="21">
        <f t="shared" si="14"/>
        <v>-7.9960307473267885E-3</v>
      </c>
    </row>
    <row r="801" spans="1:6" x14ac:dyDescent="0.35">
      <c r="A801" s="4">
        <v>45038</v>
      </c>
      <c r="B801" s="6">
        <v>27264.799999999999</v>
      </c>
      <c r="C801" s="6">
        <v>27872</v>
      </c>
      <c r="D801" s="6">
        <v>27165.7</v>
      </c>
      <c r="E801" s="6">
        <v>27813.9</v>
      </c>
      <c r="F801" s="21">
        <f t="shared" si="14"/>
        <v>2.0139520553974437E-2</v>
      </c>
    </row>
    <row r="802" spans="1:6" x14ac:dyDescent="0.35">
      <c r="A802" s="4">
        <v>45037</v>
      </c>
      <c r="B802" s="6">
        <v>28240.5</v>
      </c>
      <c r="C802" s="6">
        <v>28353.4</v>
      </c>
      <c r="D802" s="6">
        <v>27171.1</v>
      </c>
      <c r="E802" s="6">
        <v>27264.799999999999</v>
      </c>
      <c r="F802" s="21">
        <f t="shared" si="14"/>
        <v>-3.4549671570970795E-2</v>
      </c>
    </row>
    <row r="803" spans="1:6" x14ac:dyDescent="0.35">
      <c r="A803" s="4">
        <v>45036</v>
      </c>
      <c r="B803" s="6">
        <v>28813.7</v>
      </c>
      <c r="C803" s="6">
        <v>29082.1</v>
      </c>
      <c r="D803" s="6">
        <v>28032.400000000001</v>
      </c>
      <c r="E803" s="6">
        <v>28240.5</v>
      </c>
      <c r="F803" s="21">
        <f t="shared" si="14"/>
        <v>-1.9893314638522671E-2</v>
      </c>
    </row>
    <row r="804" spans="1:6" x14ac:dyDescent="0.35">
      <c r="A804" s="4">
        <v>45035</v>
      </c>
      <c r="B804" s="6">
        <v>30382.2</v>
      </c>
      <c r="C804" s="6">
        <v>30408.400000000001</v>
      </c>
      <c r="D804" s="6">
        <v>28641.1</v>
      </c>
      <c r="E804" s="6">
        <v>28813.7</v>
      </c>
      <c r="F804" s="21">
        <f t="shared" si="14"/>
        <v>-5.1625622897617685E-2</v>
      </c>
    </row>
    <row r="805" spans="1:6" x14ac:dyDescent="0.35">
      <c r="A805" s="4">
        <v>45034</v>
      </c>
      <c r="B805" s="6">
        <v>29434.1</v>
      </c>
      <c r="C805" s="6">
        <v>30470.1</v>
      </c>
      <c r="D805" s="6">
        <v>29149.200000000001</v>
      </c>
      <c r="E805" s="6">
        <v>30382.2</v>
      </c>
      <c r="F805" s="21">
        <f t="shared" si="14"/>
        <v>3.2210939012913671E-2</v>
      </c>
    </row>
    <row r="806" spans="1:6" x14ac:dyDescent="0.35">
      <c r="A806" s="4">
        <v>45033</v>
      </c>
      <c r="B806" s="6">
        <v>30310.799999999999</v>
      </c>
      <c r="C806" s="6">
        <v>30312.2</v>
      </c>
      <c r="D806" s="6">
        <v>29274</v>
      </c>
      <c r="E806" s="6">
        <v>29434.9</v>
      </c>
      <c r="F806" s="21">
        <f t="shared" si="14"/>
        <v>-2.8897290734655565E-2</v>
      </c>
    </row>
    <row r="807" spans="1:6" x14ac:dyDescent="0.35">
      <c r="A807" s="4">
        <v>45032</v>
      </c>
      <c r="B807" s="6">
        <v>30299.200000000001</v>
      </c>
      <c r="C807" s="6">
        <v>30545.3</v>
      </c>
      <c r="D807" s="6">
        <v>30134.6</v>
      </c>
      <c r="E807" s="6">
        <v>30310.3</v>
      </c>
      <c r="F807" s="21">
        <f t="shared" si="14"/>
        <v>3.6634630617305222E-4</v>
      </c>
    </row>
    <row r="808" spans="1:6" x14ac:dyDescent="0.35">
      <c r="A808" s="4">
        <v>45031</v>
      </c>
      <c r="B808" s="6">
        <v>30472.6</v>
      </c>
      <c r="C808" s="6">
        <v>30586.5</v>
      </c>
      <c r="D808" s="6">
        <v>30208.799999999999</v>
      </c>
      <c r="E808" s="6">
        <v>30299.599999999999</v>
      </c>
      <c r="F808" s="21">
        <f t="shared" si="14"/>
        <v>-5.6772313488182829E-3</v>
      </c>
    </row>
    <row r="809" spans="1:6" x14ac:dyDescent="0.35">
      <c r="A809" s="4">
        <v>45030</v>
      </c>
      <c r="B809" s="6">
        <v>30387.4</v>
      </c>
      <c r="C809" s="6">
        <v>30964.9</v>
      </c>
      <c r="D809" s="6">
        <v>30026</v>
      </c>
      <c r="E809" s="6">
        <v>30472.5</v>
      </c>
      <c r="F809" s="21">
        <f t="shared" si="14"/>
        <v>2.8005028399928438E-3</v>
      </c>
    </row>
    <row r="810" spans="1:6" x14ac:dyDescent="0.35">
      <c r="A810" s="4">
        <v>45029</v>
      </c>
      <c r="B810" s="6">
        <v>29892.400000000001</v>
      </c>
      <c r="C810" s="6">
        <v>30524.1</v>
      </c>
      <c r="D810" s="6">
        <v>29864.5</v>
      </c>
      <c r="E810" s="6">
        <v>30387.4</v>
      </c>
      <c r="F810" s="21">
        <f t="shared" si="14"/>
        <v>1.6559393022975738E-2</v>
      </c>
    </row>
    <row r="811" spans="1:6" x14ac:dyDescent="0.35">
      <c r="A811" s="4">
        <v>45028</v>
      </c>
      <c r="B811" s="6">
        <v>30209.8</v>
      </c>
      <c r="C811" s="6">
        <v>30473</v>
      </c>
      <c r="D811" s="6">
        <v>29679.5</v>
      </c>
      <c r="E811" s="6">
        <v>29886.400000000001</v>
      </c>
      <c r="F811" s="21">
        <f t="shared" si="14"/>
        <v>-1.0705135419631967E-2</v>
      </c>
    </row>
    <row r="812" spans="1:6" x14ac:dyDescent="0.35">
      <c r="A812" s="4">
        <v>45027</v>
      </c>
      <c r="B812" s="6">
        <v>29641</v>
      </c>
      <c r="C812" s="6">
        <v>30484.6</v>
      </c>
      <c r="D812" s="6">
        <v>29597.8</v>
      </c>
      <c r="E812" s="6">
        <v>30209.599999999999</v>
      </c>
      <c r="F812" s="21">
        <f t="shared" si="14"/>
        <v>1.9182888566512551E-2</v>
      </c>
    </row>
    <row r="813" spans="1:6" x14ac:dyDescent="0.35">
      <c r="A813" s="4">
        <v>45026</v>
      </c>
      <c r="B813" s="6">
        <v>28326.5</v>
      </c>
      <c r="C813" s="6">
        <v>29755.4</v>
      </c>
      <c r="D813" s="6">
        <v>28182.9</v>
      </c>
      <c r="E813" s="6">
        <v>29641</v>
      </c>
      <c r="F813" s="21">
        <f t="shared" si="14"/>
        <v>4.6405309515824403E-2</v>
      </c>
    </row>
    <row r="814" spans="1:6" x14ac:dyDescent="0.35">
      <c r="A814" s="4">
        <v>45025</v>
      </c>
      <c r="B814" s="6">
        <v>27941.200000000001</v>
      </c>
      <c r="C814" s="6">
        <v>28522.7</v>
      </c>
      <c r="D814" s="6">
        <v>27809.200000000001</v>
      </c>
      <c r="E814" s="6">
        <v>28326.6</v>
      </c>
      <c r="F814" s="21">
        <f t="shared" si="14"/>
        <v>1.3793251542524938E-2</v>
      </c>
    </row>
    <row r="815" spans="1:6" x14ac:dyDescent="0.35">
      <c r="A815" s="4">
        <v>45024</v>
      </c>
      <c r="B815" s="6">
        <v>27910.400000000001</v>
      </c>
      <c r="C815" s="6">
        <v>28153.1</v>
      </c>
      <c r="D815" s="6">
        <v>27863.8</v>
      </c>
      <c r="E815" s="6">
        <v>27941.200000000001</v>
      </c>
      <c r="F815" s="21">
        <f t="shared" si="14"/>
        <v>1.1035313001604874E-3</v>
      </c>
    </row>
    <row r="816" spans="1:6" x14ac:dyDescent="0.35">
      <c r="A816" s="4">
        <v>45023</v>
      </c>
      <c r="B816" s="6">
        <v>28037.599999999999</v>
      </c>
      <c r="C816" s="6">
        <v>28102.5</v>
      </c>
      <c r="D816" s="6">
        <v>27779.4</v>
      </c>
      <c r="E816" s="6">
        <v>27910.400000000001</v>
      </c>
      <c r="F816" s="21">
        <f t="shared" si="14"/>
        <v>-4.5367649156845486E-3</v>
      </c>
    </row>
    <row r="817" spans="1:6" x14ac:dyDescent="0.35">
      <c r="A817" s="4">
        <v>45022</v>
      </c>
      <c r="B817" s="6">
        <v>28173.5</v>
      </c>
      <c r="C817" s="6">
        <v>28173.5</v>
      </c>
      <c r="D817" s="6">
        <v>27734.5</v>
      </c>
      <c r="E817" s="6">
        <v>28036.7</v>
      </c>
      <c r="F817" s="21">
        <f t="shared" si="14"/>
        <v>-4.8556267414413996E-3</v>
      </c>
    </row>
    <row r="818" spans="1:6" x14ac:dyDescent="0.35">
      <c r="A818" s="4">
        <v>45021</v>
      </c>
      <c r="B818" s="6">
        <v>28164.400000000001</v>
      </c>
      <c r="C818" s="6">
        <v>28744.400000000001</v>
      </c>
      <c r="D818" s="6">
        <v>27823.5</v>
      </c>
      <c r="E818" s="6">
        <v>28173.5</v>
      </c>
      <c r="F818" s="21">
        <f t="shared" si="14"/>
        <v>3.2310292425894192E-4</v>
      </c>
    </row>
    <row r="819" spans="1:6" x14ac:dyDescent="0.35">
      <c r="A819" s="4">
        <v>45020</v>
      </c>
      <c r="B819" s="6">
        <v>27802.2</v>
      </c>
      <c r="C819" s="6">
        <v>28429.1</v>
      </c>
      <c r="D819" s="6">
        <v>27668.9</v>
      </c>
      <c r="E819" s="6">
        <v>28164.400000000001</v>
      </c>
      <c r="F819" s="21">
        <f t="shared" si="14"/>
        <v>1.3027746005711804E-2</v>
      </c>
    </row>
    <row r="820" spans="1:6" x14ac:dyDescent="0.35">
      <c r="A820" s="4">
        <v>45019</v>
      </c>
      <c r="B820" s="6">
        <v>28194.7</v>
      </c>
      <c r="C820" s="6">
        <v>28458.400000000001</v>
      </c>
      <c r="D820" s="6">
        <v>27256.9</v>
      </c>
      <c r="E820" s="6">
        <v>27802.1</v>
      </c>
      <c r="F820" s="21">
        <f t="shared" si="14"/>
        <v>-1.3924602850890493E-2</v>
      </c>
    </row>
    <row r="821" spans="1:6" x14ac:dyDescent="0.35">
      <c r="A821" s="4">
        <v>45018</v>
      </c>
      <c r="B821" s="6">
        <v>28456.1</v>
      </c>
      <c r="C821" s="6">
        <v>28522.799999999999</v>
      </c>
      <c r="D821" s="6">
        <v>27871.7</v>
      </c>
      <c r="E821" s="6">
        <v>28198.3</v>
      </c>
      <c r="F821" s="21">
        <f t="shared" si="14"/>
        <v>-9.0595689500669197E-3</v>
      </c>
    </row>
    <row r="822" spans="1:6" x14ac:dyDescent="0.35">
      <c r="A822" s="4">
        <v>45017</v>
      </c>
      <c r="B822" s="6">
        <v>28473.7</v>
      </c>
      <c r="C822" s="6">
        <v>28795.1</v>
      </c>
      <c r="D822" s="6">
        <v>28285.599999999999</v>
      </c>
      <c r="E822" s="6">
        <v>28456.1</v>
      </c>
      <c r="F822" s="21">
        <f t="shared" si="14"/>
        <v>-6.1811425982581062E-4</v>
      </c>
    </row>
    <row r="823" spans="1:6" x14ac:dyDescent="0.35">
      <c r="A823" s="4">
        <v>45016</v>
      </c>
      <c r="B823" s="6">
        <v>28029.3</v>
      </c>
      <c r="C823" s="6">
        <v>28646.3</v>
      </c>
      <c r="D823" s="6">
        <v>27587.5</v>
      </c>
      <c r="E823" s="6">
        <v>28473.7</v>
      </c>
      <c r="F823" s="21">
        <f t="shared" si="14"/>
        <v>1.5854837616351512E-2</v>
      </c>
    </row>
    <row r="824" spans="1:6" x14ac:dyDescent="0.35">
      <c r="A824" s="4">
        <v>45015</v>
      </c>
      <c r="B824" s="6">
        <v>28350.3</v>
      </c>
      <c r="C824" s="6">
        <v>29160.400000000001</v>
      </c>
      <c r="D824" s="6">
        <v>27716.7</v>
      </c>
      <c r="E824" s="6">
        <v>28029.5</v>
      </c>
      <c r="F824" s="21">
        <f t="shared" si="14"/>
        <v>-1.131557690747538E-2</v>
      </c>
    </row>
    <row r="825" spans="1:6" x14ac:dyDescent="0.35">
      <c r="A825" s="4">
        <v>45014</v>
      </c>
      <c r="B825" s="6">
        <v>27262.9</v>
      </c>
      <c r="C825" s="6">
        <v>28627.4</v>
      </c>
      <c r="D825" s="6">
        <v>27249.8</v>
      </c>
      <c r="E825" s="6">
        <v>28350.400000000001</v>
      </c>
      <c r="F825" s="21">
        <f t="shared" si="14"/>
        <v>3.9889373470907347E-2</v>
      </c>
    </row>
    <row r="826" spans="1:6" x14ac:dyDescent="0.35">
      <c r="A826" s="4">
        <v>45013</v>
      </c>
      <c r="B826" s="6">
        <v>27127.8</v>
      </c>
      <c r="C826" s="6">
        <v>27465</v>
      </c>
      <c r="D826" s="6">
        <v>26665.599999999999</v>
      </c>
      <c r="E826" s="6">
        <v>27262.2</v>
      </c>
      <c r="F826" s="21">
        <f t="shared" si="14"/>
        <v>4.9543272952469958E-3</v>
      </c>
    </row>
    <row r="827" spans="1:6" x14ac:dyDescent="0.35">
      <c r="A827" s="4">
        <v>45012</v>
      </c>
      <c r="B827" s="6">
        <v>27974.799999999999</v>
      </c>
      <c r="C827" s="6">
        <v>28023.3</v>
      </c>
      <c r="D827" s="6">
        <v>26611.5</v>
      </c>
      <c r="E827" s="6">
        <v>27129.8</v>
      </c>
      <c r="F827" s="21">
        <f t="shared" si="14"/>
        <v>-3.0205756609519997E-2</v>
      </c>
    </row>
    <row r="828" spans="1:6" x14ac:dyDescent="0.35">
      <c r="A828" s="4">
        <v>45011</v>
      </c>
      <c r="B828" s="6">
        <v>27474.9</v>
      </c>
      <c r="C828" s="6">
        <v>28153.7</v>
      </c>
      <c r="D828" s="6">
        <v>27429.1</v>
      </c>
      <c r="E828" s="6">
        <v>27973.5</v>
      </c>
      <c r="F828" s="21">
        <f t="shared" si="14"/>
        <v>1.8147472784250298E-2</v>
      </c>
    </row>
    <row r="829" spans="1:6" x14ac:dyDescent="0.35">
      <c r="A829" s="4">
        <v>45010</v>
      </c>
      <c r="B829" s="6">
        <v>27462.2</v>
      </c>
      <c r="C829" s="6">
        <v>27761.9</v>
      </c>
      <c r="D829" s="6">
        <v>27176.7</v>
      </c>
      <c r="E829" s="6">
        <v>27475.599999999999</v>
      </c>
      <c r="F829" s="21">
        <f t="shared" si="14"/>
        <v>4.8794342769325897E-4</v>
      </c>
    </row>
    <row r="830" spans="1:6" x14ac:dyDescent="0.35">
      <c r="A830" s="4">
        <v>45009</v>
      </c>
      <c r="B830" s="6">
        <v>28306.9</v>
      </c>
      <c r="C830" s="6">
        <v>28374.5</v>
      </c>
      <c r="D830" s="6">
        <v>27026.5</v>
      </c>
      <c r="E830" s="6">
        <v>27462.2</v>
      </c>
      <c r="F830" s="21">
        <f t="shared" si="14"/>
        <v>-2.9840780869681973E-2</v>
      </c>
    </row>
    <row r="831" spans="1:6" x14ac:dyDescent="0.35">
      <c r="A831" s="4">
        <v>45008</v>
      </c>
      <c r="B831" s="6">
        <v>27262.799999999999</v>
      </c>
      <c r="C831" s="6">
        <v>28734.1</v>
      </c>
      <c r="D831" s="6">
        <v>27144.6</v>
      </c>
      <c r="E831" s="6">
        <v>28310.7</v>
      </c>
      <c r="F831" s="21">
        <f t="shared" si="14"/>
        <v>3.8436991064747621E-2</v>
      </c>
    </row>
    <row r="832" spans="1:6" x14ac:dyDescent="0.35">
      <c r="A832" s="4">
        <v>45007</v>
      </c>
      <c r="B832" s="6">
        <v>28114.2</v>
      </c>
      <c r="C832" s="6">
        <v>28760.3</v>
      </c>
      <c r="D832" s="6">
        <v>26668.7</v>
      </c>
      <c r="E832" s="6">
        <v>27261.7</v>
      </c>
      <c r="F832" s="21">
        <f t="shared" si="14"/>
        <v>-3.0322755049049945E-2</v>
      </c>
    </row>
    <row r="833" spans="1:6" x14ac:dyDescent="0.35">
      <c r="A833" s="4">
        <v>45006</v>
      </c>
      <c r="B833" s="6">
        <v>27719.8</v>
      </c>
      <c r="C833" s="6">
        <v>28437.8</v>
      </c>
      <c r="D833" s="6">
        <v>27350.6</v>
      </c>
      <c r="E833" s="6">
        <v>28114</v>
      </c>
      <c r="F833" s="21">
        <f t="shared" si="14"/>
        <v>1.4220881824544215E-2</v>
      </c>
    </row>
    <row r="834" spans="1:6" x14ac:dyDescent="0.35">
      <c r="A834" s="4">
        <v>45005</v>
      </c>
      <c r="B834" s="6">
        <v>27958.9</v>
      </c>
      <c r="C834" s="6">
        <v>28457.8</v>
      </c>
      <c r="D834" s="6">
        <v>27157</v>
      </c>
      <c r="E834" s="6">
        <v>27720.5</v>
      </c>
      <c r="F834" s="21">
        <f t="shared" si="14"/>
        <v>-8.5268018412742071E-3</v>
      </c>
    </row>
    <row r="835" spans="1:6" x14ac:dyDescent="0.35">
      <c r="A835" s="4">
        <v>45004</v>
      </c>
      <c r="B835" s="6">
        <v>26914.5</v>
      </c>
      <c r="C835" s="6">
        <v>28347.3</v>
      </c>
      <c r="D835" s="6">
        <v>26844.6</v>
      </c>
      <c r="E835" s="6">
        <v>27958.7</v>
      </c>
      <c r="F835" s="21">
        <f t="shared" si="14"/>
        <v>3.8796931022311423E-2</v>
      </c>
    </row>
    <row r="836" spans="1:6" x14ac:dyDescent="0.35">
      <c r="A836" s="4">
        <v>45003</v>
      </c>
      <c r="B836" s="6">
        <v>27391.9</v>
      </c>
      <c r="C836" s="6">
        <v>27659.1</v>
      </c>
      <c r="D836" s="6">
        <v>26688.7</v>
      </c>
      <c r="E836" s="6">
        <v>26914.5</v>
      </c>
      <c r="F836" s="21">
        <f t="shared" si="14"/>
        <v>-1.7428509887959631E-2</v>
      </c>
    </row>
    <row r="837" spans="1:6" x14ac:dyDescent="0.35">
      <c r="A837" s="4">
        <v>45002</v>
      </c>
      <c r="B837" s="6">
        <v>25004.400000000001</v>
      </c>
      <c r="C837" s="6">
        <v>27742.2</v>
      </c>
      <c r="D837" s="6">
        <v>24900.1</v>
      </c>
      <c r="E837" s="6">
        <v>27391.8</v>
      </c>
      <c r="F837" s="21">
        <f t="shared" si="14"/>
        <v>9.5479195661563473E-2</v>
      </c>
    </row>
    <row r="838" spans="1:6" x14ac:dyDescent="0.35">
      <c r="A838" s="4">
        <v>45001</v>
      </c>
      <c r="B838" s="6">
        <v>24283.200000000001</v>
      </c>
      <c r="C838" s="6">
        <v>25139</v>
      </c>
      <c r="D838" s="6">
        <v>24147.9</v>
      </c>
      <c r="E838" s="6">
        <v>25004.1</v>
      </c>
      <c r="F838" s="21">
        <f t="shared" si="14"/>
        <v>2.9687191144494869E-2</v>
      </c>
    </row>
    <row r="839" spans="1:6" x14ac:dyDescent="0.35">
      <c r="A839" s="4">
        <v>45000</v>
      </c>
      <c r="B839" s="6">
        <v>24699.599999999999</v>
      </c>
      <c r="C839" s="6">
        <v>25108.9</v>
      </c>
      <c r="D839" s="6">
        <v>23932.400000000001</v>
      </c>
      <c r="E839" s="6">
        <v>24282.7</v>
      </c>
      <c r="F839" s="21">
        <f t="shared" si="14"/>
        <v>-1.6878815851268759E-2</v>
      </c>
    </row>
    <row r="840" spans="1:6" x14ac:dyDescent="0.35">
      <c r="A840" s="4">
        <v>44999</v>
      </c>
      <c r="B840" s="6">
        <v>24121.5</v>
      </c>
      <c r="C840" s="6">
        <v>26365.9</v>
      </c>
      <c r="D840" s="6">
        <v>23994.6</v>
      </c>
      <c r="E840" s="6">
        <v>24699.7</v>
      </c>
      <c r="F840" s="21">
        <f t="shared" ref="F840:F903" si="15">(E840-B840)/B840</f>
        <v>2.3970316937172262E-2</v>
      </c>
    </row>
    <row r="841" spans="1:6" x14ac:dyDescent="0.35">
      <c r="A841" s="4">
        <v>44998</v>
      </c>
      <c r="B841" s="6">
        <v>21994.799999999999</v>
      </c>
      <c r="C841" s="6">
        <v>24406.2</v>
      </c>
      <c r="D841" s="6">
        <v>21859.599999999999</v>
      </c>
      <c r="E841" s="6">
        <v>24114.400000000001</v>
      </c>
      <c r="F841" s="21">
        <f t="shared" si="15"/>
        <v>9.6368232491316236E-2</v>
      </c>
    </row>
    <row r="842" spans="1:6" x14ac:dyDescent="0.35">
      <c r="A842" s="4">
        <v>44997</v>
      </c>
      <c r="B842" s="6">
        <v>20465</v>
      </c>
      <c r="C842" s="6">
        <v>22028.6</v>
      </c>
      <c r="D842" s="6">
        <v>20294.2</v>
      </c>
      <c r="E842" s="6">
        <v>21994.799999999999</v>
      </c>
      <c r="F842" s="21">
        <f t="shared" si="15"/>
        <v>7.4752015636452437E-2</v>
      </c>
    </row>
    <row r="843" spans="1:6" x14ac:dyDescent="0.35">
      <c r="A843" s="4">
        <v>44996</v>
      </c>
      <c r="B843" s="6">
        <v>20156.5</v>
      </c>
      <c r="C843" s="6">
        <v>20669.5</v>
      </c>
      <c r="D843" s="6">
        <v>19796.7</v>
      </c>
      <c r="E843" s="6">
        <v>20467.5</v>
      </c>
      <c r="F843" s="21">
        <f t="shared" si="15"/>
        <v>1.542926599360008E-2</v>
      </c>
    </row>
    <row r="844" spans="1:6" x14ac:dyDescent="0.35">
      <c r="A844" s="4">
        <v>44995</v>
      </c>
      <c r="B844" s="6">
        <v>20362</v>
      </c>
      <c r="C844" s="6">
        <v>20362.599999999999</v>
      </c>
      <c r="D844" s="6">
        <v>19591.8</v>
      </c>
      <c r="E844" s="6">
        <v>20156.7</v>
      </c>
      <c r="F844" s="21">
        <f t="shared" si="15"/>
        <v>-1.0082506629997018E-2</v>
      </c>
    </row>
    <row r="845" spans="1:6" x14ac:dyDescent="0.35">
      <c r="A845" s="4">
        <v>44994</v>
      </c>
      <c r="B845" s="6">
        <v>21710.799999999999</v>
      </c>
      <c r="C845" s="6">
        <v>21826.5</v>
      </c>
      <c r="D845" s="6">
        <v>20079.599999999999</v>
      </c>
      <c r="E845" s="6">
        <v>20361.8</v>
      </c>
      <c r="F845" s="21">
        <f t="shared" si="15"/>
        <v>-6.2134974298505813E-2</v>
      </c>
    </row>
    <row r="846" spans="1:6" x14ac:dyDescent="0.35">
      <c r="A846" s="4">
        <v>44993</v>
      </c>
      <c r="B846" s="6">
        <v>22197.8</v>
      </c>
      <c r="C846" s="6">
        <v>22274.3</v>
      </c>
      <c r="D846" s="6">
        <v>21661.3</v>
      </c>
      <c r="E846" s="6">
        <v>21710.799999999999</v>
      </c>
      <c r="F846" s="21">
        <f t="shared" si="15"/>
        <v>-2.1939111083080307E-2</v>
      </c>
    </row>
    <row r="847" spans="1:6" x14ac:dyDescent="0.35">
      <c r="A847" s="4">
        <v>44992</v>
      </c>
      <c r="B847" s="6">
        <v>22410.1</v>
      </c>
      <c r="C847" s="6">
        <v>22535.1</v>
      </c>
      <c r="D847" s="6">
        <v>21968.6</v>
      </c>
      <c r="E847" s="6">
        <v>22197.8</v>
      </c>
      <c r="F847" s="21">
        <f t="shared" si="15"/>
        <v>-9.4734070798434319E-3</v>
      </c>
    </row>
    <row r="848" spans="1:6" x14ac:dyDescent="0.35">
      <c r="A848" s="4">
        <v>44991</v>
      </c>
      <c r="B848" s="6">
        <v>22428.2</v>
      </c>
      <c r="C848" s="6">
        <v>22595.4</v>
      </c>
      <c r="D848" s="6">
        <v>22320.1</v>
      </c>
      <c r="E848" s="6">
        <v>22410</v>
      </c>
      <c r="F848" s="21">
        <f t="shared" si="15"/>
        <v>-8.1147840664880493E-4</v>
      </c>
    </row>
    <row r="849" spans="1:6" x14ac:dyDescent="0.35">
      <c r="A849" s="4">
        <v>44990</v>
      </c>
      <c r="B849" s="6">
        <v>22347.1</v>
      </c>
      <c r="C849" s="6">
        <v>22636.7</v>
      </c>
      <c r="D849" s="6">
        <v>22213.5</v>
      </c>
      <c r="E849" s="6">
        <v>22428.3</v>
      </c>
      <c r="F849" s="21">
        <f t="shared" si="15"/>
        <v>3.6335810910588279E-3</v>
      </c>
    </row>
    <row r="850" spans="1:6" x14ac:dyDescent="0.35">
      <c r="A850" s="4">
        <v>44989</v>
      </c>
      <c r="B850" s="6">
        <v>22354.7</v>
      </c>
      <c r="C850" s="6">
        <v>22403.7</v>
      </c>
      <c r="D850" s="6">
        <v>22167.4</v>
      </c>
      <c r="E850" s="6">
        <v>22347.1</v>
      </c>
      <c r="F850" s="21">
        <f t="shared" si="15"/>
        <v>-3.3997324947336274E-4</v>
      </c>
    </row>
    <row r="851" spans="1:6" x14ac:dyDescent="0.35">
      <c r="A851" s="4">
        <v>44988</v>
      </c>
      <c r="B851" s="6">
        <v>23465.599999999999</v>
      </c>
      <c r="C851" s="6">
        <v>23473.4</v>
      </c>
      <c r="D851" s="6">
        <v>22051.9</v>
      </c>
      <c r="E851" s="6">
        <v>22354.400000000001</v>
      </c>
      <c r="F851" s="21">
        <f t="shared" si="15"/>
        <v>-4.7354425201145384E-2</v>
      </c>
    </row>
    <row r="852" spans="1:6" x14ac:dyDescent="0.35">
      <c r="A852" s="4">
        <v>44987</v>
      </c>
      <c r="B852" s="6">
        <v>23642.2</v>
      </c>
      <c r="C852" s="6">
        <v>23780.5</v>
      </c>
      <c r="D852" s="6">
        <v>23208.7</v>
      </c>
      <c r="E852" s="6">
        <v>23465.4</v>
      </c>
      <c r="F852" s="21">
        <f t="shared" si="15"/>
        <v>-7.4781534713351241E-3</v>
      </c>
    </row>
    <row r="853" spans="1:6" x14ac:dyDescent="0.35">
      <c r="A853" s="4">
        <v>44986</v>
      </c>
      <c r="B853" s="6">
        <v>23130.6</v>
      </c>
      <c r="C853" s="6">
        <v>23914.1</v>
      </c>
      <c r="D853" s="6">
        <v>23025.3</v>
      </c>
      <c r="E853" s="6">
        <v>23642.2</v>
      </c>
      <c r="F853" s="21">
        <f t="shared" si="15"/>
        <v>2.2117887127873995E-2</v>
      </c>
    </row>
    <row r="854" spans="1:6" x14ac:dyDescent="0.35">
      <c r="A854" s="4">
        <v>44985</v>
      </c>
      <c r="B854" s="6">
        <v>23494</v>
      </c>
      <c r="C854" s="6">
        <v>23595</v>
      </c>
      <c r="D854" s="6">
        <v>23033.8</v>
      </c>
      <c r="E854" s="6">
        <v>23130.5</v>
      </c>
      <c r="F854" s="21">
        <f t="shared" si="15"/>
        <v>-1.5472035413297011E-2</v>
      </c>
    </row>
    <row r="855" spans="1:6" x14ac:dyDescent="0.35">
      <c r="A855" s="4">
        <v>44984</v>
      </c>
      <c r="B855" s="6">
        <v>23558.7</v>
      </c>
      <c r="C855" s="6">
        <v>23876.2</v>
      </c>
      <c r="D855" s="6">
        <v>23166.799999999999</v>
      </c>
      <c r="E855" s="6">
        <v>23494.1</v>
      </c>
      <c r="F855" s="21">
        <f t="shared" si="15"/>
        <v>-2.7420867874713875E-3</v>
      </c>
    </row>
    <row r="856" spans="1:6" x14ac:dyDescent="0.35">
      <c r="A856" s="4">
        <v>44983</v>
      </c>
      <c r="B856" s="6">
        <v>23166.1</v>
      </c>
      <c r="C856" s="6">
        <v>23671.8</v>
      </c>
      <c r="D856" s="6">
        <v>23066</v>
      </c>
      <c r="E856" s="6">
        <v>23558.7</v>
      </c>
      <c r="F856" s="21">
        <f t="shared" si="15"/>
        <v>1.6947177125195962E-2</v>
      </c>
    </row>
    <row r="857" spans="1:6" x14ac:dyDescent="0.35">
      <c r="A857" s="4">
        <v>44982</v>
      </c>
      <c r="B857" s="6">
        <v>23191.3</v>
      </c>
      <c r="C857" s="6">
        <v>23215.3</v>
      </c>
      <c r="D857" s="6">
        <v>22777.4</v>
      </c>
      <c r="E857" s="6">
        <v>23166.1</v>
      </c>
      <c r="F857" s="21">
        <f t="shared" si="15"/>
        <v>-1.0866143769431092E-3</v>
      </c>
    </row>
    <row r="858" spans="1:6" x14ac:dyDescent="0.35">
      <c r="A858" s="4">
        <v>44981</v>
      </c>
      <c r="B858" s="6">
        <v>23936.400000000001</v>
      </c>
      <c r="C858" s="6">
        <v>24123.4</v>
      </c>
      <c r="D858" s="6">
        <v>22970.3</v>
      </c>
      <c r="E858" s="6">
        <v>23191.5</v>
      </c>
      <c r="F858" s="21">
        <f t="shared" si="15"/>
        <v>-3.111996791497474E-2</v>
      </c>
    </row>
    <row r="859" spans="1:6" x14ac:dyDescent="0.35">
      <c r="A859" s="4">
        <v>44980</v>
      </c>
      <c r="B859" s="6">
        <v>24186.6</v>
      </c>
      <c r="C859" s="6">
        <v>24590.400000000001</v>
      </c>
      <c r="D859" s="6">
        <v>23637.9</v>
      </c>
      <c r="E859" s="6">
        <v>23936.3</v>
      </c>
      <c r="F859" s="21">
        <f t="shared" si="15"/>
        <v>-1.0348705481547604E-2</v>
      </c>
    </row>
    <row r="860" spans="1:6" x14ac:dyDescent="0.35">
      <c r="A860" s="4">
        <v>44979</v>
      </c>
      <c r="B860" s="6">
        <v>24450.7</v>
      </c>
      <c r="C860" s="6">
        <v>24474.3</v>
      </c>
      <c r="D860" s="6">
        <v>23593.4</v>
      </c>
      <c r="E860" s="6">
        <v>24186.6</v>
      </c>
      <c r="F860" s="21">
        <f t="shared" si="15"/>
        <v>-1.080132675138144E-2</v>
      </c>
    </row>
    <row r="861" spans="1:6" x14ac:dyDescent="0.35">
      <c r="A861" s="4">
        <v>44978</v>
      </c>
      <c r="B861" s="6">
        <v>24839.5</v>
      </c>
      <c r="C861" s="6">
        <v>25236.799999999999</v>
      </c>
      <c r="D861" s="6">
        <v>24160.799999999999</v>
      </c>
      <c r="E861" s="6">
        <v>24450.7</v>
      </c>
      <c r="F861" s="21">
        <f t="shared" si="15"/>
        <v>-1.5652488979246735E-2</v>
      </c>
    </row>
    <row r="862" spans="1:6" x14ac:dyDescent="0.35">
      <c r="A862" s="4">
        <v>44977</v>
      </c>
      <c r="B862" s="6">
        <v>24302.799999999999</v>
      </c>
      <c r="C862" s="6">
        <v>25085.4</v>
      </c>
      <c r="D862" s="6">
        <v>23868.6</v>
      </c>
      <c r="E862" s="6">
        <v>24839.5</v>
      </c>
      <c r="F862" s="21">
        <f t="shared" si="15"/>
        <v>2.2083875109040963E-2</v>
      </c>
    </row>
    <row r="863" spans="1:6" x14ac:dyDescent="0.35">
      <c r="A863" s="4">
        <v>44976</v>
      </c>
      <c r="B863" s="6">
        <v>24631.3</v>
      </c>
      <c r="C863" s="6">
        <v>25175.200000000001</v>
      </c>
      <c r="D863" s="6">
        <v>24273.7</v>
      </c>
      <c r="E863" s="6">
        <v>24302.9</v>
      </c>
      <c r="F863" s="21">
        <f t="shared" si="15"/>
        <v>-1.3332629621660158E-2</v>
      </c>
    </row>
    <row r="864" spans="1:6" x14ac:dyDescent="0.35">
      <c r="A864" s="4">
        <v>44975</v>
      </c>
      <c r="B864" s="6">
        <v>24573.5</v>
      </c>
      <c r="C864" s="6">
        <v>24838.9</v>
      </c>
      <c r="D864" s="6">
        <v>24457</v>
      </c>
      <c r="E864" s="6">
        <v>24631.4</v>
      </c>
      <c r="F864" s="21">
        <f t="shared" si="15"/>
        <v>2.3561967159745848E-3</v>
      </c>
    </row>
    <row r="865" spans="1:6" x14ac:dyDescent="0.35">
      <c r="A865" s="4">
        <v>44974</v>
      </c>
      <c r="B865" s="6">
        <v>23538.2</v>
      </c>
      <c r="C865" s="6">
        <v>24984.7</v>
      </c>
      <c r="D865" s="6">
        <v>23373</v>
      </c>
      <c r="E865" s="6">
        <v>24573.5</v>
      </c>
      <c r="F865" s="21">
        <f t="shared" si="15"/>
        <v>4.3983822042467105E-2</v>
      </c>
    </row>
    <row r="866" spans="1:6" x14ac:dyDescent="0.35">
      <c r="A866" s="4">
        <v>44973</v>
      </c>
      <c r="B866" s="6">
        <v>24328.1</v>
      </c>
      <c r="C866" s="6">
        <v>25233.8</v>
      </c>
      <c r="D866" s="6">
        <v>23525.9</v>
      </c>
      <c r="E866" s="6">
        <v>23539.599999999999</v>
      </c>
      <c r="F866" s="21">
        <f t="shared" si="15"/>
        <v>-3.2411080191219209E-2</v>
      </c>
    </row>
    <row r="867" spans="1:6" x14ac:dyDescent="0.35">
      <c r="A867" s="4">
        <v>44972</v>
      </c>
      <c r="B867" s="6">
        <v>22198.5</v>
      </c>
      <c r="C867" s="6">
        <v>24330.9</v>
      </c>
      <c r="D867" s="6">
        <v>22050.799999999999</v>
      </c>
      <c r="E867" s="6">
        <v>24327.9</v>
      </c>
      <c r="F867" s="21">
        <f t="shared" si="15"/>
        <v>9.5925400364889585E-2</v>
      </c>
    </row>
    <row r="868" spans="1:6" x14ac:dyDescent="0.35">
      <c r="A868" s="4">
        <v>44971</v>
      </c>
      <c r="B868" s="6">
        <v>21776.9</v>
      </c>
      <c r="C868" s="6">
        <v>22308.6</v>
      </c>
      <c r="D868" s="6">
        <v>21556.2</v>
      </c>
      <c r="E868" s="6">
        <v>22198.5</v>
      </c>
      <c r="F868" s="21">
        <f t="shared" si="15"/>
        <v>1.9359963998548852E-2</v>
      </c>
    </row>
    <row r="869" spans="1:6" x14ac:dyDescent="0.35">
      <c r="A869" s="4">
        <v>44970</v>
      </c>
      <c r="B869" s="6">
        <v>21782.7</v>
      </c>
      <c r="C869" s="6">
        <v>21887.5</v>
      </c>
      <c r="D869" s="6">
        <v>21418.7</v>
      </c>
      <c r="E869" s="6">
        <v>21772.6</v>
      </c>
      <c r="F869" s="21">
        <f t="shared" si="15"/>
        <v>-4.6367071116079194E-4</v>
      </c>
    </row>
    <row r="870" spans="1:6" x14ac:dyDescent="0.35">
      <c r="A870" s="4">
        <v>44969</v>
      </c>
      <c r="B870" s="6">
        <v>21859.9</v>
      </c>
      <c r="C870" s="6">
        <v>22080.7</v>
      </c>
      <c r="D870" s="6">
        <v>21653.1</v>
      </c>
      <c r="E870" s="6">
        <v>21786.799999999999</v>
      </c>
      <c r="F870" s="21">
        <f t="shared" si="15"/>
        <v>-3.3440226167549794E-3</v>
      </c>
    </row>
    <row r="871" spans="1:6" x14ac:dyDescent="0.35">
      <c r="A871" s="4">
        <v>44968</v>
      </c>
      <c r="B871" s="6">
        <v>21627.4</v>
      </c>
      <c r="C871" s="6">
        <v>21902.9</v>
      </c>
      <c r="D871" s="6">
        <v>21605.3</v>
      </c>
      <c r="E871" s="6">
        <v>21859.8</v>
      </c>
      <c r="F871" s="21">
        <f t="shared" si="15"/>
        <v>1.0745628230855203E-2</v>
      </c>
    </row>
    <row r="872" spans="1:6" x14ac:dyDescent="0.35">
      <c r="A872" s="4">
        <v>44967</v>
      </c>
      <c r="B872" s="6">
        <v>21792.5</v>
      </c>
      <c r="C872" s="6">
        <v>21933.599999999999</v>
      </c>
      <c r="D872" s="6">
        <v>21491.7</v>
      </c>
      <c r="E872" s="6">
        <v>21635</v>
      </c>
      <c r="F872" s="21">
        <f t="shared" si="15"/>
        <v>-7.2272570838591262E-3</v>
      </c>
    </row>
    <row r="873" spans="1:6" x14ac:dyDescent="0.35">
      <c r="A873" s="4">
        <v>44966</v>
      </c>
      <c r="B873" s="6">
        <v>22964.6</v>
      </c>
      <c r="C873" s="6">
        <v>23003.599999999999</v>
      </c>
      <c r="D873" s="6">
        <v>21744.6</v>
      </c>
      <c r="E873" s="6">
        <v>21792.5</v>
      </c>
      <c r="F873" s="21">
        <f t="shared" si="15"/>
        <v>-5.1039425898992304E-2</v>
      </c>
    </row>
    <row r="874" spans="1:6" x14ac:dyDescent="0.35">
      <c r="A874" s="4">
        <v>44965</v>
      </c>
      <c r="B874" s="6">
        <v>23251.7</v>
      </c>
      <c r="C874" s="6">
        <v>23425.1</v>
      </c>
      <c r="D874" s="6">
        <v>22691.7</v>
      </c>
      <c r="E874" s="6">
        <v>22964.6</v>
      </c>
      <c r="F874" s="21">
        <f t="shared" si="15"/>
        <v>-1.234748426996745E-2</v>
      </c>
    </row>
    <row r="875" spans="1:6" x14ac:dyDescent="0.35">
      <c r="A875" s="4">
        <v>44964</v>
      </c>
      <c r="B875" s="6">
        <v>22761.8</v>
      </c>
      <c r="C875" s="6">
        <v>23338.799999999999</v>
      </c>
      <c r="D875" s="6">
        <v>22748.2</v>
      </c>
      <c r="E875" s="6">
        <v>23251.7</v>
      </c>
      <c r="F875" s="21">
        <f t="shared" si="15"/>
        <v>2.1522902406663862E-2</v>
      </c>
    </row>
    <row r="876" spans="1:6" x14ac:dyDescent="0.35">
      <c r="A876" s="4">
        <v>44963</v>
      </c>
      <c r="B876" s="6">
        <v>22936</v>
      </c>
      <c r="C876" s="6">
        <v>23130.6</v>
      </c>
      <c r="D876" s="6">
        <v>22633.7</v>
      </c>
      <c r="E876" s="6">
        <v>22761.8</v>
      </c>
      <c r="F876" s="21">
        <f t="shared" si="15"/>
        <v>-7.5950470875479912E-3</v>
      </c>
    </row>
    <row r="877" spans="1:6" x14ac:dyDescent="0.35">
      <c r="A877" s="4">
        <v>44962</v>
      </c>
      <c r="B877" s="6">
        <v>23326.9</v>
      </c>
      <c r="C877" s="6">
        <v>23423.4</v>
      </c>
      <c r="D877" s="6">
        <v>22766.5</v>
      </c>
      <c r="E877" s="6">
        <v>22936</v>
      </c>
      <c r="F877" s="21">
        <f t="shared" si="15"/>
        <v>-1.6757477418774095E-2</v>
      </c>
    </row>
    <row r="878" spans="1:6" x14ac:dyDescent="0.35">
      <c r="A878" s="4">
        <v>44961</v>
      </c>
      <c r="B878" s="6">
        <v>23431.200000000001</v>
      </c>
      <c r="C878" s="6">
        <v>23571.8</v>
      </c>
      <c r="D878" s="6">
        <v>23269.8</v>
      </c>
      <c r="E878" s="6">
        <v>23323.8</v>
      </c>
      <c r="F878" s="21">
        <f t="shared" si="15"/>
        <v>-4.5836320803032474E-3</v>
      </c>
    </row>
    <row r="879" spans="1:6" x14ac:dyDescent="0.35">
      <c r="A879" s="4">
        <v>44960</v>
      </c>
      <c r="B879" s="6">
        <v>23429.1</v>
      </c>
      <c r="C879" s="6">
        <v>23694.1</v>
      </c>
      <c r="D879" s="6">
        <v>23233.8</v>
      </c>
      <c r="E879" s="6">
        <v>23431.200000000001</v>
      </c>
      <c r="F879" s="21">
        <f t="shared" si="15"/>
        <v>8.9632124153389716E-5</v>
      </c>
    </row>
    <row r="880" spans="1:6" x14ac:dyDescent="0.35">
      <c r="A880" s="4">
        <v>44959</v>
      </c>
      <c r="B880" s="6">
        <v>23726.2</v>
      </c>
      <c r="C880" s="6">
        <v>24207.200000000001</v>
      </c>
      <c r="D880" s="6">
        <v>23398.1</v>
      </c>
      <c r="E880" s="6">
        <v>23427.599999999999</v>
      </c>
      <c r="F880" s="21">
        <f t="shared" si="15"/>
        <v>-1.2585243317514063E-2</v>
      </c>
    </row>
    <row r="881" spans="1:6" x14ac:dyDescent="0.35">
      <c r="A881" s="4">
        <v>44958</v>
      </c>
      <c r="B881" s="6">
        <v>23124.7</v>
      </c>
      <c r="C881" s="6">
        <v>23784.5</v>
      </c>
      <c r="D881" s="6">
        <v>22809.599999999999</v>
      </c>
      <c r="E881" s="6">
        <v>23725.599999999999</v>
      </c>
      <c r="F881" s="21">
        <f t="shared" si="15"/>
        <v>2.5985201970187628E-2</v>
      </c>
    </row>
    <row r="882" spans="1:6" x14ac:dyDescent="0.35">
      <c r="A882" s="4">
        <v>44957</v>
      </c>
      <c r="B882" s="6">
        <v>22832.2</v>
      </c>
      <c r="C882" s="6">
        <v>23262.9</v>
      </c>
      <c r="D882" s="6">
        <v>22724.9</v>
      </c>
      <c r="E882" s="6">
        <v>23125.1</v>
      </c>
      <c r="F882" s="21">
        <f t="shared" si="15"/>
        <v>1.2828373963087123E-2</v>
      </c>
    </row>
    <row r="883" spans="1:6" x14ac:dyDescent="0.35">
      <c r="A883" s="4">
        <v>44956</v>
      </c>
      <c r="B883" s="6">
        <v>23746</v>
      </c>
      <c r="C883" s="6">
        <v>23794</v>
      </c>
      <c r="D883" s="6">
        <v>22560</v>
      </c>
      <c r="E883" s="6">
        <v>22832.2</v>
      </c>
      <c r="F883" s="21">
        <f t="shared" si="15"/>
        <v>-3.8482270698222826E-2</v>
      </c>
    </row>
    <row r="884" spans="1:6" x14ac:dyDescent="0.35">
      <c r="A884" s="4">
        <v>44955</v>
      </c>
      <c r="B884" s="6">
        <v>23023.5</v>
      </c>
      <c r="C884" s="6">
        <v>23952.9</v>
      </c>
      <c r="D884" s="6">
        <v>22973.3</v>
      </c>
      <c r="E884" s="6">
        <v>23753.1</v>
      </c>
      <c r="F884" s="21">
        <f t="shared" si="15"/>
        <v>3.1689360870414948E-2</v>
      </c>
    </row>
    <row r="885" spans="1:6" x14ac:dyDescent="0.35">
      <c r="A885" s="4">
        <v>44954</v>
      </c>
      <c r="B885" s="6">
        <v>23074.6</v>
      </c>
      <c r="C885" s="6">
        <v>23182.3</v>
      </c>
      <c r="D885" s="6">
        <v>22889.8</v>
      </c>
      <c r="E885" s="6">
        <v>23027.9</v>
      </c>
      <c r="F885" s="21">
        <f t="shared" si="15"/>
        <v>-2.0238704029537711E-3</v>
      </c>
    </row>
    <row r="886" spans="1:6" x14ac:dyDescent="0.35">
      <c r="A886" s="4">
        <v>44953</v>
      </c>
      <c r="B886" s="6">
        <v>23016</v>
      </c>
      <c r="C886" s="6">
        <v>23480.3</v>
      </c>
      <c r="D886" s="6">
        <v>22602.9</v>
      </c>
      <c r="E886" s="6">
        <v>23074.6</v>
      </c>
      <c r="F886" s="21">
        <f t="shared" si="15"/>
        <v>2.5460549183176288E-3</v>
      </c>
    </row>
    <row r="887" spans="1:6" x14ac:dyDescent="0.35">
      <c r="A887" s="4">
        <v>44952</v>
      </c>
      <c r="B887" s="6">
        <v>23055.200000000001</v>
      </c>
      <c r="C887" s="6">
        <v>23259.5</v>
      </c>
      <c r="D887" s="6">
        <v>22869</v>
      </c>
      <c r="E887" s="6">
        <v>23016</v>
      </c>
      <c r="F887" s="21">
        <f t="shared" si="15"/>
        <v>-1.700267184843364E-3</v>
      </c>
    </row>
    <row r="888" spans="1:6" x14ac:dyDescent="0.35">
      <c r="A888" s="4">
        <v>44951</v>
      </c>
      <c r="B888" s="6">
        <v>22632.5</v>
      </c>
      <c r="C888" s="6">
        <v>23779</v>
      </c>
      <c r="D888" s="6">
        <v>22366.3</v>
      </c>
      <c r="E888" s="6">
        <v>23055.1</v>
      </c>
      <c r="F888" s="21">
        <f t="shared" si="15"/>
        <v>1.8672263338119895E-2</v>
      </c>
    </row>
    <row r="889" spans="1:6" x14ac:dyDescent="0.35">
      <c r="A889" s="4">
        <v>44950</v>
      </c>
      <c r="B889" s="6">
        <v>22916.3</v>
      </c>
      <c r="C889" s="6">
        <v>23156.1</v>
      </c>
      <c r="D889" s="6">
        <v>22517.1</v>
      </c>
      <c r="E889" s="6">
        <v>22632.5</v>
      </c>
      <c r="F889" s="21">
        <f t="shared" si="15"/>
        <v>-1.2384198147170324E-2</v>
      </c>
    </row>
    <row r="890" spans="1:6" x14ac:dyDescent="0.35">
      <c r="A890" s="4">
        <v>44949</v>
      </c>
      <c r="B890" s="6">
        <v>22709</v>
      </c>
      <c r="C890" s="6">
        <v>23161.8</v>
      </c>
      <c r="D890" s="6">
        <v>22527.9</v>
      </c>
      <c r="E890" s="6">
        <v>22915.5</v>
      </c>
      <c r="F890" s="21">
        <f t="shared" si="15"/>
        <v>9.0933110220617376E-3</v>
      </c>
    </row>
    <row r="891" spans="1:6" x14ac:dyDescent="0.35">
      <c r="A891" s="4">
        <v>44948</v>
      </c>
      <c r="B891" s="6">
        <v>22775.7</v>
      </c>
      <c r="C891" s="6">
        <v>23068.7</v>
      </c>
      <c r="D891" s="6">
        <v>22323</v>
      </c>
      <c r="E891" s="6">
        <v>22707.8</v>
      </c>
      <c r="F891" s="21">
        <f t="shared" si="15"/>
        <v>-2.981247557704108E-3</v>
      </c>
    </row>
    <row r="892" spans="1:6" x14ac:dyDescent="0.35">
      <c r="A892" s="4">
        <v>44947</v>
      </c>
      <c r="B892" s="6">
        <v>22677.5</v>
      </c>
      <c r="C892" s="6">
        <v>23304.5</v>
      </c>
      <c r="D892" s="6">
        <v>22461.1</v>
      </c>
      <c r="E892" s="6">
        <v>22775.7</v>
      </c>
      <c r="F892" s="21">
        <f t="shared" si="15"/>
        <v>4.3302833204718651E-3</v>
      </c>
    </row>
    <row r="893" spans="1:6" x14ac:dyDescent="0.35">
      <c r="A893" s="4">
        <v>44946</v>
      </c>
      <c r="B893" s="6">
        <v>21074.9</v>
      </c>
      <c r="C893" s="6">
        <v>22718.5</v>
      </c>
      <c r="D893" s="6">
        <v>20879.3</v>
      </c>
      <c r="E893" s="6">
        <v>22677.200000000001</v>
      </c>
      <c r="F893" s="21">
        <f t="shared" si="15"/>
        <v>7.6028830504533795E-2</v>
      </c>
    </row>
    <row r="894" spans="1:6" x14ac:dyDescent="0.35">
      <c r="A894" s="4">
        <v>44945</v>
      </c>
      <c r="B894" s="6">
        <v>20670.599999999999</v>
      </c>
      <c r="C894" s="6">
        <v>21169.4</v>
      </c>
      <c r="D894" s="6">
        <v>20669.7</v>
      </c>
      <c r="E894" s="6">
        <v>21081.200000000001</v>
      </c>
      <c r="F894" s="21">
        <f t="shared" si="15"/>
        <v>1.9863961375093234E-2</v>
      </c>
    </row>
    <row r="895" spans="1:6" x14ac:dyDescent="0.35">
      <c r="A895" s="4">
        <v>44944</v>
      </c>
      <c r="B895" s="6">
        <v>21137.1</v>
      </c>
      <c r="C895" s="6">
        <v>21584.1</v>
      </c>
      <c r="D895" s="6">
        <v>20448.3</v>
      </c>
      <c r="E895" s="6">
        <v>20670.599999999999</v>
      </c>
      <c r="F895" s="21">
        <f t="shared" si="15"/>
        <v>-2.2070198844685411E-2</v>
      </c>
    </row>
    <row r="896" spans="1:6" x14ac:dyDescent="0.35">
      <c r="A896" s="4">
        <v>44943</v>
      </c>
      <c r="B896" s="6">
        <v>21184.400000000001</v>
      </c>
      <c r="C896" s="6">
        <v>21506.400000000001</v>
      </c>
      <c r="D896" s="6">
        <v>20926.2</v>
      </c>
      <c r="E896" s="6">
        <v>21137.1</v>
      </c>
      <c r="F896" s="21">
        <f t="shared" si="15"/>
        <v>-2.2327750608940027E-3</v>
      </c>
    </row>
    <row r="897" spans="1:6" x14ac:dyDescent="0.35">
      <c r="A897" s="4">
        <v>44942</v>
      </c>
      <c r="B897" s="6">
        <v>20880.099999999999</v>
      </c>
      <c r="C897" s="6">
        <v>21416.799999999999</v>
      </c>
      <c r="D897" s="6">
        <v>20698.900000000001</v>
      </c>
      <c r="E897" s="6">
        <v>21184.2</v>
      </c>
      <c r="F897" s="21">
        <f t="shared" si="15"/>
        <v>1.4564106493742951E-2</v>
      </c>
    </row>
    <row r="898" spans="1:6" x14ac:dyDescent="0.35">
      <c r="A898" s="4">
        <v>44941</v>
      </c>
      <c r="B898" s="6">
        <v>20956</v>
      </c>
      <c r="C898" s="6">
        <v>21032.2</v>
      </c>
      <c r="D898" s="6">
        <v>20585.7</v>
      </c>
      <c r="E898" s="6">
        <v>20879.8</v>
      </c>
      <c r="F898" s="21">
        <f t="shared" si="15"/>
        <v>-3.6361901126169462E-3</v>
      </c>
    </row>
    <row r="899" spans="1:6" x14ac:dyDescent="0.35">
      <c r="A899" s="4">
        <v>44940</v>
      </c>
      <c r="B899" s="6">
        <v>19926.900000000001</v>
      </c>
      <c r="C899" s="6">
        <v>21185.599999999999</v>
      </c>
      <c r="D899" s="6">
        <v>19898.599999999999</v>
      </c>
      <c r="E899" s="6">
        <v>20958.2</v>
      </c>
      <c r="F899" s="21">
        <f t="shared" si="15"/>
        <v>5.1754161460136762E-2</v>
      </c>
    </row>
    <row r="900" spans="1:6" x14ac:dyDescent="0.35">
      <c r="A900" s="4">
        <v>44939</v>
      </c>
      <c r="B900" s="6">
        <v>18850.8</v>
      </c>
      <c r="C900" s="6">
        <v>19981.599999999999</v>
      </c>
      <c r="D900" s="6">
        <v>18723.8</v>
      </c>
      <c r="E900" s="6">
        <v>19927</v>
      </c>
      <c r="F900" s="21">
        <f t="shared" si="15"/>
        <v>5.7090415260890828E-2</v>
      </c>
    </row>
    <row r="901" spans="1:6" x14ac:dyDescent="0.35">
      <c r="A901" s="4">
        <v>44938</v>
      </c>
      <c r="B901" s="6">
        <v>17941</v>
      </c>
      <c r="C901" s="6">
        <v>19055.3</v>
      </c>
      <c r="D901" s="6">
        <v>17915.5</v>
      </c>
      <c r="E901" s="6">
        <v>18851.3</v>
      </c>
      <c r="F901" s="21">
        <f t="shared" si="15"/>
        <v>5.0738531854411642E-2</v>
      </c>
    </row>
    <row r="902" spans="1:6" x14ac:dyDescent="0.35">
      <c r="A902" s="4">
        <v>44937</v>
      </c>
      <c r="B902" s="6">
        <v>17440.5</v>
      </c>
      <c r="C902" s="6">
        <v>17989.8</v>
      </c>
      <c r="D902" s="6">
        <v>17323.900000000001</v>
      </c>
      <c r="E902" s="6">
        <v>17942.3</v>
      </c>
      <c r="F902" s="21">
        <f t="shared" si="15"/>
        <v>2.8772110891316146E-2</v>
      </c>
    </row>
    <row r="903" spans="1:6" x14ac:dyDescent="0.35">
      <c r="A903" s="4">
        <v>44936</v>
      </c>
      <c r="B903" s="6">
        <v>17180.099999999999</v>
      </c>
      <c r="C903" s="6">
        <v>17491</v>
      </c>
      <c r="D903" s="6">
        <v>17151.7</v>
      </c>
      <c r="E903" s="6">
        <v>17439.099999999999</v>
      </c>
      <c r="F903" s="21">
        <f t="shared" si="15"/>
        <v>1.5075581632237298E-2</v>
      </c>
    </row>
    <row r="904" spans="1:6" x14ac:dyDescent="0.35">
      <c r="A904" s="4">
        <v>44935</v>
      </c>
      <c r="B904" s="6">
        <v>17119</v>
      </c>
      <c r="C904" s="6">
        <v>17390.8</v>
      </c>
      <c r="D904" s="6">
        <v>17107.099999999999</v>
      </c>
      <c r="E904" s="6">
        <v>17180.099999999999</v>
      </c>
      <c r="F904" s="21">
        <f t="shared" ref="F904:F967" si="16">(E904-B904)/B904</f>
        <v>3.5691337110811696E-3</v>
      </c>
    </row>
    <row r="905" spans="1:6" x14ac:dyDescent="0.35">
      <c r="A905" s="4">
        <v>44934</v>
      </c>
      <c r="B905" s="6">
        <v>16943.599999999999</v>
      </c>
      <c r="C905" s="6">
        <v>17119</v>
      </c>
      <c r="D905" s="6">
        <v>16913.8</v>
      </c>
      <c r="E905" s="6">
        <v>17119</v>
      </c>
      <c r="F905" s="21">
        <f t="shared" si="16"/>
        <v>1.0351991312354014E-2</v>
      </c>
    </row>
    <row r="906" spans="1:6" x14ac:dyDescent="0.35">
      <c r="A906" s="4">
        <v>44933</v>
      </c>
      <c r="B906" s="6">
        <v>16950.900000000001</v>
      </c>
      <c r="C906" s="6">
        <v>16979.599999999999</v>
      </c>
      <c r="D906" s="6">
        <v>16909.7</v>
      </c>
      <c r="E906" s="6">
        <v>16943.599999999999</v>
      </c>
      <c r="F906" s="21">
        <f t="shared" si="16"/>
        <v>-4.3065559940787273E-4</v>
      </c>
    </row>
    <row r="907" spans="1:6" x14ac:dyDescent="0.35">
      <c r="A907" s="4">
        <v>44932</v>
      </c>
      <c r="B907" s="6">
        <v>16829.8</v>
      </c>
      <c r="C907" s="6">
        <v>17012.3</v>
      </c>
      <c r="D907" s="6">
        <v>16707.599999999999</v>
      </c>
      <c r="E907" s="6">
        <v>16950.900000000001</v>
      </c>
      <c r="F907" s="21">
        <f t="shared" si="16"/>
        <v>7.1955697631583375E-3</v>
      </c>
    </row>
    <row r="908" spans="1:6" x14ac:dyDescent="0.35">
      <c r="A908" s="4">
        <v>44931</v>
      </c>
      <c r="B908" s="6">
        <v>16852.2</v>
      </c>
      <c r="C908" s="6">
        <v>16877.900000000001</v>
      </c>
      <c r="D908" s="6">
        <v>16772.3</v>
      </c>
      <c r="E908" s="6">
        <v>16829.8</v>
      </c>
      <c r="F908" s="21">
        <f t="shared" si="16"/>
        <v>-1.3292033087668942E-3</v>
      </c>
    </row>
    <row r="909" spans="1:6" x14ac:dyDescent="0.35">
      <c r="A909" s="4">
        <v>44930</v>
      </c>
      <c r="B909" s="6">
        <v>16674.2</v>
      </c>
      <c r="C909" s="6">
        <v>16976.5</v>
      </c>
      <c r="D909" s="6">
        <v>16656.5</v>
      </c>
      <c r="E909" s="6">
        <v>16852.099999999999</v>
      </c>
      <c r="F909" s="21">
        <f t="shared" si="16"/>
        <v>1.0669177531755515E-2</v>
      </c>
    </row>
    <row r="910" spans="1:6" x14ac:dyDescent="0.35">
      <c r="A910" s="4">
        <v>44929</v>
      </c>
      <c r="B910" s="6">
        <v>16673.099999999999</v>
      </c>
      <c r="C910" s="6">
        <v>16773.2</v>
      </c>
      <c r="D910" s="6">
        <v>16607.2</v>
      </c>
      <c r="E910" s="6">
        <v>16674.2</v>
      </c>
      <c r="F910" s="21">
        <f t="shared" si="16"/>
        <v>6.597453383007257E-5</v>
      </c>
    </row>
    <row r="911" spans="1:6" x14ac:dyDescent="0.35">
      <c r="A911" s="4">
        <v>44928</v>
      </c>
      <c r="B911" s="6">
        <v>16618.400000000001</v>
      </c>
      <c r="C911" s="6">
        <v>16766.900000000001</v>
      </c>
      <c r="D911" s="6">
        <v>16551</v>
      </c>
      <c r="E911" s="6">
        <v>16674.3</v>
      </c>
      <c r="F911" s="21">
        <f t="shared" si="16"/>
        <v>3.3637413950800203E-3</v>
      </c>
    </row>
    <row r="912" spans="1:6" x14ac:dyDescent="0.35">
      <c r="A912" s="4">
        <v>44927</v>
      </c>
      <c r="B912" s="6">
        <v>16537.5</v>
      </c>
      <c r="C912" s="6">
        <v>16621.900000000001</v>
      </c>
      <c r="D912" s="6">
        <v>16499.7</v>
      </c>
      <c r="E912" s="6">
        <v>16618.400000000001</v>
      </c>
      <c r="F912" s="21">
        <f t="shared" si="16"/>
        <v>4.8919123204838374E-3</v>
      </c>
    </row>
    <row r="913" spans="1:6" x14ac:dyDescent="0.35">
      <c r="A913" s="4">
        <v>44926</v>
      </c>
      <c r="B913" s="6">
        <v>16607.2</v>
      </c>
      <c r="C913" s="6">
        <v>16635.900000000001</v>
      </c>
      <c r="D913" s="6">
        <v>16487.3</v>
      </c>
      <c r="E913" s="6">
        <v>16537.400000000001</v>
      </c>
      <c r="F913" s="21">
        <f t="shared" si="16"/>
        <v>-4.2029962907654071E-3</v>
      </c>
    </row>
    <row r="914" spans="1:6" x14ac:dyDescent="0.35">
      <c r="A914" s="4">
        <v>44925</v>
      </c>
      <c r="B914" s="6">
        <v>16636.400000000001</v>
      </c>
      <c r="C914" s="6">
        <v>16644.400000000001</v>
      </c>
      <c r="D914" s="6">
        <v>16360</v>
      </c>
      <c r="E914" s="6">
        <v>16607.2</v>
      </c>
      <c r="F914" s="21">
        <f t="shared" si="16"/>
        <v>-1.755187420355409E-3</v>
      </c>
    </row>
    <row r="915" spans="1:6" x14ac:dyDescent="0.35">
      <c r="A915" s="4">
        <v>44924</v>
      </c>
      <c r="B915" s="6">
        <v>16546.2</v>
      </c>
      <c r="C915" s="6">
        <v>16659.099999999999</v>
      </c>
      <c r="D915" s="6">
        <v>16496.599999999999</v>
      </c>
      <c r="E915" s="6">
        <v>16636.400000000001</v>
      </c>
      <c r="F915" s="21">
        <f t="shared" si="16"/>
        <v>5.4514027389975179E-3</v>
      </c>
    </row>
    <row r="916" spans="1:6" x14ac:dyDescent="0.35">
      <c r="A916" s="4">
        <v>44923</v>
      </c>
      <c r="B916" s="6">
        <v>16705.900000000001</v>
      </c>
      <c r="C916" s="6">
        <v>16781.099999999999</v>
      </c>
      <c r="D916" s="6">
        <v>16474.2</v>
      </c>
      <c r="E916" s="6">
        <v>16546.2</v>
      </c>
      <c r="F916" s="21">
        <f t="shared" si="16"/>
        <v>-9.5594969441934116E-3</v>
      </c>
    </row>
    <row r="917" spans="1:6" x14ac:dyDescent="0.35">
      <c r="A917" s="4">
        <v>44922</v>
      </c>
      <c r="B917" s="6">
        <v>16918.2</v>
      </c>
      <c r="C917" s="6">
        <v>16964</v>
      </c>
      <c r="D917" s="6">
        <v>16610.099999999999</v>
      </c>
      <c r="E917" s="6">
        <v>16706.099999999999</v>
      </c>
      <c r="F917" s="21">
        <f t="shared" si="16"/>
        <v>-1.2536794694471172E-2</v>
      </c>
    </row>
    <row r="918" spans="1:6" x14ac:dyDescent="0.35">
      <c r="A918" s="4">
        <v>44921</v>
      </c>
      <c r="B918" s="6">
        <v>16831.8</v>
      </c>
      <c r="C918" s="6">
        <v>16936.099999999999</v>
      </c>
      <c r="D918" s="6">
        <v>16799.400000000001</v>
      </c>
      <c r="E918" s="6">
        <v>16918.099999999999</v>
      </c>
      <c r="F918" s="21">
        <f t="shared" si="16"/>
        <v>5.1271997053196497E-3</v>
      </c>
    </row>
    <row r="919" spans="1:6" x14ac:dyDescent="0.35">
      <c r="A919" s="4">
        <v>44920</v>
      </c>
      <c r="B919" s="6">
        <v>16835.7</v>
      </c>
      <c r="C919" s="6">
        <v>16852.900000000001</v>
      </c>
      <c r="D919" s="6">
        <v>16733</v>
      </c>
      <c r="E919" s="6">
        <v>16831.8</v>
      </c>
      <c r="F919" s="21">
        <f t="shared" si="16"/>
        <v>-2.3165059961875389E-4</v>
      </c>
    </row>
    <row r="920" spans="1:6" x14ac:dyDescent="0.35">
      <c r="A920" s="4">
        <v>44919</v>
      </c>
      <c r="B920" s="6">
        <v>16778.599999999999</v>
      </c>
      <c r="C920" s="6">
        <v>16855.8</v>
      </c>
      <c r="D920" s="6">
        <v>16777.8</v>
      </c>
      <c r="E920" s="6">
        <v>16837.2</v>
      </c>
      <c r="F920" s="21">
        <f t="shared" si="16"/>
        <v>3.4925440739991529E-3</v>
      </c>
    </row>
    <row r="921" spans="1:6" x14ac:dyDescent="0.35">
      <c r="A921" s="4">
        <v>44918</v>
      </c>
      <c r="B921" s="6">
        <v>16820.5</v>
      </c>
      <c r="C921" s="6">
        <v>16910.7</v>
      </c>
      <c r="D921" s="6">
        <v>16768</v>
      </c>
      <c r="E921" s="6">
        <v>16779.099999999999</v>
      </c>
      <c r="F921" s="21">
        <f t="shared" si="16"/>
        <v>-2.4612823637823762E-3</v>
      </c>
    </row>
    <row r="922" spans="1:6" x14ac:dyDescent="0.35">
      <c r="A922" s="4">
        <v>44917</v>
      </c>
      <c r="B922" s="6">
        <v>16831.8</v>
      </c>
      <c r="C922" s="6">
        <v>16862.2</v>
      </c>
      <c r="D922" s="6">
        <v>16566.099999999999</v>
      </c>
      <c r="E922" s="6">
        <v>16820.599999999999</v>
      </c>
      <c r="F922" s="21">
        <f t="shared" si="16"/>
        <v>-6.6540714599750046E-4</v>
      </c>
    </row>
    <row r="923" spans="1:6" x14ac:dyDescent="0.35">
      <c r="A923" s="4">
        <v>44916</v>
      </c>
      <c r="B923" s="6">
        <v>16902.7</v>
      </c>
      <c r="C923" s="6">
        <v>16919.400000000001</v>
      </c>
      <c r="D923" s="6">
        <v>16735</v>
      </c>
      <c r="E923" s="6">
        <v>16831.8</v>
      </c>
      <c r="F923" s="21">
        <f t="shared" si="16"/>
        <v>-4.1945961296125144E-3</v>
      </c>
    </row>
    <row r="924" spans="1:6" x14ac:dyDescent="0.35">
      <c r="A924" s="4">
        <v>44915</v>
      </c>
      <c r="B924" s="6">
        <v>16441.3</v>
      </c>
      <c r="C924" s="6">
        <v>17031.3</v>
      </c>
      <c r="D924" s="6">
        <v>16400.7</v>
      </c>
      <c r="E924" s="6">
        <v>16902.8</v>
      </c>
      <c r="F924" s="21">
        <f t="shared" si="16"/>
        <v>2.806955654358232E-2</v>
      </c>
    </row>
    <row r="925" spans="1:6" x14ac:dyDescent="0.35">
      <c r="A925" s="4">
        <v>44914</v>
      </c>
      <c r="B925" s="6">
        <v>16741.099999999999</v>
      </c>
      <c r="C925" s="6">
        <v>16809.5</v>
      </c>
      <c r="D925" s="6">
        <v>16331.2</v>
      </c>
      <c r="E925" s="6">
        <v>16441.3</v>
      </c>
      <c r="F925" s="21">
        <f t="shared" si="16"/>
        <v>-1.7908022770307765E-2</v>
      </c>
    </row>
    <row r="926" spans="1:6" x14ac:dyDescent="0.35">
      <c r="A926" s="4">
        <v>44913</v>
      </c>
      <c r="B926" s="6">
        <v>16777</v>
      </c>
      <c r="C926" s="6">
        <v>16825.7</v>
      </c>
      <c r="D926" s="6">
        <v>16666.5</v>
      </c>
      <c r="E926" s="6">
        <v>16741.099999999999</v>
      </c>
      <c r="F926" s="21">
        <f t="shared" si="16"/>
        <v>-2.13983429695425E-3</v>
      </c>
    </row>
    <row r="927" spans="1:6" x14ac:dyDescent="0.35">
      <c r="A927" s="4">
        <v>44912</v>
      </c>
      <c r="B927" s="6">
        <v>16629</v>
      </c>
      <c r="C927" s="6">
        <v>16794.400000000001</v>
      </c>
      <c r="D927" s="6">
        <v>16587</v>
      </c>
      <c r="E927" s="6">
        <v>16777.099999999999</v>
      </c>
      <c r="F927" s="21">
        <f t="shared" si="16"/>
        <v>8.906127848938513E-3</v>
      </c>
    </row>
    <row r="928" spans="1:6" x14ac:dyDescent="0.35">
      <c r="A928" s="4">
        <v>44911</v>
      </c>
      <c r="B928" s="6">
        <v>17356.7</v>
      </c>
      <c r="C928" s="6">
        <v>17518.5</v>
      </c>
      <c r="D928" s="6">
        <v>16542.400000000001</v>
      </c>
      <c r="E928" s="6">
        <v>16629.599999999999</v>
      </c>
      <c r="F928" s="21">
        <f t="shared" si="16"/>
        <v>-4.1891603818698379E-2</v>
      </c>
    </row>
    <row r="929" spans="1:6" x14ac:dyDescent="0.35">
      <c r="A929" s="4">
        <v>44910</v>
      </c>
      <c r="B929" s="6">
        <v>17796.400000000001</v>
      </c>
      <c r="C929" s="6">
        <v>17846.099999999999</v>
      </c>
      <c r="D929" s="6">
        <v>17298.2</v>
      </c>
      <c r="E929" s="6">
        <v>17356.099999999999</v>
      </c>
      <c r="F929" s="21">
        <f t="shared" si="16"/>
        <v>-2.4740958845609385E-2</v>
      </c>
    </row>
    <row r="930" spans="1:6" x14ac:dyDescent="0.35">
      <c r="A930" s="4">
        <v>44909</v>
      </c>
      <c r="B930" s="6">
        <v>17778.599999999999</v>
      </c>
      <c r="C930" s="6">
        <v>18351.8</v>
      </c>
      <c r="D930" s="6">
        <v>17682.099999999999</v>
      </c>
      <c r="E930" s="6">
        <v>17796.400000000001</v>
      </c>
      <c r="F930" s="21">
        <f t="shared" si="16"/>
        <v>1.0012036943293011E-3</v>
      </c>
    </row>
    <row r="931" spans="1:6" x14ac:dyDescent="0.35">
      <c r="A931" s="4">
        <v>44908</v>
      </c>
      <c r="B931" s="6">
        <v>17210.900000000001</v>
      </c>
      <c r="C931" s="6">
        <v>17951.599999999999</v>
      </c>
      <c r="D931" s="6">
        <v>17094.5</v>
      </c>
      <c r="E931" s="6">
        <v>17778.599999999999</v>
      </c>
      <c r="F931" s="21">
        <f t="shared" si="16"/>
        <v>3.2984910725179804E-2</v>
      </c>
    </row>
    <row r="932" spans="1:6" x14ac:dyDescent="0.35">
      <c r="A932" s="4">
        <v>44907</v>
      </c>
      <c r="B932" s="6">
        <v>17093.2</v>
      </c>
      <c r="C932" s="6">
        <v>17232.5</v>
      </c>
      <c r="D932" s="6">
        <v>16878.5</v>
      </c>
      <c r="E932" s="6">
        <v>17210.400000000001</v>
      </c>
      <c r="F932" s="21">
        <f t="shared" si="16"/>
        <v>6.856527742026111E-3</v>
      </c>
    </row>
    <row r="933" spans="1:6" x14ac:dyDescent="0.35">
      <c r="A933" s="4">
        <v>44906</v>
      </c>
      <c r="B933" s="6">
        <v>17127</v>
      </c>
      <c r="C933" s="6">
        <v>17262.900000000001</v>
      </c>
      <c r="D933" s="6">
        <v>17080.599999999999</v>
      </c>
      <c r="E933" s="6">
        <v>17093.3</v>
      </c>
      <c r="F933" s="21">
        <f t="shared" si="16"/>
        <v>-1.9676534127401604E-3</v>
      </c>
    </row>
    <row r="934" spans="1:6" x14ac:dyDescent="0.35">
      <c r="A934" s="4">
        <v>44905</v>
      </c>
      <c r="B934" s="6">
        <v>17125.7</v>
      </c>
      <c r="C934" s="6">
        <v>17220.5</v>
      </c>
      <c r="D934" s="6">
        <v>17105.7</v>
      </c>
      <c r="E934" s="6">
        <v>17127.2</v>
      </c>
      <c r="F934" s="21">
        <f t="shared" si="16"/>
        <v>8.7587660650367569E-5</v>
      </c>
    </row>
    <row r="935" spans="1:6" x14ac:dyDescent="0.35">
      <c r="A935" s="4">
        <v>44904</v>
      </c>
      <c r="B935" s="6">
        <v>17225.599999999999</v>
      </c>
      <c r="C935" s="6">
        <v>17288.599999999999</v>
      </c>
      <c r="D935" s="6">
        <v>17082.099999999999</v>
      </c>
      <c r="E935" s="6">
        <v>17125.7</v>
      </c>
      <c r="F935" s="21">
        <f t="shared" si="16"/>
        <v>-5.7995077094555678E-3</v>
      </c>
    </row>
    <row r="936" spans="1:6" x14ac:dyDescent="0.35">
      <c r="A936" s="4">
        <v>44903</v>
      </c>
      <c r="B936" s="6">
        <v>16835.2</v>
      </c>
      <c r="C936" s="6">
        <v>17294.2</v>
      </c>
      <c r="D936" s="6">
        <v>16765.8</v>
      </c>
      <c r="E936" s="6">
        <v>17225.7</v>
      </c>
      <c r="F936" s="21">
        <f t="shared" si="16"/>
        <v>2.3195447633529747E-2</v>
      </c>
    </row>
    <row r="937" spans="1:6" x14ac:dyDescent="0.35">
      <c r="A937" s="4">
        <v>44902</v>
      </c>
      <c r="B937" s="6">
        <v>17089.400000000001</v>
      </c>
      <c r="C937" s="6">
        <v>17126.7</v>
      </c>
      <c r="D937" s="6">
        <v>16715.3</v>
      </c>
      <c r="E937" s="6">
        <v>16835.2</v>
      </c>
      <c r="F937" s="21">
        <f t="shared" si="16"/>
        <v>-1.4874717661240343E-2</v>
      </c>
    </row>
    <row r="938" spans="1:6" x14ac:dyDescent="0.35">
      <c r="A938" s="4">
        <v>44901</v>
      </c>
      <c r="B938" s="6">
        <v>16966.3</v>
      </c>
      <c r="C938" s="6">
        <v>17101.099999999999</v>
      </c>
      <c r="D938" s="6">
        <v>16914.900000000001</v>
      </c>
      <c r="E938" s="6">
        <v>17089.3</v>
      </c>
      <c r="F938" s="21">
        <f t="shared" si="16"/>
        <v>7.249665513400093E-3</v>
      </c>
    </row>
    <row r="939" spans="1:6" x14ac:dyDescent="0.35">
      <c r="A939" s="4">
        <v>44900</v>
      </c>
      <c r="B939" s="6">
        <v>17106.900000000001</v>
      </c>
      <c r="C939" s="6">
        <v>17395.2</v>
      </c>
      <c r="D939" s="6">
        <v>16886.900000000001</v>
      </c>
      <c r="E939" s="6">
        <v>16966.5</v>
      </c>
      <c r="F939" s="21">
        <f t="shared" si="16"/>
        <v>-8.2072146326921565E-3</v>
      </c>
    </row>
    <row r="940" spans="1:6" x14ac:dyDescent="0.35">
      <c r="A940" s="4">
        <v>44899</v>
      </c>
      <c r="B940" s="6">
        <v>16884.8</v>
      </c>
      <c r="C940" s="6">
        <v>17198.099999999999</v>
      </c>
      <c r="D940" s="6">
        <v>16881.599999999999</v>
      </c>
      <c r="E940" s="6">
        <v>17112.599999999999</v>
      </c>
      <c r="F940" s="21">
        <f t="shared" si="16"/>
        <v>1.3491424239552692E-2</v>
      </c>
    </row>
    <row r="941" spans="1:6" x14ac:dyDescent="0.35">
      <c r="A941" s="4">
        <v>44898</v>
      </c>
      <c r="B941" s="6">
        <v>17093.400000000001</v>
      </c>
      <c r="C941" s="6">
        <v>17132.599999999999</v>
      </c>
      <c r="D941" s="6">
        <v>16862.099999999999</v>
      </c>
      <c r="E941" s="6">
        <v>16884.5</v>
      </c>
      <c r="F941" s="21">
        <f t="shared" si="16"/>
        <v>-1.2221091181391733E-2</v>
      </c>
    </row>
    <row r="942" spans="1:6" x14ac:dyDescent="0.35">
      <c r="A942" s="4">
        <v>44897</v>
      </c>
      <c r="B942" s="6">
        <v>16972.2</v>
      </c>
      <c r="C942" s="6">
        <v>17096.2</v>
      </c>
      <c r="D942" s="6">
        <v>16799.900000000001</v>
      </c>
      <c r="E942" s="6">
        <v>17093.599999999999</v>
      </c>
      <c r="F942" s="21">
        <f t="shared" si="16"/>
        <v>7.1528735225838613E-3</v>
      </c>
    </row>
    <row r="943" spans="1:6" x14ac:dyDescent="0.35">
      <c r="A943" s="4">
        <v>44896</v>
      </c>
      <c r="B943" s="6">
        <v>17163.400000000001</v>
      </c>
      <c r="C943" s="6">
        <v>17244.7</v>
      </c>
      <c r="D943" s="6">
        <v>16868.900000000001</v>
      </c>
      <c r="E943" s="6">
        <v>16972</v>
      </c>
      <c r="F943" s="21">
        <f t="shared" si="16"/>
        <v>-1.1151636622114583E-2</v>
      </c>
    </row>
    <row r="944" spans="1:6" x14ac:dyDescent="0.35">
      <c r="A944" s="4">
        <v>44895</v>
      </c>
      <c r="B944" s="6">
        <v>16440.8</v>
      </c>
      <c r="C944" s="6">
        <v>17215.5</v>
      </c>
      <c r="D944" s="6">
        <v>16433.2</v>
      </c>
      <c r="E944" s="6">
        <v>17163.900000000001</v>
      </c>
      <c r="F944" s="21">
        <f t="shared" si="16"/>
        <v>4.3982044669359288E-2</v>
      </c>
    </row>
    <row r="945" spans="1:6" x14ac:dyDescent="0.35">
      <c r="A945" s="4">
        <v>44894</v>
      </c>
      <c r="B945" s="6">
        <v>16211.9</v>
      </c>
      <c r="C945" s="6">
        <v>16531.400000000001</v>
      </c>
      <c r="D945" s="6">
        <v>16100.1</v>
      </c>
      <c r="E945" s="6">
        <v>16440.400000000001</v>
      </c>
      <c r="F945" s="21">
        <f t="shared" si="16"/>
        <v>1.4094584841998891E-2</v>
      </c>
    </row>
    <row r="946" spans="1:6" x14ac:dyDescent="0.35">
      <c r="A946" s="4">
        <v>44893</v>
      </c>
      <c r="B946" s="6">
        <v>16426.099999999999</v>
      </c>
      <c r="C946" s="6">
        <v>16481.400000000001</v>
      </c>
      <c r="D946" s="6">
        <v>16013.5</v>
      </c>
      <c r="E946" s="6">
        <v>16211.7</v>
      </c>
      <c r="F946" s="21">
        <f t="shared" si="16"/>
        <v>-1.3052398317311951E-2</v>
      </c>
    </row>
    <row r="947" spans="1:6" x14ac:dyDescent="0.35">
      <c r="A947" s="4">
        <v>44892</v>
      </c>
      <c r="B947" s="6">
        <v>16456.400000000001</v>
      </c>
      <c r="C947" s="6">
        <v>16595.400000000001</v>
      </c>
      <c r="D947" s="6">
        <v>16414.599999999999</v>
      </c>
      <c r="E947" s="6">
        <v>16425.599999999999</v>
      </c>
      <c r="F947" s="21">
        <f t="shared" si="16"/>
        <v>-1.8716122602758141E-3</v>
      </c>
    </row>
    <row r="948" spans="1:6" x14ac:dyDescent="0.35">
      <c r="A948" s="4">
        <v>44891</v>
      </c>
      <c r="B948" s="6">
        <v>16512.3</v>
      </c>
      <c r="C948" s="6">
        <v>16686.3</v>
      </c>
      <c r="D948" s="6">
        <v>16387.900000000001</v>
      </c>
      <c r="E948" s="6">
        <v>16456.5</v>
      </c>
      <c r="F948" s="21">
        <f t="shared" si="16"/>
        <v>-3.3792990679674712E-3</v>
      </c>
    </row>
    <row r="949" spans="1:6" x14ac:dyDescent="0.35">
      <c r="A949" s="4">
        <v>44890</v>
      </c>
      <c r="B949" s="6">
        <v>16600.599999999999</v>
      </c>
      <c r="C949" s="6">
        <v>16611.8</v>
      </c>
      <c r="D949" s="6">
        <v>16360.9</v>
      </c>
      <c r="E949" s="6">
        <v>16512.3</v>
      </c>
      <c r="F949" s="21">
        <f t="shared" si="16"/>
        <v>-5.3190848523546911E-3</v>
      </c>
    </row>
    <row r="950" spans="1:6" x14ac:dyDescent="0.35">
      <c r="A950" s="4">
        <v>44889</v>
      </c>
      <c r="B950" s="6">
        <v>16604.900000000001</v>
      </c>
      <c r="C950" s="6">
        <v>16785.599999999999</v>
      </c>
      <c r="D950" s="6">
        <v>16472</v>
      </c>
      <c r="E950" s="6">
        <v>16601.2</v>
      </c>
      <c r="F950" s="21">
        <f t="shared" si="16"/>
        <v>-2.2282579238662849E-4</v>
      </c>
    </row>
    <row r="951" spans="1:6" x14ac:dyDescent="0.35">
      <c r="A951" s="4">
        <v>44888</v>
      </c>
      <c r="B951" s="6">
        <v>16216.9</v>
      </c>
      <c r="C951" s="6">
        <v>16677.599999999999</v>
      </c>
      <c r="D951" s="6">
        <v>16162.3</v>
      </c>
      <c r="E951" s="6">
        <v>16623.900000000001</v>
      </c>
      <c r="F951" s="21">
        <f t="shared" si="16"/>
        <v>2.5097275064901541E-2</v>
      </c>
    </row>
    <row r="952" spans="1:6" x14ac:dyDescent="0.35">
      <c r="A952" s="4">
        <v>44887</v>
      </c>
      <c r="B952" s="6">
        <v>15776.6</v>
      </c>
      <c r="C952" s="6">
        <v>16274.6</v>
      </c>
      <c r="D952" s="6">
        <v>15620.4</v>
      </c>
      <c r="E952" s="6">
        <v>16212.9</v>
      </c>
      <c r="F952" s="21">
        <f t="shared" si="16"/>
        <v>2.765488127987014E-2</v>
      </c>
    </row>
    <row r="953" spans="1:6" x14ac:dyDescent="0.35">
      <c r="A953" s="4">
        <v>44886</v>
      </c>
      <c r="B953" s="6">
        <v>16278.6</v>
      </c>
      <c r="C953" s="6">
        <v>16287.9</v>
      </c>
      <c r="D953" s="6">
        <v>15504.2</v>
      </c>
      <c r="E953" s="6">
        <v>15776.2</v>
      </c>
      <c r="F953" s="21">
        <f t="shared" si="16"/>
        <v>-3.0862604892312583E-2</v>
      </c>
    </row>
    <row r="954" spans="1:6" x14ac:dyDescent="0.35">
      <c r="A954" s="4">
        <v>44885</v>
      </c>
      <c r="B954" s="6">
        <v>16699.3</v>
      </c>
      <c r="C954" s="6">
        <v>16749.3</v>
      </c>
      <c r="D954" s="6">
        <v>16209.2</v>
      </c>
      <c r="E954" s="6">
        <v>16286.7</v>
      </c>
      <c r="F954" s="21">
        <f t="shared" si="16"/>
        <v>-2.4707622475193484E-2</v>
      </c>
    </row>
    <row r="955" spans="1:6" x14ac:dyDescent="0.35">
      <c r="A955" s="4">
        <v>44884</v>
      </c>
      <c r="B955" s="6">
        <v>16652.2</v>
      </c>
      <c r="C955" s="6">
        <v>16814.900000000001</v>
      </c>
      <c r="D955" s="6">
        <v>16608.900000000001</v>
      </c>
      <c r="E955" s="6">
        <v>16699.2</v>
      </c>
      <c r="F955" s="21">
        <f t="shared" si="16"/>
        <v>2.8224498865014832E-3</v>
      </c>
    </row>
    <row r="956" spans="1:6" x14ac:dyDescent="0.35">
      <c r="A956" s="4">
        <v>44883</v>
      </c>
      <c r="B956" s="6">
        <v>16715.400000000001</v>
      </c>
      <c r="C956" s="6">
        <v>16846.3</v>
      </c>
      <c r="D956" s="6">
        <v>16553</v>
      </c>
      <c r="E956" s="6">
        <v>16638.3</v>
      </c>
      <c r="F956" s="21">
        <f t="shared" si="16"/>
        <v>-4.6125130119531793E-3</v>
      </c>
    </row>
    <row r="957" spans="1:6" x14ac:dyDescent="0.35">
      <c r="A957" s="4">
        <v>44882</v>
      </c>
      <c r="B957" s="6">
        <v>16540.5</v>
      </c>
      <c r="C957" s="6">
        <v>16739.7</v>
      </c>
      <c r="D957" s="6">
        <v>16425.8</v>
      </c>
      <c r="E957" s="6">
        <v>16691.2</v>
      </c>
      <c r="F957" s="21">
        <f t="shared" si="16"/>
        <v>9.1109700432272737E-3</v>
      </c>
    </row>
    <row r="958" spans="1:6" x14ac:dyDescent="0.35">
      <c r="A958" s="4">
        <v>44881</v>
      </c>
      <c r="B958" s="6">
        <v>16895.400000000001</v>
      </c>
      <c r="C958" s="6">
        <v>16993.400000000001</v>
      </c>
      <c r="D958" s="6">
        <v>16408.2</v>
      </c>
      <c r="E958" s="6">
        <v>16540.5</v>
      </c>
      <c r="F958" s="21">
        <f t="shared" si="16"/>
        <v>-2.1005717532582919E-2</v>
      </c>
    </row>
    <row r="959" spans="1:6" x14ac:dyDescent="0.35">
      <c r="A959" s="4">
        <v>44880</v>
      </c>
      <c r="B959" s="6">
        <v>16615</v>
      </c>
      <c r="C959" s="6">
        <v>17112</v>
      </c>
      <c r="D959" s="6">
        <v>16543.900000000001</v>
      </c>
      <c r="E959" s="6">
        <v>16895.099999999999</v>
      </c>
      <c r="F959" s="21">
        <f t="shared" si="16"/>
        <v>1.6858260607884354E-2</v>
      </c>
    </row>
    <row r="960" spans="1:6" x14ac:dyDescent="0.35">
      <c r="A960" s="4">
        <v>44879</v>
      </c>
      <c r="B960" s="6">
        <v>16325</v>
      </c>
      <c r="C960" s="6">
        <v>17158.400000000001</v>
      </c>
      <c r="D960" s="6">
        <v>15834</v>
      </c>
      <c r="E960" s="6">
        <v>16613.7</v>
      </c>
      <c r="F960" s="21">
        <f t="shared" si="16"/>
        <v>1.7684532924961759E-2</v>
      </c>
    </row>
    <row r="961" spans="1:6" x14ac:dyDescent="0.35">
      <c r="A961" s="4">
        <v>44878</v>
      </c>
      <c r="B961" s="6">
        <v>16803.900000000001</v>
      </c>
      <c r="C961" s="6">
        <v>16946.5</v>
      </c>
      <c r="D961" s="6">
        <v>16274.9</v>
      </c>
      <c r="E961" s="6">
        <v>16324.5</v>
      </c>
      <c r="F961" s="21">
        <f t="shared" si="16"/>
        <v>-2.8529091460910944E-2</v>
      </c>
    </row>
    <row r="962" spans="1:6" x14ac:dyDescent="0.35">
      <c r="A962" s="4">
        <v>44877</v>
      </c>
      <c r="B962" s="6">
        <v>17049.900000000001</v>
      </c>
      <c r="C962" s="6">
        <v>17100.8</v>
      </c>
      <c r="D962" s="6">
        <v>16633.900000000001</v>
      </c>
      <c r="E962" s="6">
        <v>16795.2</v>
      </c>
      <c r="F962" s="21">
        <f t="shared" si="16"/>
        <v>-1.4938504038146892E-2</v>
      </c>
    </row>
    <row r="963" spans="1:6" x14ac:dyDescent="0.35">
      <c r="A963" s="4">
        <v>44876</v>
      </c>
      <c r="B963" s="6">
        <v>17589.099999999999</v>
      </c>
      <c r="C963" s="6">
        <v>17679.400000000001</v>
      </c>
      <c r="D963" s="6">
        <v>16435.5</v>
      </c>
      <c r="E963" s="6">
        <v>17049.900000000001</v>
      </c>
      <c r="F963" s="21">
        <f t="shared" si="16"/>
        <v>-3.065534905140099E-2</v>
      </c>
    </row>
    <row r="964" spans="1:6" x14ac:dyDescent="0.35">
      <c r="A964" s="4">
        <v>44875</v>
      </c>
      <c r="B964" s="6">
        <v>15887</v>
      </c>
      <c r="C964" s="6">
        <v>18138.2</v>
      </c>
      <c r="D964" s="6">
        <v>15799.3</v>
      </c>
      <c r="E964" s="6">
        <v>17589.099999999999</v>
      </c>
      <c r="F964" s="21">
        <f t="shared" si="16"/>
        <v>0.10713791149996843</v>
      </c>
    </row>
    <row r="965" spans="1:6" x14ac:dyDescent="0.35">
      <c r="A965" s="4">
        <v>44874</v>
      </c>
      <c r="B965" s="6">
        <v>18538.900000000001</v>
      </c>
      <c r="C965" s="6">
        <v>18583.8</v>
      </c>
      <c r="D965" s="6">
        <v>15603.3</v>
      </c>
      <c r="E965" s="6">
        <v>15886.9</v>
      </c>
      <c r="F965" s="21">
        <f t="shared" si="16"/>
        <v>-0.14305055855525417</v>
      </c>
    </row>
    <row r="966" spans="1:6" x14ac:dyDescent="0.35">
      <c r="A966" s="4">
        <v>44873</v>
      </c>
      <c r="B966" s="6">
        <v>20589</v>
      </c>
      <c r="C966" s="6">
        <v>20667.5</v>
      </c>
      <c r="D966" s="6">
        <v>17260</v>
      </c>
      <c r="E966" s="6">
        <v>18527.400000000001</v>
      </c>
      <c r="F966" s="21">
        <f t="shared" si="16"/>
        <v>-0.1001311379863033</v>
      </c>
    </row>
    <row r="967" spans="1:6" x14ac:dyDescent="0.35">
      <c r="A967" s="4">
        <v>44872</v>
      </c>
      <c r="B967" s="6">
        <v>20916.3</v>
      </c>
      <c r="C967" s="6">
        <v>21055.4</v>
      </c>
      <c r="D967" s="6">
        <v>20410.5</v>
      </c>
      <c r="E967" s="6">
        <v>20589</v>
      </c>
      <c r="F967" s="21">
        <f t="shared" si="16"/>
        <v>-1.5648083073966201E-2</v>
      </c>
    </row>
    <row r="968" spans="1:6" x14ac:dyDescent="0.35">
      <c r="A968" s="4">
        <v>44871</v>
      </c>
      <c r="B968" s="6">
        <v>21298.7</v>
      </c>
      <c r="C968" s="6">
        <v>21360.400000000001</v>
      </c>
      <c r="D968" s="6">
        <v>20901</v>
      </c>
      <c r="E968" s="6">
        <v>20916.3</v>
      </c>
      <c r="F968" s="21">
        <f t="shared" ref="F968:F1031" si="17">(E968-B968)/B968</f>
        <v>-1.7954147436228571E-2</v>
      </c>
    </row>
    <row r="969" spans="1:6" x14ac:dyDescent="0.35">
      <c r="A969" s="4">
        <v>44870</v>
      </c>
      <c r="B969" s="6">
        <v>21145.7</v>
      </c>
      <c r="C969" s="6">
        <v>21464.7</v>
      </c>
      <c r="D969" s="6">
        <v>21084.1</v>
      </c>
      <c r="E969" s="6">
        <v>21301.599999999999</v>
      </c>
      <c r="F969" s="21">
        <f t="shared" si="17"/>
        <v>7.3726573251298288E-3</v>
      </c>
    </row>
    <row r="970" spans="1:6" x14ac:dyDescent="0.35">
      <c r="A970" s="4">
        <v>44869</v>
      </c>
      <c r="B970" s="6">
        <v>20206.400000000001</v>
      </c>
      <c r="C970" s="6">
        <v>21281.9</v>
      </c>
      <c r="D970" s="6">
        <v>20184.599999999999</v>
      </c>
      <c r="E970" s="6">
        <v>21145.9</v>
      </c>
      <c r="F970" s="21">
        <f t="shared" si="17"/>
        <v>4.649516984717713E-2</v>
      </c>
    </row>
    <row r="971" spans="1:6" x14ac:dyDescent="0.35">
      <c r="A971" s="4">
        <v>44868</v>
      </c>
      <c r="B971" s="6">
        <v>20154</v>
      </c>
      <c r="C971" s="6">
        <v>20384.5</v>
      </c>
      <c r="D971" s="6">
        <v>20066.599999999999</v>
      </c>
      <c r="E971" s="6">
        <v>20206.400000000001</v>
      </c>
      <c r="F971" s="21">
        <f t="shared" si="17"/>
        <v>2.599980152823333E-3</v>
      </c>
    </row>
    <row r="972" spans="1:6" x14ac:dyDescent="0.35">
      <c r="A972" s="4">
        <v>44867</v>
      </c>
      <c r="B972" s="6">
        <v>20482.900000000001</v>
      </c>
      <c r="C972" s="6">
        <v>20778.3</v>
      </c>
      <c r="D972" s="6">
        <v>20065.8</v>
      </c>
      <c r="E972" s="6">
        <v>20154.400000000001</v>
      </c>
      <c r="F972" s="21">
        <f t="shared" si="17"/>
        <v>-1.6037768089479515E-2</v>
      </c>
    </row>
    <row r="973" spans="1:6" x14ac:dyDescent="0.35">
      <c r="A973" s="4">
        <v>44866</v>
      </c>
      <c r="B973" s="6">
        <v>20496.099999999999</v>
      </c>
      <c r="C973" s="6">
        <v>20676.599999999999</v>
      </c>
      <c r="D973" s="6">
        <v>20348.099999999999</v>
      </c>
      <c r="E973" s="6">
        <v>20483.5</v>
      </c>
      <c r="F973" s="21">
        <f t="shared" si="17"/>
        <v>-6.147510989894929E-4</v>
      </c>
    </row>
    <row r="974" spans="1:6" x14ac:dyDescent="0.35">
      <c r="A974" s="4">
        <v>44865</v>
      </c>
      <c r="B974" s="6">
        <v>20626</v>
      </c>
      <c r="C974" s="6">
        <v>20822.400000000001</v>
      </c>
      <c r="D974" s="6">
        <v>20260</v>
      </c>
      <c r="E974" s="6">
        <v>20496.3</v>
      </c>
      <c r="F974" s="21">
        <f t="shared" si="17"/>
        <v>-6.2881799670319368E-3</v>
      </c>
    </row>
    <row r="975" spans="1:6" x14ac:dyDescent="0.35">
      <c r="A975" s="4">
        <v>44864</v>
      </c>
      <c r="B975" s="6">
        <v>20809.400000000001</v>
      </c>
      <c r="C975" s="6">
        <v>20922.3</v>
      </c>
      <c r="D975" s="6">
        <v>20522.5</v>
      </c>
      <c r="E975" s="6">
        <v>20626.3</v>
      </c>
      <c r="F975" s="21">
        <f t="shared" si="17"/>
        <v>-8.7989081857238645E-3</v>
      </c>
    </row>
    <row r="976" spans="1:6" x14ac:dyDescent="0.35">
      <c r="A976" s="4">
        <v>44863</v>
      </c>
      <c r="B976" s="6">
        <v>20594.2</v>
      </c>
      <c r="C976" s="6">
        <v>21038.1</v>
      </c>
      <c r="D976" s="6">
        <v>20561.900000000001</v>
      </c>
      <c r="E976" s="6">
        <v>20809.8</v>
      </c>
      <c r="F976" s="21">
        <f t="shared" si="17"/>
        <v>1.046896699070605E-2</v>
      </c>
    </row>
    <row r="977" spans="1:6" x14ac:dyDescent="0.35">
      <c r="A977" s="4">
        <v>44862</v>
      </c>
      <c r="B977" s="6">
        <v>20293</v>
      </c>
      <c r="C977" s="6">
        <v>20744</v>
      </c>
      <c r="D977" s="6">
        <v>20058.2</v>
      </c>
      <c r="E977" s="6">
        <v>20594.400000000001</v>
      </c>
      <c r="F977" s="21">
        <f t="shared" si="17"/>
        <v>1.4852412161829275E-2</v>
      </c>
    </row>
    <row r="978" spans="1:6" x14ac:dyDescent="0.35">
      <c r="A978" s="4">
        <v>44861</v>
      </c>
      <c r="B978" s="6">
        <v>20769.5</v>
      </c>
      <c r="C978" s="6">
        <v>20867.900000000001</v>
      </c>
      <c r="D978" s="6">
        <v>20231.599999999999</v>
      </c>
      <c r="E978" s="6">
        <v>20292.900000000001</v>
      </c>
      <c r="F978" s="21">
        <f t="shared" si="17"/>
        <v>-2.2947109944871015E-2</v>
      </c>
    </row>
    <row r="979" spans="1:6" x14ac:dyDescent="0.35">
      <c r="A979" s="4">
        <v>44860</v>
      </c>
      <c r="B979" s="6">
        <v>20086.8</v>
      </c>
      <c r="C979" s="6">
        <v>20981.5</v>
      </c>
      <c r="D979" s="6">
        <v>20062.900000000001</v>
      </c>
      <c r="E979" s="6">
        <v>20769.5</v>
      </c>
      <c r="F979" s="21">
        <f t="shared" si="17"/>
        <v>3.3987494274847201E-2</v>
      </c>
    </row>
    <row r="980" spans="1:6" x14ac:dyDescent="0.35">
      <c r="A980" s="4">
        <v>44859</v>
      </c>
      <c r="B980" s="6">
        <v>19331.8</v>
      </c>
      <c r="C980" s="6">
        <v>20406.900000000001</v>
      </c>
      <c r="D980" s="6">
        <v>19249</v>
      </c>
      <c r="E980" s="6">
        <v>20082.7</v>
      </c>
      <c r="F980" s="21">
        <f t="shared" si="17"/>
        <v>3.8842735803184467E-2</v>
      </c>
    </row>
    <row r="981" spans="1:6" x14ac:dyDescent="0.35">
      <c r="A981" s="4">
        <v>44858</v>
      </c>
      <c r="B981" s="6">
        <v>19571.2</v>
      </c>
      <c r="C981" s="6">
        <v>19588.599999999999</v>
      </c>
      <c r="D981" s="6">
        <v>19177.2</v>
      </c>
      <c r="E981" s="6">
        <v>19331.5</v>
      </c>
      <c r="F981" s="21">
        <f t="shared" si="17"/>
        <v>-1.2247588293002E-2</v>
      </c>
    </row>
    <row r="982" spans="1:6" x14ac:dyDescent="0.35">
      <c r="A982" s="4">
        <v>44857</v>
      </c>
      <c r="B982" s="6">
        <v>19204.8</v>
      </c>
      <c r="C982" s="6">
        <v>19680.900000000001</v>
      </c>
      <c r="D982" s="6">
        <v>19092.5</v>
      </c>
      <c r="E982" s="6">
        <v>19571.2</v>
      </c>
      <c r="F982" s="21">
        <f t="shared" si="17"/>
        <v>1.9078563692410306E-2</v>
      </c>
    </row>
    <row r="983" spans="1:6" x14ac:dyDescent="0.35">
      <c r="A983" s="4">
        <v>44856</v>
      </c>
      <c r="B983" s="6">
        <v>19162.599999999999</v>
      </c>
      <c r="C983" s="6">
        <v>19249.900000000001</v>
      </c>
      <c r="D983" s="6">
        <v>19116.099999999999</v>
      </c>
      <c r="E983" s="6">
        <v>19204.8</v>
      </c>
      <c r="F983" s="21">
        <f t="shared" si="17"/>
        <v>2.2022063811800449E-3</v>
      </c>
    </row>
    <row r="984" spans="1:6" x14ac:dyDescent="0.35">
      <c r="A984" s="4">
        <v>44855</v>
      </c>
      <c r="B984" s="6">
        <v>19042.900000000001</v>
      </c>
      <c r="C984" s="6">
        <v>19245.5</v>
      </c>
      <c r="D984" s="6">
        <v>18703.3</v>
      </c>
      <c r="E984" s="6">
        <v>19162.599999999999</v>
      </c>
      <c r="F984" s="21">
        <f t="shared" si="17"/>
        <v>6.2858073087605918E-3</v>
      </c>
    </row>
    <row r="985" spans="1:6" x14ac:dyDescent="0.35">
      <c r="A985" s="4">
        <v>44854</v>
      </c>
      <c r="B985" s="6">
        <v>19125.099999999999</v>
      </c>
      <c r="C985" s="6">
        <v>19334.5</v>
      </c>
      <c r="D985" s="6">
        <v>18935.599999999999</v>
      </c>
      <c r="E985" s="6">
        <v>19042.900000000001</v>
      </c>
      <c r="F985" s="21">
        <f t="shared" si="17"/>
        <v>-4.2980167423959667E-3</v>
      </c>
    </row>
    <row r="986" spans="1:6" x14ac:dyDescent="0.35">
      <c r="A986" s="4">
        <v>44853</v>
      </c>
      <c r="B986" s="6">
        <v>19328.2</v>
      </c>
      <c r="C986" s="6">
        <v>19358.599999999999</v>
      </c>
      <c r="D986" s="6">
        <v>19101.2</v>
      </c>
      <c r="E986" s="6">
        <v>19123.900000000001</v>
      </c>
      <c r="F986" s="21">
        <f t="shared" si="17"/>
        <v>-1.0570047909272424E-2</v>
      </c>
    </row>
    <row r="987" spans="1:6" x14ac:dyDescent="0.35">
      <c r="A987" s="4">
        <v>44852</v>
      </c>
      <c r="B987" s="6">
        <v>19548.400000000001</v>
      </c>
      <c r="C987" s="6">
        <v>19692.900000000001</v>
      </c>
      <c r="D987" s="6">
        <v>19102.8</v>
      </c>
      <c r="E987" s="6">
        <v>19328.2</v>
      </c>
      <c r="F987" s="21">
        <f t="shared" si="17"/>
        <v>-1.1264349000429739E-2</v>
      </c>
    </row>
    <row r="988" spans="1:6" x14ac:dyDescent="0.35">
      <c r="A988" s="4">
        <v>44851</v>
      </c>
      <c r="B988" s="6">
        <v>19262.2</v>
      </c>
      <c r="C988" s="6">
        <v>19663.5</v>
      </c>
      <c r="D988" s="6">
        <v>19163.599999999999</v>
      </c>
      <c r="E988" s="6">
        <v>19548.2</v>
      </c>
      <c r="F988" s="21">
        <f t="shared" si="17"/>
        <v>1.4847732865404781E-2</v>
      </c>
    </row>
    <row r="989" spans="1:6" x14ac:dyDescent="0.35">
      <c r="A989" s="4">
        <v>44850</v>
      </c>
      <c r="B989" s="6">
        <v>19068.8</v>
      </c>
      <c r="C989" s="6">
        <v>19411.900000000001</v>
      </c>
      <c r="D989" s="6">
        <v>19066</v>
      </c>
      <c r="E989" s="6">
        <v>19261.900000000001</v>
      </c>
      <c r="F989" s="21">
        <f t="shared" si="17"/>
        <v>1.0126489343849755E-2</v>
      </c>
    </row>
    <row r="990" spans="1:6" x14ac:dyDescent="0.35">
      <c r="A990" s="4">
        <v>44849</v>
      </c>
      <c r="B990" s="6">
        <v>19181.7</v>
      </c>
      <c r="C990" s="6">
        <v>19218.7</v>
      </c>
      <c r="D990" s="6">
        <v>19000.8</v>
      </c>
      <c r="E990" s="6">
        <v>19068.7</v>
      </c>
      <c r="F990" s="21">
        <f t="shared" si="17"/>
        <v>-5.8910315561185918E-3</v>
      </c>
    </row>
    <row r="991" spans="1:6" x14ac:dyDescent="0.35">
      <c r="A991" s="4">
        <v>44848</v>
      </c>
      <c r="B991" s="6">
        <v>19379.8</v>
      </c>
      <c r="C991" s="6">
        <v>19933.900000000001</v>
      </c>
      <c r="D991" s="6">
        <v>19098.599999999999</v>
      </c>
      <c r="E991" s="6">
        <v>19181.8</v>
      </c>
      <c r="F991" s="21">
        <f t="shared" si="17"/>
        <v>-1.0216823703030991E-2</v>
      </c>
    </row>
    <row r="992" spans="1:6" x14ac:dyDescent="0.35">
      <c r="A992" s="4">
        <v>44847</v>
      </c>
      <c r="B992" s="6">
        <v>19154.599999999999</v>
      </c>
      <c r="C992" s="6">
        <v>19494.400000000001</v>
      </c>
      <c r="D992" s="6">
        <v>18207.900000000001</v>
      </c>
      <c r="E992" s="6">
        <v>19379.8</v>
      </c>
      <c r="F992" s="21">
        <f t="shared" si="17"/>
        <v>1.1756966994873334E-2</v>
      </c>
    </row>
    <row r="993" spans="1:6" x14ac:dyDescent="0.35">
      <c r="A993" s="4">
        <v>44846</v>
      </c>
      <c r="B993" s="6">
        <v>19058.5</v>
      </c>
      <c r="C993" s="6">
        <v>19212.599999999999</v>
      </c>
      <c r="D993" s="6">
        <v>19010.599999999999</v>
      </c>
      <c r="E993" s="6">
        <v>19154.8</v>
      </c>
      <c r="F993" s="21">
        <f t="shared" si="17"/>
        <v>5.0528635516960555E-3</v>
      </c>
    </row>
    <row r="994" spans="1:6" x14ac:dyDescent="0.35">
      <c r="A994" s="4">
        <v>44845</v>
      </c>
      <c r="B994" s="6">
        <v>19134.3</v>
      </c>
      <c r="C994" s="6">
        <v>19261.3</v>
      </c>
      <c r="D994" s="6">
        <v>18868.7</v>
      </c>
      <c r="E994" s="6">
        <v>19059.099999999999</v>
      </c>
      <c r="F994" s="21">
        <f t="shared" si="17"/>
        <v>-3.9301150290316725E-3</v>
      </c>
    </row>
    <row r="995" spans="1:6" x14ac:dyDescent="0.35">
      <c r="A995" s="4">
        <v>44844</v>
      </c>
      <c r="B995" s="6">
        <v>19441.7</v>
      </c>
      <c r="C995" s="6">
        <v>19520.7</v>
      </c>
      <c r="D995" s="6">
        <v>19057</v>
      </c>
      <c r="E995" s="6">
        <v>19134.599999999999</v>
      </c>
      <c r="F995" s="21">
        <f t="shared" si="17"/>
        <v>-1.5795943770349413E-2</v>
      </c>
    </row>
    <row r="996" spans="1:6" x14ac:dyDescent="0.35">
      <c r="A996" s="4">
        <v>44843</v>
      </c>
      <c r="B996" s="6">
        <v>19416.3</v>
      </c>
      <c r="C996" s="6">
        <v>19552.099999999999</v>
      </c>
      <c r="D996" s="6">
        <v>19329.599999999999</v>
      </c>
      <c r="E996" s="6">
        <v>19441</v>
      </c>
      <c r="F996" s="21">
        <f t="shared" si="17"/>
        <v>1.27212702729154E-3</v>
      </c>
    </row>
    <row r="997" spans="1:6" x14ac:dyDescent="0.35">
      <c r="A997" s="4">
        <v>44842</v>
      </c>
      <c r="B997" s="6">
        <v>19530.2</v>
      </c>
      <c r="C997" s="6">
        <v>19612.2</v>
      </c>
      <c r="D997" s="6">
        <v>19274.7</v>
      </c>
      <c r="E997" s="6">
        <v>19415</v>
      </c>
      <c r="F997" s="21">
        <f t="shared" si="17"/>
        <v>-5.8985571064300787E-3</v>
      </c>
    </row>
    <row r="998" spans="1:6" x14ac:dyDescent="0.35">
      <c r="A998" s="4">
        <v>44841</v>
      </c>
      <c r="B998" s="6">
        <v>19962.400000000001</v>
      </c>
      <c r="C998" s="6">
        <v>20051.400000000001</v>
      </c>
      <c r="D998" s="6">
        <v>19352.099999999999</v>
      </c>
      <c r="E998" s="6">
        <v>19531.3</v>
      </c>
      <c r="F998" s="21">
        <f t="shared" si="17"/>
        <v>-2.1595599727487785E-2</v>
      </c>
    </row>
    <row r="999" spans="1:6" x14ac:dyDescent="0.35">
      <c r="A999" s="4">
        <v>44840</v>
      </c>
      <c r="B999" s="6">
        <v>20157.5</v>
      </c>
      <c r="C999" s="6">
        <v>20436.7</v>
      </c>
      <c r="D999" s="6">
        <v>19873.7</v>
      </c>
      <c r="E999" s="6">
        <v>19956.7</v>
      </c>
      <c r="F999" s="21">
        <f t="shared" si="17"/>
        <v>-9.9615527719210846E-3</v>
      </c>
    </row>
    <row r="1000" spans="1:6" x14ac:dyDescent="0.35">
      <c r="A1000" s="4">
        <v>44839</v>
      </c>
      <c r="B1000" s="6">
        <v>20340.5</v>
      </c>
      <c r="C1000" s="6">
        <v>20353.8</v>
      </c>
      <c r="D1000" s="6">
        <v>19761.7</v>
      </c>
      <c r="E1000" s="6">
        <v>20157.5</v>
      </c>
      <c r="F1000" s="21">
        <f t="shared" si="17"/>
        <v>-8.9968289865047565E-3</v>
      </c>
    </row>
    <row r="1001" spans="1:6" x14ac:dyDescent="0.35">
      <c r="A1001" s="4">
        <v>44838</v>
      </c>
      <c r="B1001" s="6">
        <v>19629.7</v>
      </c>
      <c r="C1001" s="6">
        <v>20436.099999999999</v>
      </c>
      <c r="D1001" s="6">
        <v>19506.400000000001</v>
      </c>
      <c r="E1001" s="6">
        <v>20340.2</v>
      </c>
      <c r="F1001" s="21">
        <f t="shared" si="17"/>
        <v>3.6195153262658111E-2</v>
      </c>
    </row>
    <row r="1002" spans="1:6" x14ac:dyDescent="0.35">
      <c r="A1002" s="4">
        <v>44837</v>
      </c>
      <c r="B1002" s="6">
        <v>19057.599999999999</v>
      </c>
      <c r="C1002" s="6">
        <v>19676</v>
      </c>
      <c r="D1002" s="6">
        <v>19001.3</v>
      </c>
      <c r="E1002" s="6">
        <v>19628.3</v>
      </c>
      <c r="F1002" s="21">
        <f t="shared" si="17"/>
        <v>2.9946058265468936E-2</v>
      </c>
    </row>
    <row r="1003" spans="1:6" x14ac:dyDescent="0.35">
      <c r="A1003" s="4">
        <v>44836</v>
      </c>
      <c r="B1003" s="6">
        <v>19311.900000000001</v>
      </c>
      <c r="C1003" s="6">
        <v>19389.900000000001</v>
      </c>
      <c r="D1003" s="6">
        <v>18937.3</v>
      </c>
      <c r="E1003" s="6">
        <v>19052.2</v>
      </c>
      <c r="F1003" s="21">
        <f t="shared" si="17"/>
        <v>-1.3447666982534122E-2</v>
      </c>
    </row>
    <row r="1004" spans="1:6" x14ac:dyDescent="0.35">
      <c r="A1004" s="4">
        <v>44835</v>
      </c>
      <c r="B1004" s="6">
        <v>19422.900000000001</v>
      </c>
      <c r="C1004" s="6">
        <v>19480.3</v>
      </c>
      <c r="D1004" s="6">
        <v>19172.599999999999</v>
      </c>
      <c r="E1004" s="6">
        <v>19311.900000000001</v>
      </c>
      <c r="F1004" s="21">
        <f t="shared" si="17"/>
        <v>-5.7149035416956271E-3</v>
      </c>
    </row>
    <row r="1005" spans="1:6" x14ac:dyDescent="0.35">
      <c r="A1005" s="4">
        <v>44834</v>
      </c>
      <c r="B1005" s="6">
        <v>19593.400000000001</v>
      </c>
      <c r="C1005" s="6">
        <v>20174.900000000001</v>
      </c>
      <c r="D1005" s="6">
        <v>19208.900000000001</v>
      </c>
      <c r="E1005" s="6">
        <v>19423</v>
      </c>
      <c r="F1005" s="21">
        <f t="shared" si="17"/>
        <v>-8.6968060673492838E-3</v>
      </c>
    </row>
    <row r="1006" spans="1:6" x14ac:dyDescent="0.35">
      <c r="A1006" s="4">
        <v>44833</v>
      </c>
      <c r="B1006" s="6">
        <v>19420.2</v>
      </c>
      <c r="C1006" s="6">
        <v>19631.5</v>
      </c>
      <c r="D1006" s="6">
        <v>18877.900000000001</v>
      </c>
      <c r="E1006" s="6">
        <v>19593</v>
      </c>
      <c r="F1006" s="21">
        <f t="shared" si="17"/>
        <v>8.8979516173880429E-3</v>
      </c>
    </row>
    <row r="1007" spans="1:6" x14ac:dyDescent="0.35">
      <c r="A1007" s="4">
        <v>44832</v>
      </c>
      <c r="B1007" s="6">
        <v>19083.400000000001</v>
      </c>
      <c r="C1007" s="6">
        <v>19757.8</v>
      </c>
      <c r="D1007" s="6">
        <v>18505.3</v>
      </c>
      <c r="E1007" s="6">
        <v>19411</v>
      </c>
      <c r="F1007" s="21">
        <f t="shared" si="17"/>
        <v>1.7166752255887239E-2</v>
      </c>
    </row>
    <row r="1008" spans="1:6" x14ac:dyDescent="0.35">
      <c r="A1008" s="4">
        <v>44831</v>
      </c>
      <c r="B1008" s="6">
        <v>19228.8</v>
      </c>
      <c r="C1008" s="6">
        <v>20361.2</v>
      </c>
      <c r="D1008" s="6">
        <v>18850.400000000001</v>
      </c>
      <c r="E1008" s="6">
        <v>19081</v>
      </c>
      <c r="F1008" s="21">
        <f t="shared" si="17"/>
        <v>-7.6863870860375723E-3</v>
      </c>
    </row>
    <row r="1009" spans="1:6" x14ac:dyDescent="0.35">
      <c r="A1009" s="4">
        <v>44830</v>
      </c>
      <c r="B1009" s="6">
        <v>18803.099999999999</v>
      </c>
      <c r="C1009" s="6">
        <v>19304.8</v>
      </c>
      <c r="D1009" s="6">
        <v>18695.2</v>
      </c>
      <c r="E1009" s="6">
        <v>19225.7</v>
      </c>
      <c r="F1009" s="21">
        <f t="shared" si="17"/>
        <v>2.2475017417340877E-2</v>
      </c>
    </row>
    <row r="1010" spans="1:6" x14ac:dyDescent="0.35">
      <c r="A1010" s="4">
        <v>44829</v>
      </c>
      <c r="B1010" s="6">
        <v>18925.099999999999</v>
      </c>
      <c r="C1010" s="6">
        <v>19125.099999999999</v>
      </c>
      <c r="D1010" s="6">
        <v>18659.599999999999</v>
      </c>
      <c r="E1010" s="6">
        <v>18803.2</v>
      </c>
      <c r="F1010" s="21">
        <f t="shared" si="17"/>
        <v>-6.4411812883418225E-3</v>
      </c>
    </row>
    <row r="1011" spans="1:6" x14ac:dyDescent="0.35">
      <c r="A1011" s="4">
        <v>44828</v>
      </c>
      <c r="B1011" s="6">
        <v>19288.400000000001</v>
      </c>
      <c r="C1011" s="6">
        <v>19310.599999999999</v>
      </c>
      <c r="D1011" s="6">
        <v>18812</v>
      </c>
      <c r="E1011" s="6">
        <v>18925.2</v>
      </c>
      <c r="F1011" s="21">
        <f t="shared" si="17"/>
        <v>-1.8829970344870529E-2</v>
      </c>
    </row>
    <row r="1012" spans="1:6" x14ac:dyDescent="0.35">
      <c r="A1012" s="4">
        <v>44827</v>
      </c>
      <c r="B1012" s="6">
        <v>19404.099999999999</v>
      </c>
      <c r="C1012" s="6">
        <v>19477.3</v>
      </c>
      <c r="D1012" s="6">
        <v>18554.8</v>
      </c>
      <c r="E1012" s="6">
        <v>19293.5</v>
      </c>
      <c r="F1012" s="21">
        <f t="shared" si="17"/>
        <v>-5.699826325364153E-3</v>
      </c>
    </row>
    <row r="1013" spans="1:6" x14ac:dyDescent="0.35">
      <c r="A1013" s="4">
        <v>44826</v>
      </c>
      <c r="B1013" s="6">
        <v>18488.099999999999</v>
      </c>
      <c r="C1013" s="6">
        <v>19490.900000000001</v>
      </c>
      <c r="D1013" s="6">
        <v>18371</v>
      </c>
      <c r="E1013" s="6">
        <v>19404</v>
      </c>
      <c r="F1013" s="21">
        <f t="shared" si="17"/>
        <v>4.9539974361886917E-2</v>
      </c>
    </row>
    <row r="1014" spans="1:6" x14ac:dyDescent="0.35">
      <c r="A1014" s="4">
        <v>44825</v>
      </c>
      <c r="B1014" s="6">
        <v>18875.099999999999</v>
      </c>
      <c r="C1014" s="6">
        <v>19758.400000000001</v>
      </c>
      <c r="D1014" s="6">
        <v>18191.8</v>
      </c>
      <c r="E1014" s="6">
        <v>18489</v>
      </c>
      <c r="F1014" s="21">
        <f t="shared" si="17"/>
        <v>-2.0455520765452824E-2</v>
      </c>
    </row>
    <row r="1015" spans="1:6" x14ac:dyDescent="0.35">
      <c r="A1015" s="4">
        <v>44824</v>
      </c>
      <c r="B1015" s="6">
        <v>19538.900000000001</v>
      </c>
      <c r="C1015" s="6">
        <v>19626.3</v>
      </c>
      <c r="D1015" s="6">
        <v>18742.599999999999</v>
      </c>
      <c r="E1015" s="6">
        <v>18872.400000000001</v>
      </c>
      <c r="F1015" s="21">
        <f t="shared" si="17"/>
        <v>-3.4111439231481813E-2</v>
      </c>
    </row>
    <row r="1016" spans="1:6" x14ac:dyDescent="0.35">
      <c r="A1016" s="4">
        <v>44823</v>
      </c>
      <c r="B1016" s="6">
        <v>19417.400000000001</v>
      </c>
      <c r="C1016" s="6">
        <v>19666.599999999999</v>
      </c>
      <c r="D1016" s="6">
        <v>18277.8</v>
      </c>
      <c r="E1016" s="6">
        <v>19538.900000000001</v>
      </c>
      <c r="F1016" s="21">
        <f t="shared" si="17"/>
        <v>6.2572744033701725E-3</v>
      </c>
    </row>
    <row r="1017" spans="1:6" x14ac:dyDescent="0.35">
      <c r="A1017" s="4">
        <v>44822</v>
      </c>
      <c r="B1017" s="6">
        <v>20113.900000000001</v>
      </c>
      <c r="C1017" s="6">
        <v>20113.900000000001</v>
      </c>
      <c r="D1017" s="6">
        <v>19347.7</v>
      </c>
      <c r="E1017" s="6">
        <v>19418.8</v>
      </c>
      <c r="F1017" s="21">
        <f t="shared" si="17"/>
        <v>-3.4558191101676058E-2</v>
      </c>
    </row>
    <row r="1018" spans="1:6" x14ac:dyDescent="0.35">
      <c r="A1018" s="4">
        <v>44821</v>
      </c>
      <c r="B1018" s="6">
        <v>19802.8</v>
      </c>
      <c r="C1018" s="6">
        <v>20178.599999999999</v>
      </c>
      <c r="D1018" s="6">
        <v>19761</v>
      </c>
      <c r="E1018" s="6">
        <v>20113.5</v>
      </c>
      <c r="F1018" s="21">
        <f t="shared" si="17"/>
        <v>1.5689700446401555E-2</v>
      </c>
    </row>
    <row r="1019" spans="1:6" x14ac:dyDescent="0.35">
      <c r="A1019" s="4">
        <v>44820</v>
      </c>
      <c r="B1019" s="6">
        <v>19701.900000000001</v>
      </c>
      <c r="C1019" s="6">
        <v>19883</v>
      </c>
      <c r="D1019" s="6">
        <v>19352.900000000001</v>
      </c>
      <c r="E1019" s="6">
        <v>19802.400000000001</v>
      </c>
      <c r="F1019" s="21">
        <f t="shared" si="17"/>
        <v>5.1010308650434729E-3</v>
      </c>
    </row>
    <row r="1020" spans="1:6" x14ac:dyDescent="0.35">
      <c r="A1020" s="4">
        <v>44819</v>
      </c>
      <c r="B1020" s="6">
        <v>20222.3</v>
      </c>
      <c r="C1020" s="6">
        <v>20321.400000000001</v>
      </c>
      <c r="D1020" s="6">
        <v>19532.3</v>
      </c>
      <c r="E1020" s="6">
        <v>19701.7</v>
      </c>
      <c r="F1020" s="21">
        <f t="shared" si="17"/>
        <v>-2.5743857029121246E-2</v>
      </c>
    </row>
    <row r="1021" spans="1:6" x14ac:dyDescent="0.35">
      <c r="A1021" s="4">
        <v>44818</v>
      </c>
      <c r="B1021" s="6">
        <v>20175.5</v>
      </c>
      <c r="C1021" s="6">
        <v>20503.7</v>
      </c>
      <c r="D1021" s="6">
        <v>19654.2</v>
      </c>
      <c r="E1021" s="6">
        <v>20222.5</v>
      </c>
      <c r="F1021" s="21">
        <f t="shared" si="17"/>
        <v>2.3295581274317863E-3</v>
      </c>
    </row>
    <row r="1022" spans="1:6" x14ac:dyDescent="0.35">
      <c r="A1022" s="4">
        <v>44817</v>
      </c>
      <c r="B1022" s="6">
        <v>22395.3</v>
      </c>
      <c r="C1022" s="6">
        <v>22702.5</v>
      </c>
      <c r="D1022" s="6">
        <v>19909.599999999999</v>
      </c>
      <c r="E1022" s="6">
        <v>20175.5</v>
      </c>
      <c r="F1022" s="21">
        <f t="shared" si="17"/>
        <v>-9.9119011578322203E-2</v>
      </c>
    </row>
    <row r="1023" spans="1:6" x14ac:dyDescent="0.35">
      <c r="A1023" s="4">
        <v>44816</v>
      </c>
      <c r="B1023" s="6">
        <v>21836.6</v>
      </c>
      <c r="C1023" s="6">
        <v>22465.4</v>
      </c>
      <c r="D1023" s="6">
        <v>21581.599999999999</v>
      </c>
      <c r="E1023" s="6">
        <v>22395.3</v>
      </c>
      <c r="F1023" s="21">
        <f t="shared" si="17"/>
        <v>2.5585484919813561E-2</v>
      </c>
    </row>
    <row r="1024" spans="1:6" x14ac:dyDescent="0.35">
      <c r="A1024" s="4">
        <v>44815</v>
      </c>
      <c r="B1024" s="6">
        <v>21650.400000000001</v>
      </c>
      <c r="C1024" s="6">
        <v>21836.400000000001</v>
      </c>
      <c r="D1024" s="6">
        <v>21363</v>
      </c>
      <c r="E1024" s="6">
        <v>21834.9</v>
      </c>
      <c r="F1024" s="21">
        <f t="shared" si="17"/>
        <v>8.5217825074825407E-3</v>
      </c>
    </row>
    <row r="1025" spans="1:6" x14ac:dyDescent="0.35">
      <c r="A1025" s="4">
        <v>44814</v>
      </c>
      <c r="B1025" s="6">
        <v>21363.8</v>
      </c>
      <c r="C1025" s="6">
        <v>21790.6</v>
      </c>
      <c r="D1025" s="6">
        <v>21139.9</v>
      </c>
      <c r="E1025" s="6">
        <v>21650.400000000001</v>
      </c>
      <c r="F1025" s="21">
        <f t="shared" si="17"/>
        <v>1.3415216394087296E-2</v>
      </c>
    </row>
    <row r="1026" spans="1:6" x14ac:dyDescent="0.35">
      <c r="A1026" s="4">
        <v>44813</v>
      </c>
      <c r="B1026" s="6">
        <v>19318.8</v>
      </c>
      <c r="C1026" s="6">
        <v>21545.7</v>
      </c>
      <c r="D1026" s="6">
        <v>19294.099999999999</v>
      </c>
      <c r="E1026" s="6">
        <v>21365.200000000001</v>
      </c>
      <c r="F1026" s="21">
        <f t="shared" si="17"/>
        <v>0.10592790442470555</v>
      </c>
    </row>
    <row r="1027" spans="1:6" x14ac:dyDescent="0.35">
      <c r="A1027" s="4">
        <v>44812</v>
      </c>
      <c r="B1027" s="6">
        <v>19281.5</v>
      </c>
      <c r="C1027" s="6">
        <v>19444.7</v>
      </c>
      <c r="D1027" s="6">
        <v>19034.5</v>
      </c>
      <c r="E1027" s="6">
        <v>19317.400000000001</v>
      </c>
      <c r="F1027" s="21">
        <f t="shared" si="17"/>
        <v>1.8618883385629467E-3</v>
      </c>
    </row>
    <row r="1028" spans="1:6" x14ac:dyDescent="0.35">
      <c r="A1028" s="4">
        <v>44811</v>
      </c>
      <c r="B1028" s="6">
        <v>18786.3</v>
      </c>
      <c r="C1028" s="6">
        <v>19445.900000000001</v>
      </c>
      <c r="D1028" s="6">
        <v>18548.400000000001</v>
      </c>
      <c r="E1028" s="6">
        <v>19281.5</v>
      </c>
      <c r="F1028" s="21">
        <f t="shared" si="17"/>
        <v>2.635963441444035E-2</v>
      </c>
    </row>
    <row r="1029" spans="1:6" x14ac:dyDescent="0.35">
      <c r="A1029" s="4">
        <v>44810</v>
      </c>
      <c r="B1029" s="6">
        <v>19793.400000000001</v>
      </c>
      <c r="C1029" s="6">
        <v>20169.3</v>
      </c>
      <c r="D1029" s="6">
        <v>18723.3</v>
      </c>
      <c r="E1029" s="6">
        <v>18786.400000000001</v>
      </c>
      <c r="F1029" s="21">
        <f t="shared" si="17"/>
        <v>-5.0875544373376984E-2</v>
      </c>
    </row>
    <row r="1030" spans="1:6" x14ac:dyDescent="0.35">
      <c r="A1030" s="4">
        <v>44809</v>
      </c>
      <c r="B1030" s="6">
        <v>19999.900000000001</v>
      </c>
      <c r="C1030" s="6">
        <v>20042.900000000001</v>
      </c>
      <c r="D1030" s="6">
        <v>19650.7</v>
      </c>
      <c r="E1030" s="6">
        <v>19793.099999999999</v>
      </c>
      <c r="F1030" s="21">
        <f t="shared" si="17"/>
        <v>-1.0340051700258646E-2</v>
      </c>
    </row>
    <row r="1031" spans="1:6" x14ac:dyDescent="0.35">
      <c r="A1031" s="4">
        <v>44808</v>
      </c>
      <c r="B1031" s="6">
        <v>19832.2</v>
      </c>
      <c r="C1031" s="6">
        <v>20017.8</v>
      </c>
      <c r="D1031" s="6">
        <v>19594.7</v>
      </c>
      <c r="E1031" s="6">
        <v>19999.900000000001</v>
      </c>
      <c r="F1031" s="21">
        <f t="shared" si="17"/>
        <v>8.4559453817529429E-3</v>
      </c>
    </row>
    <row r="1032" spans="1:6" x14ac:dyDescent="0.35">
      <c r="A1032" s="4">
        <v>44807</v>
      </c>
      <c r="B1032" s="6">
        <v>19952.8</v>
      </c>
      <c r="C1032" s="6">
        <v>20043.8</v>
      </c>
      <c r="D1032" s="6">
        <v>19660.7</v>
      </c>
      <c r="E1032" s="6">
        <v>19831.400000000001</v>
      </c>
      <c r="F1032" s="21">
        <f t="shared" ref="F1032:F1095" si="18">(E1032-B1032)/B1032</f>
        <v>-6.0843590874462639E-3</v>
      </c>
    </row>
    <row r="1033" spans="1:6" x14ac:dyDescent="0.35">
      <c r="A1033" s="4">
        <v>44806</v>
      </c>
      <c r="B1033" s="6">
        <v>20131.599999999999</v>
      </c>
      <c r="C1033" s="6">
        <v>20428.2</v>
      </c>
      <c r="D1033" s="6">
        <v>19764.7</v>
      </c>
      <c r="E1033" s="6">
        <v>19952.7</v>
      </c>
      <c r="F1033" s="21">
        <f t="shared" si="18"/>
        <v>-8.8865266546125418E-3</v>
      </c>
    </row>
    <row r="1034" spans="1:6" x14ac:dyDescent="0.35">
      <c r="A1034" s="4">
        <v>44805</v>
      </c>
      <c r="B1034" s="6">
        <v>20049.900000000001</v>
      </c>
      <c r="C1034" s="6">
        <v>20202.7</v>
      </c>
      <c r="D1034" s="6">
        <v>19584.400000000001</v>
      </c>
      <c r="E1034" s="6">
        <v>20126.099999999999</v>
      </c>
      <c r="F1034" s="21">
        <f t="shared" si="18"/>
        <v>3.8005177083176018E-3</v>
      </c>
    </row>
    <row r="1035" spans="1:6" x14ac:dyDescent="0.35">
      <c r="A1035" s="4">
        <v>44804</v>
      </c>
      <c r="B1035" s="6">
        <v>19793.400000000001</v>
      </c>
      <c r="C1035" s="6">
        <v>20469.099999999999</v>
      </c>
      <c r="D1035" s="6">
        <v>19793.400000000001</v>
      </c>
      <c r="E1035" s="6">
        <v>20043.900000000001</v>
      </c>
      <c r="F1035" s="21">
        <f t="shared" si="18"/>
        <v>1.2655733729424959E-2</v>
      </c>
    </row>
    <row r="1036" spans="1:6" x14ac:dyDescent="0.35">
      <c r="A1036" s="4">
        <v>44803</v>
      </c>
      <c r="B1036" s="6">
        <v>20295.599999999999</v>
      </c>
      <c r="C1036" s="6">
        <v>20558.2</v>
      </c>
      <c r="D1036" s="6">
        <v>19559.7</v>
      </c>
      <c r="E1036" s="6">
        <v>19792.599999999999</v>
      </c>
      <c r="F1036" s="21">
        <f t="shared" si="18"/>
        <v>-2.478369695894677E-2</v>
      </c>
    </row>
    <row r="1037" spans="1:6" x14ac:dyDescent="0.35">
      <c r="A1037" s="4">
        <v>44802</v>
      </c>
      <c r="B1037" s="6">
        <v>19551.3</v>
      </c>
      <c r="C1037" s="6">
        <v>20394.5</v>
      </c>
      <c r="D1037" s="6">
        <v>19551.2</v>
      </c>
      <c r="E1037" s="6">
        <v>20295.8</v>
      </c>
      <c r="F1037" s="21">
        <f t="shared" si="18"/>
        <v>3.8079309304240638E-2</v>
      </c>
    </row>
    <row r="1038" spans="1:6" x14ac:dyDescent="0.35">
      <c r="A1038" s="4">
        <v>44801</v>
      </c>
      <c r="B1038" s="6">
        <v>20034.2</v>
      </c>
      <c r="C1038" s="6">
        <v>20150.8</v>
      </c>
      <c r="D1038" s="6">
        <v>19542.900000000001</v>
      </c>
      <c r="E1038" s="6">
        <v>19550.2</v>
      </c>
      <c r="F1038" s="21">
        <f t="shared" si="18"/>
        <v>-2.4158688642421457E-2</v>
      </c>
    </row>
    <row r="1039" spans="1:6" x14ac:dyDescent="0.35">
      <c r="A1039" s="4">
        <v>44800</v>
      </c>
      <c r="B1039" s="6">
        <v>20249.900000000001</v>
      </c>
      <c r="C1039" s="6">
        <v>20343.599999999999</v>
      </c>
      <c r="D1039" s="6">
        <v>19849.8</v>
      </c>
      <c r="E1039" s="6">
        <v>20033.900000000001</v>
      </c>
      <c r="F1039" s="21">
        <f t="shared" si="18"/>
        <v>-1.0666719341823909E-2</v>
      </c>
    </row>
    <row r="1040" spans="1:6" x14ac:dyDescent="0.35">
      <c r="A1040" s="4">
        <v>44799</v>
      </c>
      <c r="B1040" s="6">
        <v>21564.2</v>
      </c>
      <c r="C1040" s="6">
        <v>21815.3</v>
      </c>
      <c r="D1040" s="6">
        <v>20122.400000000001</v>
      </c>
      <c r="E1040" s="6">
        <v>20249.900000000001</v>
      </c>
      <c r="F1040" s="21">
        <f t="shared" si="18"/>
        <v>-6.0948238283822224E-2</v>
      </c>
    </row>
    <row r="1041" spans="1:6" x14ac:dyDescent="0.35">
      <c r="A1041" s="4">
        <v>44798</v>
      </c>
      <c r="B1041" s="6">
        <v>21365.4</v>
      </c>
      <c r="C1041" s="6">
        <v>21801.200000000001</v>
      </c>
      <c r="D1041" s="6">
        <v>21324.799999999999</v>
      </c>
      <c r="E1041" s="6">
        <v>21565.4</v>
      </c>
      <c r="F1041" s="21">
        <f t="shared" si="18"/>
        <v>9.3609293530661723E-3</v>
      </c>
    </row>
    <row r="1042" spans="1:6" x14ac:dyDescent="0.35">
      <c r="A1042" s="4">
        <v>44797</v>
      </c>
      <c r="B1042" s="6">
        <v>21516.2</v>
      </c>
      <c r="C1042" s="6">
        <v>21832.3</v>
      </c>
      <c r="D1042" s="6">
        <v>21171.1</v>
      </c>
      <c r="E1042" s="6">
        <v>21365.200000000001</v>
      </c>
      <c r="F1042" s="21">
        <f t="shared" si="18"/>
        <v>-7.0179678567776835E-3</v>
      </c>
    </row>
    <row r="1043" spans="1:6" x14ac:dyDescent="0.35">
      <c r="A1043" s="4">
        <v>44796</v>
      </c>
      <c r="B1043" s="6">
        <v>21416.5</v>
      </c>
      <c r="C1043" s="6">
        <v>21661</v>
      </c>
      <c r="D1043" s="6">
        <v>20919.599999999999</v>
      </c>
      <c r="E1043" s="6">
        <v>21517.200000000001</v>
      </c>
      <c r="F1043" s="21">
        <f t="shared" si="18"/>
        <v>4.7019821165923811E-3</v>
      </c>
    </row>
    <row r="1044" spans="1:6" x14ac:dyDescent="0.35">
      <c r="A1044" s="4">
        <v>44795</v>
      </c>
      <c r="B1044" s="6">
        <v>21516.799999999999</v>
      </c>
      <c r="C1044" s="6">
        <v>21517.4</v>
      </c>
      <c r="D1044" s="6">
        <v>20912.099999999999</v>
      </c>
      <c r="E1044" s="6">
        <v>21416.3</v>
      </c>
      <c r="F1044" s="21">
        <f t="shared" si="18"/>
        <v>-4.670768887566925E-3</v>
      </c>
    </row>
    <row r="1045" spans="1:6" x14ac:dyDescent="0.35">
      <c r="A1045" s="4">
        <v>44794</v>
      </c>
      <c r="B1045" s="6">
        <v>21138.9</v>
      </c>
      <c r="C1045" s="6">
        <v>21692.400000000001</v>
      </c>
      <c r="D1045" s="6">
        <v>21077.4</v>
      </c>
      <c r="E1045" s="6">
        <v>21517.200000000001</v>
      </c>
      <c r="F1045" s="21">
        <f t="shared" si="18"/>
        <v>1.7895917006088266E-2</v>
      </c>
    </row>
    <row r="1046" spans="1:6" x14ac:dyDescent="0.35">
      <c r="A1046" s="4">
        <v>44793</v>
      </c>
      <c r="B1046" s="6">
        <v>20830.7</v>
      </c>
      <c r="C1046" s="6">
        <v>21357.4</v>
      </c>
      <c r="D1046" s="6">
        <v>20784.8</v>
      </c>
      <c r="E1046" s="6">
        <v>21138.9</v>
      </c>
      <c r="F1046" s="21">
        <f t="shared" si="18"/>
        <v>1.479547014742667E-2</v>
      </c>
    </row>
    <row r="1047" spans="1:6" x14ac:dyDescent="0.35">
      <c r="A1047" s="4">
        <v>44792</v>
      </c>
      <c r="B1047" s="6">
        <v>23201.599999999999</v>
      </c>
      <c r="C1047" s="6">
        <v>23202.3</v>
      </c>
      <c r="D1047" s="6">
        <v>20807.8</v>
      </c>
      <c r="E1047" s="6">
        <v>20831.3</v>
      </c>
      <c r="F1047" s="21">
        <f t="shared" si="18"/>
        <v>-0.10216105785807873</v>
      </c>
    </row>
    <row r="1048" spans="1:6" x14ac:dyDescent="0.35">
      <c r="A1048" s="4">
        <v>44791</v>
      </c>
      <c r="B1048" s="6">
        <v>23337.7</v>
      </c>
      <c r="C1048" s="6">
        <v>23578</v>
      </c>
      <c r="D1048" s="6">
        <v>23131.3</v>
      </c>
      <c r="E1048" s="6">
        <v>23203.599999999999</v>
      </c>
      <c r="F1048" s="21">
        <f t="shared" si="18"/>
        <v>-5.7460675216496129E-3</v>
      </c>
    </row>
    <row r="1049" spans="1:6" x14ac:dyDescent="0.35">
      <c r="A1049" s="4">
        <v>44790</v>
      </c>
      <c r="B1049" s="6">
        <v>23855.8</v>
      </c>
      <c r="C1049" s="6">
        <v>24423.5</v>
      </c>
      <c r="D1049" s="6">
        <v>23191.599999999999</v>
      </c>
      <c r="E1049" s="6">
        <v>23338</v>
      </c>
      <c r="F1049" s="21">
        <f t="shared" si="18"/>
        <v>-2.1705413358596201E-2</v>
      </c>
    </row>
    <row r="1050" spans="1:6" x14ac:dyDescent="0.35">
      <c r="A1050" s="4">
        <v>44789</v>
      </c>
      <c r="B1050" s="6">
        <v>24102.6</v>
      </c>
      <c r="C1050" s="6">
        <v>24240.799999999999</v>
      </c>
      <c r="D1050" s="6">
        <v>23693.8</v>
      </c>
      <c r="E1050" s="6">
        <v>23856.799999999999</v>
      </c>
      <c r="F1050" s="21">
        <f t="shared" si="18"/>
        <v>-1.0198069917768178E-2</v>
      </c>
    </row>
    <row r="1051" spans="1:6" x14ac:dyDescent="0.35">
      <c r="A1051" s="4">
        <v>44788</v>
      </c>
      <c r="B1051" s="6">
        <v>24303.3</v>
      </c>
      <c r="C1051" s="6">
        <v>25205.7</v>
      </c>
      <c r="D1051" s="6">
        <v>23784.5</v>
      </c>
      <c r="E1051" s="6">
        <v>24101.7</v>
      </c>
      <c r="F1051" s="21">
        <f t="shared" si="18"/>
        <v>-8.2951697917566149E-3</v>
      </c>
    </row>
    <row r="1052" spans="1:6" x14ac:dyDescent="0.35">
      <c r="A1052" s="4">
        <v>44787</v>
      </c>
      <c r="B1052" s="6">
        <v>24442.1</v>
      </c>
      <c r="C1052" s="6">
        <v>24997.3</v>
      </c>
      <c r="D1052" s="6">
        <v>24172.2</v>
      </c>
      <c r="E1052" s="6">
        <v>24302.799999999999</v>
      </c>
      <c r="F1052" s="21">
        <f t="shared" si="18"/>
        <v>-5.6991829670936332E-3</v>
      </c>
    </row>
    <row r="1053" spans="1:6" x14ac:dyDescent="0.35">
      <c r="A1053" s="4">
        <v>44786</v>
      </c>
      <c r="B1053" s="6">
        <v>24398.9</v>
      </c>
      <c r="C1053" s="6">
        <v>24882.9</v>
      </c>
      <c r="D1053" s="6">
        <v>24318.7</v>
      </c>
      <c r="E1053" s="6">
        <v>24442.5</v>
      </c>
      <c r="F1053" s="21">
        <f t="shared" si="18"/>
        <v>1.7869658058354493E-3</v>
      </c>
    </row>
    <row r="1054" spans="1:6" x14ac:dyDescent="0.35">
      <c r="A1054" s="4">
        <v>44785</v>
      </c>
      <c r="B1054" s="6">
        <v>23935.3</v>
      </c>
      <c r="C1054" s="6">
        <v>24440.799999999999</v>
      </c>
      <c r="D1054" s="6">
        <v>23616.400000000001</v>
      </c>
      <c r="E1054" s="6">
        <v>24398.7</v>
      </c>
      <c r="F1054" s="21">
        <f t="shared" si="18"/>
        <v>1.9360526084903948E-2</v>
      </c>
    </row>
    <row r="1055" spans="1:6" x14ac:dyDescent="0.35">
      <c r="A1055" s="4">
        <v>44784</v>
      </c>
      <c r="B1055" s="6">
        <v>23963.3</v>
      </c>
      <c r="C1055" s="6">
        <v>24873.5</v>
      </c>
      <c r="D1055" s="6">
        <v>23864</v>
      </c>
      <c r="E1055" s="6">
        <v>23935.3</v>
      </c>
      <c r="F1055" s="21">
        <f t="shared" si="18"/>
        <v>-1.1684534266983263E-3</v>
      </c>
    </row>
    <row r="1056" spans="1:6" x14ac:dyDescent="0.35">
      <c r="A1056" s="4">
        <v>44783</v>
      </c>
      <c r="B1056" s="6">
        <v>23150.3</v>
      </c>
      <c r="C1056" s="6">
        <v>24209.9</v>
      </c>
      <c r="D1056" s="6">
        <v>22714.7</v>
      </c>
      <c r="E1056" s="6">
        <v>23962.9</v>
      </c>
      <c r="F1056" s="21">
        <f t="shared" si="18"/>
        <v>3.5101057005740843E-2</v>
      </c>
    </row>
    <row r="1057" spans="1:6" x14ac:dyDescent="0.35">
      <c r="A1057" s="4">
        <v>44782</v>
      </c>
      <c r="B1057" s="6">
        <v>23818.1</v>
      </c>
      <c r="C1057" s="6">
        <v>23912</v>
      </c>
      <c r="D1057" s="6">
        <v>22886.5</v>
      </c>
      <c r="E1057" s="6">
        <v>23146.7</v>
      </c>
      <c r="F1057" s="21">
        <f t="shared" si="18"/>
        <v>-2.8188646449548781E-2</v>
      </c>
    </row>
    <row r="1058" spans="1:6" x14ac:dyDescent="0.35">
      <c r="A1058" s="4">
        <v>44781</v>
      </c>
      <c r="B1058" s="6">
        <v>23175.3</v>
      </c>
      <c r="C1058" s="6">
        <v>24234.1</v>
      </c>
      <c r="D1058" s="6">
        <v>23160.6</v>
      </c>
      <c r="E1058" s="6">
        <v>23816.3</v>
      </c>
      <c r="F1058" s="21">
        <f t="shared" si="18"/>
        <v>2.7658757383938935E-2</v>
      </c>
    </row>
    <row r="1059" spans="1:6" x14ac:dyDescent="0.35">
      <c r="A1059" s="4">
        <v>44780</v>
      </c>
      <c r="B1059" s="6">
        <v>22944.2</v>
      </c>
      <c r="C1059" s="6">
        <v>23387.7</v>
      </c>
      <c r="D1059" s="6">
        <v>22852.3</v>
      </c>
      <c r="E1059" s="6">
        <v>23175.3</v>
      </c>
      <c r="F1059" s="21">
        <f t="shared" si="18"/>
        <v>1.0072262271074979E-2</v>
      </c>
    </row>
    <row r="1060" spans="1:6" x14ac:dyDescent="0.35">
      <c r="A1060" s="4">
        <v>44779</v>
      </c>
      <c r="B1060" s="6">
        <v>23308.2</v>
      </c>
      <c r="C1060" s="6">
        <v>23344.400000000001</v>
      </c>
      <c r="D1060" s="6">
        <v>22923.599999999999</v>
      </c>
      <c r="E1060" s="6">
        <v>22944.2</v>
      </c>
      <c r="F1060" s="21">
        <f t="shared" si="18"/>
        <v>-1.5616821547781467E-2</v>
      </c>
    </row>
    <row r="1061" spans="1:6" x14ac:dyDescent="0.35">
      <c r="A1061" s="4">
        <v>44778</v>
      </c>
      <c r="B1061" s="6">
        <v>22613.3</v>
      </c>
      <c r="C1061" s="6">
        <v>23447.599999999999</v>
      </c>
      <c r="D1061" s="6">
        <v>22593.5</v>
      </c>
      <c r="E1061" s="6">
        <v>23308.2</v>
      </c>
      <c r="F1061" s="21">
        <f t="shared" si="18"/>
        <v>3.0729703316190096E-2</v>
      </c>
    </row>
    <row r="1062" spans="1:6" x14ac:dyDescent="0.35">
      <c r="A1062" s="4">
        <v>44777</v>
      </c>
      <c r="B1062" s="6">
        <v>22822.2</v>
      </c>
      <c r="C1062" s="6">
        <v>23214.5</v>
      </c>
      <c r="D1062" s="6">
        <v>22438.7</v>
      </c>
      <c r="E1062" s="6">
        <v>22612.1</v>
      </c>
      <c r="F1062" s="21">
        <f t="shared" si="18"/>
        <v>-9.2059485939130405E-3</v>
      </c>
    </row>
    <row r="1063" spans="1:6" x14ac:dyDescent="0.35">
      <c r="A1063" s="4">
        <v>44776</v>
      </c>
      <c r="B1063" s="6">
        <v>22988.7</v>
      </c>
      <c r="C1063" s="6">
        <v>23623.7</v>
      </c>
      <c r="D1063" s="6">
        <v>22698.6</v>
      </c>
      <c r="E1063" s="6">
        <v>22820.799999999999</v>
      </c>
      <c r="F1063" s="21">
        <f t="shared" si="18"/>
        <v>-7.3035882846790579E-3</v>
      </c>
    </row>
    <row r="1064" spans="1:6" x14ac:dyDescent="0.35">
      <c r="A1064" s="4">
        <v>44775</v>
      </c>
      <c r="B1064" s="6">
        <v>23271.1</v>
      </c>
      <c r="C1064" s="6">
        <v>23423.3</v>
      </c>
      <c r="D1064" s="6">
        <v>22670.799999999999</v>
      </c>
      <c r="E1064" s="6">
        <v>22988.6</v>
      </c>
      <c r="F1064" s="21">
        <f t="shared" si="18"/>
        <v>-1.213952069304846E-2</v>
      </c>
    </row>
    <row r="1065" spans="1:6" x14ac:dyDescent="0.35">
      <c r="A1065" s="4">
        <v>44774</v>
      </c>
      <c r="B1065" s="6">
        <v>23303.4</v>
      </c>
      <c r="C1065" s="6">
        <v>23484.400000000001</v>
      </c>
      <c r="D1065" s="6">
        <v>22863.8</v>
      </c>
      <c r="E1065" s="6">
        <v>23271.200000000001</v>
      </c>
      <c r="F1065" s="21">
        <f t="shared" si="18"/>
        <v>-1.3817726168713889E-3</v>
      </c>
    </row>
    <row r="1066" spans="1:6" x14ac:dyDescent="0.35">
      <c r="A1066" s="4">
        <v>44773</v>
      </c>
      <c r="B1066" s="6">
        <v>23634.2</v>
      </c>
      <c r="C1066" s="6">
        <v>24179.3</v>
      </c>
      <c r="D1066" s="6">
        <v>23236.2</v>
      </c>
      <c r="E1066" s="6">
        <v>23303.4</v>
      </c>
      <c r="F1066" s="21">
        <f t="shared" si="18"/>
        <v>-1.3996665848643036E-2</v>
      </c>
    </row>
    <row r="1067" spans="1:6" x14ac:dyDescent="0.35">
      <c r="A1067" s="4">
        <v>44772</v>
      </c>
      <c r="B1067" s="6">
        <v>23774.2</v>
      </c>
      <c r="C1067" s="6">
        <v>24605.3</v>
      </c>
      <c r="D1067" s="6">
        <v>23521.8</v>
      </c>
      <c r="E1067" s="6">
        <v>23634.2</v>
      </c>
      <c r="F1067" s="21">
        <f t="shared" si="18"/>
        <v>-5.888736529515189E-3</v>
      </c>
    </row>
    <row r="1068" spans="1:6" x14ac:dyDescent="0.35">
      <c r="A1068" s="4">
        <v>44771</v>
      </c>
      <c r="B1068" s="6">
        <v>23850.2</v>
      </c>
      <c r="C1068" s="6">
        <v>24340</v>
      </c>
      <c r="D1068" s="6">
        <v>23451.4</v>
      </c>
      <c r="E1068" s="6">
        <v>23774.3</v>
      </c>
      <c r="F1068" s="21">
        <f t="shared" si="18"/>
        <v>-3.1823632506226972E-3</v>
      </c>
    </row>
    <row r="1069" spans="1:6" x14ac:dyDescent="0.35">
      <c r="A1069" s="4">
        <v>44770</v>
      </c>
      <c r="B1069" s="6">
        <v>22957.7</v>
      </c>
      <c r="C1069" s="6">
        <v>24190.5</v>
      </c>
      <c r="D1069" s="6">
        <v>22611.599999999999</v>
      </c>
      <c r="E1069" s="6">
        <v>23850</v>
      </c>
      <c r="F1069" s="21">
        <f t="shared" si="18"/>
        <v>3.8867133902786399E-2</v>
      </c>
    </row>
    <row r="1070" spans="1:6" x14ac:dyDescent="0.35">
      <c r="A1070" s="4">
        <v>44769</v>
      </c>
      <c r="B1070" s="6">
        <v>21248</v>
      </c>
      <c r="C1070" s="6">
        <v>23027.8</v>
      </c>
      <c r="D1070" s="6">
        <v>21047.5</v>
      </c>
      <c r="E1070" s="6">
        <v>22958.3</v>
      </c>
      <c r="F1070" s="21">
        <f t="shared" si="18"/>
        <v>8.0492281626505985E-2</v>
      </c>
    </row>
    <row r="1071" spans="1:6" x14ac:dyDescent="0.35">
      <c r="A1071" s="4">
        <v>44768</v>
      </c>
      <c r="B1071" s="6">
        <v>21301.599999999999</v>
      </c>
      <c r="C1071" s="6">
        <v>21322.3</v>
      </c>
      <c r="D1071" s="6">
        <v>20737.3</v>
      </c>
      <c r="E1071" s="6">
        <v>21248.7</v>
      </c>
      <c r="F1071" s="21">
        <f t="shared" si="18"/>
        <v>-2.4833815300258112E-3</v>
      </c>
    </row>
    <row r="1072" spans="1:6" x14ac:dyDescent="0.35">
      <c r="A1072" s="4">
        <v>44767</v>
      </c>
      <c r="B1072" s="6">
        <v>22582.3</v>
      </c>
      <c r="C1072" s="6">
        <v>22653.3</v>
      </c>
      <c r="D1072" s="6">
        <v>21275.4</v>
      </c>
      <c r="E1072" s="6">
        <v>21301.9</v>
      </c>
      <c r="F1072" s="21">
        <f t="shared" si="18"/>
        <v>-5.66992733246834E-2</v>
      </c>
    </row>
    <row r="1073" spans="1:6" x14ac:dyDescent="0.35">
      <c r="A1073" s="4">
        <v>44766</v>
      </c>
      <c r="B1073" s="6">
        <v>22449.8</v>
      </c>
      <c r="C1073" s="6">
        <v>22987.9</v>
      </c>
      <c r="D1073" s="6">
        <v>22281.3</v>
      </c>
      <c r="E1073" s="6">
        <v>22582.1</v>
      </c>
      <c r="F1073" s="21">
        <f t="shared" si="18"/>
        <v>5.8931482685814253E-3</v>
      </c>
    </row>
    <row r="1074" spans="1:6" x14ac:dyDescent="0.35">
      <c r="A1074" s="4">
        <v>44765</v>
      </c>
      <c r="B1074" s="6">
        <v>22683.599999999999</v>
      </c>
      <c r="C1074" s="6">
        <v>22991</v>
      </c>
      <c r="D1074" s="6">
        <v>21971.7</v>
      </c>
      <c r="E1074" s="6">
        <v>22460.400000000001</v>
      </c>
      <c r="F1074" s="21">
        <f t="shared" si="18"/>
        <v>-9.8397079828597359E-3</v>
      </c>
    </row>
    <row r="1075" spans="1:6" x14ac:dyDescent="0.35">
      <c r="A1075" s="4">
        <v>44764</v>
      </c>
      <c r="B1075" s="6">
        <v>23150</v>
      </c>
      <c r="C1075" s="6">
        <v>23741.4</v>
      </c>
      <c r="D1075" s="6">
        <v>22524.2</v>
      </c>
      <c r="E1075" s="6">
        <v>22675.200000000001</v>
      </c>
      <c r="F1075" s="21">
        <f t="shared" si="18"/>
        <v>-2.0509719222462173E-2</v>
      </c>
    </row>
    <row r="1076" spans="1:6" x14ac:dyDescent="0.35">
      <c r="A1076" s="4">
        <v>44763</v>
      </c>
      <c r="B1076" s="6">
        <v>23219.9</v>
      </c>
      <c r="C1076" s="6">
        <v>23403.8</v>
      </c>
      <c r="D1076" s="6">
        <v>22360.2</v>
      </c>
      <c r="E1076" s="6">
        <v>23153</v>
      </c>
      <c r="F1076" s="21">
        <f t="shared" si="18"/>
        <v>-2.8811493589550969E-3</v>
      </c>
    </row>
    <row r="1077" spans="1:6" x14ac:dyDescent="0.35">
      <c r="A1077" s="4">
        <v>44762</v>
      </c>
      <c r="B1077" s="6">
        <v>23412</v>
      </c>
      <c r="C1077" s="6">
        <v>24258</v>
      </c>
      <c r="D1077" s="6">
        <v>22944.400000000001</v>
      </c>
      <c r="E1077" s="6">
        <v>23215.200000000001</v>
      </c>
      <c r="F1077" s="21">
        <f t="shared" si="18"/>
        <v>-8.4059456688877193E-3</v>
      </c>
    </row>
    <row r="1078" spans="1:6" x14ac:dyDescent="0.35">
      <c r="A1078" s="4">
        <v>44761</v>
      </c>
      <c r="B1078" s="6">
        <v>22529.3</v>
      </c>
      <c r="C1078" s="6">
        <v>23757.3</v>
      </c>
      <c r="D1078" s="6">
        <v>21581.8</v>
      </c>
      <c r="E1078" s="6">
        <v>23410.2</v>
      </c>
      <c r="F1078" s="21">
        <f t="shared" si="18"/>
        <v>3.9100193969630721E-2</v>
      </c>
    </row>
    <row r="1079" spans="1:6" x14ac:dyDescent="0.35">
      <c r="A1079" s="4">
        <v>44760</v>
      </c>
      <c r="B1079" s="6">
        <v>20785.599999999999</v>
      </c>
      <c r="C1079" s="6">
        <v>22714.9</v>
      </c>
      <c r="D1079" s="6">
        <v>20770.599999999999</v>
      </c>
      <c r="E1079" s="6">
        <v>22525.8</v>
      </c>
      <c r="F1079" s="21">
        <f t="shared" si="18"/>
        <v>8.3721422523285391E-2</v>
      </c>
    </row>
    <row r="1080" spans="1:6" x14ac:dyDescent="0.35">
      <c r="A1080" s="4">
        <v>44759</v>
      </c>
      <c r="B1080" s="6">
        <v>21209.8</v>
      </c>
      <c r="C1080" s="6">
        <v>21654.400000000001</v>
      </c>
      <c r="D1080" s="6">
        <v>20755.2</v>
      </c>
      <c r="E1080" s="6">
        <v>20785.599999999999</v>
      </c>
      <c r="F1080" s="21">
        <f t="shared" si="18"/>
        <v>-2.0000188592065968E-2</v>
      </c>
    </row>
    <row r="1081" spans="1:6" x14ac:dyDescent="0.35">
      <c r="A1081" s="4">
        <v>44758</v>
      </c>
      <c r="B1081" s="6">
        <v>20825.2</v>
      </c>
      <c r="C1081" s="6">
        <v>21561.3</v>
      </c>
      <c r="D1081" s="6">
        <v>20484.400000000001</v>
      </c>
      <c r="E1081" s="6">
        <v>21209.9</v>
      </c>
      <c r="F1081" s="21">
        <f t="shared" si="18"/>
        <v>1.8472811785721181E-2</v>
      </c>
    </row>
    <row r="1082" spans="1:6" x14ac:dyDescent="0.35">
      <c r="A1082" s="4">
        <v>44757</v>
      </c>
      <c r="B1082" s="6">
        <v>20586.099999999999</v>
      </c>
      <c r="C1082" s="6">
        <v>21178.1</v>
      </c>
      <c r="D1082" s="6">
        <v>20393.400000000001</v>
      </c>
      <c r="E1082" s="6">
        <v>20825.099999999999</v>
      </c>
      <c r="F1082" s="21">
        <f t="shared" si="18"/>
        <v>1.1609775528147634E-2</v>
      </c>
    </row>
    <row r="1083" spans="1:6" x14ac:dyDescent="0.35">
      <c r="A1083" s="4">
        <v>44756</v>
      </c>
      <c r="B1083" s="6">
        <v>20250</v>
      </c>
      <c r="C1083" s="6">
        <v>20862.2</v>
      </c>
      <c r="D1083" s="6">
        <v>19664.900000000001</v>
      </c>
      <c r="E1083" s="6">
        <v>20586</v>
      </c>
      <c r="F1083" s="21">
        <f t="shared" si="18"/>
        <v>1.6592592592592593E-2</v>
      </c>
    </row>
    <row r="1084" spans="1:6" x14ac:dyDescent="0.35">
      <c r="A1084" s="4">
        <v>44755</v>
      </c>
      <c r="B1084" s="6">
        <v>19331.599999999999</v>
      </c>
      <c r="C1084" s="6">
        <v>20250.8</v>
      </c>
      <c r="D1084" s="6">
        <v>18942.2</v>
      </c>
      <c r="E1084" s="6">
        <v>20250</v>
      </c>
      <c r="F1084" s="21">
        <f t="shared" si="18"/>
        <v>4.7507707587576893E-2</v>
      </c>
    </row>
    <row r="1085" spans="1:6" x14ac:dyDescent="0.35">
      <c r="A1085" s="4">
        <v>44754</v>
      </c>
      <c r="B1085" s="6">
        <v>19963.2</v>
      </c>
      <c r="C1085" s="6">
        <v>20051.7</v>
      </c>
      <c r="D1085" s="6">
        <v>19279.599999999999</v>
      </c>
      <c r="E1085" s="6">
        <v>19330.900000000001</v>
      </c>
      <c r="F1085" s="21">
        <f t="shared" si="18"/>
        <v>-3.1673278833052779E-2</v>
      </c>
    </row>
    <row r="1086" spans="1:6" x14ac:dyDescent="0.35">
      <c r="A1086" s="4">
        <v>44753</v>
      </c>
      <c r="B1086" s="6">
        <v>20847.2</v>
      </c>
      <c r="C1086" s="6">
        <v>20855</v>
      </c>
      <c r="D1086" s="6">
        <v>19897</v>
      </c>
      <c r="E1086" s="6">
        <v>19963.2</v>
      </c>
      <c r="F1086" s="21">
        <f t="shared" si="18"/>
        <v>-4.2403776046663337E-2</v>
      </c>
    </row>
    <row r="1087" spans="1:6" x14ac:dyDescent="0.35">
      <c r="A1087" s="4">
        <v>44752</v>
      </c>
      <c r="B1087" s="6">
        <v>21587.4</v>
      </c>
      <c r="C1087" s="6">
        <v>21599.200000000001</v>
      </c>
      <c r="D1087" s="6">
        <v>20689.7</v>
      </c>
      <c r="E1087" s="6">
        <v>20847.400000000001</v>
      </c>
      <c r="F1087" s="21">
        <f t="shared" si="18"/>
        <v>-3.4279255491629371E-2</v>
      </c>
    </row>
    <row r="1088" spans="1:6" x14ac:dyDescent="0.35">
      <c r="A1088" s="4">
        <v>44751</v>
      </c>
      <c r="B1088" s="6">
        <v>21610.400000000001</v>
      </c>
      <c r="C1088" s="6">
        <v>21944.1</v>
      </c>
      <c r="D1088" s="6">
        <v>21338.400000000001</v>
      </c>
      <c r="E1088" s="6">
        <v>21587.5</v>
      </c>
      <c r="F1088" s="21">
        <f t="shared" si="18"/>
        <v>-1.0596749713101773E-3</v>
      </c>
    </row>
    <row r="1089" spans="1:6" x14ac:dyDescent="0.35">
      <c r="A1089" s="4">
        <v>44750</v>
      </c>
      <c r="B1089" s="6">
        <v>21637.1</v>
      </c>
      <c r="C1089" s="6">
        <v>22482.1</v>
      </c>
      <c r="D1089" s="6">
        <v>21207</v>
      </c>
      <c r="E1089" s="6">
        <v>21611.200000000001</v>
      </c>
      <c r="F1089" s="21">
        <f t="shared" si="18"/>
        <v>-1.1970180846785298E-3</v>
      </c>
    </row>
    <row r="1090" spans="1:6" x14ac:dyDescent="0.35">
      <c r="A1090" s="4">
        <v>44749</v>
      </c>
      <c r="B1090" s="6">
        <v>20557.900000000001</v>
      </c>
      <c r="C1090" s="6">
        <v>21817.8</v>
      </c>
      <c r="D1090" s="6">
        <v>20282.7</v>
      </c>
      <c r="E1090" s="6">
        <v>21637.8</v>
      </c>
      <c r="F1090" s="21">
        <f t="shared" si="18"/>
        <v>5.2529684452205613E-2</v>
      </c>
    </row>
    <row r="1091" spans="1:6" x14ac:dyDescent="0.35">
      <c r="A1091" s="4">
        <v>44748</v>
      </c>
      <c r="B1091" s="6">
        <v>20180.400000000001</v>
      </c>
      <c r="C1091" s="6">
        <v>20654.900000000001</v>
      </c>
      <c r="D1091" s="6">
        <v>19785.3</v>
      </c>
      <c r="E1091" s="6">
        <v>20561.099999999999</v>
      </c>
      <c r="F1091" s="21">
        <f t="shared" si="18"/>
        <v>1.8864839150859104E-2</v>
      </c>
    </row>
    <row r="1092" spans="1:6" x14ac:dyDescent="0.35">
      <c r="A1092" s="4">
        <v>44747</v>
      </c>
      <c r="B1092" s="6">
        <v>20215.8</v>
      </c>
      <c r="C1092" s="6">
        <v>20706.900000000001</v>
      </c>
      <c r="D1092" s="6">
        <v>19315.400000000001</v>
      </c>
      <c r="E1092" s="6">
        <v>20200.599999999999</v>
      </c>
      <c r="F1092" s="21">
        <f t="shared" si="18"/>
        <v>-7.5188713778335397E-4</v>
      </c>
    </row>
    <row r="1093" spans="1:6" x14ac:dyDescent="0.35">
      <c r="A1093" s="4">
        <v>44746</v>
      </c>
      <c r="B1093" s="6">
        <v>19310.599999999999</v>
      </c>
      <c r="C1093" s="6">
        <v>20303.8</v>
      </c>
      <c r="D1093" s="6">
        <v>19052.5</v>
      </c>
      <c r="E1093" s="6">
        <v>20215.8</v>
      </c>
      <c r="F1093" s="21">
        <f t="shared" si="18"/>
        <v>4.6875809141093537E-2</v>
      </c>
    </row>
    <row r="1094" spans="1:6" x14ac:dyDescent="0.35">
      <c r="A1094" s="4">
        <v>44745</v>
      </c>
      <c r="B1094" s="6">
        <v>19243.400000000001</v>
      </c>
      <c r="C1094" s="6">
        <v>19626.400000000001</v>
      </c>
      <c r="D1094" s="6">
        <v>18794.400000000001</v>
      </c>
      <c r="E1094" s="6">
        <v>19309.900000000001</v>
      </c>
      <c r="F1094" s="21">
        <f t="shared" si="18"/>
        <v>3.4557302763544902E-3</v>
      </c>
    </row>
    <row r="1095" spans="1:6" x14ac:dyDescent="0.35">
      <c r="A1095" s="4">
        <v>44744</v>
      </c>
      <c r="B1095" s="6">
        <v>19275.400000000001</v>
      </c>
      <c r="C1095" s="6">
        <v>19425.400000000001</v>
      </c>
      <c r="D1095" s="6">
        <v>19006.400000000001</v>
      </c>
      <c r="E1095" s="6">
        <v>19243.2</v>
      </c>
      <c r="F1095" s="21">
        <f t="shared" si="18"/>
        <v>-1.6705230501053532E-3</v>
      </c>
    </row>
    <row r="1096" spans="1:6" x14ac:dyDescent="0.35">
      <c r="A1096" s="4">
        <v>44743</v>
      </c>
      <c r="B1096" s="6">
        <v>19926.599999999999</v>
      </c>
      <c r="C1096" s="6">
        <v>20785.599999999999</v>
      </c>
      <c r="D1096" s="6">
        <v>18980.099999999999</v>
      </c>
      <c r="E1096" s="6">
        <v>19262.900000000001</v>
      </c>
      <c r="F1096" s="21">
        <f t="shared" ref="F1096:F1159" si="19">(E1096-B1096)/B1096</f>
        <v>-3.3307237561851853E-2</v>
      </c>
    </row>
    <row r="1097" spans="1:6" x14ac:dyDescent="0.35">
      <c r="A1097" s="4">
        <v>44742</v>
      </c>
      <c r="B1097" s="6">
        <v>20111.3</v>
      </c>
      <c r="C1097" s="6">
        <v>20155.099999999999</v>
      </c>
      <c r="D1097" s="6">
        <v>18682.7</v>
      </c>
      <c r="E1097" s="6">
        <v>19926.599999999999</v>
      </c>
      <c r="F1097" s="21">
        <f t="shared" si="19"/>
        <v>-9.1838916430067048E-3</v>
      </c>
    </row>
    <row r="1098" spans="1:6" x14ac:dyDescent="0.35">
      <c r="A1098" s="4">
        <v>44741</v>
      </c>
      <c r="B1098" s="6">
        <v>20278</v>
      </c>
      <c r="C1098" s="6">
        <v>20415.8</v>
      </c>
      <c r="D1098" s="6">
        <v>19880.7</v>
      </c>
      <c r="E1098" s="6">
        <v>20111.3</v>
      </c>
      <c r="F1098" s="21">
        <f t="shared" si="19"/>
        <v>-8.2207318275964465E-3</v>
      </c>
    </row>
    <row r="1099" spans="1:6" x14ac:dyDescent="0.35">
      <c r="A1099" s="4">
        <v>44740</v>
      </c>
      <c r="B1099" s="6">
        <v>20727.900000000001</v>
      </c>
      <c r="C1099" s="6">
        <v>21200.2</v>
      </c>
      <c r="D1099" s="6">
        <v>20210.5</v>
      </c>
      <c r="E1099" s="6">
        <v>20278</v>
      </c>
      <c r="F1099" s="21">
        <f t="shared" si="19"/>
        <v>-2.1705044891185379E-2</v>
      </c>
    </row>
    <row r="1100" spans="1:6" x14ac:dyDescent="0.35">
      <c r="A1100" s="4">
        <v>44739</v>
      </c>
      <c r="B1100" s="6">
        <v>21037.7</v>
      </c>
      <c r="C1100" s="6">
        <v>21497.5</v>
      </c>
      <c r="D1100" s="6">
        <v>20568</v>
      </c>
      <c r="E1100" s="6">
        <v>20730.2</v>
      </c>
      <c r="F1100" s="21">
        <f t="shared" si="19"/>
        <v>-1.4616616835490572E-2</v>
      </c>
    </row>
    <row r="1101" spans="1:6" x14ac:dyDescent="0.35">
      <c r="A1101" s="4">
        <v>44738</v>
      </c>
      <c r="B1101" s="6">
        <v>21489.9</v>
      </c>
      <c r="C1101" s="6">
        <v>21837.4</v>
      </c>
      <c r="D1101" s="6">
        <v>20989.7</v>
      </c>
      <c r="E1101" s="6">
        <v>21043.5</v>
      </c>
      <c r="F1101" s="21">
        <f t="shared" si="19"/>
        <v>-2.0772548964862629E-2</v>
      </c>
    </row>
    <row r="1102" spans="1:6" x14ac:dyDescent="0.35">
      <c r="A1102" s="4">
        <v>44737</v>
      </c>
      <c r="B1102" s="6">
        <v>21226.9</v>
      </c>
      <c r="C1102" s="6">
        <v>21553.4</v>
      </c>
      <c r="D1102" s="6">
        <v>20917.5</v>
      </c>
      <c r="E1102" s="6">
        <v>21489.9</v>
      </c>
      <c r="F1102" s="21">
        <f t="shared" si="19"/>
        <v>1.2389939180944932E-2</v>
      </c>
    </row>
    <row r="1103" spans="1:6" x14ac:dyDescent="0.35">
      <c r="A1103" s="4">
        <v>44736</v>
      </c>
      <c r="B1103" s="6">
        <v>21100.9</v>
      </c>
      <c r="C1103" s="6">
        <v>21488.7</v>
      </c>
      <c r="D1103" s="6">
        <v>20743.900000000001</v>
      </c>
      <c r="E1103" s="6">
        <v>21226.9</v>
      </c>
      <c r="F1103" s="21">
        <f t="shared" si="19"/>
        <v>5.9713092806467968E-3</v>
      </c>
    </row>
    <row r="1104" spans="1:6" x14ac:dyDescent="0.35">
      <c r="A1104" s="4">
        <v>44735</v>
      </c>
      <c r="B1104" s="6">
        <v>19967.3</v>
      </c>
      <c r="C1104" s="6">
        <v>21189.8</v>
      </c>
      <c r="D1104" s="6">
        <v>19907.5</v>
      </c>
      <c r="E1104" s="6">
        <v>21100.7</v>
      </c>
      <c r="F1104" s="21">
        <f t="shared" si="19"/>
        <v>5.6762807189755328E-2</v>
      </c>
    </row>
    <row r="1105" spans="1:6" x14ac:dyDescent="0.35">
      <c r="A1105" s="4">
        <v>44734</v>
      </c>
      <c r="B1105" s="6">
        <v>20720.2</v>
      </c>
      <c r="C1105" s="6">
        <v>20864.3</v>
      </c>
      <c r="D1105" s="6">
        <v>19780.2</v>
      </c>
      <c r="E1105" s="6">
        <v>19965.8</v>
      </c>
      <c r="F1105" s="21">
        <f t="shared" si="19"/>
        <v>-3.6408914971863278E-2</v>
      </c>
    </row>
    <row r="1106" spans="1:6" x14ac:dyDescent="0.35">
      <c r="A1106" s="4">
        <v>44733</v>
      </c>
      <c r="B1106" s="6">
        <v>20571.599999999999</v>
      </c>
      <c r="C1106" s="6">
        <v>21689.3</v>
      </c>
      <c r="D1106" s="6">
        <v>20371.7</v>
      </c>
      <c r="E1106" s="6">
        <v>20720.400000000001</v>
      </c>
      <c r="F1106" s="21">
        <f t="shared" si="19"/>
        <v>7.2332730560580082E-3</v>
      </c>
    </row>
    <row r="1107" spans="1:6" x14ac:dyDescent="0.35">
      <c r="A1107" s="4">
        <v>44732</v>
      </c>
      <c r="B1107" s="6">
        <v>20576.900000000001</v>
      </c>
      <c r="C1107" s="6">
        <v>20996.799999999999</v>
      </c>
      <c r="D1107" s="6">
        <v>19658.8</v>
      </c>
      <c r="E1107" s="6">
        <v>20572.3</v>
      </c>
      <c r="F1107" s="21">
        <f t="shared" si="19"/>
        <v>-2.2355165258139867E-4</v>
      </c>
    </row>
    <row r="1108" spans="1:6" x14ac:dyDescent="0.35">
      <c r="A1108" s="4">
        <v>44731</v>
      </c>
      <c r="B1108" s="6">
        <v>18983.400000000001</v>
      </c>
      <c r="C1108" s="6">
        <v>20763.5</v>
      </c>
      <c r="D1108" s="6">
        <v>17983.7</v>
      </c>
      <c r="E1108" s="6">
        <v>20577.2</v>
      </c>
      <c r="F1108" s="21">
        <f t="shared" si="19"/>
        <v>8.3957562923396192E-2</v>
      </c>
    </row>
    <row r="1109" spans="1:6" x14ac:dyDescent="0.35">
      <c r="A1109" s="4">
        <v>44730</v>
      </c>
      <c r="B1109" s="6">
        <v>20446.400000000001</v>
      </c>
      <c r="C1109" s="6">
        <v>20744.7</v>
      </c>
      <c r="D1109" s="6">
        <v>17630.5</v>
      </c>
      <c r="E1109" s="6">
        <v>18986.5</v>
      </c>
      <c r="F1109" s="21">
        <f t="shared" si="19"/>
        <v>-7.1401322482197424E-2</v>
      </c>
    </row>
    <row r="1110" spans="1:6" x14ac:dyDescent="0.35">
      <c r="A1110" s="4">
        <v>44729</v>
      </c>
      <c r="B1110" s="6">
        <v>20391.3</v>
      </c>
      <c r="C1110" s="6">
        <v>21315.4</v>
      </c>
      <c r="D1110" s="6">
        <v>20244.099999999999</v>
      </c>
      <c r="E1110" s="6">
        <v>20444.599999999999</v>
      </c>
      <c r="F1110" s="21">
        <f t="shared" si="19"/>
        <v>2.6138598323794597E-3</v>
      </c>
    </row>
    <row r="1111" spans="1:6" x14ac:dyDescent="0.35">
      <c r="A1111" s="4">
        <v>44728</v>
      </c>
      <c r="B1111" s="6">
        <v>22577.9</v>
      </c>
      <c r="C1111" s="6">
        <v>22942.1</v>
      </c>
      <c r="D1111" s="6">
        <v>20231.099999999999</v>
      </c>
      <c r="E1111" s="6">
        <v>20386.599999999999</v>
      </c>
      <c r="F1111" s="21">
        <f t="shared" si="19"/>
        <v>-9.7055084839599903E-2</v>
      </c>
    </row>
    <row r="1112" spans="1:6" x14ac:dyDescent="0.35">
      <c r="A1112" s="4">
        <v>44727</v>
      </c>
      <c r="B1112" s="6">
        <v>22137.5</v>
      </c>
      <c r="C1112" s="6">
        <v>22754.400000000001</v>
      </c>
      <c r="D1112" s="6">
        <v>20125.8</v>
      </c>
      <c r="E1112" s="6">
        <v>22577.9</v>
      </c>
      <c r="F1112" s="21">
        <f t="shared" si="19"/>
        <v>1.9893845285149699E-2</v>
      </c>
    </row>
    <row r="1113" spans="1:6" x14ac:dyDescent="0.35">
      <c r="A1113" s="4">
        <v>44726</v>
      </c>
      <c r="B1113" s="6">
        <v>22449.1</v>
      </c>
      <c r="C1113" s="6">
        <v>23200.3</v>
      </c>
      <c r="D1113" s="6">
        <v>20860.900000000001</v>
      </c>
      <c r="E1113" s="6">
        <v>22157.3</v>
      </c>
      <c r="F1113" s="21">
        <f t="shared" si="19"/>
        <v>-1.299829391824168E-2</v>
      </c>
    </row>
    <row r="1114" spans="1:6" x14ac:dyDescent="0.35">
      <c r="A1114" s="4">
        <v>44725</v>
      </c>
      <c r="B1114" s="6">
        <v>26606.3</v>
      </c>
      <c r="C1114" s="6">
        <v>26857.599999999999</v>
      </c>
      <c r="D1114" s="6">
        <v>22006.3</v>
      </c>
      <c r="E1114" s="6">
        <v>22448</v>
      </c>
      <c r="F1114" s="21">
        <f t="shared" si="19"/>
        <v>-0.15629005160431925</v>
      </c>
    </row>
    <row r="1115" spans="1:6" x14ac:dyDescent="0.35">
      <c r="A1115" s="4">
        <v>44724</v>
      </c>
      <c r="B1115" s="6">
        <v>28404</v>
      </c>
      <c r="C1115" s="6">
        <v>28534.799999999999</v>
      </c>
      <c r="D1115" s="6">
        <v>26606.3</v>
      </c>
      <c r="E1115" s="6">
        <v>26606.3</v>
      </c>
      <c r="F1115" s="21">
        <f t="shared" si="19"/>
        <v>-6.3290381636389267E-2</v>
      </c>
    </row>
    <row r="1116" spans="1:6" x14ac:dyDescent="0.35">
      <c r="A1116" s="4">
        <v>44723</v>
      </c>
      <c r="B1116" s="6">
        <v>29083.3</v>
      </c>
      <c r="C1116" s="6">
        <v>29426.6</v>
      </c>
      <c r="D1116" s="6">
        <v>28161.8</v>
      </c>
      <c r="E1116" s="6">
        <v>28403.4</v>
      </c>
      <c r="F1116" s="21">
        <f t="shared" si="19"/>
        <v>-2.337767722369875E-2</v>
      </c>
    </row>
    <row r="1117" spans="1:6" x14ac:dyDescent="0.35">
      <c r="A1117" s="4">
        <v>44722</v>
      </c>
      <c r="B1117" s="6">
        <v>30097.4</v>
      </c>
      <c r="C1117" s="6">
        <v>30325.599999999999</v>
      </c>
      <c r="D1117" s="6">
        <v>28884.9</v>
      </c>
      <c r="E1117" s="6">
        <v>29083.3</v>
      </c>
      <c r="F1117" s="21">
        <f t="shared" si="19"/>
        <v>-3.3693940340361696E-2</v>
      </c>
    </row>
    <row r="1118" spans="1:6" x14ac:dyDescent="0.35">
      <c r="A1118" s="4">
        <v>44721</v>
      </c>
      <c r="B1118" s="6">
        <v>30202.1</v>
      </c>
      <c r="C1118" s="6">
        <v>30691.4</v>
      </c>
      <c r="D1118" s="6">
        <v>29953.8</v>
      </c>
      <c r="E1118" s="6">
        <v>30097.8</v>
      </c>
      <c r="F1118" s="21">
        <f t="shared" si="19"/>
        <v>-3.4534022468636046E-3</v>
      </c>
    </row>
    <row r="1119" spans="1:6" x14ac:dyDescent="0.35">
      <c r="A1119" s="4">
        <v>44720</v>
      </c>
      <c r="B1119" s="6">
        <v>31127.200000000001</v>
      </c>
      <c r="C1119" s="6">
        <v>31312.1</v>
      </c>
      <c r="D1119" s="6">
        <v>29874.799999999999</v>
      </c>
      <c r="E1119" s="6">
        <v>30201.599999999999</v>
      </c>
      <c r="F1119" s="21">
        <f t="shared" si="19"/>
        <v>-2.9736050785165457E-2</v>
      </c>
    </row>
    <row r="1120" spans="1:6" x14ac:dyDescent="0.35">
      <c r="A1120" s="4">
        <v>44719</v>
      </c>
      <c r="B1120" s="6">
        <v>31370.3</v>
      </c>
      <c r="C1120" s="6">
        <v>31556.6</v>
      </c>
      <c r="D1120" s="6">
        <v>29235</v>
      </c>
      <c r="E1120" s="6">
        <v>31128.799999999999</v>
      </c>
      <c r="F1120" s="21">
        <f t="shared" si="19"/>
        <v>-7.6983643764962405E-3</v>
      </c>
    </row>
    <row r="1121" spans="1:6" x14ac:dyDescent="0.35">
      <c r="A1121" s="4">
        <v>44718</v>
      </c>
      <c r="B1121" s="6">
        <v>29911.200000000001</v>
      </c>
      <c r="C1121" s="6">
        <v>31753.4</v>
      </c>
      <c r="D1121" s="6">
        <v>29888.6</v>
      </c>
      <c r="E1121" s="6">
        <v>31367.599999999999</v>
      </c>
      <c r="F1121" s="21">
        <f t="shared" si="19"/>
        <v>4.8690791409237939E-2</v>
      </c>
    </row>
    <row r="1122" spans="1:6" x14ac:dyDescent="0.35">
      <c r="A1122" s="4">
        <v>44717</v>
      </c>
      <c r="B1122" s="6">
        <v>29865.1</v>
      </c>
      <c r="C1122" s="6">
        <v>30166.9</v>
      </c>
      <c r="D1122" s="6">
        <v>29539</v>
      </c>
      <c r="E1122" s="6">
        <v>29913</v>
      </c>
      <c r="F1122" s="21">
        <f t="shared" si="19"/>
        <v>1.6038787748911423E-3</v>
      </c>
    </row>
    <row r="1123" spans="1:6" x14ac:dyDescent="0.35">
      <c r="A1123" s="4">
        <v>44716</v>
      </c>
      <c r="B1123" s="6">
        <v>29700.9</v>
      </c>
      <c r="C1123" s="6">
        <v>29963.8</v>
      </c>
      <c r="D1123" s="6">
        <v>29489.5</v>
      </c>
      <c r="E1123" s="6">
        <v>29864.3</v>
      </c>
      <c r="F1123" s="21">
        <f t="shared" si="19"/>
        <v>5.5015167890534568E-3</v>
      </c>
    </row>
    <row r="1124" spans="1:6" x14ac:dyDescent="0.35">
      <c r="A1124" s="4">
        <v>44715</v>
      </c>
      <c r="B1124" s="6">
        <v>30455.7</v>
      </c>
      <c r="C1124" s="6">
        <v>30674.799999999999</v>
      </c>
      <c r="D1124" s="6">
        <v>29330.799999999999</v>
      </c>
      <c r="E1124" s="6">
        <v>29700.9</v>
      </c>
      <c r="F1124" s="21">
        <f t="shared" si="19"/>
        <v>-2.4783538056915431E-2</v>
      </c>
    </row>
    <row r="1125" spans="1:6" x14ac:dyDescent="0.35">
      <c r="A1125" s="4">
        <v>44714</v>
      </c>
      <c r="B1125" s="6">
        <v>29798.6</v>
      </c>
      <c r="C1125" s="6">
        <v>30638.5</v>
      </c>
      <c r="D1125" s="6">
        <v>29604.400000000001</v>
      </c>
      <c r="E1125" s="6">
        <v>30455.5</v>
      </c>
      <c r="F1125" s="21">
        <f t="shared" si="19"/>
        <v>2.2044659816233027E-2</v>
      </c>
    </row>
    <row r="1126" spans="1:6" x14ac:dyDescent="0.35">
      <c r="A1126" s="4">
        <v>44713</v>
      </c>
      <c r="B1126" s="6">
        <v>31793.1</v>
      </c>
      <c r="C1126" s="6">
        <v>31969.9</v>
      </c>
      <c r="D1126" s="6">
        <v>29396.6</v>
      </c>
      <c r="E1126" s="6">
        <v>29798.5</v>
      </c>
      <c r="F1126" s="21">
        <f t="shared" si="19"/>
        <v>-6.2736883160182513E-2</v>
      </c>
    </row>
    <row r="1127" spans="1:6" x14ac:dyDescent="0.35">
      <c r="A1127" s="4">
        <v>44712</v>
      </c>
      <c r="B1127" s="6">
        <v>31730.2</v>
      </c>
      <c r="C1127" s="6">
        <v>32377.5</v>
      </c>
      <c r="D1127" s="6">
        <v>31221.200000000001</v>
      </c>
      <c r="E1127" s="6">
        <v>31793.4</v>
      </c>
      <c r="F1127" s="21">
        <f t="shared" si="19"/>
        <v>1.9917933073223845E-3</v>
      </c>
    </row>
    <row r="1128" spans="1:6" x14ac:dyDescent="0.35">
      <c r="A1128" s="4">
        <v>44711</v>
      </c>
      <c r="B1128" s="6">
        <v>29465.200000000001</v>
      </c>
      <c r="C1128" s="6">
        <v>32185.599999999999</v>
      </c>
      <c r="D1128" s="6">
        <v>29307.200000000001</v>
      </c>
      <c r="E1128" s="6">
        <v>31723.3</v>
      </c>
      <c r="F1128" s="21">
        <f t="shared" si="19"/>
        <v>7.6636167411047562E-2</v>
      </c>
    </row>
    <row r="1129" spans="1:6" x14ac:dyDescent="0.35">
      <c r="A1129" s="4">
        <v>44710</v>
      </c>
      <c r="B1129" s="6">
        <v>29027.1</v>
      </c>
      <c r="C1129" s="6">
        <v>29556.5</v>
      </c>
      <c r="D1129" s="6">
        <v>28838.7</v>
      </c>
      <c r="E1129" s="6">
        <v>29465.200000000001</v>
      </c>
      <c r="F1129" s="21">
        <f t="shared" si="19"/>
        <v>1.5092792597262634E-2</v>
      </c>
    </row>
    <row r="1130" spans="1:6" x14ac:dyDescent="0.35">
      <c r="A1130" s="4">
        <v>44709</v>
      </c>
      <c r="B1130" s="6">
        <v>28620.1</v>
      </c>
      <c r="C1130" s="6">
        <v>29194.400000000001</v>
      </c>
      <c r="D1130" s="6">
        <v>28537.200000000001</v>
      </c>
      <c r="E1130" s="6">
        <v>29027.1</v>
      </c>
      <c r="F1130" s="21">
        <f t="shared" si="19"/>
        <v>1.4220774909940916E-2</v>
      </c>
    </row>
    <row r="1131" spans="1:6" x14ac:dyDescent="0.35">
      <c r="A1131" s="4">
        <v>44708</v>
      </c>
      <c r="B1131" s="6">
        <v>29194</v>
      </c>
      <c r="C1131" s="6">
        <v>29377.1</v>
      </c>
      <c r="D1131" s="6">
        <v>28282.2</v>
      </c>
      <c r="E1131" s="6">
        <v>28601.200000000001</v>
      </c>
      <c r="F1131" s="21">
        <f t="shared" si="19"/>
        <v>-2.0305542234705737E-2</v>
      </c>
    </row>
    <row r="1132" spans="1:6" x14ac:dyDescent="0.35">
      <c r="A1132" s="4">
        <v>44707</v>
      </c>
      <c r="B1132" s="6">
        <v>29537.9</v>
      </c>
      <c r="C1132" s="6">
        <v>29868.9</v>
      </c>
      <c r="D1132" s="6">
        <v>28077.9</v>
      </c>
      <c r="E1132" s="6">
        <v>29203.5</v>
      </c>
      <c r="F1132" s="21">
        <f t="shared" si="19"/>
        <v>-1.1321048551183443E-2</v>
      </c>
    </row>
    <row r="1133" spans="1:6" x14ac:dyDescent="0.35">
      <c r="A1133" s="4">
        <v>44706</v>
      </c>
      <c r="B1133" s="6">
        <v>29648.7</v>
      </c>
      <c r="C1133" s="6">
        <v>30202.3</v>
      </c>
      <c r="D1133" s="6">
        <v>29353.5</v>
      </c>
      <c r="E1133" s="6">
        <v>29540.6</v>
      </c>
      <c r="F1133" s="21">
        <f t="shared" si="19"/>
        <v>-3.6460283250193829E-3</v>
      </c>
    </row>
    <row r="1134" spans="1:6" x14ac:dyDescent="0.35">
      <c r="A1134" s="4">
        <v>44705</v>
      </c>
      <c r="B1134" s="6">
        <v>29091.599999999999</v>
      </c>
      <c r="C1134" s="6">
        <v>29810.799999999999</v>
      </c>
      <c r="D1134" s="6">
        <v>28706.1</v>
      </c>
      <c r="E1134" s="6">
        <v>29648.7</v>
      </c>
      <c r="F1134" s="21">
        <f t="shared" si="19"/>
        <v>1.9149857690879919E-2</v>
      </c>
    </row>
    <row r="1135" spans="1:6" x14ac:dyDescent="0.35">
      <c r="A1135" s="4">
        <v>44704</v>
      </c>
      <c r="B1135" s="6">
        <v>30287.3</v>
      </c>
      <c r="C1135" s="6">
        <v>30644.799999999999</v>
      </c>
      <c r="D1135" s="6">
        <v>28913.599999999999</v>
      </c>
      <c r="E1135" s="6">
        <v>29093.3</v>
      </c>
      <c r="F1135" s="21">
        <f t="shared" si="19"/>
        <v>-3.9422464201166824E-2</v>
      </c>
    </row>
    <row r="1136" spans="1:6" x14ac:dyDescent="0.35">
      <c r="A1136" s="4">
        <v>44703</v>
      </c>
      <c r="B1136" s="6">
        <v>29433</v>
      </c>
      <c r="C1136" s="6">
        <v>30462</v>
      </c>
      <c r="D1136" s="6">
        <v>29260.1</v>
      </c>
      <c r="E1136" s="6">
        <v>30286.6</v>
      </c>
      <c r="F1136" s="21">
        <f t="shared" si="19"/>
        <v>2.9001460945197517E-2</v>
      </c>
    </row>
    <row r="1137" spans="1:6" x14ac:dyDescent="0.35">
      <c r="A1137" s="4">
        <v>44702</v>
      </c>
      <c r="B1137" s="6">
        <v>29188.7</v>
      </c>
      <c r="C1137" s="6">
        <v>29623.200000000001</v>
      </c>
      <c r="D1137" s="6">
        <v>28953.9</v>
      </c>
      <c r="E1137" s="6">
        <v>29434.6</v>
      </c>
      <c r="F1137" s="21">
        <f t="shared" si="19"/>
        <v>8.4244930401147639E-3</v>
      </c>
    </row>
    <row r="1138" spans="1:6" x14ac:dyDescent="0.35">
      <c r="A1138" s="4">
        <v>44701</v>
      </c>
      <c r="B1138" s="6">
        <v>30305.9</v>
      </c>
      <c r="C1138" s="6">
        <v>30735.1</v>
      </c>
      <c r="D1138" s="6">
        <v>28738.5</v>
      </c>
      <c r="E1138" s="6">
        <v>29178.6</v>
      </c>
      <c r="F1138" s="21">
        <f t="shared" si="19"/>
        <v>-3.7197377408359523E-2</v>
      </c>
    </row>
    <row r="1139" spans="1:6" x14ac:dyDescent="0.35">
      <c r="A1139" s="4">
        <v>44700</v>
      </c>
      <c r="B1139" s="6">
        <v>28700.400000000001</v>
      </c>
      <c r="C1139" s="6">
        <v>30525.1</v>
      </c>
      <c r="D1139" s="6">
        <v>28682.1</v>
      </c>
      <c r="E1139" s="6">
        <v>30305.9</v>
      </c>
      <c r="F1139" s="21">
        <f t="shared" si="19"/>
        <v>5.5939986899137289E-2</v>
      </c>
    </row>
    <row r="1140" spans="1:6" x14ac:dyDescent="0.35">
      <c r="A1140" s="4">
        <v>44699</v>
      </c>
      <c r="B1140" s="6">
        <v>30437.5</v>
      </c>
      <c r="C1140" s="6">
        <v>30687.9</v>
      </c>
      <c r="D1140" s="6">
        <v>28648.1</v>
      </c>
      <c r="E1140" s="6">
        <v>28683.7</v>
      </c>
      <c r="F1140" s="21">
        <f t="shared" si="19"/>
        <v>-5.7619712525667326E-2</v>
      </c>
    </row>
    <row r="1141" spans="1:6" x14ac:dyDescent="0.35">
      <c r="A1141" s="4">
        <v>44698</v>
      </c>
      <c r="B1141" s="6">
        <v>29856.7</v>
      </c>
      <c r="C1141" s="6">
        <v>30720.1</v>
      </c>
      <c r="D1141" s="6">
        <v>29484.5</v>
      </c>
      <c r="E1141" s="6">
        <v>30437.5</v>
      </c>
      <c r="F1141" s="21">
        <f t="shared" si="19"/>
        <v>1.9452920115083022E-2</v>
      </c>
    </row>
    <row r="1142" spans="1:6" x14ac:dyDescent="0.35">
      <c r="A1142" s="4">
        <v>44697</v>
      </c>
      <c r="B1142" s="6">
        <v>31308.3</v>
      </c>
      <c r="C1142" s="6">
        <v>31312.400000000001</v>
      </c>
      <c r="D1142" s="6">
        <v>29135.8</v>
      </c>
      <c r="E1142" s="6">
        <v>29849</v>
      </c>
      <c r="F1142" s="21">
        <f t="shared" si="19"/>
        <v>-4.6610643184075769E-2</v>
      </c>
    </row>
    <row r="1143" spans="1:6" x14ac:dyDescent="0.35">
      <c r="A1143" s="4">
        <v>44696</v>
      </c>
      <c r="B1143" s="6">
        <v>30078.6</v>
      </c>
      <c r="C1143" s="6">
        <v>31383.8</v>
      </c>
      <c r="D1143" s="6">
        <v>29499.4</v>
      </c>
      <c r="E1143" s="6">
        <v>31308.7</v>
      </c>
      <c r="F1143" s="21">
        <f t="shared" si="19"/>
        <v>4.0896185327774635E-2</v>
      </c>
    </row>
    <row r="1144" spans="1:6" x14ac:dyDescent="0.35">
      <c r="A1144" s="4">
        <v>44695</v>
      </c>
      <c r="B1144" s="6">
        <v>29285.200000000001</v>
      </c>
      <c r="C1144" s="6">
        <v>30277.4</v>
      </c>
      <c r="D1144" s="6">
        <v>28666.7</v>
      </c>
      <c r="E1144" s="6">
        <v>30080.400000000001</v>
      </c>
      <c r="F1144" s="21">
        <f t="shared" si="19"/>
        <v>2.7153647576250144E-2</v>
      </c>
    </row>
    <row r="1145" spans="1:6" x14ac:dyDescent="0.35">
      <c r="A1145" s="4">
        <v>44694</v>
      </c>
      <c r="B1145" s="6">
        <v>28994.3</v>
      </c>
      <c r="C1145" s="6">
        <v>31002.7</v>
      </c>
      <c r="D1145" s="6">
        <v>28755</v>
      </c>
      <c r="E1145" s="6">
        <v>29284.400000000001</v>
      </c>
      <c r="F1145" s="21">
        <f t="shared" si="19"/>
        <v>1.0005414857403081E-2</v>
      </c>
    </row>
    <row r="1146" spans="1:6" x14ac:dyDescent="0.35">
      <c r="A1146" s="4">
        <v>44693</v>
      </c>
      <c r="B1146" s="6">
        <v>29073.4</v>
      </c>
      <c r="C1146" s="6">
        <v>30136.7</v>
      </c>
      <c r="D1146" s="6">
        <v>26500.5</v>
      </c>
      <c r="E1146" s="6">
        <v>28976</v>
      </c>
      <c r="F1146" s="21">
        <f t="shared" si="19"/>
        <v>-3.3501413663349125E-3</v>
      </c>
    </row>
    <row r="1147" spans="1:6" x14ac:dyDescent="0.35">
      <c r="A1147" s="4">
        <v>44692</v>
      </c>
      <c r="B1147" s="6">
        <v>31008</v>
      </c>
      <c r="C1147" s="6">
        <v>32113.599999999999</v>
      </c>
      <c r="D1147" s="6">
        <v>27835.5</v>
      </c>
      <c r="E1147" s="6">
        <v>29068.2</v>
      </c>
      <c r="F1147" s="21">
        <f t="shared" si="19"/>
        <v>-6.2558049535603691E-2</v>
      </c>
    </row>
    <row r="1148" spans="1:6" x14ac:dyDescent="0.35">
      <c r="A1148" s="4">
        <v>44691</v>
      </c>
      <c r="B1148" s="6">
        <v>30098.2</v>
      </c>
      <c r="C1148" s="6">
        <v>32621.200000000001</v>
      </c>
      <c r="D1148" s="6">
        <v>29831</v>
      </c>
      <c r="E1148" s="6">
        <v>31007.5</v>
      </c>
      <c r="F1148" s="21">
        <f t="shared" si="19"/>
        <v>3.02111089699716E-2</v>
      </c>
    </row>
    <row r="1149" spans="1:6" x14ac:dyDescent="0.35">
      <c r="A1149" s="4">
        <v>44690</v>
      </c>
      <c r="B1149" s="6">
        <v>34041</v>
      </c>
      <c r="C1149" s="6">
        <v>34227</v>
      </c>
      <c r="D1149" s="6">
        <v>30095</v>
      </c>
      <c r="E1149" s="6">
        <v>30095</v>
      </c>
      <c r="F1149" s="21">
        <f t="shared" si="19"/>
        <v>-0.11591903880614553</v>
      </c>
    </row>
    <row r="1150" spans="1:6" x14ac:dyDescent="0.35">
      <c r="A1150" s="4">
        <v>44689</v>
      </c>
      <c r="B1150" s="6">
        <v>35468</v>
      </c>
      <c r="C1150" s="6">
        <v>35497</v>
      </c>
      <c r="D1150" s="6">
        <v>33727</v>
      </c>
      <c r="E1150" s="6">
        <v>34060</v>
      </c>
      <c r="F1150" s="21">
        <f t="shared" si="19"/>
        <v>-3.9697755723469043E-2</v>
      </c>
    </row>
    <row r="1151" spans="1:6" x14ac:dyDescent="0.35">
      <c r="A1151" s="4">
        <v>44688</v>
      </c>
      <c r="B1151" s="6">
        <v>36003</v>
      </c>
      <c r="C1151" s="6">
        <v>36119</v>
      </c>
      <c r="D1151" s="6">
        <v>34773</v>
      </c>
      <c r="E1151" s="6">
        <v>35468</v>
      </c>
      <c r="F1151" s="21">
        <f t="shared" si="19"/>
        <v>-1.4859872788378746E-2</v>
      </c>
    </row>
    <row r="1152" spans="1:6" x14ac:dyDescent="0.35">
      <c r="A1152" s="4">
        <v>44687</v>
      </c>
      <c r="B1152" s="6">
        <v>36540</v>
      </c>
      <c r="C1152" s="6">
        <v>36646</v>
      </c>
      <c r="D1152" s="6">
        <v>35267</v>
      </c>
      <c r="E1152" s="6">
        <v>36009</v>
      </c>
      <c r="F1152" s="21">
        <f t="shared" si="19"/>
        <v>-1.4532019704433498E-2</v>
      </c>
    </row>
    <row r="1153" spans="1:6" x14ac:dyDescent="0.35">
      <c r="A1153" s="4">
        <v>44686</v>
      </c>
      <c r="B1153" s="6">
        <v>39686</v>
      </c>
      <c r="C1153" s="6">
        <v>39833</v>
      </c>
      <c r="D1153" s="6">
        <v>36183</v>
      </c>
      <c r="E1153" s="6">
        <v>36544</v>
      </c>
      <c r="F1153" s="21">
        <f t="shared" si="19"/>
        <v>-7.9171496245527384E-2</v>
      </c>
    </row>
    <row r="1154" spans="1:6" x14ac:dyDescent="0.35">
      <c r="A1154" s="4">
        <v>44685</v>
      </c>
      <c r="B1154" s="6">
        <v>37717</v>
      </c>
      <c r="C1154" s="6">
        <v>40021</v>
      </c>
      <c r="D1154" s="6">
        <v>37660</v>
      </c>
      <c r="E1154" s="6">
        <v>39688</v>
      </c>
      <c r="F1154" s="21">
        <f t="shared" si="19"/>
        <v>5.2257602672534931E-2</v>
      </c>
    </row>
    <row r="1155" spans="1:6" x14ac:dyDescent="0.35">
      <c r="A1155" s="4">
        <v>44684</v>
      </c>
      <c r="B1155" s="6">
        <v>38515</v>
      </c>
      <c r="C1155" s="6">
        <v>38647</v>
      </c>
      <c r="D1155" s="6">
        <v>37513</v>
      </c>
      <c r="E1155" s="6">
        <v>37718</v>
      </c>
      <c r="F1155" s="21">
        <f t="shared" si="19"/>
        <v>-2.0693236401402051E-2</v>
      </c>
    </row>
    <row r="1156" spans="1:6" x14ac:dyDescent="0.35">
      <c r="A1156" s="4">
        <v>44683</v>
      </c>
      <c r="B1156" s="6">
        <v>38472</v>
      </c>
      <c r="C1156" s="6">
        <v>39134</v>
      </c>
      <c r="D1156" s="6">
        <v>38061</v>
      </c>
      <c r="E1156" s="6">
        <v>38514</v>
      </c>
      <c r="F1156" s="21">
        <f t="shared" si="19"/>
        <v>1.0917030567685589E-3</v>
      </c>
    </row>
    <row r="1157" spans="1:6" x14ac:dyDescent="0.35">
      <c r="A1157" s="4">
        <v>44682</v>
      </c>
      <c r="B1157" s="6">
        <v>37642</v>
      </c>
      <c r="C1157" s="6">
        <v>38676</v>
      </c>
      <c r="D1157" s="6">
        <v>37397</v>
      </c>
      <c r="E1157" s="6">
        <v>38461</v>
      </c>
      <c r="F1157" s="21">
        <f t="shared" si="19"/>
        <v>2.1757611179002177E-2</v>
      </c>
    </row>
    <row r="1158" spans="1:6" x14ac:dyDescent="0.35">
      <c r="A1158" s="4">
        <v>44681</v>
      </c>
      <c r="B1158" s="6">
        <v>38590</v>
      </c>
      <c r="C1158" s="6">
        <v>38776</v>
      </c>
      <c r="D1158" s="6">
        <v>37596</v>
      </c>
      <c r="E1158" s="6">
        <v>37650</v>
      </c>
      <c r="F1158" s="21">
        <f t="shared" si="19"/>
        <v>-2.4358642135268203E-2</v>
      </c>
    </row>
    <row r="1159" spans="1:6" x14ac:dyDescent="0.35">
      <c r="A1159" s="4">
        <v>44680</v>
      </c>
      <c r="B1159" s="6">
        <v>39748</v>
      </c>
      <c r="C1159" s="6">
        <v>39919</v>
      </c>
      <c r="D1159" s="6">
        <v>38175</v>
      </c>
      <c r="E1159" s="6">
        <v>38581</v>
      </c>
      <c r="F1159" s="21">
        <f t="shared" si="19"/>
        <v>-2.9359967797121869E-2</v>
      </c>
    </row>
    <row r="1160" spans="1:6" x14ac:dyDescent="0.35">
      <c r="A1160" s="4">
        <v>44679</v>
      </c>
      <c r="B1160" s="6">
        <v>39243</v>
      </c>
      <c r="C1160" s="6">
        <v>40382</v>
      </c>
      <c r="D1160" s="6">
        <v>38888</v>
      </c>
      <c r="E1160" s="6">
        <v>39748</v>
      </c>
      <c r="F1160" s="21">
        <f t="shared" ref="F1160:F1223" si="20">(E1160-B1160)/B1160</f>
        <v>1.286853706393497E-2</v>
      </c>
    </row>
    <row r="1161" spans="1:6" x14ac:dyDescent="0.35">
      <c r="A1161" s="4">
        <v>44678</v>
      </c>
      <c r="B1161" s="6">
        <v>38113</v>
      </c>
      <c r="C1161" s="6">
        <v>39447</v>
      </c>
      <c r="D1161" s="6">
        <v>37869</v>
      </c>
      <c r="E1161" s="6">
        <v>39243</v>
      </c>
      <c r="F1161" s="21">
        <f t="shared" si="20"/>
        <v>2.9648676304672945E-2</v>
      </c>
    </row>
    <row r="1162" spans="1:6" x14ac:dyDescent="0.35">
      <c r="A1162" s="4">
        <v>44677</v>
      </c>
      <c r="B1162" s="6">
        <v>40443</v>
      </c>
      <c r="C1162" s="6">
        <v>40770</v>
      </c>
      <c r="D1162" s="6">
        <v>37708</v>
      </c>
      <c r="E1162" s="6">
        <v>38113</v>
      </c>
      <c r="F1162" s="21">
        <f t="shared" si="20"/>
        <v>-5.761194767945009E-2</v>
      </c>
    </row>
    <row r="1163" spans="1:6" x14ac:dyDescent="0.35">
      <c r="A1163" s="4">
        <v>44676</v>
      </c>
      <c r="B1163" s="6">
        <v>39464</v>
      </c>
      <c r="C1163" s="6">
        <v>40599</v>
      </c>
      <c r="D1163" s="6">
        <v>38233</v>
      </c>
      <c r="E1163" s="6">
        <v>40427</v>
      </c>
      <c r="F1163" s="21">
        <f t="shared" si="20"/>
        <v>2.4401986620717617E-2</v>
      </c>
    </row>
    <row r="1164" spans="1:6" x14ac:dyDescent="0.35">
      <c r="A1164" s="4">
        <v>44675</v>
      </c>
      <c r="B1164" s="6">
        <v>39434</v>
      </c>
      <c r="C1164" s="6">
        <v>39929</v>
      </c>
      <c r="D1164" s="6">
        <v>39033</v>
      </c>
      <c r="E1164" s="6">
        <v>39464</v>
      </c>
      <c r="F1164" s="21">
        <f t="shared" si="20"/>
        <v>7.6076482223461984E-4</v>
      </c>
    </row>
    <row r="1165" spans="1:6" x14ac:dyDescent="0.35">
      <c r="A1165" s="4">
        <v>44674</v>
      </c>
      <c r="B1165" s="6">
        <v>39709</v>
      </c>
      <c r="C1165" s="6">
        <v>39973</v>
      </c>
      <c r="D1165" s="6">
        <v>39291</v>
      </c>
      <c r="E1165" s="6">
        <v>39418</v>
      </c>
      <c r="F1165" s="21">
        <f t="shared" si="20"/>
        <v>-7.3283134805711553E-3</v>
      </c>
    </row>
    <row r="1166" spans="1:6" x14ac:dyDescent="0.35">
      <c r="A1166" s="4">
        <v>44673</v>
      </c>
      <c r="B1166" s="6">
        <v>40487</v>
      </c>
      <c r="C1166" s="6">
        <v>40792</v>
      </c>
      <c r="D1166" s="6">
        <v>39200</v>
      </c>
      <c r="E1166" s="6">
        <v>39709</v>
      </c>
      <c r="F1166" s="21">
        <f t="shared" si="20"/>
        <v>-1.9216044656309432E-2</v>
      </c>
    </row>
    <row r="1167" spans="1:6" x14ac:dyDescent="0.35">
      <c r="A1167" s="4">
        <v>44672</v>
      </c>
      <c r="B1167" s="6">
        <v>41370</v>
      </c>
      <c r="C1167" s="6">
        <v>42969</v>
      </c>
      <c r="D1167" s="6">
        <v>39793</v>
      </c>
      <c r="E1167" s="6">
        <v>40482</v>
      </c>
      <c r="F1167" s="21">
        <f t="shared" si="20"/>
        <v>-2.1464829586656999E-2</v>
      </c>
    </row>
    <row r="1168" spans="1:6" x14ac:dyDescent="0.35">
      <c r="A1168" s="4">
        <v>44671</v>
      </c>
      <c r="B1168" s="6">
        <v>41499</v>
      </c>
      <c r="C1168" s="6">
        <v>42203</v>
      </c>
      <c r="D1168" s="6">
        <v>40915</v>
      </c>
      <c r="E1168" s="6">
        <v>41368</v>
      </c>
      <c r="F1168" s="21">
        <f t="shared" si="20"/>
        <v>-3.1567025711462925E-3</v>
      </c>
    </row>
    <row r="1169" spans="1:6" x14ac:dyDescent="0.35">
      <c r="A1169" s="4">
        <v>44670</v>
      </c>
      <c r="B1169" s="6">
        <v>40809</v>
      </c>
      <c r="C1169" s="6">
        <v>41746</v>
      </c>
      <c r="D1169" s="6">
        <v>40585</v>
      </c>
      <c r="E1169" s="6">
        <v>41503</v>
      </c>
      <c r="F1169" s="21">
        <f t="shared" si="20"/>
        <v>1.7006052586439266E-2</v>
      </c>
    </row>
    <row r="1170" spans="1:6" x14ac:dyDescent="0.35">
      <c r="A1170" s="4">
        <v>44669</v>
      </c>
      <c r="B1170" s="6">
        <v>39700</v>
      </c>
      <c r="C1170" s="6">
        <v>41095</v>
      </c>
      <c r="D1170" s="6">
        <v>38577</v>
      </c>
      <c r="E1170" s="6">
        <v>40803</v>
      </c>
      <c r="F1170" s="21">
        <f t="shared" si="20"/>
        <v>2.7783375314861462E-2</v>
      </c>
    </row>
    <row r="1171" spans="1:6" x14ac:dyDescent="0.35">
      <c r="A1171" s="4">
        <v>44668</v>
      </c>
      <c r="B1171" s="6">
        <v>40382</v>
      </c>
      <c r="C1171" s="6">
        <v>40599</v>
      </c>
      <c r="D1171" s="6">
        <v>39561</v>
      </c>
      <c r="E1171" s="6">
        <v>39703</v>
      </c>
      <c r="F1171" s="21">
        <f t="shared" si="20"/>
        <v>-1.6814422267346838E-2</v>
      </c>
    </row>
    <row r="1172" spans="1:6" x14ac:dyDescent="0.35">
      <c r="A1172" s="4">
        <v>44667</v>
      </c>
      <c r="B1172" s="6">
        <v>40571</v>
      </c>
      <c r="C1172" s="6">
        <v>40691</v>
      </c>
      <c r="D1172" s="6">
        <v>40003</v>
      </c>
      <c r="E1172" s="6">
        <v>40382</v>
      </c>
      <c r="F1172" s="21">
        <f t="shared" si="20"/>
        <v>-4.6584999137314828E-3</v>
      </c>
    </row>
    <row r="1173" spans="1:6" x14ac:dyDescent="0.35">
      <c r="A1173" s="4">
        <v>44666</v>
      </c>
      <c r="B1173" s="6">
        <v>39936</v>
      </c>
      <c r="C1173" s="6">
        <v>40850</v>
      </c>
      <c r="D1173" s="6">
        <v>39781</v>
      </c>
      <c r="E1173" s="6">
        <v>40560</v>
      </c>
      <c r="F1173" s="21">
        <f t="shared" si="20"/>
        <v>1.5625E-2</v>
      </c>
    </row>
    <row r="1174" spans="1:6" x14ac:dyDescent="0.35">
      <c r="A1174" s="4">
        <v>44665</v>
      </c>
      <c r="B1174" s="6">
        <v>41133</v>
      </c>
      <c r="C1174" s="6">
        <v>41494</v>
      </c>
      <c r="D1174" s="6">
        <v>39585</v>
      </c>
      <c r="E1174" s="6">
        <v>39936</v>
      </c>
      <c r="F1174" s="21">
        <f t="shared" si="20"/>
        <v>-2.9100722047990666E-2</v>
      </c>
    </row>
    <row r="1175" spans="1:6" x14ac:dyDescent="0.35">
      <c r="A1175" s="4">
        <v>44664</v>
      </c>
      <c r="B1175" s="6">
        <v>40072</v>
      </c>
      <c r="C1175" s="6">
        <v>41515</v>
      </c>
      <c r="D1175" s="6">
        <v>39581</v>
      </c>
      <c r="E1175" s="6">
        <v>41133</v>
      </c>
      <c r="F1175" s="21">
        <f t="shared" si="20"/>
        <v>2.6477340786584147E-2</v>
      </c>
    </row>
    <row r="1176" spans="1:6" x14ac:dyDescent="0.35">
      <c r="A1176" s="4">
        <v>44663</v>
      </c>
      <c r="B1176" s="6">
        <v>39507</v>
      </c>
      <c r="C1176" s="6">
        <v>40678</v>
      </c>
      <c r="D1176" s="6">
        <v>39265</v>
      </c>
      <c r="E1176" s="6">
        <v>40078</v>
      </c>
      <c r="F1176" s="21">
        <f t="shared" si="20"/>
        <v>1.4453134887488292E-2</v>
      </c>
    </row>
    <row r="1177" spans="1:6" x14ac:dyDescent="0.35">
      <c r="A1177" s="4">
        <v>44662</v>
      </c>
      <c r="B1177" s="6">
        <v>42144</v>
      </c>
      <c r="C1177" s="6">
        <v>42418</v>
      </c>
      <c r="D1177" s="6">
        <v>39202</v>
      </c>
      <c r="E1177" s="6">
        <v>39497</v>
      </c>
      <c r="F1177" s="21">
        <f t="shared" si="20"/>
        <v>-6.2808466211085795E-2</v>
      </c>
    </row>
    <row r="1178" spans="1:6" x14ac:dyDescent="0.35">
      <c r="A1178" s="4">
        <v>44661</v>
      </c>
      <c r="B1178" s="6">
        <v>42760</v>
      </c>
      <c r="C1178" s="6">
        <v>43421</v>
      </c>
      <c r="D1178" s="6">
        <v>41884</v>
      </c>
      <c r="E1178" s="6">
        <v>42138</v>
      </c>
      <c r="F1178" s="21">
        <f t="shared" si="20"/>
        <v>-1.4546304957904583E-2</v>
      </c>
    </row>
    <row r="1179" spans="1:6" x14ac:dyDescent="0.35">
      <c r="A1179" s="4">
        <v>44660</v>
      </c>
      <c r="B1179" s="6">
        <v>42275</v>
      </c>
      <c r="C1179" s="6">
        <v>42809</v>
      </c>
      <c r="D1179" s="6">
        <v>42129</v>
      </c>
      <c r="E1179" s="6">
        <v>42767</v>
      </c>
      <c r="F1179" s="21">
        <f t="shared" si="20"/>
        <v>1.1638083973979894E-2</v>
      </c>
    </row>
    <row r="1180" spans="1:6" x14ac:dyDescent="0.35">
      <c r="A1180" s="4">
        <v>44659</v>
      </c>
      <c r="B1180" s="6">
        <v>43450</v>
      </c>
      <c r="C1180" s="6">
        <v>43979</v>
      </c>
      <c r="D1180" s="6">
        <v>42113</v>
      </c>
      <c r="E1180" s="6">
        <v>42275</v>
      </c>
      <c r="F1180" s="21">
        <f t="shared" si="20"/>
        <v>-2.7042577675489069E-2</v>
      </c>
    </row>
    <row r="1181" spans="1:6" x14ac:dyDescent="0.35">
      <c r="A1181" s="4">
        <v>44658</v>
      </c>
      <c r="B1181" s="6">
        <v>43166</v>
      </c>
      <c r="C1181" s="6">
        <v>43893</v>
      </c>
      <c r="D1181" s="6">
        <v>42747</v>
      </c>
      <c r="E1181" s="6">
        <v>43448</v>
      </c>
      <c r="F1181" s="21">
        <f t="shared" si="20"/>
        <v>6.5329194273270634E-3</v>
      </c>
    </row>
    <row r="1182" spans="1:6" x14ac:dyDescent="0.35">
      <c r="A1182" s="4">
        <v>44657</v>
      </c>
      <c r="B1182" s="6">
        <v>45494</v>
      </c>
      <c r="C1182" s="6">
        <v>45519</v>
      </c>
      <c r="D1182" s="6">
        <v>43122</v>
      </c>
      <c r="E1182" s="6">
        <v>43173</v>
      </c>
      <c r="F1182" s="21">
        <f t="shared" si="20"/>
        <v>-5.1017716621972131E-2</v>
      </c>
    </row>
    <row r="1183" spans="1:6" x14ac:dyDescent="0.35">
      <c r="A1183" s="4">
        <v>44656</v>
      </c>
      <c r="B1183" s="6">
        <v>46614</v>
      </c>
      <c r="C1183" s="6">
        <v>47201</v>
      </c>
      <c r="D1183" s="6">
        <v>45388</v>
      </c>
      <c r="E1183" s="6">
        <v>45506</v>
      </c>
      <c r="F1183" s="21">
        <f t="shared" si="20"/>
        <v>-2.3769682927875745E-2</v>
      </c>
    </row>
    <row r="1184" spans="1:6" x14ac:dyDescent="0.35">
      <c r="A1184" s="4">
        <v>44655</v>
      </c>
      <c r="B1184" s="6">
        <v>46407</v>
      </c>
      <c r="C1184" s="6">
        <v>46899</v>
      </c>
      <c r="D1184" s="6">
        <v>45152</v>
      </c>
      <c r="E1184" s="6">
        <v>46629</v>
      </c>
      <c r="F1184" s="21">
        <f t="shared" si="20"/>
        <v>4.7837610705281529E-3</v>
      </c>
    </row>
    <row r="1185" spans="1:6" x14ac:dyDescent="0.35">
      <c r="A1185" s="4">
        <v>44654</v>
      </c>
      <c r="B1185" s="6">
        <v>45813</v>
      </c>
      <c r="C1185" s="6">
        <v>47435</v>
      </c>
      <c r="D1185" s="6">
        <v>45554</v>
      </c>
      <c r="E1185" s="6">
        <v>46407</v>
      </c>
      <c r="F1185" s="21">
        <f t="shared" si="20"/>
        <v>1.2965752079104184E-2</v>
      </c>
    </row>
    <row r="1186" spans="1:6" x14ac:dyDescent="0.35">
      <c r="A1186" s="4">
        <v>44653</v>
      </c>
      <c r="B1186" s="6">
        <v>46299</v>
      </c>
      <c r="C1186" s="6">
        <v>47212</v>
      </c>
      <c r="D1186" s="6">
        <v>45641</v>
      </c>
      <c r="E1186" s="6">
        <v>45811</v>
      </c>
      <c r="F1186" s="21">
        <f t="shared" si="20"/>
        <v>-1.0540184453227932E-2</v>
      </c>
    </row>
    <row r="1187" spans="1:6" x14ac:dyDescent="0.35">
      <c r="A1187" s="4">
        <v>44652</v>
      </c>
      <c r="B1187" s="6">
        <v>45529</v>
      </c>
      <c r="C1187" s="6">
        <v>46728</v>
      </c>
      <c r="D1187" s="6">
        <v>44261</v>
      </c>
      <c r="E1187" s="6">
        <v>46297</v>
      </c>
      <c r="F1187" s="21">
        <f t="shared" si="20"/>
        <v>1.6868369610577874E-2</v>
      </c>
    </row>
    <row r="1188" spans="1:6" x14ac:dyDescent="0.35">
      <c r="A1188" s="4">
        <v>44651</v>
      </c>
      <c r="B1188" s="6">
        <v>47071</v>
      </c>
      <c r="C1188" s="6">
        <v>47624</v>
      </c>
      <c r="D1188" s="6">
        <v>45228</v>
      </c>
      <c r="E1188" s="6">
        <v>45525</v>
      </c>
      <c r="F1188" s="21">
        <f t="shared" si="20"/>
        <v>-3.284400161458223E-2</v>
      </c>
    </row>
    <row r="1189" spans="1:6" x14ac:dyDescent="0.35">
      <c r="A1189" s="4">
        <v>44650</v>
      </c>
      <c r="B1189" s="6">
        <v>47449</v>
      </c>
      <c r="C1189" s="6">
        <v>47714</v>
      </c>
      <c r="D1189" s="6">
        <v>46601</v>
      </c>
      <c r="E1189" s="6">
        <v>47075</v>
      </c>
      <c r="F1189" s="21">
        <f t="shared" si="20"/>
        <v>-7.8821471474635925E-3</v>
      </c>
    </row>
    <row r="1190" spans="1:6" x14ac:dyDescent="0.35">
      <c r="A1190" s="4">
        <v>44649</v>
      </c>
      <c r="B1190" s="6">
        <v>47126</v>
      </c>
      <c r="C1190" s="6">
        <v>48127</v>
      </c>
      <c r="D1190" s="6">
        <v>47029</v>
      </c>
      <c r="E1190" s="6">
        <v>47449</v>
      </c>
      <c r="F1190" s="21">
        <f t="shared" si="20"/>
        <v>6.8539659635869794E-3</v>
      </c>
    </row>
    <row r="1191" spans="1:6" x14ac:dyDescent="0.35">
      <c r="A1191" s="4">
        <v>44648</v>
      </c>
      <c r="B1191" s="6">
        <v>46859</v>
      </c>
      <c r="C1191" s="6">
        <v>48199</v>
      </c>
      <c r="D1191" s="6">
        <v>46672</v>
      </c>
      <c r="E1191" s="6">
        <v>47105</v>
      </c>
      <c r="F1191" s="21">
        <f t="shared" si="20"/>
        <v>5.2497919289784247E-3</v>
      </c>
    </row>
    <row r="1192" spans="1:6" x14ac:dyDescent="0.35">
      <c r="A1192" s="4">
        <v>44647</v>
      </c>
      <c r="B1192" s="6">
        <v>44542</v>
      </c>
      <c r="C1192" s="6">
        <v>46947</v>
      </c>
      <c r="D1192" s="6">
        <v>44445</v>
      </c>
      <c r="E1192" s="6">
        <v>46859</v>
      </c>
      <c r="F1192" s="21">
        <f t="shared" si="20"/>
        <v>5.2018319788065197E-2</v>
      </c>
    </row>
    <row r="1193" spans="1:6" x14ac:dyDescent="0.35">
      <c r="A1193" s="4">
        <v>44646</v>
      </c>
      <c r="B1193" s="6">
        <v>44331</v>
      </c>
      <c r="C1193" s="6">
        <v>44818</v>
      </c>
      <c r="D1193" s="6">
        <v>44090</v>
      </c>
      <c r="E1193" s="6">
        <v>44548</v>
      </c>
      <c r="F1193" s="21">
        <f t="shared" si="20"/>
        <v>4.8949944733933364E-3</v>
      </c>
    </row>
    <row r="1194" spans="1:6" x14ac:dyDescent="0.35">
      <c r="A1194" s="4">
        <v>44645</v>
      </c>
      <c r="B1194" s="6">
        <v>44013</v>
      </c>
      <c r="C1194" s="6">
        <v>45112</v>
      </c>
      <c r="D1194" s="6">
        <v>43622</v>
      </c>
      <c r="E1194" s="6">
        <v>44331</v>
      </c>
      <c r="F1194" s="21">
        <f t="shared" si="20"/>
        <v>7.2251380274009954E-3</v>
      </c>
    </row>
    <row r="1195" spans="1:6" x14ac:dyDescent="0.35">
      <c r="A1195" s="4">
        <v>44644</v>
      </c>
      <c r="B1195" s="6">
        <v>42911</v>
      </c>
      <c r="C1195" s="6">
        <v>44251</v>
      </c>
      <c r="D1195" s="6">
        <v>42658</v>
      </c>
      <c r="E1195" s="6">
        <v>44013</v>
      </c>
      <c r="F1195" s="21">
        <f t="shared" si="20"/>
        <v>2.5681060800261005E-2</v>
      </c>
    </row>
    <row r="1196" spans="1:6" x14ac:dyDescent="0.35">
      <c r="A1196" s="4">
        <v>44643</v>
      </c>
      <c r="B1196" s="6">
        <v>42373</v>
      </c>
      <c r="C1196" s="6">
        <v>43027</v>
      </c>
      <c r="D1196" s="6">
        <v>41795</v>
      </c>
      <c r="E1196" s="6">
        <v>42912</v>
      </c>
      <c r="F1196" s="21">
        <f t="shared" si="20"/>
        <v>1.2720364382979727E-2</v>
      </c>
    </row>
    <row r="1197" spans="1:6" x14ac:dyDescent="0.35">
      <c r="A1197" s="4">
        <v>44642</v>
      </c>
      <c r="B1197" s="6">
        <v>41022</v>
      </c>
      <c r="C1197" s="6">
        <v>43327.9</v>
      </c>
      <c r="D1197" s="6">
        <v>40893</v>
      </c>
      <c r="E1197" s="6">
        <v>42373</v>
      </c>
      <c r="F1197" s="21">
        <f t="shared" si="20"/>
        <v>3.2933547852371896E-2</v>
      </c>
    </row>
    <row r="1198" spans="1:6" x14ac:dyDescent="0.35">
      <c r="A1198" s="4">
        <v>44641</v>
      </c>
      <c r="B1198" s="6">
        <v>41282</v>
      </c>
      <c r="C1198" s="6">
        <v>41532</v>
      </c>
      <c r="D1198" s="6">
        <v>40530</v>
      </c>
      <c r="E1198" s="6">
        <v>41022</v>
      </c>
      <c r="F1198" s="21">
        <f t="shared" si="20"/>
        <v>-6.2981444697446827E-3</v>
      </c>
    </row>
    <row r="1199" spans="1:6" x14ac:dyDescent="0.35">
      <c r="A1199" s="4">
        <v>44640</v>
      </c>
      <c r="B1199" s="6">
        <v>42241</v>
      </c>
      <c r="C1199" s="6">
        <v>42301</v>
      </c>
      <c r="D1199" s="6">
        <v>40922</v>
      </c>
      <c r="E1199" s="6">
        <v>41276</v>
      </c>
      <c r="F1199" s="21">
        <f t="shared" si="20"/>
        <v>-2.2845103098884968E-2</v>
      </c>
    </row>
    <row r="1200" spans="1:6" x14ac:dyDescent="0.35">
      <c r="A1200" s="4">
        <v>44639</v>
      </c>
      <c r="B1200" s="6">
        <v>41768</v>
      </c>
      <c r="C1200" s="6">
        <v>42386</v>
      </c>
      <c r="D1200" s="6">
        <v>41529.599999999999</v>
      </c>
      <c r="E1200" s="6">
        <v>42233</v>
      </c>
      <c r="F1200" s="21">
        <f t="shared" si="20"/>
        <v>1.1132924727063781E-2</v>
      </c>
    </row>
    <row r="1201" spans="1:6" x14ac:dyDescent="0.35">
      <c r="A1201" s="4">
        <v>44638</v>
      </c>
      <c r="B1201" s="6">
        <v>40914.6</v>
      </c>
      <c r="C1201" s="6">
        <v>42308.4</v>
      </c>
      <c r="D1201" s="6">
        <v>40234.800000000003</v>
      </c>
      <c r="E1201" s="6">
        <v>41767.800000000003</v>
      </c>
      <c r="F1201" s="21">
        <f t="shared" si="20"/>
        <v>2.0853191770175056E-2</v>
      </c>
    </row>
    <row r="1202" spans="1:6" x14ac:dyDescent="0.35">
      <c r="A1202" s="4">
        <v>44637</v>
      </c>
      <c r="B1202" s="6">
        <v>41118.699999999997</v>
      </c>
      <c r="C1202" s="6">
        <v>41406</v>
      </c>
      <c r="D1202" s="6">
        <v>40557.800000000003</v>
      </c>
      <c r="E1202" s="6">
        <v>40914.800000000003</v>
      </c>
      <c r="F1202" s="21">
        <f t="shared" si="20"/>
        <v>-4.9588143594032448E-3</v>
      </c>
    </row>
    <row r="1203" spans="1:6" x14ac:dyDescent="0.35">
      <c r="A1203" s="4">
        <v>44636</v>
      </c>
      <c r="B1203" s="6">
        <v>39282.5</v>
      </c>
      <c r="C1203" s="6">
        <v>41701.599999999999</v>
      </c>
      <c r="D1203" s="6">
        <v>38953.199999999997</v>
      </c>
      <c r="E1203" s="6">
        <v>41118.699999999997</v>
      </c>
      <c r="F1203" s="21">
        <f t="shared" si="20"/>
        <v>4.6743460828613179E-2</v>
      </c>
    </row>
    <row r="1204" spans="1:6" x14ac:dyDescent="0.35">
      <c r="A1204" s="4">
        <v>44635</v>
      </c>
      <c r="B1204" s="6">
        <v>39673</v>
      </c>
      <c r="C1204" s="6">
        <v>39854.699999999997</v>
      </c>
      <c r="D1204" s="6">
        <v>38220.9</v>
      </c>
      <c r="E1204" s="6">
        <v>39285.699999999997</v>
      </c>
      <c r="F1204" s="21">
        <f t="shared" si="20"/>
        <v>-9.7623068585688741E-3</v>
      </c>
    </row>
    <row r="1205" spans="1:6" x14ac:dyDescent="0.35">
      <c r="A1205" s="4">
        <v>44634</v>
      </c>
      <c r="B1205" s="6">
        <v>37789.5</v>
      </c>
      <c r="C1205" s="6">
        <v>39914.300000000003</v>
      </c>
      <c r="D1205" s="6">
        <v>37613.599999999999</v>
      </c>
      <c r="E1205" s="6">
        <v>39671.1</v>
      </c>
      <c r="F1205" s="21">
        <f t="shared" si="20"/>
        <v>4.9791608780216691E-2</v>
      </c>
    </row>
    <row r="1206" spans="1:6" x14ac:dyDescent="0.35">
      <c r="A1206" s="4">
        <v>44633</v>
      </c>
      <c r="B1206" s="6">
        <v>38813.199999999997</v>
      </c>
      <c r="C1206" s="6">
        <v>39272.300000000003</v>
      </c>
      <c r="D1206" s="6">
        <v>37603.4</v>
      </c>
      <c r="E1206" s="6">
        <v>37792.400000000001</v>
      </c>
      <c r="F1206" s="21">
        <f t="shared" si="20"/>
        <v>-2.6300330815289534E-2</v>
      </c>
    </row>
    <row r="1207" spans="1:6" x14ac:dyDescent="0.35">
      <c r="A1207" s="4">
        <v>44632</v>
      </c>
      <c r="B1207" s="6">
        <v>38730.199999999997</v>
      </c>
      <c r="C1207" s="6">
        <v>39355.300000000003</v>
      </c>
      <c r="D1207" s="6">
        <v>38666.5</v>
      </c>
      <c r="E1207" s="6">
        <v>38814.300000000003</v>
      </c>
      <c r="F1207" s="21">
        <f t="shared" si="20"/>
        <v>2.1714321124085552E-3</v>
      </c>
    </row>
    <row r="1208" spans="1:6" x14ac:dyDescent="0.35">
      <c r="A1208" s="4">
        <v>44631</v>
      </c>
      <c r="B1208" s="6">
        <v>39422.5</v>
      </c>
      <c r="C1208" s="6">
        <v>40177</v>
      </c>
      <c r="D1208" s="6">
        <v>38236.400000000001</v>
      </c>
      <c r="E1208" s="6">
        <v>38730.199999999997</v>
      </c>
      <c r="F1208" s="21">
        <f t="shared" si="20"/>
        <v>-1.7561037478597323E-2</v>
      </c>
    </row>
    <row r="1209" spans="1:6" x14ac:dyDescent="0.35">
      <c r="A1209" s="4">
        <v>44630</v>
      </c>
      <c r="B1209" s="6">
        <v>41933.9</v>
      </c>
      <c r="C1209" s="6">
        <v>42029.1</v>
      </c>
      <c r="D1209" s="6">
        <v>38603.5</v>
      </c>
      <c r="E1209" s="6">
        <v>39416.300000000003</v>
      </c>
      <c r="F1209" s="21">
        <f t="shared" si="20"/>
        <v>-6.0037344487395602E-2</v>
      </c>
    </row>
    <row r="1210" spans="1:6" x14ac:dyDescent="0.35">
      <c r="A1210" s="4">
        <v>44629</v>
      </c>
      <c r="B1210" s="6">
        <v>38731.5</v>
      </c>
      <c r="C1210" s="6">
        <v>42538.5</v>
      </c>
      <c r="D1210" s="6">
        <v>38663.300000000003</v>
      </c>
      <c r="E1210" s="6">
        <v>41929</v>
      </c>
      <c r="F1210" s="21">
        <f t="shared" si="20"/>
        <v>8.255554264616656E-2</v>
      </c>
    </row>
    <row r="1211" spans="1:6" x14ac:dyDescent="0.35">
      <c r="A1211" s="4">
        <v>44628</v>
      </c>
      <c r="B1211" s="6">
        <v>38020.6</v>
      </c>
      <c r="C1211" s="6">
        <v>39351.5</v>
      </c>
      <c r="D1211" s="6">
        <v>37886.6</v>
      </c>
      <c r="E1211" s="6">
        <v>38744.800000000003</v>
      </c>
      <c r="F1211" s="21">
        <f t="shared" si="20"/>
        <v>1.9047568949464352E-2</v>
      </c>
    </row>
    <row r="1212" spans="1:6" x14ac:dyDescent="0.35">
      <c r="A1212" s="4">
        <v>44627</v>
      </c>
      <c r="B1212" s="6">
        <v>38420.6</v>
      </c>
      <c r="C1212" s="6">
        <v>39532</v>
      </c>
      <c r="D1212" s="6">
        <v>37182.1</v>
      </c>
      <c r="E1212" s="6">
        <v>38024.800000000003</v>
      </c>
      <c r="F1212" s="21">
        <f t="shared" si="20"/>
        <v>-1.0301765198877572E-2</v>
      </c>
    </row>
    <row r="1213" spans="1:6" x14ac:dyDescent="0.35">
      <c r="A1213" s="4">
        <v>44626</v>
      </c>
      <c r="B1213" s="6">
        <v>39396.300000000003</v>
      </c>
      <c r="C1213" s="6">
        <v>39668.1</v>
      </c>
      <c r="D1213" s="6">
        <v>38115</v>
      </c>
      <c r="E1213" s="6">
        <v>38403.1</v>
      </c>
      <c r="F1213" s="21">
        <f t="shared" si="20"/>
        <v>-2.5210489309909923E-2</v>
      </c>
    </row>
    <row r="1214" spans="1:6" x14ac:dyDescent="0.35">
      <c r="A1214" s="4">
        <v>44625</v>
      </c>
      <c r="B1214" s="6">
        <v>39142.800000000003</v>
      </c>
      <c r="C1214" s="6">
        <v>39600.199999999997</v>
      </c>
      <c r="D1214" s="6">
        <v>38626.1</v>
      </c>
      <c r="E1214" s="6">
        <v>39395.800000000003</v>
      </c>
      <c r="F1214" s="21">
        <f t="shared" si="20"/>
        <v>6.4635130854205618E-3</v>
      </c>
    </row>
    <row r="1215" spans="1:6" x14ac:dyDescent="0.35">
      <c r="A1215" s="4">
        <v>44624</v>
      </c>
      <c r="B1215" s="6">
        <v>42463</v>
      </c>
      <c r="C1215" s="6">
        <v>42848.7</v>
      </c>
      <c r="D1215" s="6">
        <v>38594.9</v>
      </c>
      <c r="E1215" s="6">
        <v>39142.699999999997</v>
      </c>
      <c r="F1215" s="21">
        <f t="shared" si="20"/>
        <v>-7.8192779596354539E-2</v>
      </c>
    </row>
    <row r="1216" spans="1:6" x14ac:dyDescent="0.35">
      <c r="A1216" s="4">
        <v>44623</v>
      </c>
      <c r="B1216" s="6">
        <v>43912.800000000003</v>
      </c>
      <c r="C1216" s="6">
        <v>44077.2</v>
      </c>
      <c r="D1216" s="6">
        <v>41840.800000000003</v>
      </c>
      <c r="E1216" s="6">
        <v>42463</v>
      </c>
      <c r="F1216" s="21">
        <f t="shared" si="20"/>
        <v>-3.3015430580605264E-2</v>
      </c>
    </row>
    <row r="1217" spans="1:6" x14ac:dyDescent="0.35">
      <c r="A1217" s="4">
        <v>44622</v>
      </c>
      <c r="B1217" s="6">
        <v>44420.3</v>
      </c>
      <c r="C1217" s="6">
        <v>45294.2</v>
      </c>
      <c r="D1217" s="6">
        <v>43361.3</v>
      </c>
      <c r="E1217" s="6">
        <v>43912.800000000003</v>
      </c>
      <c r="F1217" s="21">
        <f t="shared" si="20"/>
        <v>-1.142495660767712E-2</v>
      </c>
    </row>
    <row r="1218" spans="1:6" x14ac:dyDescent="0.35">
      <c r="A1218" s="4">
        <v>44621</v>
      </c>
      <c r="B1218" s="6">
        <v>43187.199999999997</v>
      </c>
      <c r="C1218" s="6">
        <v>44900.5</v>
      </c>
      <c r="D1218" s="6">
        <v>42876.6</v>
      </c>
      <c r="E1218" s="6">
        <v>44420.3</v>
      </c>
      <c r="F1218" s="21">
        <f t="shared" si="20"/>
        <v>2.855244146413766E-2</v>
      </c>
    </row>
    <row r="1219" spans="1:6" x14ac:dyDescent="0.35">
      <c r="A1219" s="4">
        <v>44620</v>
      </c>
      <c r="B1219" s="6">
        <v>37707.199999999997</v>
      </c>
      <c r="C1219" s="6">
        <v>43977.8</v>
      </c>
      <c r="D1219" s="6">
        <v>37458.9</v>
      </c>
      <c r="E1219" s="6">
        <v>43188.2</v>
      </c>
      <c r="F1219" s="21">
        <f t="shared" si="20"/>
        <v>0.14535685492425851</v>
      </c>
    </row>
    <row r="1220" spans="1:6" x14ac:dyDescent="0.35">
      <c r="A1220" s="4">
        <v>44619</v>
      </c>
      <c r="B1220" s="6">
        <v>39116.6</v>
      </c>
      <c r="C1220" s="6">
        <v>39838.5</v>
      </c>
      <c r="D1220" s="6">
        <v>37062.300000000003</v>
      </c>
      <c r="E1220" s="6">
        <v>37689.1</v>
      </c>
      <c r="F1220" s="21">
        <f t="shared" si="20"/>
        <v>-3.6493458020380093E-2</v>
      </c>
    </row>
    <row r="1221" spans="1:6" x14ac:dyDescent="0.35">
      <c r="A1221" s="4">
        <v>44618</v>
      </c>
      <c r="B1221" s="6">
        <v>39221.599999999999</v>
      </c>
      <c r="C1221" s="6">
        <v>40094.5</v>
      </c>
      <c r="D1221" s="6">
        <v>38639.1</v>
      </c>
      <c r="E1221" s="6">
        <v>39115.5</v>
      </c>
      <c r="F1221" s="21">
        <f t="shared" si="20"/>
        <v>-2.7051420645766247E-3</v>
      </c>
    </row>
    <row r="1222" spans="1:6" x14ac:dyDescent="0.35">
      <c r="A1222" s="4">
        <v>44617</v>
      </c>
      <c r="B1222" s="6">
        <v>38339.199999999997</v>
      </c>
      <c r="C1222" s="6">
        <v>39683.699999999997</v>
      </c>
      <c r="D1222" s="6">
        <v>38042.6</v>
      </c>
      <c r="E1222" s="6">
        <v>39209.599999999999</v>
      </c>
      <c r="F1222" s="21">
        <f t="shared" si="20"/>
        <v>2.27026124697438E-2</v>
      </c>
    </row>
    <row r="1223" spans="1:6" x14ac:dyDescent="0.35">
      <c r="A1223" s="4">
        <v>44616</v>
      </c>
      <c r="B1223" s="6">
        <v>37250.199999999997</v>
      </c>
      <c r="C1223" s="6">
        <v>39351.599999999999</v>
      </c>
      <c r="D1223" s="6">
        <v>34357.4</v>
      </c>
      <c r="E1223" s="6">
        <v>38339.199999999997</v>
      </c>
      <c r="F1223" s="21">
        <f t="shared" si="20"/>
        <v>2.9234742363799391E-2</v>
      </c>
    </row>
    <row r="1224" spans="1:6" x14ac:dyDescent="0.35">
      <c r="A1224" s="4">
        <v>44615</v>
      </c>
      <c r="B1224" s="6">
        <v>38248.199999999997</v>
      </c>
      <c r="C1224" s="6">
        <v>39194.5</v>
      </c>
      <c r="D1224" s="6">
        <v>37099.5</v>
      </c>
      <c r="E1224" s="6">
        <v>37224.6</v>
      </c>
      <c r="F1224" s="21">
        <f t="shared" ref="F1224:F1287" si="21">(E1224-B1224)/B1224</f>
        <v>-2.676204370401741E-2</v>
      </c>
    </row>
    <row r="1225" spans="1:6" x14ac:dyDescent="0.35">
      <c r="A1225" s="4">
        <v>44614</v>
      </c>
      <c r="B1225" s="6">
        <v>37018.300000000003</v>
      </c>
      <c r="C1225" s="6">
        <v>38414.9</v>
      </c>
      <c r="D1225" s="6">
        <v>36399.599999999999</v>
      </c>
      <c r="E1225" s="6">
        <v>38248.199999999997</v>
      </c>
      <c r="F1225" s="21">
        <f t="shared" si="21"/>
        <v>3.3224108076275627E-2</v>
      </c>
    </row>
    <row r="1226" spans="1:6" x14ac:dyDescent="0.35">
      <c r="A1226" s="4">
        <v>44613</v>
      </c>
      <c r="B1226" s="6">
        <v>38355</v>
      </c>
      <c r="C1226" s="6">
        <v>39444.1</v>
      </c>
      <c r="D1226" s="6">
        <v>36868.9</v>
      </c>
      <c r="E1226" s="6">
        <v>37017.699999999997</v>
      </c>
      <c r="F1226" s="21">
        <f t="shared" si="21"/>
        <v>-3.4866379872246195E-2</v>
      </c>
    </row>
    <row r="1227" spans="1:6" x14ac:dyDescent="0.35">
      <c r="A1227" s="4">
        <v>44612</v>
      </c>
      <c r="B1227" s="6">
        <v>40089.599999999999</v>
      </c>
      <c r="C1227" s="6">
        <v>40120.300000000003</v>
      </c>
      <c r="D1227" s="6">
        <v>38042.199999999997</v>
      </c>
      <c r="E1227" s="6">
        <v>38355</v>
      </c>
      <c r="F1227" s="21">
        <f t="shared" si="21"/>
        <v>-4.3268079501915677E-2</v>
      </c>
    </row>
    <row r="1228" spans="1:6" x14ac:dyDescent="0.35">
      <c r="A1228" s="4">
        <v>44611</v>
      </c>
      <c r="B1228" s="6">
        <v>40000.1</v>
      </c>
      <c r="C1228" s="6">
        <v>40434.300000000003</v>
      </c>
      <c r="D1228" s="6">
        <v>39666.6</v>
      </c>
      <c r="E1228" s="6">
        <v>40090.300000000003</v>
      </c>
      <c r="F1228" s="21">
        <f t="shared" si="21"/>
        <v>2.2549943625142029E-3</v>
      </c>
    </row>
    <row r="1229" spans="1:6" x14ac:dyDescent="0.35">
      <c r="A1229" s="4">
        <v>44610</v>
      </c>
      <c r="B1229" s="6">
        <v>40532.5</v>
      </c>
      <c r="C1229" s="6">
        <v>40935.5</v>
      </c>
      <c r="D1229" s="6">
        <v>39505</v>
      </c>
      <c r="E1229" s="6">
        <v>40000.1</v>
      </c>
      <c r="F1229" s="21">
        <f t="shared" si="21"/>
        <v>-1.3135138469129747E-2</v>
      </c>
    </row>
    <row r="1230" spans="1:6" x14ac:dyDescent="0.35">
      <c r="A1230" s="4">
        <v>44609</v>
      </c>
      <c r="B1230" s="6">
        <v>43885.5</v>
      </c>
      <c r="C1230" s="6">
        <v>44167.1</v>
      </c>
      <c r="D1230" s="6">
        <v>40103.800000000003</v>
      </c>
      <c r="E1230" s="6">
        <v>40552.800000000003</v>
      </c>
      <c r="F1230" s="21">
        <f t="shared" si="21"/>
        <v>-7.5940800492189833E-2</v>
      </c>
    </row>
    <row r="1231" spans="1:6" x14ac:dyDescent="0.35">
      <c r="A1231" s="4">
        <v>44608</v>
      </c>
      <c r="B1231" s="6">
        <v>44540.9</v>
      </c>
      <c r="C1231" s="6">
        <v>44552.9</v>
      </c>
      <c r="D1231" s="6">
        <v>43377.599999999999</v>
      </c>
      <c r="E1231" s="6">
        <v>43883.6</v>
      </c>
      <c r="F1231" s="21">
        <f t="shared" si="21"/>
        <v>-1.4757223136488102E-2</v>
      </c>
    </row>
    <row r="1232" spans="1:6" x14ac:dyDescent="0.35">
      <c r="A1232" s="4">
        <v>44607</v>
      </c>
      <c r="B1232" s="6">
        <v>42550.3</v>
      </c>
      <c r="C1232" s="6">
        <v>44722.6</v>
      </c>
      <c r="D1232" s="6">
        <v>42460.1</v>
      </c>
      <c r="E1232" s="6">
        <v>44544.4</v>
      </c>
      <c r="F1232" s="21">
        <f t="shared" si="21"/>
        <v>4.6864534445115506E-2</v>
      </c>
    </row>
    <row r="1233" spans="1:6" x14ac:dyDescent="0.35">
      <c r="A1233" s="4">
        <v>44606</v>
      </c>
      <c r="B1233" s="6">
        <v>42061.1</v>
      </c>
      <c r="C1233" s="6">
        <v>42799.7</v>
      </c>
      <c r="D1233" s="6">
        <v>41591.300000000003</v>
      </c>
      <c r="E1233" s="6">
        <v>42550.3</v>
      </c>
      <c r="F1233" s="21">
        <f t="shared" si="21"/>
        <v>1.1630699149570611E-2</v>
      </c>
    </row>
    <row r="1234" spans="1:6" x14ac:dyDescent="0.35">
      <c r="A1234" s="4">
        <v>44605</v>
      </c>
      <c r="B1234" s="6">
        <v>42205.5</v>
      </c>
      <c r="C1234" s="6">
        <v>42725.1</v>
      </c>
      <c r="D1234" s="6">
        <v>41880.1</v>
      </c>
      <c r="E1234" s="6">
        <v>42061.1</v>
      </c>
      <c r="F1234" s="21">
        <f t="shared" si="21"/>
        <v>-3.4213550366658718E-3</v>
      </c>
    </row>
    <row r="1235" spans="1:6" x14ac:dyDescent="0.35">
      <c r="A1235" s="4">
        <v>44604</v>
      </c>
      <c r="B1235" s="6">
        <v>42388.4</v>
      </c>
      <c r="C1235" s="6">
        <v>43006.400000000001</v>
      </c>
      <c r="D1235" s="6">
        <v>41776.800000000003</v>
      </c>
      <c r="E1235" s="6">
        <v>42205.2</v>
      </c>
      <c r="F1235" s="21">
        <f t="shared" si="21"/>
        <v>-4.3219371337442402E-3</v>
      </c>
    </row>
    <row r="1236" spans="1:6" x14ac:dyDescent="0.35">
      <c r="A1236" s="4">
        <v>44603</v>
      </c>
      <c r="B1236" s="6">
        <v>43519.3</v>
      </c>
      <c r="C1236" s="6">
        <v>43915.1</v>
      </c>
      <c r="D1236" s="6">
        <v>42023.4</v>
      </c>
      <c r="E1236" s="6">
        <v>42388.4</v>
      </c>
      <c r="F1236" s="21">
        <f t="shared" si="21"/>
        <v>-2.5986171652577165E-2</v>
      </c>
    </row>
    <row r="1237" spans="1:6" x14ac:dyDescent="0.35">
      <c r="A1237" s="4">
        <v>44602</v>
      </c>
      <c r="B1237" s="6">
        <v>44388.9</v>
      </c>
      <c r="C1237" s="6">
        <v>45755.199999999997</v>
      </c>
      <c r="D1237" s="6">
        <v>43242.5</v>
      </c>
      <c r="E1237" s="6">
        <v>43521</v>
      </c>
      <c r="F1237" s="21">
        <f t="shared" si="21"/>
        <v>-1.9552185343633236E-2</v>
      </c>
    </row>
    <row r="1238" spans="1:6" x14ac:dyDescent="0.35">
      <c r="A1238" s="4">
        <v>44601</v>
      </c>
      <c r="B1238" s="6">
        <v>44038.2</v>
      </c>
      <c r="C1238" s="6">
        <v>44800.4</v>
      </c>
      <c r="D1238" s="6">
        <v>43163</v>
      </c>
      <c r="E1238" s="6">
        <v>44388.9</v>
      </c>
      <c r="F1238" s="21">
        <f t="shared" si="21"/>
        <v>7.9635407441722046E-3</v>
      </c>
    </row>
    <row r="1239" spans="1:6" x14ac:dyDescent="0.35">
      <c r="A1239" s="4">
        <v>44600</v>
      </c>
      <c r="B1239" s="6">
        <v>43833.9</v>
      </c>
      <c r="C1239" s="6">
        <v>45399.8</v>
      </c>
      <c r="D1239" s="6">
        <v>42705</v>
      </c>
      <c r="E1239" s="6">
        <v>44038.2</v>
      </c>
      <c r="F1239" s="21">
        <f t="shared" si="21"/>
        <v>4.660776248519881E-3</v>
      </c>
    </row>
    <row r="1240" spans="1:6" x14ac:dyDescent="0.35">
      <c r="A1240" s="4">
        <v>44599</v>
      </c>
      <c r="B1240" s="6">
        <v>42385.2</v>
      </c>
      <c r="C1240" s="6">
        <v>44468.3</v>
      </c>
      <c r="D1240" s="6">
        <v>41695.4</v>
      </c>
      <c r="E1240" s="6">
        <v>43833.9</v>
      </c>
      <c r="F1240" s="21">
        <f t="shared" si="21"/>
        <v>3.4179383369666874E-2</v>
      </c>
    </row>
    <row r="1241" spans="1:6" x14ac:dyDescent="0.35">
      <c r="A1241" s="4">
        <v>44598</v>
      </c>
      <c r="B1241" s="6">
        <v>41411.9</v>
      </c>
      <c r="C1241" s="6">
        <v>42614.8</v>
      </c>
      <c r="D1241" s="6">
        <v>41176.300000000003</v>
      </c>
      <c r="E1241" s="6">
        <v>42392.2</v>
      </c>
      <c r="F1241" s="21">
        <f t="shared" si="21"/>
        <v>2.3671939708151415E-2</v>
      </c>
    </row>
    <row r="1242" spans="1:6" x14ac:dyDescent="0.35">
      <c r="A1242" s="4">
        <v>44597</v>
      </c>
      <c r="B1242" s="6">
        <v>41566.5</v>
      </c>
      <c r="C1242" s="6">
        <v>41899.800000000003</v>
      </c>
      <c r="D1242" s="6">
        <v>40963.300000000003</v>
      </c>
      <c r="E1242" s="6">
        <v>41412.1</v>
      </c>
      <c r="F1242" s="21">
        <f t="shared" si="21"/>
        <v>-3.7145297294696802E-3</v>
      </c>
    </row>
    <row r="1243" spans="1:6" x14ac:dyDescent="0.35">
      <c r="A1243" s="4">
        <v>44596</v>
      </c>
      <c r="B1243" s="6">
        <v>37287.800000000003</v>
      </c>
      <c r="C1243" s="6">
        <v>41689</v>
      </c>
      <c r="D1243" s="6">
        <v>37041.1</v>
      </c>
      <c r="E1243" s="6">
        <v>41567.599999999999</v>
      </c>
      <c r="F1243" s="21">
        <f t="shared" si="21"/>
        <v>0.11477748754284231</v>
      </c>
    </row>
    <row r="1244" spans="1:6" x14ac:dyDescent="0.35">
      <c r="A1244" s="4">
        <v>44595</v>
      </c>
      <c r="B1244" s="6">
        <v>36890.199999999997</v>
      </c>
      <c r="C1244" s="6">
        <v>37304.300000000003</v>
      </c>
      <c r="D1244" s="6">
        <v>36297.300000000003</v>
      </c>
      <c r="E1244" s="6">
        <v>37287.800000000003</v>
      </c>
      <c r="F1244" s="21">
        <f t="shared" si="21"/>
        <v>1.0777930181999714E-2</v>
      </c>
    </row>
    <row r="1245" spans="1:6" x14ac:dyDescent="0.35">
      <c r="A1245" s="4">
        <v>44594</v>
      </c>
      <c r="B1245" s="6">
        <v>38711.199999999997</v>
      </c>
      <c r="C1245" s="6">
        <v>38853.800000000003</v>
      </c>
      <c r="D1245" s="6">
        <v>36682.300000000003</v>
      </c>
      <c r="E1245" s="6">
        <v>36890.199999999997</v>
      </c>
      <c r="F1245" s="21">
        <f t="shared" si="21"/>
        <v>-4.704064973444378E-2</v>
      </c>
    </row>
    <row r="1246" spans="1:6" x14ac:dyDescent="0.35">
      <c r="A1246" s="4">
        <v>44593</v>
      </c>
      <c r="B1246" s="6">
        <v>38475.599999999999</v>
      </c>
      <c r="C1246" s="6">
        <v>39230</v>
      </c>
      <c r="D1246" s="6">
        <v>38037.9</v>
      </c>
      <c r="E1246" s="6">
        <v>38709.699999999997</v>
      </c>
      <c r="F1246" s="21">
        <f t="shared" si="21"/>
        <v>6.0843755522980419E-3</v>
      </c>
    </row>
    <row r="1247" spans="1:6" x14ac:dyDescent="0.35">
      <c r="A1247" s="4">
        <v>44592</v>
      </c>
      <c r="B1247" s="6">
        <v>37923.800000000003</v>
      </c>
      <c r="C1247" s="6">
        <v>38701.4</v>
      </c>
      <c r="D1247" s="6">
        <v>36672.800000000003</v>
      </c>
      <c r="E1247" s="6">
        <v>38498.6</v>
      </c>
      <c r="F1247" s="21">
        <f t="shared" si="21"/>
        <v>1.5156708979585263E-2</v>
      </c>
    </row>
    <row r="1248" spans="1:6" x14ac:dyDescent="0.35">
      <c r="A1248" s="4">
        <v>44591</v>
      </c>
      <c r="B1248" s="6">
        <v>38167.5</v>
      </c>
      <c r="C1248" s="6">
        <v>38313.300000000003</v>
      </c>
      <c r="D1248" s="6">
        <v>37390.6</v>
      </c>
      <c r="E1248" s="6">
        <v>37917.699999999997</v>
      </c>
      <c r="F1248" s="21">
        <f t="shared" si="21"/>
        <v>-6.544835265605631E-3</v>
      </c>
    </row>
    <row r="1249" spans="1:6" x14ac:dyDescent="0.35">
      <c r="A1249" s="4">
        <v>44590</v>
      </c>
      <c r="B1249" s="6">
        <v>37736.5</v>
      </c>
      <c r="C1249" s="6">
        <v>38663.699999999997</v>
      </c>
      <c r="D1249" s="6">
        <v>37350.199999999997</v>
      </c>
      <c r="E1249" s="6">
        <v>38170.800000000003</v>
      </c>
      <c r="F1249" s="21">
        <f t="shared" si="21"/>
        <v>1.1508751474037149E-2</v>
      </c>
    </row>
    <row r="1250" spans="1:6" x14ac:dyDescent="0.35">
      <c r="A1250" s="4">
        <v>44589</v>
      </c>
      <c r="B1250" s="6">
        <v>37195.599999999999</v>
      </c>
      <c r="C1250" s="6">
        <v>37995.9</v>
      </c>
      <c r="D1250" s="6">
        <v>36176.5</v>
      </c>
      <c r="E1250" s="6">
        <v>37745.1</v>
      </c>
      <c r="F1250" s="21">
        <f t="shared" si="21"/>
        <v>1.4773252750325308E-2</v>
      </c>
    </row>
    <row r="1251" spans="1:6" x14ac:dyDescent="0.35">
      <c r="A1251" s="4">
        <v>44588</v>
      </c>
      <c r="B1251" s="6">
        <v>36800.1</v>
      </c>
      <c r="C1251" s="6">
        <v>37215.4</v>
      </c>
      <c r="D1251" s="6">
        <v>35543.199999999997</v>
      </c>
      <c r="E1251" s="6">
        <v>37164.300000000003</v>
      </c>
      <c r="F1251" s="21">
        <f t="shared" si="21"/>
        <v>9.8967122371951266E-3</v>
      </c>
    </row>
    <row r="1252" spans="1:6" x14ac:dyDescent="0.35">
      <c r="A1252" s="4">
        <v>44587</v>
      </c>
      <c r="B1252" s="6">
        <v>36962.300000000003</v>
      </c>
      <c r="C1252" s="6">
        <v>38862.6</v>
      </c>
      <c r="D1252" s="6">
        <v>36280</v>
      </c>
      <c r="E1252" s="6">
        <v>36800.400000000001</v>
      </c>
      <c r="F1252" s="21">
        <f t="shared" si="21"/>
        <v>-4.3801386818461364E-3</v>
      </c>
    </row>
    <row r="1253" spans="1:6" x14ac:dyDescent="0.35">
      <c r="A1253" s="4">
        <v>44586</v>
      </c>
      <c r="B1253" s="6">
        <v>36691.300000000003</v>
      </c>
      <c r="C1253" s="6">
        <v>37501.800000000003</v>
      </c>
      <c r="D1253" s="6">
        <v>35729.300000000003</v>
      </c>
      <c r="E1253" s="6">
        <v>36950.6</v>
      </c>
      <c r="F1253" s="21">
        <f t="shared" si="21"/>
        <v>7.0670703954342209E-3</v>
      </c>
    </row>
    <row r="1254" spans="1:6" x14ac:dyDescent="0.35">
      <c r="A1254" s="4">
        <v>44585</v>
      </c>
      <c r="B1254" s="6">
        <v>36268.6</v>
      </c>
      <c r="C1254" s="6">
        <v>37424</v>
      </c>
      <c r="D1254" s="6">
        <v>32985.599999999999</v>
      </c>
      <c r="E1254" s="6">
        <v>36686.300000000003</v>
      </c>
      <c r="F1254" s="21">
        <f t="shared" si="21"/>
        <v>1.1516849285608057E-2</v>
      </c>
    </row>
    <row r="1255" spans="1:6" x14ac:dyDescent="0.35">
      <c r="A1255" s="4">
        <v>44584</v>
      </c>
      <c r="B1255" s="6">
        <v>35072.9</v>
      </c>
      <c r="C1255" s="6">
        <v>36513</v>
      </c>
      <c r="D1255" s="6">
        <v>34655.199999999997</v>
      </c>
      <c r="E1255" s="6">
        <v>36269.5</v>
      </c>
      <c r="F1255" s="21">
        <f t="shared" si="21"/>
        <v>3.4117509530150018E-2</v>
      </c>
    </row>
    <row r="1256" spans="1:6" x14ac:dyDescent="0.35">
      <c r="A1256" s="4">
        <v>44583</v>
      </c>
      <c r="B1256" s="6">
        <v>36467.699999999997</v>
      </c>
      <c r="C1256" s="6">
        <v>36749.800000000003</v>
      </c>
      <c r="D1256" s="6">
        <v>34116</v>
      </c>
      <c r="E1256" s="6">
        <v>35075.199999999997</v>
      </c>
      <c r="F1256" s="21">
        <f t="shared" si="21"/>
        <v>-3.8184475577017471E-2</v>
      </c>
    </row>
    <row r="1257" spans="1:6" x14ac:dyDescent="0.35">
      <c r="A1257" s="4">
        <v>44582</v>
      </c>
      <c r="B1257" s="6">
        <v>40698.1</v>
      </c>
      <c r="C1257" s="6">
        <v>41104.6</v>
      </c>
      <c r="D1257" s="6">
        <v>35503.9</v>
      </c>
      <c r="E1257" s="6">
        <v>36475.5</v>
      </c>
      <c r="F1257" s="21">
        <f t="shared" si="21"/>
        <v>-0.10375422931291629</v>
      </c>
    </row>
    <row r="1258" spans="1:6" x14ac:dyDescent="0.35">
      <c r="A1258" s="4">
        <v>44581</v>
      </c>
      <c r="B1258" s="6">
        <v>41683.599999999999</v>
      </c>
      <c r="C1258" s="6">
        <v>43487.1</v>
      </c>
      <c r="D1258" s="6">
        <v>40568.300000000003</v>
      </c>
      <c r="E1258" s="6">
        <v>40715.9</v>
      </c>
      <c r="F1258" s="21">
        <f t="shared" si="21"/>
        <v>-2.3215365275551948E-2</v>
      </c>
    </row>
    <row r="1259" spans="1:6" x14ac:dyDescent="0.35">
      <c r="A1259" s="4">
        <v>44580</v>
      </c>
      <c r="B1259" s="6">
        <v>42365.3</v>
      </c>
      <c r="C1259" s="6">
        <v>42558</v>
      </c>
      <c r="D1259" s="6">
        <v>41160.9</v>
      </c>
      <c r="E1259" s="6">
        <v>41677.800000000003</v>
      </c>
      <c r="F1259" s="21">
        <f t="shared" si="21"/>
        <v>-1.6227903496493591E-2</v>
      </c>
    </row>
    <row r="1260" spans="1:6" x14ac:dyDescent="0.35">
      <c r="A1260" s="4">
        <v>44579</v>
      </c>
      <c r="B1260" s="6">
        <v>42209.9</v>
      </c>
      <c r="C1260" s="6">
        <v>42674.2</v>
      </c>
      <c r="D1260" s="6">
        <v>41300.699999999997</v>
      </c>
      <c r="E1260" s="6">
        <v>42364.6</v>
      </c>
      <c r="F1260" s="21">
        <f t="shared" si="21"/>
        <v>3.6650169746907024E-3</v>
      </c>
    </row>
    <row r="1261" spans="1:6" x14ac:dyDescent="0.35">
      <c r="A1261" s="4">
        <v>44578</v>
      </c>
      <c r="B1261" s="6">
        <v>43080.5</v>
      </c>
      <c r="C1261" s="6">
        <v>43179.6</v>
      </c>
      <c r="D1261" s="6">
        <v>41559.4</v>
      </c>
      <c r="E1261" s="6">
        <v>42209.3</v>
      </c>
      <c r="F1261" s="21">
        <f t="shared" si="21"/>
        <v>-2.0222606515708896E-2</v>
      </c>
    </row>
    <row r="1262" spans="1:6" x14ac:dyDescent="0.35">
      <c r="A1262" s="4">
        <v>44577</v>
      </c>
      <c r="B1262" s="6">
        <v>43079.199999999997</v>
      </c>
      <c r="C1262" s="6">
        <v>43462</v>
      </c>
      <c r="D1262" s="6">
        <v>42643.3</v>
      </c>
      <c r="E1262" s="6">
        <v>43079.1</v>
      </c>
      <c r="F1262" s="21">
        <f t="shared" si="21"/>
        <v>-2.321305873798604E-6</v>
      </c>
    </row>
    <row r="1263" spans="1:6" x14ac:dyDescent="0.35">
      <c r="A1263" s="4">
        <v>44576</v>
      </c>
      <c r="B1263" s="6">
        <v>43073.599999999999</v>
      </c>
      <c r="C1263" s="6">
        <v>43777.9</v>
      </c>
      <c r="D1263" s="6">
        <v>42586.1</v>
      </c>
      <c r="E1263" s="6">
        <v>43097</v>
      </c>
      <c r="F1263" s="21">
        <f t="shared" si="21"/>
        <v>5.43256194049289E-4</v>
      </c>
    </row>
    <row r="1264" spans="1:6" x14ac:dyDescent="0.35">
      <c r="A1264" s="4">
        <v>44575</v>
      </c>
      <c r="B1264" s="6">
        <v>42562.2</v>
      </c>
      <c r="C1264" s="6">
        <v>43435.1</v>
      </c>
      <c r="D1264" s="6">
        <v>41848.699999999997</v>
      </c>
      <c r="E1264" s="6">
        <v>43073.3</v>
      </c>
      <c r="F1264" s="21">
        <f t="shared" si="21"/>
        <v>1.2008307841230149E-2</v>
      </c>
    </row>
    <row r="1265" spans="1:6" x14ac:dyDescent="0.35">
      <c r="A1265" s="4">
        <v>44574</v>
      </c>
      <c r="B1265" s="6">
        <v>43900</v>
      </c>
      <c r="C1265" s="6">
        <v>44404.7</v>
      </c>
      <c r="D1265" s="6">
        <v>42337.5</v>
      </c>
      <c r="E1265" s="6">
        <v>42560</v>
      </c>
      <c r="F1265" s="21">
        <f t="shared" si="21"/>
        <v>-3.052391799544419E-2</v>
      </c>
    </row>
    <row r="1266" spans="1:6" x14ac:dyDescent="0.35">
      <c r="A1266" s="4">
        <v>44573</v>
      </c>
      <c r="B1266" s="6">
        <v>42735</v>
      </c>
      <c r="C1266" s="6">
        <v>44243.6</v>
      </c>
      <c r="D1266" s="6">
        <v>42476.7</v>
      </c>
      <c r="E1266" s="6">
        <v>43901</v>
      </c>
      <c r="F1266" s="21">
        <f t="shared" si="21"/>
        <v>2.7284427284427284E-2</v>
      </c>
    </row>
    <row r="1267" spans="1:6" x14ac:dyDescent="0.35">
      <c r="A1267" s="4">
        <v>44572</v>
      </c>
      <c r="B1267" s="6">
        <v>41829.1</v>
      </c>
      <c r="C1267" s="6">
        <v>43090.2</v>
      </c>
      <c r="D1267" s="6">
        <v>41287.599999999999</v>
      </c>
      <c r="E1267" s="6">
        <v>42733.2</v>
      </c>
      <c r="F1267" s="21">
        <f t="shared" si="21"/>
        <v>2.1614139438811703E-2</v>
      </c>
    </row>
    <row r="1268" spans="1:6" x14ac:dyDescent="0.35">
      <c r="A1268" s="4">
        <v>44571</v>
      </c>
      <c r="B1268" s="6">
        <v>41848.9</v>
      </c>
      <c r="C1268" s="6">
        <v>42243.8</v>
      </c>
      <c r="D1268" s="6">
        <v>39697</v>
      </c>
      <c r="E1268" s="6">
        <v>41832.199999999997</v>
      </c>
      <c r="F1268" s="21">
        <f t="shared" si="21"/>
        <v>-3.9905469438872624E-4</v>
      </c>
    </row>
    <row r="1269" spans="1:6" x14ac:dyDescent="0.35">
      <c r="A1269" s="4">
        <v>44570</v>
      </c>
      <c r="B1269" s="6">
        <v>41681.199999999997</v>
      </c>
      <c r="C1269" s="6">
        <v>42764.4</v>
      </c>
      <c r="D1269" s="6">
        <v>41260.9</v>
      </c>
      <c r="E1269" s="6">
        <v>41848.300000000003</v>
      </c>
      <c r="F1269" s="21">
        <f t="shared" si="21"/>
        <v>4.0090016602210548E-3</v>
      </c>
    </row>
    <row r="1270" spans="1:6" x14ac:dyDescent="0.35">
      <c r="A1270" s="4">
        <v>44569</v>
      </c>
      <c r="B1270" s="6">
        <v>41551.300000000003</v>
      </c>
      <c r="C1270" s="6">
        <v>42304.4</v>
      </c>
      <c r="D1270" s="6">
        <v>40574.300000000003</v>
      </c>
      <c r="E1270" s="6">
        <v>41672</v>
      </c>
      <c r="F1270" s="21">
        <f t="shared" si="21"/>
        <v>2.9048429291020274E-3</v>
      </c>
    </row>
    <row r="1271" spans="1:6" x14ac:dyDescent="0.35">
      <c r="A1271" s="4">
        <v>44568</v>
      </c>
      <c r="B1271" s="6">
        <v>43097.9</v>
      </c>
      <c r="C1271" s="6">
        <v>43127.7</v>
      </c>
      <c r="D1271" s="6">
        <v>40810</v>
      </c>
      <c r="E1271" s="6">
        <v>41546.699999999997</v>
      </c>
      <c r="F1271" s="21">
        <f t="shared" si="21"/>
        <v>-3.5992472951118369E-2</v>
      </c>
    </row>
    <row r="1272" spans="1:6" x14ac:dyDescent="0.35">
      <c r="A1272" s="4">
        <v>44567</v>
      </c>
      <c r="B1272" s="6">
        <v>43431.6</v>
      </c>
      <c r="C1272" s="6">
        <v>43772.3</v>
      </c>
      <c r="D1272" s="6">
        <v>42481.1</v>
      </c>
      <c r="E1272" s="6">
        <v>43097.5</v>
      </c>
      <c r="F1272" s="21">
        <f t="shared" si="21"/>
        <v>-7.6925556507243245E-3</v>
      </c>
    </row>
    <row r="1273" spans="1:6" x14ac:dyDescent="0.35">
      <c r="A1273" s="4">
        <v>44566</v>
      </c>
      <c r="B1273" s="6">
        <v>45833.1</v>
      </c>
      <c r="C1273" s="6">
        <v>47019.4</v>
      </c>
      <c r="D1273" s="6">
        <v>42535.1</v>
      </c>
      <c r="E1273" s="6">
        <v>43425.9</v>
      </c>
      <c r="F1273" s="21">
        <f t="shared" si="21"/>
        <v>-5.2520994652336353E-2</v>
      </c>
    </row>
    <row r="1274" spans="1:6" x14ac:dyDescent="0.35">
      <c r="A1274" s="4">
        <v>44565</v>
      </c>
      <c r="B1274" s="6">
        <v>46435.7</v>
      </c>
      <c r="C1274" s="6">
        <v>47505.4</v>
      </c>
      <c r="D1274" s="6">
        <v>45602.1</v>
      </c>
      <c r="E1274" s="6">
        <v>45837.3</v>
      </c>
      <c r="F1274" s="21">
        <f t="shared" si="21"/>
        <v>-1.2886636790228084E-2</v>
      </c>
    </row>
    <row r="1275" spans="1:6" x14ac:dyDescent="0.35">
      <c r="A1275" s="4">
        <v>44564</v>
      </c>
      <c r="B1275" s="6">
        <v>47293.9</v>
      </c>
      <c r="C1275" s="6">
        <v>47556</v>
      </c>
      <c r="D1275" s="6">
        <v>45704</v>
      </c>
      <c r="E1275" s="6">
        <v>46430.2</v>
      </c>
      <c r="F1275" s="21">
        <f t="shared" si="21"/>
        <v>-1.8262397476207382E-2</v>
      </c>
    </row>
    <row r="1276" spans="1:6" x14ac:dyDescent="0.35">
      <c r="A1276" s="4">
        <v>44563</v>
      </c>
      <c r="B1276" s="6">
        <v>47738.7</v>
      </c>
      <c r="C1276" s="6">
        <v>47944.9</v>
      </c>
      <c r="D1276" s="6">
        <v>46718.2</v>
      </c>
      <c r="E1276" s="6">
        <v>47311.8</v>
      </c>
      <c r="F1276" s="21">
        <f t="shared" si="21"/>
        <v>-8.9424303552462503E-3</v>
      </c>
    </row>
    <row r="1277" spans="1:6" x14ac:dyDescent="0.35">
      <c r="A1277" s="4">
        <v>44562</v>
      </c>
      <c r="B1277" s="6">
        <v>46217.5</v>
      </c>
      <c r="C1277" s="6">
        <v>47917.599999999999</v>
      </c>
      <c r="D1277" s="6">
        <v>46217.5</v>
      </c>
      <c r="E1277" s="6">
        <v>47738</v>
      </c>
      <c r="F1277" s="21">
        <f t="shared" si="21"/>
        <v>3.2898793746957318E-2</v>
      </c>
    </row>
    <row r="1278" spans="1:6" x14ac:dyDescent="0.35">
      <c r="A1278" s="4">
        <v>44561</v>
      </c>
      <c r="B1278" s="6">
        <v>47123.3</v>
      </c>
      <c r="C1278" s="6">
        <v>48553.9</v>
      </c>
      <c r="D1278" s="6">
        <v>45693.599999999999</v>
      </c>
      <c r="E1278" s="6">
        <v>46219.5</v>
      </c>
      <c r="F1278" s="21">
        <f t="shared" si="21"/>
        <v>-1.9179471726301061E-2</v>
      </c>
    </row>
    <row r="1279" spans="1:6" x14ac:dyDescent="0.35">
      <c r="A1279" s="4">
        <v>44560</v>
      </c>
      <c r="B1279" s="6">
        <v>46470.7</v>
      </c>
      <c r="C1279" s="6">
        <v>47901.4</v>
      </c>
      <c r="D1279" s="6">
        <v>46003</v>
      </c>
      <c r="E1279" s="6">
        <v>47123.3</v>
      </c>
      <c r="F1279" s="21">
        <f t="shared" si="21"/>
        <v>1.4043257364317857E-2</v>
      </c>
    </row>
    <row r="1280" spans="1:6" x14ac:dyDescent="0.35">
      <c r="A1280" s="4">
        <v>44559</v>
      </c>
      <c r="B1280" s="6">
        <v>47548.4</v>
      </c>
      <c r="C1280" s="6">
        <v>48121.7</v>
      </c>
      <c r="D1280" s="6">
        <v>46127.8</v>
      </c>
      <c r="E1280" s="6">
        <v>46461.7</v>
      </c>
      <c r="F1280" s="21">
        <f t="shared" si="21"/>
        <v>-2.2854607095086361E-2</v>
      </c>
    </row>
    <row r="1281" spans="1:6" x14ac:dyDescent="0.35">
      <c r="A1281" s="4">
        <v>44558</v>
      </c>
      <c r="B1281" s="6">
        <v>50703.4</v>
      </c>
      <c r="C1281" s="6">
        <v>50703.8</v>
      </c>
      <c r="D1281" s="6">
        <v>47345.7</v>
      </c>
      <c r="E1281" s="6">
        <v>47545.2</v>
      </c>
      <c r="F1281" s="21">
        <f t="shared" si="21"/>
        <v>-6.2287736128149279E-2</v>
      </c>
    </row>
    <row r="1282" spans="1:6" x14ac:dyDescent="0.35">
      <c r="A1282" s="4">
        <v>44557</v>
      </c>
      <c r="B1282" s="6">
        <v>50783.6</v>
      </c>
      <c r="C1282" s="6">
        <v>52016.3</v>
      </c>
      <c r="D1282" s="6">
        <v>50459</v>
      </c>
      <c r="E1282" s="6">
        <v>50678.2</v>
      </c>
      <c r="F1282" s="21">
        <f t="shared" si="21"/>
        <v>-2.0754731842563636E-3</v>
      </c>
    </row>
    <row r="1283" spans="1:6" x14ac:dyDescent="0.35">
      <c r="A1283" s="4">
        <v>44556</v>
      </c>
      <c r="B1283" s="6">
        <v>50404</v>
      </c>
      <c r="C1283" s="6">
        <v>51247</v>
      </c>
      <c r="D1283" s="6">
        <v>49527</v>
      </c>
      <c r="E1283" s="6">
        <v>50779.9</v>
      </c>
      <c r="F1283" s="21">
        <f t="shared" si="21"/>
        <v>7.4577414490913712E-3</v>
      </c>
    </row>
    <row r="1284" spans="1:6" x14ac:dyDescent="0.35">
      <c r="A1284" s="4">
        <v>44555</v>
      </c>
      <c r="B1284" s="6">
        <v>50789.599999999999</v>
      </c>
      <c r="C1284" s="6">
        <v>51140.2</v>
      </c>
      <c r="D1284" s="6">
        <v>50196.800000000003</v>
      </c>
      <c r="E1284" s="6">
        <v>50406.400000000001</v>
      </c>
      <c r="F1284" s="21">
        <f t="shared" si="21"/>
        <v>-7.5448517019231715E-3</v>
      </c>
    </row>
    <row r="1285" spans="1:6" x14ac:dyDescent="0.35">
      <c r="A1285" s="4">
        <v>44554</v>
      </c>
      <c r="B1285" s="6">
        <v>50807.4</v>
      </c>
      <c r="C1285" s="6">
        <v>51795.3</v>
      </c>
      <c r="D1285" s="6">
        <v>50428.4</v>
      </c>
      <c r="E1285" s="6">
        <v>50786.1</v>
      </c>
      <c r="F1285" s="21">
        <f t="shared" si="21"/>
        <v>-4.1923026960645319E-4</v>
      </c>
    </row>
    <row r="1286" spans="1:6" x14ac:dyDescent="0.35">
      <c r="A1286" s="4">
        <v>44553</v>
      </c>
      <c r="B1286" s="6">
        <v>48599.6</v>
      </c>
      <c r="C1286" s="6">
        <v>51355.6</v>
      </c>
      <c r="D1286" s="6">
        <v>48053.4</v>
      </c>
      <c r="E1286" s="6">
        <v>50801</v>
      </c>
      <c r="F1286" s="21">
        <f t="shared" si="21"/>
        <v>4.5296669108387755E-2</v>
      </c>
    </row>
    <row r="1287" spans="1:6" x14ac:dyDescent="0.35">
      <c r="A1287" s="4">
        <v>44552</v>
      </c>
      <c r="B1287" s="6">
        <v>48898.7</v>
      </c>
      <c r="C1287" s="6">
        <v>49540.3</v>
      </c>
      <c r="D1287" s="6">
        <v>48449.7</v>
      </c>
      <c r="E1287" s="6">
        <v>48599.7</v>
      </c>
      <c r="F1287" s="21">
        <f t="shared" si="21"/>
        <v>-6.1146819854106553E-3</v>
      </c>
    </row>
    <row r="1288" spans="1:6" x14ac:dyDescent="0.35">
      <c r="A1288" s="4">
        <v>44551</v>
      </c>
      <c r="B1288" s="6">
        <v>46900.1</v>
      </c>
      <c r="C1288" s="6">
        <v>49306.1</v>
      </c>
      <c r="D1288" s="6">
        <v>46654</v>
      </c>
      <c r="E1288" s="6">
        <v>48902</v>
      </c>
      <c r="F1288" s="21">
        <f t="shared" ref="F1288:F1351" si="22">(E1288-B1288)/B1288</f>
        <v>4.2684343956622725E-2</v>
      </c>
    </row>
    <row r="1289" spans="1:6" x14ac:dyDescent="0.35">
      <c r="A1289" s="4">
        <v>44550</v>
      </c>
      <c r="B1289" s="6">
        <v>46703.4</v>
      </c>
      <c r="C1289" s="6">
        <v>47488.9</v>
      </c>
      <c r="D1289" s="6">
        <v>45577.3</v>
      </c>
      <c r="E1289" s="6">
        <v>46895.199999999997</v>
      </c>
      <c r="F1289" s="21">
        <f t="shared" si="22"/>
        <v>4.106767387384979E-3</v>
      </c>
    </row>
    <row r="1290" spans="1:6" x14ac:dyDescent="0.35">
      <c r="A1290" s="4">
        <v>44549</v>
      </c>
      <c r="B1290" s="6">
        <v>46855.7</v>
      </c>
      <c r="C1290" s="6">
        <v>48270.2</v>
      </c>
      <c r="D1290" s="6">
        <v>46438.400000000001</v>
      </c>
      <c r="E1290" s="6">
        <v>46704.5</v>
      </c>
      <c r="F1290" s="21">
        <f t="shared" si="22"/>
        <v>-3.2269286340828778E-3</v>
      </c>
    </row>
    <row r="1291" spans="1:6" x14ac:dyDescent="0.35">
      <c r="A1291" s="4">
        <v>44548</v>
      </c>
      <c r="B1291" s="6">
        <v>46171.8</v>
      </c>
      <c r="C1291" s="6">
        <v>47330.2</v>
      </c>
      <c r="D1291" s="6">
        <v>45513.4</v>
      </c>
      <c r="E1291" s="6">
        <v>46856.2</v>
      </c>
      <c r="F1291" s="21">
        <f t="shared" si="22"/>
        <v>1.4822900558349342E-2</v>
      </c>
    </row>
    <row r="1292" spans="1:6" x14ac:dyDescent="0.35">
      <c r="A1292" s="4">
        <v>44547</v>
      </c>
      <c r="B1292" s="6">
        <v>47630.400000000001</v>
      </c>
      <c r="C1292" s="6">
        <v>47997.2</v>
      </c>
      <c r="D1292" s="6">
        <v>45523.8</v>
      </c>
      <c r="E1292" s="6">
        <v>46172.2</v>
      </c>
      <c r="F1292" s="21">
        <f t="shared" si="22"/>
        <v>-3.061490140750454E-2</v>
      </c>
    </row>
    <row r="1293" spans="1:6" x14ac:dyDescent="0.35">
      <c r="A1293" s="4">
        <v>44546</v>
      </c>
      <c r="B1293" s="6">
        <v>48876.6</v>
      </c>
      <c r="C1293" s="6">
        <v>49387.8</v>
      </c>
      <c r="D1293" s="6">
        <v>47543.9</v>
      </c>
      <c r="E1293" s="6">
        <v>47628.2</v>
      </c>
      <c r="F1293" s="21">
        <f t="shared" si="22"/>
        <v>-2.5541874843994908E-2</v>
      </c>
    </row>
    <row r="1294" spans="1:6" x14ac:dyDescent="0.35">
      <c r="A1294" s="4">
        <v>44545</v>
      </c>
      <c r="B1294" s="6">
        <v>48366.2</v>
      </c>
      <c r="C1294" s="6">
        <v>49477.9</v>
      </c>
      <c r="D1294" s="6">
        <v>46572.6</v>
      </c>
      <c r="E1294" s="6">
        <v>48871.5</v>
      </c>
      <c r="F1294" s="21">
        <f t="shared" si="22"/>
        <v>1.0447378541212726E-2</v>
      </c>
    </row>
    <row r="1295" spans="1:6" x14ac:dyDescent="0.35">
      <c r="A1295" s="4">
        <v>44544</v>
      </c>
      <c r="B1295" s="6">
        <v>46709.8</v>
      </c>
      <c r="C1295" s="6">
        <v>48635</v>
      </c>
      <c r="D1295" s="6">
        <v>46338.3</v>
      </c>
      <c r="E1295" s="6">
        <v>48366.5</v>
      </c>
      <c r="F1295" s="21">
        <f t="shared" si="22"/>
        <v>3.5467931783051888E-2</v>
      </c>
    </row>
    <row r="1296" spans="1:6" x14ac:dyDescent="0.35">
      <c r="A1296" s="4">
        <v>44543</v>
      </c>
      <c r="B1296" s="6">
        <v>50075.9</v>
      </c>
      <c r="C1296" s="6">
        <v>50196.1</v>
      </c>
      <c r="D1296" s="6">
        <v>45848.2</v>
      </c>
      <c r="E1296" s="6">
        <v>46703.6</v>
      </c>
      <c r="F1296" s="21">
        <f t="shared" si="22"/>
        <v>-6.7343772153870482E-2</v>
      </c>
    </row>
    <row r="1297" spans="1:6" x14ac:dyDescent="0.35">
      <c r="A1297" s="4">
        <v>44542</v>
      </c>
      <c r="B1297" s="6">
        <v>49332.5</v>
      </c>
      <c r="C1297" s="6">
        <v>50779.199999999997</v>
      </c>
      <c r="D1297" s="6">
        <v>48670.5</v>
      </c>
      <c r="E1297" s="6">
        <v>50081</v>
      </c>
      <c r="F1297" s="21">
        <f t="shared" si="22"/>
        <v>1.5172553590432271E-2</v>
      </c>
    </row>
    <row r="1298" spans="1:6" x14ac:dyDescent="0.35">
      <c r="A1298" s="4">
        <v>44541</v>
      </c>
      <c r="B1298" s="6">
        <v>47138.400000000001</v>
      </c>
      <c r="C1298" s="6">
        <v>49487</v>
      </c>
      <c r="D1298" s="6">
        <v>46834</v>
      </c>
      <c r="E1298" s="6">
        <v>49314.5</v>
      </c>
      <c r="F1298" s="21">
        <f t="shared" si="22"/>
        <v>4.6164061571881916E-2</v>
      </c>
    </row>
    <row r="1299" spans="1:6" x14ac:dyDescent="0.35">
      <c r="A1299" s="4">
        <v>44540</v>
      </c>
      <c r="B1299" s="6">
        <v>47591.7</v>
      </c>
      <c r="C1299" s="6">
        <v>49974.8</v>
      </c>
      <c r="D1299" s="6">
        <v>47007.1</v>
      </c>
      <c r="E1299" s="6">
        <v>47137.2</v>
      </c>
      <c r="F1299" s="21">
        <f t="shared" si="22"/>
        <v>-9.549984556130587E-3</v>
      </c>
    </row>
    <row r="1300" spans="1:6" x14ac:dyDescent="0.35">
      <c r="A1300" s="4">
        <v>44539</v>
      </c>
      <c r="B1300" s="6">
        <v>50477.599999999999</v>
      </c>
      <c r="C1300" s="6">
        <v>50790.2</v>
      </c>
      <c r="D1300" s="6">
        <v>47341.9</v>
      </c>
      <c r="E1300" s="6">
        <v>47596.6</v>
      </c>
      <c r="F1300" s="21">
        <f t="shared" si="22"/>
        <v>-5.7074821306876716E-2</v>
      </c>
    </row>
    <row r="1301" spans="1:6" x14ac:dyDescent="0.35">
      <c r="A1301" s="4">
        <v>44538</v>
      </c>
      <c r="B1301" s="6">
        <v>50596.6</v>
      </c>
      <c r="C1301" s="6">
        <v>51204.7</v>
      </c>
      <c r="D1301" s="6">
        <v>48700.7</v>
      </c>
      <c r="E1301" s="6">
        <v>50473.9</v>
      </c>
      <c r="F1301" s="21">
        <f t="shared" si="22"/>
        <v>-2.4250641347441744E-3</v>
      </c>
    </row>
    <row r="1302" spans="1:6" x14ac:dyDescent="0.35">
      <c r="A1302" s="4">
        <v>44537</v>
      </c>
      <c r="B1302" s="6">
        <v>50547.4</v>
      </c>
      <c r="C1302" s="6">
        <v>51918.6</v>
      </c>
      <c r="D1302" s="6">
        <v>50070.9</v>
      </c>
      <c r="E1302" s="6">
        <v>50595.199999999997</v>
      </c>
      <c r="F1302" s="21">
        <f t="shared" si="22"/>
        <v>9.4564705603049088E-4</v>
      </c>
    </row>
    <row r="1303" spans="1:6" x14ac:dyDescent="0.35">
      <c r="A1303" s="4">
        <v>44536</v>
      </c>
      <c r="B1303" s="6">
        <v>49412.1</v>
      </c>
      <c r="C1303" s="6">
        <v>50913.3</v>
      </c>
      <c r="D1303" s="6">
        <v>47237.9</v>
      </c>
      <c r="E1303" s="6">
        <v>50562.1</v>
      </c>
      <c r="F1303" s="21">
        <f t="shared" si="22"/>
        <v>2.3273651595459414E-2</v>
      </c>
    </row>
    <row r="1304" spans="1:6" x14ac:dyDescent="0.35">
      <c r="A1304" s="4">
        <v>44535</v>
      </c>
      <c r="B1304" s="6">
        <v>49196.4</v>
      </c>
      <c r="C1304" s="6">
        <v>49689.3</v>
      </c>
      <c r="D1304" s="6">
        <v>47797.8</v>
      </c>
      <c r="E1304" s="6">
        <v>49405.5</v>
      </c>
      <c r="F1304" s="21">
        <f t="shared" si="22"/>
        <v>4.2503109983657045E-3</v>
      </c>
    </row>
    <row r="1305" spans="1:6" x14ac:dyDescent="0.35">
      <c r="A1305" s="4">
        <v>44534</v>
      </c>
      <c r="B1305" s="6">
        <v>53620.7</v>
      </c>
      <c r="C1305" s="6">
        <v>53847.199999999997</v>
      </c>
      <c r="D1305" s="6">
        <v>42587.8</v>
      </c>
      <c r="E1305" s="6">
        <v>49195.199999999997</v>
      </c>
      <c r="F1305" s="21">
        <f t="shared" si="22"/>
        <v>-8.2533424591622273E-2</v>
      </c>
    </row>
    <row r="1306" spans="1:6" x14ac:dyDescent="0.35">
      <c r="A1306" s="4">
        <v>44533</v>
      </c>
      <c r="B1306" s="6">
        <v>56495.199999999997</v>
      </c>
      <c r="C1306" s="6">
        <v>57543.6</v>
      </c>
      <c r="D1306" s="6">
        <v>52008.9</v>
      </c>
      <c r="E1306" s="6">
        <v>53631.5</v>
      </c>
      <c r="F1306" s="21">
        <f t="shared" si="22"/>
        <v>-5.068926209660285E-2</v>
      </c>
    </row>
    <row r="1307" spans="1:6" x14ac:dyDescent="0.35">
      <c r="A1307" s="4">
        <v>44532</v>
      </c>
      <c r="B1307" s="6">
        <v>57207.8</v>
      </c>
      <c r="C1307" s="6">
        <v>57377.5</v>
      </c>
      <c r="D1307" s="6">
        <v>55807.9</v>
      </c>
      <c r="E1307" s="6">
        <v>56496</v>
      </c>
      <c r="F1307" s="21">
        <f t="shared" si="22"/>
        <v>-1.2442359258702535E-2</v>
      </c>
    </row>
    <row r="1308" spans="1:6" x14ac:dyDescent="0.35">
      <c r="A1308" s="4">
        <v>44531</v>
      </c>
      <c r="B1308" s="6">
        <v>56891.7</v>
      </c>
      <c r="C1308" s="6">
        <v>59064.3</v>
      </c>
      <c r="D1308" s="6">
        <v>56496.5</v>
      </c>
      <c r="E1308" s="6">
        <v>57210.3</v>
      </c>
      <c r="F1308" s="21">
        <f t="shared" si="22"/>
        <v>5.6001139006218101E-3</v>
      </c>
    </row>
    <row r="1309" spans="1:6" x14ac:dyDescent="0.35">
      <c r="A1309" s="4">
        <v>44530</v>
      </c>
      <c r="B1309" s="6">
        <v>57795.199999999997</v>
      </c>
      <c r="C1309" s="6">
        <v>59174.400000000001</v>
      </c>
      <c r="D1309" s="6">
        <v>55936.9</v>
      </c>
      <c r="E1309" s="6">
        <v>56882.9</v>
      </c>
      <c r="F1309" s="21">
        <f t="shared" si="22"/>
        <v>-1.5785047893250574E-2</v>
      </c>
    </row>
    <row r="1310" spans="1:6" x14ac:dyDescent="0.35">
      <c r="A1310" s="4">
        <v>44529</v>
      </c>
      <c r="B1310" s="6">
        <v>57288.1</v>
      </c>
      <c r="C1310" s="6">
        <v>58855.199999999997</v>
      </c>
      <c r="D1310" s="6">
        <v>56726.7</v>
      </c>
      <c r="E1310" s="6">
        <v>57794.8</v>
      </c>
      <c r="F1310" s="21">
        <f t="shared" si="22"/>
        <v>8.8447688088801064E-3</v>
      </c>
    </row>
    <row r="1311" spans="1:6" x14ac:dyDescent="0.35">
      <c r="A1311" s="4">
        <v>44528</v>
      </c>
      <c r="B1311" s="6">
        <v>54758</v>
      </c>
      <c r="C1311" s="6">
        <v>57392.3</v>
      </c>
      <c r="D1311" s="6">
        <v>53448.3</v>
      </c>
      <c r="E1311" s="6">
        <v>57291.5</v>
      </c>
      <c r="F1311" s="21">
        <f t="shared" si="22"/>
        <v>4.6267212096862562E-2</v>
      </c>
    </row>
    <row r="1312" spans="1:6" x14ac:dyDescent="0.35">
      <c r="A1312" s="4">
        <v>44527</v>
      </c>
      <c r="B1312" s="6">
        <v>53747.199999999997</v>
      </c>
      <c r="C1312" s="6">
        <v>55280.3</v>
      </c>
      <c r="D1312" s="6">
        <v>53654.3</v>
      </c>
      <c r="E1312" s="6">
        <v>54765.9</v>
      </c>
      <c r="F1312" s="21">
        <f t="shared" si="22"/>
        <v>1.8953545487020801E-2</v>
      </c>
    </row>
    <row r="1313" spans="1:6" x14ac:dyDescent="0.35">
      <c r="A1313" s="4">
        <v>44526</v>
      </c>
      <c r="B1313" s="6">
        <v>58937.3</v>
      </c>
      <c r="C1313" s="6">
        <v>59151.1</v>
      </c>
      <c r="D1313" s="6">
        <v>53533.5</v>
      </c>
      <c r="E1313" s="6">
        <v>53730.9</v>
      </c>
      <c r="F1313" s="21">
        <f t="shared" si="22"/>
        <v>-8.8337945579454791E-2</v>
      </c>
    </row>
    <row r="1314" spans="1:6" x14ac:dyDescent="0.35">
      <c r="A1314" s="4">
        <v>44525</v>
      </c>
      <c r="B1314" s="6">
        <v>57167.1</v>
      </c>
      <c r="C1314" s="6">
        <v>59387.3</v>
      </c>
      <c r="D1314" s="6">
        <v>57029.8</v>
      </c>
      <c r="E1314" s="6">
        <v>58935.1</v>
      </c>
      <c r="F1314" s="21">
        <f t="shared" si="22"/>
        <v>3.0926879271469081E-2</v>
      </c>
    </row>
    <row r="1315" spans="1:6" x14ac:dyDescent="0.35">
      <c r="A1315" s="4">
        <v>44524</v>
      </c>
      <c r="B1315" s="6">
        <v>57559.4</v>
      </c>
      <c r="C1315" s="6">
        <v>57697.4</v>
      </c>
      <c r="D1315" s="6">
        <v>55910.6</v>
      </c>
      <c r="E1315" s="6">
        <v>57171.7</v>
      </c>
      <c r="F1315" s="21">
        <f t="shared" si="22"/>
        <v>-6.7356504758563215E-3</v>
      </c>
    </row>
    <row r="1316" spans="1:6" x14ac:dyDescent="0.35">
      <c r="A1316" s="4">
        <v>44523</v>
      </c>
      <c r="B1316" s="6">
        <v>56304.800000000003</v>
      </c>
      <c r="C1316" s="6">
        <v>57855.1</v>
      </c>
      <c r="D1316" s="6">
        <v>55542.5</v>
      </c>
      <c r="E1316" s="6">
        <v>57573.2</v>
      </c>
      <c r="F1316" s="21">
        <f t="shared" si="22"/>
        <v>2.2527386652647627E-2</v>
      </c>
    </row>
    <row r="1317" spans="1:6" x14ac:dyDescent="0.35">
      <c r="A1317" s="4">
        <v>44522</v>
      </c>
      <c r="B1317" s="6">
        <v>58719.7</v>
      </c>
      <c r="C1317" s="6">
        <v>59288.3</v>
      </c>
      <c r="D1317" s="6">
        <v>55656.800000000003</v>
      </c>
      <c r="E1317" s="6">
        <v>56308.800000000003</v>
      </c>
      <c r="F1317" s="21">
        <f t="shared" si="22"/>
        <v>-4.1057771071718596E-2</v>
      </c>
    </row>
    <row r="1318" spans="1:6" x14ac:dyDescent="0.35">
      <c r="A1318" s="4">
        <v>44521</v>
      </c>
      <c r="B1318" s="6">
        <v>59724</v>
      </c>
      <c r="C1318" s="6">
        <v>60002.6</v>
      </c>
      <c r="D1318" s="6">
        <v>58528.3</v>
      </c>
      <c r="E1318" s="6">
        <v>58714.3</v>
      </c>
      <c r="F1318" s="21">
        <f t="shared" si="22"/>
        <v>-1.6906101399772236E-2</v>
      </c>
    </row>
    <row r="1319" spans="1:6" x14ac:dyDescent="0.35">
      <c r="A1319" s="4">
        <v>44520</v>
      </c>
      <c r="B1319" s="6">
        <v>58080.800000000003</v>
      </c>
      <c r="C1319" s="6">
        <v>59854.6</v>
      </c>
      <c r="D1319" s="6">
        <v>57435.3</v>
      </c>
      <c r="E1319" s="6">
        <v>59717.599999999999</v>
      </c>
      <c r="F1319" s="21">
        <f t="shared" si="22"/>
        <v>2.8181430007851054E-2</v>
      </c>
    </row>
    <row r="1320" spans="1:6" x14ac:dyDescent="0.35">
      <c r="A1320" s="4">
        <v>44519</v>
      </c>
      <c r="B1320" s="6">
        <v>56908.3</v>
      </c>
      <c r="C1320" s="6">
        <v>58335.9</v>
      </c>
      <c r="D1320" s="6">
        <v>55626.3</v>
      </c>
      <c r="E1320" s="6">
        <v>58083.4</v>
      </c>
      <c r="F1320" s="21">
        <f t="shared" si="22"/>
        <v>2.064900901977389E-2</v>
      </c>
    </row>
    <row r="1321" spans="1:6" x14ac:dyDescent="0.35">
      <c r="A1321" s="4">
        <v>44518</v>
      </c>
      <c r="B1321" s="6">
        <v>60368.2</v>
      </c>
      <c r="C1321" s="6">
        <v>60936.9</v>
      </c>
      <c r="D1321" s="6">
        <v>56524.4</v>
      </c>
      <c r="E1321" s="6">
        <v>56955.3</v>
      </c>
      <c r="F1321" s="21">
        <f t="shared" si="22"/>
        <v>-5.6534731862139247E-2</v>
      </c>
    </row>
    <row r="1322" spans="1:6" x14ac:dyDescent="0.35">
      <c r="A1322" s="4">
        <v>44517</v>
      </c>
      <c r="B1322" s="6">
        <v>60074.2</v>
      </c>
      <c r="C1322" s="6">
        <v>60814.5</v>
      </c>
      <c r="D1322" s="6">
        <v>58531.9</v>
      </c>
      <c r="E1322" s="6">
        <v>60367.8</v>
      </c>
      <c r="F1322" s="21">
        <f t="shared" si="22"/>
        <v>4.8872893854600783E-3</v>
      </c>
    </row>
    <row r="1323" spans="1:6" x14ac:dyDescent="0.35">
      <c r="A1323" s="4">
        <v>44516</v>
      </c>
      <c r="B1323" s="6">
        <v>63605.1</v>
      </c>
      <c r="C1323" s="6">
        <v>63605.599999999999</v>
      </c>
      <c r="D1323" s="6">
        <v>58655.9</v>
      </c>
      <c r="E1323" s="6">
        <v>60089.1</v>
      </c>
      <c r="F1323" s="21">
        <f t="shared" si="22"/>
        <v>-5.5278586151110524E-2</v>
      </c>
    </row>
    <row r="1324" spans="1:6" x14ac:dyDescent="0.35">
      <c r="A1324" s="4">
        <v>44515</v>
      </c>
      <c r="B1324" s="6">
        <v>65514.9</v>
      </c>
      <c r="C1324" s="6">
        <v>66311.199999999997</v>
      </c>
      <c r="D1324" s="6">
        <v>63439.5</v>
      </c>
      <c r="E1324" s="6">
        <v>63597.9</v>
      </c>
      <c r="F1324" s="21">
        <f t="shared" si="22"/>
        <v>-2.9260519362770913E-2</v>
      </c>
    </row>
    <row r="1325" spans="1:6" x14ac:dyDescent="0.35">
      <c r="A1325" s="4">
        <v>44514</v>
      </c>
      <c r="B1325" s="6">
        <v>64397.2</v>
      </c>
      <c r="C1325" s="6">
        <v>65508.2</v>
      </c>
      <c r="D1325" s="6">
        <v>63608.3</v>
      </c>
      <c r="E1325" s="6">
        <v>65508.2</v>
      </c>
      <c r="F1325" s="21">
        <f t="shared" si="22"/>
        <v>1.7252302895156932E-2</v>
      </c>
    </row>
    <row r="1326" spans="1:6" x14ac:dyDescent="0.35">
      <c r="A1326" s="4">
        <v>44513</v>
      </c>
      <c r="B1326" s="6">
        <v>64133.3</v>
      </c>
      <c r="C1326" s="6">
        <v>64906</v>
      </c>
      <c r="D1326" s="6">
        <v>63381.4</v>
      </c>
      <c r="E1326" s="6">
        <v>64398.6</v>
      </c>
      <c r="F1326" s="21">
        <f t="shared" si="22"/>
        <v>4.1366965367444931E-3</v>
      </c>
    </row>
    <row r="1327" spans="1:6" x14ac:dyDescent="0.35">
      <c r="A1327" s="4">
        <v>44512</v>
      </c>
      <c r="B1327" s="6">
        <v>64782.6</v>
      </c>
      <c r="C1327" s="6">
        <v>65449.7</v>
      </c>
      <c r="D1327" s="6">
        <v>62309.7</v>
      </c>
      <c r="E1327" s="6">
        <v>64134.5</v>
      </c>
      <c r="F1327" s="21">
        <f t="shared" si="22"/>
        <v>-1.0004229530769041E-2</v>
      </c>
    </row>
    <row r="1328" spans="1:6" x14ac:dyDescent="0.35">
      <c r="A1328" s="4">
        <v>44511</v>
      </c>
      <c r="B1328" s="6">
        <v>64922.8</v>
      </c>
      <c r="C1328" s="6">
        <v>65583.3</v>
      </c>
      <c r="D1328" s="6">
        <v>64121.9</v>
      </c>
      <c r="E1328" s="6">
        <v>64806.7</v>
      </c>
      <c r="F1328" s="21">
        <f t="shared" si="22"/>
        <v>-1.7882777699052693E-3</v>
      </c>
    </row>
    <row r="1329" spans="1:6" x14ac:dyDescent="0.35">
      <c r="A1329" s="4">
        <v>44510</v>
      </c>
      <c r="B1329" s="6">
        <v>66942.600000000006</v>
      </c>
      <c r="C1329" s="6">
        <v>68990.600000000006</v>
      </c>
      <c r="D1329" s="6">
        <v>62951.3</v>
      </c>
      <c r="E1329" s="6">
        <v>64932.6</v>
      </c>
      <c r="F1329" s="21">
        <f t="shared" si="22"/>
        <v>-3.0025723530308163E-2</v>
      </c>
    </row>
    <row r="1330" spans="1:6" x14ac:dyDescent="0.35">
      <c r="A1330" s="4">
        <v>44509</v>
      </c>
      <c r="B1330" s="6">
        <v>67528.7</v>
      </c>
      <c r="C1330" s="6">
        <v>68493.3</v>
      </c>
      <c r="D1330" s="6">
        <v>66334.899999999994</v>
      </c>
      <c r="E1330" s="6">
        <v>66904.399999999994</v>
      </c>
      <c r="F1330" s="21">
        <f t="shared" si="22"/>
        <v>-9.2449580696800458E-3</v>
      </c>
    </row>
    <row r="1331" spans="1:6" x14ac:dyDescent="0.35">
      <c r="A1331" s="4">
        <v>44508</v>
      </c>
      <c r="B1331" s="6">
        <v>63276.4</v>
      </c>
      <c r="C1331" s="6">
        <v>67763.3</v>
      </c>
      <c r="D1331" s="6">
        <v>63276.4</v>
      </c>
      <c r="E1331" s="6">
        <v>67527.899999999994</v>
      </c>
      <c r="F1331" s="21">
        <f t="shared" si="22"/>
        <v>6.7189347055142082E-2</v>
      </c>
    </row>
    <row r="1332" spans="1:6" x14ac:dyDescent="0.35">
      <c r="A1332" s="4">
        <v>44507</v>
      </c>
      <c r="B1332" s="6">
        <v>61483.8</v>
      </c>
      <c r="C1332" s="6">
        <v>63273.2</v>
      </c>
      <c r="D1332" s="6">
        <v>61347.199999999997</v>
      </c>
      <c r="E1332" s="6">
        <v>63273.2</v>
      </c>
      <c r="F1332" s="21">
        <f t="shared" si="22"/>
        <v>2.9103601273831384E-2</v>
      </c>
    </row>
    <row r="1333" spans="1:6" x14ac:dyDescent="0.35">
      <c r="A1333" s="4">
        <v>44506</v>
      </c>
      <c r="B1333" s="6">
        <v>60973.2</v>
      </c>
      <c r="C1333" s="6">
        <v>61543.199999999997</v>
      </c>
      <c r="D1333" s="6">
        <v>60093.599999999999</v>
      </c>
      <c r="E1333" s="6">
        <v>61483.9</v>
      </c>
      <c r="F1333" s="21">
        <f t="shared" si="22"/>
        <v>8.3758110120512683E-3</v>
      </c>
    </row>
    <row r="1334" spans="1:6" x14ac:dyDescent="0.35">
      <c r="A1334" s="4">
        <v>44505</v>
      </c>
      <c r="B1334" s="6">
        <v>61411.5</v>
      </c>
      <c r="C1334" s="6">
        <v>62560.3</v>
      </c>
      <c r="D1334" s="6">
        <v>60742.400000000001</v>
      </c>
      <c r="E1334" s="6">
        <v>60974.3</v>
      </c>
      <c r="F1334" s="21">
        <f t="shared" si="22"/>
        <v>-7.1191877742767572E-3</v>
      </c>
    </row>
    <row r="1335" spans="1:6" x14ac:dyDescent="0.35">
      <c r="A1335" s="4">
        <v>44504</v>
      </c>
      <c r="B1335" s="6">
        <v>62915.4</v>
      </c>
      <c r="C1335" s="6">
        <v>63077.599999999999</v>
      </c>
      <c r="D1335" s="6">
        <v>60742.9</v>
      </c>
      <c r="E1335" s="6">
        <v>61412.6</v>
      </c>
      <c r="F1335" s="21">
        <f t="shared" si="22"/>
        <v>-2.3886043798497712E-2</v>
      </c>
    </row>
    <row r="1336" spans="1:6" x14ac:dyDescent="0.35">
      <c r="A1336" s="4">
        <v>44503</v>
      </c>
      <c r="B1336" s="6">
        <v>63223.5</v>
      </c>
      <c r="C1336" s="6">
        <v>63508.6</v>
      </c>
      <c r="D1336" s="6">
        <v>60883</v>
      </c>
      <c r="E1336" s="6">
        <v>62918.5</v>
      </c>
      <c r="F1336" s="21">
        <f t="shared" si="22"/>
        <v>-4.8241555750630702E-3</v>
      </c>
    </row>
    <row r="1337" spans="1:6" x14ac:dyDescent="0.35">
      <c r="A1337" s="4">
        <v>44502</v>
      </c>
      <c r="B1337" s="6">
        <v>60912.2</v>
      </c>
      <c r="C1337" s="6">
        <v>64256.4</v>
      </c>
      <c r="D1337" s="6">
        <v>60651.5</v>
      </c>
      <c r="E1337" s="6">
        <v>63221.7</v>
      </c>
      <c r="F1337" s="21">
        <f t="shared" si="22"/>
        <v>3.7915228804738625E-2</v>
      </c>
    </row>
    <row r="1338" spans="1:6" x14ac:dyDescent="0.35">
      <c r="A1338" s="4">
        <v>44501</v>
      </c>
      <c r="B1338" s="6">
        <v>61310.1</v>
      </c>
      <c r="C1338" s="6">
        <v>62430.1</v>
      </c>
      <c r="D1338" s="6">
        <v>59612.7</v>
      </c>
      <c r="E1338" s="6">
        <v>60915.3</v>
      </c>
      <c r="F1338" s="21">
        <f t="shared" si="22"/>
        <v>-6.439395792862769E-3</v>
      </c>
    </row>
    <row r="1339" spans="1:6" x14ac:dyDescent="0.35">
      <c r="A1339" s="4">
        <v>44500</v>
      </c>
      <c r="B1339" s="6">
        <v>61842.2</v>
      </c>
      <c r="C1339" s="6">
        <v>62393.7</v>
      </c>
      <c r="D1339" s="6">
        <v>60005.7</v>
      </c>
      <c r="E1339" s="6">
        <v>61309.599999999999</v>
      </c>
      <c r="F1339" s="21">
        <f t="shared" si="22"/>
        <v>-8.6122421259269329E-3</v>
      </c>
    </row>
    <row r="1340" spans="1:6" x14ac:dyDescent="0.35">
      <c r="A1340" s="4">
        <v>44499</v>
      </c>
      <c r="B1340" s="6">
        <v>62245</v>
      </c>
      <c r="C1340" s="6">
        <v>62338.5</v>
      </c>
      <c r="D1340" s="6">
        <v>60786</v>
      </c>
      <c r="E1340" s="6">
        <v>61840.1</v>
      </c>
      <c r="F1340" s="21">
        <f t="shared" si="22"/>
        <v>-6.5049401558358337E-3</v>
      </c>
    </row>
    <row r="1341" spans="1:6" x14ac:dyDescent="0.35">
      <c r="A1341" s="4">
        <v>44498</v>
      </c>
      <c r="B1341" s="6">
        <v>60579.9</v>
      </c>
      <c r="C1341" s="6">
        <v>62952.2</v>
      </c>
      <c r="D1341" s="6">
        <v>60322.2</v>
      </c>
      <c r="E1341" s="6">
        <v>62242.8</v>
      </c>
      <c r="F1341" s="21">
        <f t="shared" si="22"/>
        <v>2.7449698662427659E-2</v>
      </c>
    </row>
    <row r="1342" spans="1:6" x14ac:dyDescent="0.35">
      <c r="A1342" s="4">
        <v>44497</v>
      </c>
      <c r="B1342" s="6">
        <v>58437.2</v>
      </c>
      <c r="C1342" s="6">
        <v>62251.3</v>
      </c>
      <c r="D1342" s="6">
        <v>58128.1</v>
      </c>
      <c r="E1342" s="6">
        <v>60582.5</v>
      </c>
      <c r="F1342" s="21">
        <f t="shared" si="22"/>
        <v>3.6711204506718373E-2</v>
      </c>
    </row>
    <row r="1343" spans="1:6" x14ac:dyDescent="0.35">
      <c r="A1343" s="4">
        <v>44496</v>
      </c>
      <c r="B1343" s="6">
        <v>60312.5</v>
      </c>
      <c r="C1343" s="6">
        <v>61452.9</v>
      </c>
      <c r="D1343" s="6">
        <v>58112.6</v>
      </c>
      <c r="E1343" s="6">
        <v>58438.1</v>
      </c>
      <c r="F1343" s="21">
        <f t="shared" si="22"/>
        <v>-3.1078134715025931E-2</v>
      </c>
    </row>
    <row r="1344" spans="1:6" x14ac:dyDescent="0.35">
      <c r="A1344" s="4">
        <v>44495</v>
      </c>
      <c r="B1344" s="6">
        <v>63067.5</v>
      </c>
      <c r="C1344" s="6">
        <v>63275.1</v>
      </c>
      <c r="D1344" s="6">
        <v>59907.3</v>
      </c>
      <c r="E1344" s="6">
        <v>60310.8</v>
      </c>
      <c r="F1344" s="21">
        <f t="shared" si="22"/>
        <v>-4.3710310381733813E-2</v>
      </c>
    </row>
    <row r="1345" spans="1:6" x14ac:dyDescent="0.35">
      <c r="A1345" s="4">
        <v>44494</v>
      </c>
      <c r="B1345" s="6">
        <v>60864.3</v>
      </c>
      <c r="C1345" s="6">
        <v>63694.8</v>
      </c>
      <c r="D1345" s="6">
        <v>60655.8</v>
      </c>
      <c r="E1345" s="6">
        <v>63067</v>
      </c>
      <c r="F1345" s="21">
        <f t="shared" si="22"/>
        <v>3.6190344750535154E-2</v>
      </c>
    </row>
    <row r="1346" spans="1:6" x14ac:dyDescent="0.35">
      <c r="A1346" s="4">
        <v>44493</v>
      </c>
      <c r="B1346" s="6">
        <v>61308.2</v>
      </c>
      <c r="C1346" s="6">
        <v>61469.9</v>
      </c>
      <c r="D1346" s="6">
        <v>59523.7</v>
      </c>
      <c r="E1346" s="6">
        <v>60866.5</v>
      </c>
      <c r="F1346" s="21">
        <f t="shared" si="22"/>
        <v>-7.2045827474953939E-3</v>
      </c>
    </row>
    <row r="1347" spans="1:6" x14ac:dyDescent="0.35">
      <c r="A1347" s="4">
        <v>44492</v>
      </c>
      <c r="B1347" s="6">
        <v>60693.2</v>
      </c>
      <c r="C1347" s="6">
        <v>61728.7</v>
      </c>
      <c r="D1347" s="6">
        <v>59738.3</v>
      </c>
      <c r="E1347" s="6">
        <v>61312.5</v>
      </c>
      <c r="F1347" s="21">
        <f t="shared" si="22"/>
        <v>1.0203779006544438E-2</v>
      </c>
    </row>
    <row r="1348" spans="1:6" x14ac:dyDescent="0.35">
      <c r="A1348" s="4">
        <v>44491</v>
      </c>
      <c r="B1348" s="6">
        <v>62200.800000000003</v>
      </c>
      <c r="C1348" s="6">
        <v>63699.7</v>
      </c>
      <c r="D1348" s="6">
        <v>60055.7</v>
      </c>
      <c r="E1348" s="6">
        <v>60690.3</v>
      </c>
      <c r="F1348" s="21">
        <f t="shared" si="22"/>
        <v>-2.4284253578732106E-2</v>
      </c>
    </row>
    <row r="1349" spans="1:6" x14ac:dyDescent="0.35">
      <c r="A1349" s="4">
        <v>44490</v>
      </c>
      <c r="B1349" s="6">
        <v>66004.600000000006</v>
      </c>
      <c r="C1349" s="6">
        <v>66616.899999999994</v>
      </c>
      <c r="D1349" s="6">
        <v>62092.1</v>
      </c>
      <c r="E1349" s="6">
        <v>62210.2</v>
      </c>
      <c r="F1349" s="21">
        <f t="shared" si="22"/>
        <v>-5.7486902428012722E-2</v>
      </c>
    </row>
    <row r="1350" spans="1:6" x14ac:dyDescent="0.35">
      <c r="A1350" s="4">
        <v>44489</v>
      </c>
      <c r="B1350" s="6">
        <v>64276.9</v>
      </c>
      <c r="C1350" s="6">
        <v>66967.100000000006</v>
      </c>
      <c r="D1350" s="6">
        <v>63543.7</v>
      </c>
      <c r="E1350" s="6">
        <v>65979.100000000006</v>
      </c>
      <c r="F1350" s="21">
        <f t="shared" si="22"/>
        <v>2.6482297683926952E-2</v>
      </c>
    </row>
    <row r="1351" spans="1:6" x14ac:dyDescent="0.35">
      <c r="A1351" s="4">
        <v>44488</v>
      </c>
      <c r="B1351" s="6">
        <v>62030.2</v>
      </c>
      <c r="C1351" s="6">
        <v>64454</v>
      </c>
      <c r="D1351" s="6">
        <v>61451</v>
      </c>
      <c r="E1351" s="6">
        <v>64278.5</v>
      </c>
      <c r="F1351" s="21">
        <f t="shared" si="22"/>
        <v>3.6245248282288353E-2</v>
      </c>
    </row>
    <row r="1352" spans="1:6" x14ac:dyDescent="0.35">
      <c r="A1352" s="4">
        <v>44487</v>
      </c>
      <c r="B1352" s="6">
        <v>61525.8</v>
      </c>
      <c r="C1352" s="6">
        <v>62623.6</v>
      </c>
      <c r="D1352" s="6">
        <v>60026.9</v>
      </c>
      <c r="E1352" s="6">
        <v>62056.3</v>
      </c>
      <c r="F1352" s="21">
        <f t="shared" ref="F1352:F1415" si="23">(E1352-B1352)/B1352</f>
        <v>8.6223990586063084E-3</v>
      </c>
    </row>
    <row r="1353" spans="1:6" x14ac:dyDescent="0.35">
      <c r="A1353" s="4">
        <v>44486</v>
      </c>
      <c r="B1353" s="6">
        <v>60865.5</v>
      </c>
      <c r="C1353" s="6">
        <v>61651.4</v>
      </c>
      <c r="D1353" s="6">
        <v>59143.4</v>
      </c>
      <c r="E1353" s="6">
        <v>61527.5</v>
      </c>
      <c r="F1353" s="21">
        <f t="shared" si="23"/>
        <v>1.0876440676573756E-2</v>
      </c>
    </row>
    <row r="1354" spans="1:6" x14ac:dyDescent="0.35">
      <c r="A1354" s="4">
        <v>44485</v>
      </c>
      <c r="B1354" s="6">
        <v>61669.2</v>
      </c>
      <c r="C1354" s="6">
        <v>62329.2</v>
      </c>
      <c r="D1354" s="6">
        <v>60161.9</v>
      </c>
      <c r="E1354" s="6">
        <v>60861.1</v>
      </c>
      <c r="F1354" s="21">
        <f t="shared" si="23"/>
        <v>-1.3103786006628895E-2</v>
      </c>
    </row>
    <row r="1355" spans="1:6" x14ac:dyDescent="0.35">
      <c r="A1355" s="4">
        <v>44484</v>
      </c>
      <c r="B1355" s="6">
        <v>57348.2</v>
      </c>
      <c r="C1355" s="6">
        <v>62892.800000000003</v>
      </c>
      <c r="D1355" s="6">
        <v>56874.8</v>
      </c>
      <c r="E1355" s="6">
        <v>61672.5</v>
      </c>
      <c r="F1355" s="21">
        <f t="shared" si="23"/>
        <v>7.5404284702920113E-2</v>
      </c>
    </row>
    <row r="1356" spans="1:6" x14ac:dyDescent="0.35">
      <c r="A1356" s="4">
        <v>44483</v>
      </c>
      <c r="B1356" s="6">
        <v>57370.400000000001</v>
      </c>
      <c r="C1356" s="6">
        <v>58506.5</v>
      </c>
      <c r="D1356" s="6">
        <v>56866.8</v>
      </c>
      <c r="E1356" s="6">
        <v>57345.8</v>
      </c>
      <c r="F1356" s="21">
        <f t="shared" si="23"/>
        <v>-4.2879254807354564E-4</v>
      </c>
    </row>
    <row r="1357" spans="1:6" x14ac:dyDescent="0.35">
      <c r="A1357" s="4">
        <v>44482</v>
      </c>
      <c r="B1357" s="6">
        <v>56014.5</v>
      </c>
      <c r="C1357" s="6">
        <v>57697.4</v>
      </c>
      <c r="D1357" s="6">
        <v>54314.400000000001</v>
      </c>
      <c r="E1357" s="6">
        <v>57380.1</v>
      </c>
      <c r="F1357" s="21">
        <f t="shared" si="23"/>
        <v>2.4379401762043732E-2</v>
      </c>
    </row>
    <row r="1358" spans="1:6" x14ac:dyDescent="0.35">
      <c r="A1358" s="4">
        <v>44481</v>
      </c>
      <c r="B1358" s="6">
        <v>57480.6</v>
      </c>
      <c r="C1358" s="6">
        <v>57635.7</v>
      </c>
      <c r="D1358" s="6">
        <v>54155.4</v>
      </c>
      <c r="E1358" s="6">
        <v>56015.9</v>
      </c>
      <c r="F1358" s="21">
        <f t="shared" si="23"/>
        <v>-2.5481640762274525E-2</v>
      </c>
    </row>
    <row r="1359" spans="1:6" x14ac:dyDescent="0.35">
      <c r="A1359" s="4">
        <v>44480</v>
      </c>
      <c r="B1359" s="6">
        <v>54686.9</v>
      </c>
      <c r="C1359" s="6">
        <v>57814.1</v>
      </c>
      <c r="D1359" s="6">
        <v>54457.8</v>
      </c>
      <c r="E1359" s="6">
        <v>57477.3</v>
      </c>
      <c r="F1359" s="21">
        <f t="shared" si="23"/>
        <v>5.1025016960186104E-2</v>
      </c>
    </row>
    <row r="1360" spans="1:6" x14ac:dyDescent="0.35">
      <c r="A1360" s="4">
        <v>44479</v>
      </c>
      <c r="B1360" s="6">
        <v>54942.5</v>
      </c>
      <c r="C1360" s="6">
        <v>56432.2</v>
      </c>
      <c r="D1360" s="6">
        <v>54100.800000000003</v>
      </c>
      <c r="E1360" s="6">
        <v>54687.7</v>
      </c>
      <c r="F1360" s="21">
        <f t="shared" si="23"/>
        <v>-4.6375756472676506E-3</v>
      </c>
    </row>
    <row r="1361" spans="1:6" x14ac:dyDescent="0.35">
      <c r="A1361" s="4">
        <v>44478</v>
      </c>
      <c r="B1361" s="6">
        <v>53924.1</v>
      </c>
      <c r="C1361" s="6">
        <v>55430.8</v>
      </c>
      <c r="D1361" s="6">
        <v>53711.7</v>
      </c>
      <c r="E1361" s="6">
        <v>54942.5</v>
      </c>
      <c r="F1361" s="21">
        <f t="shared" si="23"/>
        <v>1.8885804306423316E-2</v>
      </c>
    </row>
    <row r="1362" spans="1:6" x14ac:dyDescent="0.35">
      <c r="A1362" s="4">
        <v>44477</v>
      </c>
      <c r="B1362" s="6">
        <v>53785.5</v>
      </c>
      <c r="C1362" s="6">
        <v>55977.9</v>
      </c>
      <c r="D1362" s="6">
        <v>53659.3</v>
      </c>
      <c r="E1362" s="6">
        <v>53914.7</v>
      </c>
      <c r="F1362" s="21">
        <f t="shared" si="23"/>
        <v>2.4021344042538806E-3</v>
      </c>
    </row>
    <row r="1363" spans="1:6" x14ac:dyDescent="0.35">
      <c r="A1363" s="4">
        <v>44476</v>
      </c>
      <c r="B1363" s="6">
        <v>55325.2</v>
      </c>
      <c r="C1363" s="6">
        <v>55325.599999999999</v>
      </c>
      <c r="D1363" s="6">
        <v>53476.4</v>
      </c>
      <c r="E1363" s="6">
        <v>53783.9</v>
      </c>
      <c r="F1363" s="21">
        <f t="shared" si="23"/>
        <v>-2.7858914201846458E-2</v>
      </c>
    </row>
    <row r="1364" spans="1:6" x14ac:dyDescent="0.35">
      <c r="A1364" s="4">
        <v>44475</v>
      </c>
      <c r="B1364" s="6">
        <v>51470</v>
      </c>
      <c r="C1364" s="6">
        <v>55676.1</v>
      </c>
      <c r="D1364" s="6">
        <v>50439.5</v>
      </c>
      <c r="E1364" s="6">
        <v>55323.199999999997</v>
      </c>
      <c r="F1364" s="21">
        <f t="shared" si="23"/>
        <v>7.4863027006022875E-2</v>
      </c>
    </row>
    <row r="1365" spans="1:6" x14ac:dyDescent="0.35">
      <c r="A1365" s="4">
        <v>44474</v>
      </c>
      <c r="B1365" s="6">
        <v>49229.5</v>
      </c>
      <c r="C1365" s="6">
        <v>51872.4</v>
      </c>
      <c r="D1365" s="6">
        <v>49060.1</v>
      </c>
      <c r="E1365" s="6">
        <v>51469.3</v>
      </c>
      <c r="F1365" s="21">
        <f t="shared" si="23"/>
        <v>4.5497110472379428E-2</v>
      </c>
    </row>
    <row r="1366" spans="1:6" x14ac:dyDescent="0.35">
      <c r="A1366" s="4">
        <v>44473</v>
      </c>
      <c r="B1366" s="6">
        <v>48200.4</v>
      </c>
      <c r="C1366" s="6">
        <v>49481.7</v>
      </c>
      <c r="D1366" s="6">
        <v>46958.6</v>
      </c>
      <c r="E1366" s="6">
        <v>49227.3</v>
      </c>
      <c r="F1366" s="21">
        <f t="shared" si="23"/>
        <v>2.1304802449772231E-2</v>
      </c>
    </row>
    <row r="1367" spans="1:6" x14ac:dyDescent="0.35">
      <c r="A1367" s="4">
        <v>44472</v>
      </c>
      <c r="B1367" s="6">
        <v>47665.4</v>
      </c>
      <c r="C1367" s="6">
        <v>49165.2</v>
      </c>
      <c r="D1367" s="6">
        <v>47123</v>
      </c>
      <c r="E1367" s="6">
        <v>48200.1</v>
      </c>
      <c r="F1367" s="21">
        <f t="shared" si="23"/>
        <v>1.1217780612351876E-2</v>
      </c>
    </row>
    <row r="1368" spans="1:6" x14ac:dyDescent="0.35">
      <c r="A1368" s="4">
        <v>44471</v>
      </c>
      <c r="B1368" s="6">
        <v>48147.199999999997</v>
      </c>
      <c r="C1368" s="6">
        <v>48306.9</v>
      </c>
      <c r="D1368" s="6">
        <v>47451.7</v>
      </c>
      <c r="E1368" s="6">
        <v>47666.9</v>
      </c>
      <c r="F1368" s="21">
        <f t="shared" si="23"/>
        <v>-9.9756579821878664E-3</v>
      </c>
    </row>
    <row r="1369" spans="1:6" x14ac:dyDescent="0.35">
      <c r="A1369" s="4">
        <v>44470</v>
      </c>
      <c r="B1369" s="6">
        <v>43824.4</v>
      </c>
      <c r="C1369" s="6">
        <v>48435.199999999997</v>
      </c>
      <c r="D1369" s="6">
        <v>43292.9</v>
      </c>
      <c r="E1369" s="6">
        <v>48146</v>
      </c>
      <c r="F1369" s="21">
        <f t="shared" si="23"/>
        <v>9.8611732276996336E-2</v>
      </c>
    </row>
    <row r="1370" spans="1:6" x14ac:dyDescent="0.35">
      <c r="A1370" s="4">
        <v>44469</v>
      </c>
      <c r="B1370" s="6">
        <v>41534.5</v>
      </c>
      <c r="C1370" s="6">
        <v>44101.2</v>
      </c>
      <c r="D1370" s="6">
        <v>41416.699999999997</v>
      </c>
      <c r="E1370" s="6">
        <v>43823.3</v>
      </c>
      <c r="F1370" s="21">
        <f t="shared" si="23"/>
        <v>5.5105996220009938E-2</v>
      </c>
    </row>
    <row r="1371" spans="1:6" x14ac:dyDescent="0.35">
      <c r="A1371" s="4">
        <v>44468</v>
      </c>
      <c r="B1371" s="6">
        <v>41023.1</v>
      </c>
      <c r="C1371" s="6">
        <v>42571.199999999997</v>
      </c>
      <c r="D1371" s="6">
        <v>40815</v>
      </c>
      <c r="E1371" s="6">
        <v>41536.800000000003</v>
      </c>
      <c r="F1371" s="21">
        <f t="shared" si="23"/>
        <v>1.2522213094573652E-2</v>
      </c>
    </row>
    <row r="1372" spans="1:6" x14ac:dyDescent="0.35">
      <c r="A1372" s="4">
        <v>44467</v>
      </c>
      <c r="B1372" s="6">
        <v>42169.9</v>
      </c>
      <c r="C1372" s="6">
        <v>42758.8</v>
      </c>
      <c r="D1372" s="6">
        <v>40906.400000000001</v>
      </c>
      <c r="E1372" s="6">
        <v>41022.300000000003</v>
      </c>
      <c r="F1372" s="21">
        <f t="shared" si="23"/>
        <v>-2.7213723532661886E-2</v>
      </c>
    </row>
    <row r="1373" spans="1:6" x14ac:dyDescent="0.35">
      <c r="A1373" s="4">
        <v>44466</v>
      </c>
      <c r="B1373" s="6">
        <v>43200.9</v>
      </c>
      <c r="C1373" s="6">
        <v>44293.2</v>
      </c>
      <c r="D1373" s="6">
        <v>42143.9</v>
      </c>
      <c r="E1373" s="6">
        <v>42172.6</v>
      </c>
      <c r="F1373" s="21">
        <f t="shared" si="23"/>
        <v>-2.3802744850223094E-2</v>
      </c>
    </row>
    <row r="1374" spans="1:6" x14ac:dyDescent="0.35">
      <c r="A1374" s="4">
        <v>44465</v>
      </c>
      <c r="B1374" s="6">
        <v>42685.8</v>
      </c>
      <c r="C1374" s="6">
        <v>43907.3</v>
      </c>
      <c r="D1374" s="6">
        <v>40786.6</v>
      </c>
      <c r="E1374" s="6">
        <v>43203.4</v>
      </c>
      <c r="F1374" s="21">
        <f t="shared" si="23"/>
        <v>1.2125812331032767E-2</v>
      </c>
    </row>
    <row r="1375" spans="1:6" x14ac:dyDescent="0.35">
      <c r="A1375" s="4">
        <v>44464</v>
      </c>
      <c r="B1375" s="6">
        <v>42818.7</v>
      </c>
      <c r="C1375" s="6">
        <v>42959.3</v>
      </c>
      <c r="D1375" s="6">
        <v>41714.5</v>
      </c>
      <c r="E1375" s="6">
        <v>42686.8</v>
      </c>
      <c r="F1375" s="21">
        <f t="shared" si="23"/>
        <v>-3.0804298122080816E-3</v>
      </c>
    </row>
    <row r="1376" spans="1:6" x14ac:dyDescent="0.35">
      <c r="A1376" s="4">
        <v>44463</v>
      </c>
      <c r="B1376" s="6">
        <v>44867.4</v>
      </c>
      <c r="C1376" s="6">
        <v>45112</v>
      </c>
      <c r="D1376" s="6">
        <v>40908.5</v>
      </c>
      <c r="E1376" s="6">
        <v>42819.9</v>
      </c>
      <c r="F1376" s="21">
        <f t="shared" si="23"/>
        <v>-4.5634469570333916E-2</v>
      </c>
    </row>
    <row r="1377" spans="1:6" x14ac:dyDescent="0.35">
      <c r="A1377" s="4">
        <v>44462</v>
      </c>
      <c r="B1377" s="6">
        <v>43550.7</v>
      </c>
      <c r="C1377" s="6">
        <v>44949.8</v>
      </c>
      <c r="D1377" s="6">
        <v>43090.1</v>
      </c>
      <c r="E1377" s="6">
        <v>44869.2</v>
      </c>
      <c r="F1377" s="21">
        <f t="shared" si="23"/>
        <v>3.0275058724658847E-2</v>
      </c>
    </row>
    <row r="1378" spans="1:6" x14ac:dyDescent="0.35">
      <c r="A1378" s="4">
        <v>44461</v>
      </c>
      <c r="B1378" s="6">
        <v>40660.800000000003</v>
      </c>
      <c r="C1378" s="6">
        <v>43976.7</v>
      </c>
      <c r="D1378" s="6">
        <v>40585.699999999997</v>
      </c>
      <c r="E1378" s="6">
        <v>43551.6</v>
      </c>
      <c r="F1378" s="21">
        <f t="shared" si="23"/>
        <v>7.1095502301971314E-2</v>
      </c>
    </row>
    <row r="1379" spans="1:6" x14ac:dyDescent="0.35">
      <c r="A1379" s="4">
        <v>44460</v>
      </c>
      <c r="B1379" s="6">
        <v>43012.3</v>
      </c>
      <c r="C1379" s="6">
        <v>43619.3</v>
      </c>
      <c r="D1379" s="6">
        <v>39646.800000000003</v>
      </c>
      <c r="E1379" s="6">
        <v>40651.300000000003</v>
      </c>
      <c r="F1379" s="21">
        <f t="shared" si="23"/>
        <v>-5.4891275286371569E-2</v>
      </c>
    </row>
    <row r="1380" spans="1:6" x14ac:dyDescent="0.35">
      <c r="A1380" s="4">
        <v>44459</v>
      </c>
      <c r="B1380" s="6">
        <v>47240.800000000003</v>
      </c>
      <c r="C1380" s="6">
        <v>47323.9</v>
      </c>
      <c r="D1380" s="6">
        <v>42547.1</v>
      </c>
      <c r="E1380" s="6">
        <v>42870.6</v>
      </c>
      <c r="F1380" s="21">
        <f t="shared" si="23"/>
        <v>-9.2509017628829404E-2</v>
      </c>
    </row>
    <row r="1381" spans="1:6" x14ac:dyDescent="0.35">
      <c r="A1381" s="4">
        <v>44458</v>
      </c>
      <c r="B1381" s="6">
        <v>48299.9</v>
      </c>
      <c r="C1381" s="6">
        <v>48341.9</v>
      </c>
      <c r="D1381" s="6">
        <v>46866.6</v>
      </c>
      <c r="E1381" s="6">
        <v>47238.7</v>
      </c>
      <c r="F1381" s="21">
        <f t="shared" si="23"/>
        <v>-2.1971059981490734E-2</v>
      </c>
    </row>
    <row r="1382" spans="1:6" x14ac:dyDescent="0.35">
      <c r="A1382" s="4">
        <v>44457</v>
      </c>
      <c r="B1382" s="6">
        <v>47283.9</v>
      </c>
      <c r="C1382" s="6">
        <v>48761</v>
      </c>
      <c r="D1382" s="6">
        <v>47070.5</v>
      </c>
      <c r="E1382" s="6">
        <v>48306.7</v>
      </c>
      <c r="F1382" s="21">
        <f t="shared" si="23"/>
        <v>2.1631041432707446E-2</v>
      </c>
    </row>
    <row r="1383" spans="1:6" x14ac:dyDescent="0.35">
      <c r="A1383" s="4">
        <v>44456</v>
      </c>
      <c r="B1383" s="6">
        <v>47748.2</v>
      </c>
      <c r="C1383" s="6">
        <v>48155.9</v>
      </c>
      <c r="D1383" s="6">
        <v>46788.800000000003</v>
      </c>
      <c r="E1383" s="6">
        <v>47282.8</v>
      </c>
      <c r="F1383" s="21">
        <f t="shared" si="23"/>
        <v>-9.7469642834702511E-3</v>
      </c>
    </row>
    <row r="1384" spans="1:6" x14ac:dyDescent="0.35">
      <c r="A1384" s="4">
        <v>44455</v>
      </c>
      <c r="B1384" s="6">
        <v>48132.3</v>
      </c>
      <c r="C1384" s="6">
        <v>48480.6</v>
      </c>
      <c r="D1384" s="6">
        <v>47040.3</v>
      </c>
      <c r="E1384" s="6">
        <v>47748</v>
      </c>
      <c r="F1384" s="21">
        <f t="shared" si="23"/>
        <v>-7.9842434290487447E-3</v>
      </c>
    </row>
    <row r="1385" spans="1:6" x14ac:dyDescent="0.35">
      <c r="A1385" s="4">
        <v>44454</v>
      </c>
      <c r="B1385" s="6">
        <v>47070.8</v>
      </c>
      <c r="C1385" s="6">
        <v>48436.5</v>
      </c>
      <c r="D1385" s="6">
        <v>46743.9</v>
      </c>
      <c r="E1385" s="6">
        <v>48130.6</v>
      </c>
      <c r="F1385" s="21">
        <f t="shared" si="23"/>
        <v>2.2515019927428374E-2</v>
      </c>
    </row>
    <row r="1386" spans="1:6" x14ac:dyDescent="0.35">
      <c r="A1386" s="4">
        <v>44453</v>
      </c>
      <c r="B1386" s="6">
        <v>44950.2</v>
      </c>
      <c r="C1386" s="6">
        <v>47247.6</v>
      </c>
      <c r="D1386" s="6">
        <v>44718.7</v>
      </c>
      <c r="E1386" s="6">
        <v>47077.5</v>
      </c>
      <c r="F1386" s="21">
        <f t="shared" si="23"/>
        <v>4.7325707115874971E-2</v>
      </c>
    </row>
    <row r="1387" spans="1:6" x14ac:dyDescent="0.35">
      <c r="A1387" s="4">
        <v>44452</v>
      </c>
      <c r="B1387" s="6">
        <v>46060.800000000003</v>
      </c>
      <c r="C1387" s="6">
        <v>46807.7</v>
      </c>
      <c r="D1387" s="6">
        <v>43463.199999999997</v>
      </c>
      <c r="E1387" s="6">
        <v>44949.5</v>
      </c>
      <c r="F1387" s="21">
        <f t="shared" si="23"/>
        <v>-2.4126806308184028E-2</v>
      </c>
    </row>
    <row r="1388" spans="1:6" x14ac:dyDescent="0.35">
      <c r="A1388" s="4">
        <v>44451</v>
      </c>
      <c r="B1388" s="6">
        <v>45162.6</v>
      </c>
      <c r="C1388" s="6">
        <v>46386.400000000001</v>
      </c>
      <c r="D1388" s="6">
        <v>44755.199999999997</v>
      </c>
      <c r="E1388" s="6">
        <v>46062.3</v>
      </c>
      <c r="F1388" s="21">
        <f t="shared" si="23"/>
        <v>1.9921350852253952E-2</v>
      </c>
    </row>
    <row r="1389" spans="1:6" x14ac:dyDescent="0.35">
      <c r="A1389" s="4">
        <v>44450</v>
      </c>
      <c r="B1389" s="6">
        <v>44844.9</v>
      </c>
      <c r="C1389" s="6">
        <v>45975.6</v>
      </c>
      <c r="D1389" s="6">
        <v>44766.6</v>
      </c>
      <c r="E1389" s="6">
        <v>45161.9</v>
      </c>
      <c r="F1389" s="21">
        <f t="shared" si="23"/>
        <v>7.0688082702826853E-3</v>
      </c>
    </row>
    <row r="1390" spans="1:6" x14ac:dyDescent="0.35">
      <c r="A1390" s="4">
        <v>44449</v>
      </c>
      <c r="B1390" s="6">
        <v>46385.9</v>
      </c>
      <c r="C1390" s="6">
        <v>47021.599999999999</v>
      </c>
      <c r="D1390" s="6">
        <v>44283.6</v>
      </c>
      <c r="E1390" s="6">
        <v>44842.8</v>
      </c>
      <c r="F1390" s="21">
        <f t="shared" si="23"/>
        <v>-3.3266574540970394E-2</v>
      </c>
    </row>
    <row r="1391" spans="1:6" x14ac:dyDescent="0.35">
      <c r="A1391" s="4">
        <v>44448</v>
      </c>
      <c r="B1391" s="6">
        <v>46057.599999999999</v>
      </c>
      <c r="C1391" s="6">
        <v>47305.7</v>
      </c>
      <c r="D1391" s="6">
        <v>45609</v>
      </c>
      <c r="E1391" s="6">
        <v>46385.599999999999</v>
      </c>
      <c r="F1391" s="21">
        <f t="shared" si="23"/>
        <v>7.1215174042937538E-3</v>
      </c>
    </row>
    <row r="1392" spans="1:6" x14ac:dyDescent="0.35">
      <c r="A1392" s="4">
        <v>44447</v>
      </c>
      <c r="B1392" s="6">
        <v>46774.1</v>
      </c>
      <c r="C1392" s="6">
        <v>47316.9</v>
      </c>
      <c r="D1392" s="6">
        <v>44493.7</v>
      </c>
      <c r="E1392" s="6">
        <v>46061.4</v>
      </c>
      <c r="F1392" s="21">
        <f t="shared" si="23"/>
        <v>-1.5237064956888473E-2</v>
      </c>
    </row>
    <row r="1393" spans="1:6" x14ac:dyDescent="0.35">
      <c r="A1393" s="4">
        <v>44446</v>
      </c>
      <c r="B1393" s="6">
        <v>52674.2</v>
      </c>
      <c r="C1393" s="6">
        <v>52885.3</v>
      </c>
      <c r="D1393" s="6">
        <v>43072.4</v>
      </c>
      <c r="E1393" s="6">
        <v>46779.6</v>
      </c>
      <c r="F1393" s="21">
        <f t="shared" si="23"/>
        <v>-0.11190677789126363</v>
      </c>
    </row>
    <row r="1394" spans="1:6" x14ac:dyDescent="0.35">
      <c r="A1394" s="4">
        <v>44445</v>
      </c>
      <c r="B1394" s="6">
        <v>51769.4</v>
      </c>
      <c r="C1394" s="6">
        <v>52726.2</v>
      </c>
      <c r="D1394" s="6">
        <v>51002.8</v>
      </c>
      <c r="E1394" s="6">
        <v>52672.1</v>
      </c>
      <c r="F1394" s="21">
        <f t="shared" si="23"/>
        <v>1.7436941513712678E-2</v>
      </c>
    </row>
    <row r="1395" spans="1:6" x14ac:dyDescent="0.35">
      <c r="A1395" s="4">
        <v>44444</v>
      </c>
      <c r="B1395" s="6">
        <v>49918.7</v>
      </c>
      <c r="C1395" s="6">
        <v>51878.2</v>
      </c>
      <c r="D1395" s="6">
        <v>49492.4</v>
      </c>
      <c r="E1395" s="6">
        <v>51768.6</v>
      </c>
      <c r="F1395" s="21">
        <f t="shared" si="23"/>
        <v>3.7058256725435591E-2</v>
      </c>
    </row>
    <row r="1396" spans="1:6" x14ac:dyDescent="0.35">
      <c r="A1396" s="4">
        <v>44443</v>
      </c>
      <c r="B1396" s="6">
        <v>49999.3</v>
      </c>
      <c r="C1396" s="6">
        <v>50534.6</v>
      </c>
      <c r="D1396" s="6">
        <v>49461.4</v>
      </c>
      <c r="E1396" s="6">
        <v>49918.400000000001</v>
      </c>
      <c r="F1396" s="21">
        <f t="shared" si="23"/>
        <v>-1.6180226523171614E-3</v>
      </c>
    </row>
    <row r="1397" spans="1:6" x14ac:dyDescent="0.35">
      <c r="A1397" s="4">
        <v>44442</v>
      </c>
      <c r="B1397" s="6">
        <v>49269.5</v>
      </c>
      <c r="C1397" s="6">
        <v>51008.800000000003</v>
      </c>
      <c r="D1397" s="6">
        <v>48377.3</v>
      </c>
      <c r="E1397" s="6">
        <v>49999</v>
      </c>
      <c r="F1397" s="21">
        <f t="shared" si="23"/>
        <v>1.4806320340169881E-2</v>
      </c>
    </row>
    <row r="1398" spans="1:6" x14ac:dyDescent="0.35">
      <c r="A1398" s="4">
        <v>44441</v>
      </c>
      <c r="B1398" s="6">
        <v>48817.8</v>
      </c>
      <c r="C1398" s="6">
        <v>50355.3</v>
      </c>
      <c r="D1398" s="6">
        <v>48612.9</v>
      </c>
      <c r="E1398" s="6">
        <v>49274.3</v>
      </c>
      <c r="F1398" s="21">
        <f t="shared" si="23"/>
        <v>9.3510973456403194E-3</v>
      </c>
    </row>
    <row r="1399" spans="1:6" x14ac:dyDescent="0.35">
      <c r="A1399" s="4">
        <v>44440</v>
      </c>
      <c r="B1399" s="6">
        <v>47129.2</v>
      </c>
      <c r="C1399" s="6">
        <v>49121</v>
      </c>
      <c r="D1399" s="6">
        <v>46533.1</v>
      </c>
      <c r="E1399" s="6">
        <v>48819.4</v>
      </c>
      <c r="F1399" s="21">
        <f t="shared" si="23"/>
        <v>3.5863116708961841E-2</v>
      </c>
    </row>
    <row r="1400" spans="1:6" x14ac:dyDescent="0.35">
      <c r="A1400" s="4">
        <v>44439</v>
      </c>
      <c r="B1400" s="6">
        <v>46989.1</v>
      </c>
      <c r="C1400" s="6">
        <v>48217</v>
      </c>
      <c r="D1400" s="6">
        <v>46709.3</v>
      </c>
      <c r="E1400" s="6">
        <v>47130.400000000001</v>
      </c>
      <c r="F1400" s="21">
        <f t="shared" si="23"/>
        <v>3.0070803654465164E-3</v>
      </c>
    </row>
    <row r="1401" spans="1:6" x14ac:dyDescent="0.35">
      <c r="A1401" s="4">
        <v>44438</v>
      </c>
      <c r="B1401" s="6">
        <v>48777.1</v>
      </c>
      <c r="C1401" s="6">
        <v>48886</v>
      </c>
      <c r="D1401" s="6">
        <v>46876.9</v>
      </c>
      <c r="E1401" s="6">
        <v>46992.7</v>
      </c>
      <c r="F1401" s="21">
        <f t="shared" si="23"/>
        <v>-3.6582740671339653E-2</v>
      </c>
    </row>
    <row r="1402" spans="1:6" x14ac:dyDescent="0.35">
      <c r="A1402" s="4">
        <v>44437</v>
      </c>
      <c r="B1402" s="6">
        <v>48899.7</v>
      </c>
      <c r="C1402" s="6">
        <v>49621.7</v>
      </c>
      <c r="D1402" s="6">
        <v>47870.1</v>
      </c>
      <c r="E1402" s="6">
        <v>48777.4</v>
      </c>
      <c r="F1402" s="21">
        <f t="shared" si="23"/>
        <v>-2.5010378386778579E-3</v>
      </c>
    </row>
    <row r="1403" spans="1:6" x14ac:dyDescent="0.35">
      <c r="A1403" s="4">
        <v>44436</v>
      </c>
      <c r="B1403" s="6">
        <v>49062.8</v>
      </c>
      <c r="C1403" s="6">
        <v>49289.4</v>
      </c>
      <c r="D1403" s="6">
        <v>48428.5</v>
      </c>
      <c r="E1403" s="6">
        <v>48897.1</v>
      </c>
      <c r="F1403" s="21">
        <f t="shared" si="23"/>
        <v>-3.3773041897324318E-3</v>
      </c>
    </row>
    <row r="1404" spans="1:6" x14ac:dyDescent="0.35">
      <c r="A1404" s="4">
        <v>44435</v>
      </c>
      <c r="B1404" s="6">
        <v>46830.2</v>
      </c>
      <c r="C1404" s="6">
        <v>49142</v>
      </c>
      <c r="D1404" s="6">
        <v>46371.5</v>
      </c>
      <c r="E1404" s="6">
        <v>49064.3</v>
      </c>
      <c r="F1404" s="21">
        <f t="shared" si="23"/>
        <v>4.7706394591524398E-2</v>
      </c>
    </row>
    <row r="1405" spans="1:6" x14ac:dyDescent="0.35">
      <c r="A1405" s="4">
        <v>44434</v>
      </c>
      <c r="B1405" s="6">
        <v>48994.400000000001</v>
      </c>
      <c r="C1405" s="6">
        <v>49347.8</v>
      </c>
      <c r="D1405" s="6">
        <v>46360.4</v>
      </c>
      <c r="E1405" s="6">
        <v>46831.6</v>
      </c>
      <c r="F1405" s="21">
        <f t="shared" si="23"/>
        <v>-4.414382051826337E-2</v>
      </c>
    </row>
    <row r="1406" spans="1:6" x14ac:dyDescent="0.35">
      <c r="A1406" s="4">
        <v>44433</v>
      </c>
      <c r="B1406" s="6">
        <v>47707.4</v>
      </c>
      <c r="C1406" s="6">
        <v>49230.2</v>
      </c>
      <c r="D1406" s="6">
        <v>47163.3</v>
      </c>
      <c r="E1406" s="6">
        <v>48994.5</v>
      </c>
      <c r="F1406" s="21">
        <f t="shared" si="23"/>
        <v>2.6979043083462911E-2</v>
      </c>
    </row>
    <row r="1407" spans="1:6" x14ac:dyDescent="0.35">
      <c r="A1407" s="4">
        <v>44432</v>
      </c>
      <c r="B1407" s="6">
        <v>49532.5</v>
      </c>
      <c r="C1407" s="6">
        <v>49847.4</v>
      </c>
      <c r="D1407" s="6">
        <v>47623.6</v>
      </c>
      <c r="E1407" s="6">
        <v>47714.7</v>
      </c>
      <c r="F1407" s="21">
        <f t="shared" si="23"/>
        <v>-3.6699136930298346E-2</v>
      </c>
    </row>
    <row r="1408" spans="1:6" x14ac:dyDescent="0.35">
      <c r="A1408" s="4">
        <v>44431</v>
      </c>
      <c r="B1408" s="6">
        <v>49255.4</v>
      </c>
      <c r="C1408" s="6">
        <v>50498.8</v>
      </c>
      <c r="D1408" s="6">
        <v>49038.6</v>
      </c>
      <c r="E1408" s="6">
        <v>49539.7</v>
      </c>
      <c r="F1408" s="21">
        <f t="shared" si="23"/>
        <v>5.7719559682795317E-3</v>
      </c>
    </row>
    <row r="1409" spans="1:6" x14ac:dyDescent="0.35">
      <c r="A1409" s="4">
        <v>44430</v>
      </c>
      <c r="B1409" s="6">
        <v>48870.400000000001</v>
      </c>
      <c r="C1409" s="6">
        <v>49480.3</v>
      </c>
      <c r="D1409" s="6">
        <v>48151</v>
      </c>
      <c r="E1409" s="6">
        <v>49254.5</v>
      </c>
      <c r="F1409" s="21">
        <f t="shared" si="23"/>
        <v>7.8595632530120176E-3</v>
      </c>
    </row>
    <row r="1410" spans="1:6" x14ac:dyDescent="0.35">
      <c r="A1410" s="4">
        <v>44429</v>
      </c>
      <c r="B1410" s="6">
        <v>49330</v>
      </c>
      <c r="C1410" s="6">
        <v>49719.1</v>
      </c>
      <c r="D1410" s="6">
        <v>48293.5</v>
      </c>
      <c r="E1410" s="6">
        <v>48875.8</v>
      </c>
      <c r="F1410" s="21">
        <f t="shared" si="23"/>
        <v>-9.2073788769510868E-3</v>
      </c>
    </row>
    <row r="1411" spans="1:6" x14ac:dyDescent="0.35">
      <c r="A1411" s="4">
        <v>44428</v>
      </c>
      <c r="B1411" s="6">
        <v>46756.7</v>
      </c>
      <c r="C1411" s="6">
        <v>49343.3</v>
      </c>
      <c r="D1411" s="6">
        <v>46646.8</v>
      </c>
      <c r="E1411" s="6">
        <v>49324</v>
      </c>
      <c r="F1411" s="21">
        <f t="shared" si="23"/>
        <v>5.4907638905226486E-2</v>
      </c>
    </row>
    <row r="1412" spans="1:6" x14ac:dyDescent="0.35">
      <c r="A1412" s="4">
        <v>44427</v>
      </c>
      <c r="B1412" s="6">
        <v>44725.9</v>
      </c>
      <c r="C1412" s="6">
        <v>47012.3</v>
      </c>
      <c r="D1412" s="6">
        <v>43986.7</v>
      </c>
      <c r="E1412" s="6">
        <v>46755.9</v>
      </c>
      <c r="F1412" s="21">
        <f t="shared" si="23"/>
        <v>4.5387571854339427E-2</v>
      </c>
    </row>
    <row r="1413" spans="1:6" x14ac:dyDescent="0.35">
      <c r="A1413" s="4">
        <v>44426</v>
      </c>
      <c r="B1413" s="6">
        <v>44691.1</v>
      </c>
      <c r="C1413" s="6">
        <v>46004.9</v>
      </c>
      <c r="D1413" s="6">
        <v>44230</v>
      </c>
      <c r="E1413" s="6">
        <v>44723.8</v>
      </c>
      <c r="F1413" s="21">
        <f t="shared" si="23"/>
        <v>7.3168930726709273E-4</v>
      </c>
    </row>
    <row r="1414" spans="1:6" x14ac:dyDescent="0.35">
      <c r="A1414" s="4">
        <v>44425</v>
      </c>
      <c r="B1414" s="6">
        <v>45907.5</v>
      </c>
      <c r="C1414" s="6">
        <v>47140.6</v>
      </c>
      <c r="D1414" s="6">
        <v>44441.3</v>
      </c>
      <c r="E1414" s="6">
        <v>44691.6</v>
      </c>
      <c r="F1414" s="21">
        <f t="shared" si="23"/>
        <v>-2.6485868322169613E-2</v>
      </c>
    </row>
    <row r="1415" spans="1:6" x14ac:dyDescent="0.35">
      <c r="A1415" s="4">
        <v>44424</v>
      </c>
      <c r="B1415" s="6">
        <v>46991.6</v>
      </c>
      <c r="C1415" s="6">
        <v>48002.400000000001</v>
      </c>
      <c r="D1415" s="6">
        <v>45672.1</v>
      </c>
      <c r="E1415" s="6">
        <v>45996.3</v>
      </c>
      <c r="F1415" s="21">
        <f t="shared" si="23"/>
        <v>-2.1180381174507691E-2</v>
      </c>
    </row>
    <row r="1416" spans="1:6" x14ac:dyDescent="0.35">
      <c r="A1416" s="4">
        <v>44423</v>
      </c>
      <c r="B1416" s="6">
        <v>47082.6</v>
      </c>
      <c r="C1416" s="6">
        <v>47344.1</v>
      </c>
      <c r="D1416" s="6">
        <v>45564.1</v>
      </c>
      <c r="E1416" s="6">
        <v>46991.3</v>
      </c>
      <c r="F1416" s="21">
        <f t="shared" ref="F1416:F1479" si="24">(E1416-B1416)/B1416</f>
        <v>-1.9391452468639292E-3</v>
      </c>
    </row>
    <row r="1417" spans="1:6" x14ac:dyDescent="0.35">
      <c r="A1417" s="4">
        <v>44422</v>
      </c>
      <c r="B1417" s="6">
        <v>47809.599999999999</v>
      </c>
      <c r="C1417" s="6">
        <v>48090.9</v>
      </c>
      <c r="D1417" s="6">
        <v>46117.2</v>
      </c>
      <c r="E1417" s="6">
        <v>47081.5</v>
      </c>
      <c r="F1417" s="21">
        <f t="shared" si="24"/>
        <v>-1.522915899735615E-2</v>
      </c>
    </row>
    <row r="1418" spans="1:6" x14ac:dyDescent="0.35">
      <c r="A1418" s="4">
        <v>44421</v>
      </c>
      <c r="B1418" s="6">
        <v>44404</v>
      </c>
      <c r="C1418" s="6">
        <v>47836</v>
      </c>
      <c r="D1418" s="6">
        <v>44242.400000000001</v>
      </c>
      <c r="E1418" s="6">
        <v>47809.1</v>
      </c>
      <c r="F1418" s="21">
        <f t="shared" si="24"/>
        <v>7.6684532924961676E-2</v>
      </c>
    </row>
    <row r="1419" spans="1:6" x14ac:dyDescent="0.35">
      <c r="A1419" s="4">
        <v>44420</v>
      </c>
      <c r="B1419" s="6">
        <v>45562.3</v>
      </c>
      <c r="C1419" s="6">
        <v>46213.8</v>
      </c>
      <c r="D1419" s="6">
        <v>43814.7</v>
      </c>
      <c r="E1419" s="6">
        <v>44403.4</v>
      </c>
      <c r="F1419" s="21">
        <f t="shared" si="24"/>
        <v>-2.5435502597542296E-2</v>
      </c>
    </row>
    <row r="1420" spans="1:6" x14ac:dyDescent="0.35">
      <c r="A1420" s="4">
        <v>44419</v>
      </c>
      <c r="B1420" s="6">
        <v>45593.2</v>
      </c>
      <c r="C1420" s="6">
        <v>46736.5</v>
      </c>
      <c r="D1420" s="6">
        <v>45367.9</v>
      </c>
      <c r="E1420" s="6">
        <v>45564.3</v>
      </c>
      <c r="F1420" s="21">
        <f t="shared" si="24"/>
        <v>-6.3386645376929413E-4</v>
      </c>
    </row>
    <row r="1421" spans="1:6" x14ac:dyDescent="0.35">
      <c r="A1421" s="4">
        <v>44418</v>
      </c>
      <c r="B1421" s="6">
        <v>46281.8</v>
      </c>
      <c r="C1421" s="6">
        <v>46663.4</v>
      </c>
      <c r="D1421" s="6">
        <v>44681.2</v>
      </c>
      <c r="E1421" s="6">
        <v>45593.8</v>
      </c>
      <c r="F1421" s="21">
        <f t="shared" si="24"/>
        <v>-1.4865454671166635E-2</v>
      </c>
    </row>
    <row r="1422" spans="1:6" x14ac:dyDescent="0.35">
      <c r="A1422" s="4">
        <v>44417</v>
      </c>
      <c r="B1422" s="6">
        <v>43794.9</v>
      </c>
      <c r="C1422" s="6">
        <v>46460.7</v>
      </c>
      <c r="D1422" s="6">
        <v>42824.1</v>
      </c>
      <c r="E1422" s="6">
        <v>46284.3</v>
      </c>
      <c r="F1422" s="21">
        <f t="shared" si="24"/>
        <v>5.6842235054766682E-2</v>
      </c>
    </row>
    <row r="1423" spans="1:6" x14ac:dyDescent="0.35">
      <c r="A1423" s="4">
        <v>44416</v>
      </c>
      <c r="B1423" s="6">
        <v>44584.9</v>
      </c>
      <c r="C1423" s="6">
        <v>45284.1</v>
      </c>
      <c r="D1423" s="6">
        <v>43314.400000000001</v>
      </c>
      <c r="E1423" s="6">
        <v>43792.800000000003</v>
      </c>
      <c r="F1423" s="21">
        <f t="shared" si="24"/>
        <v>-1.7766104667723794E-2</v>
      </c>
    </row>
    <row r="1424" spans="1:6" x14ac:dyDescent="0.35">
      <c r="A1424" s="4">
        <v>44415</v>
      </c>
      <c r="B1424" s="6">
        <v>42784.7</v>
      </c>
      <c r="C1424" s="6">
        <v>44697.3</v>
      </c>
      <c r="D1424" s="6">
        <v>42611</v>
      </c>
      <c r="E1424" s="6">
        <v>44614.2</v>
      </c>
      <c r="F1424" s="21">
        <f t="shared" si="24"/>
        <v>4.276061302287968E-2</v>
      </c>
    </row>
    <row r="1425" spans="1:6" x14ac:dyDescent="0.35">
      <c r="A1425" s="4">
        <v>44414</v>
      </c>
      <c r="B1425" s="6">
        <v>40868.400000000001</v>
      </c>
      <c r="C1425" s="6">
        <v>43253.4</v>
      </c>
      <c r="D1425" s="6">
        <v>39905.4</v>
      </c>
      <c r="E1425" s="6">
        <v>42795.4</v>
      </c>
      <c r="F1425" s="21">
        <f t="shared" si="24"/>
        <v>4.7151344314923023E-2</v>
      </c>
    </row>
    <row r="1426" spans="1:6" x14ac:dyDescent="0.35">
      <c r="A1426" s="4">
        <v>44413</v>
      </c>
      <c r="B1426" s="6">
        <v>39734.400000000001</v>
      </c>
      <c r="C1426" s="6">
        <v>41366.300000000003</v>
      </c>
      <c r="D1426" s="6">
        <v>37365.4</v>
      </c>
      <c r="E1426" s="6">
        <v>40867.199999999997</v>
      </c>
      <c r="F1426" s="21">
        <f t="shared" si="24"/>
        <v>2.8509301763710932E-2</v>
      </c>
    </row>
    <row r="1427" spans="1:6" x14ac:dyDescent="0.35">
      <c r="A1427" s="4">
        <v>44412</v>
      </c>
      <c r="B1427" s="6">
        <v>38188.400000000001</v>
      </c>
      <c r="C1427" s="6">
        <v>39956.5</v>
      </c>
      <c r="D1427" s="6">
        <v>37556</v>
      </c>
      <c r="E1427" s="6">
        <v>39736.9</v>
      </c>
      <c r="F1427" s="21">
        <f t="shared" si="24"/>
        <v>4.0548962512176469E-2</v>
      </c>
    </row>
    <row r="1428" spans="1:6" x14ac:dyDescent="0.35">
      <c r="A1428" s="4">
        <v>44411</v>
      </c>
      <c r="B1428" s="6">
        <v>39167.4</v>
      </c>
      <c r="C1428" s="6">
        <v>39766.6</v>
      </c>
      <c r="D1428" s="6">
        <v>37688.199999999997</v>
      </c>
      <c r="E1428" s="6">
        <v>38130.300000000003</v>
      </c>
      <c r="F1428" s="21">
        <f t="shared" si="24"/>
        <v>-2.6478653165642817E-2</v>
      </c>
    </row>
    <row r="1429" spans="1:6" x14ac:dyDescent="0.35">
      <c r="A1429" s="4">
        <v>44410</v>
      </c>
      <c r="B1429" s="6">
        <v>39869.800000000003</v>
      </c>
      <c r="C1429" s="6">
        <v>40449</v>
      </c>
      <c r="D1429" s="6">
        <v>38692.5</v>
      </c>
      <c r="E1429" s="6">
        <v>39168.400000000001</v>
      </c>
      <c r="F1429" s="21">
        <f t="shared" si="24"/>
        <v>-1.7592262815464371E-2</v>
      </c>
    </row>
    <row r="1430" spans="1:6" x14ac:dyDescent="0.35">
      <c r="A1430" s="4">
        <v>44409</v>
      </c>
      <c r="B1430" s="6">
        <v>41510</v>
      </c>
      <c r="C1430" s="6">
        <v>42565</v>
      </c>
      <c r="D1430" s="6">
        <v>39556.5</v>
      </c>
      <c r="E1430" s="6">
        <v>39878.300000000003</v>
      </c>
      <c r="F1430" s="21">
        <f t="shared" si="24"/>
        <v>-3.930860033726806E-2</v>
      </c>
    </row>
    <row r="1431" spans="1:6" x14ac:dyDescent="0.35">
      <c r="A1431" s="4">
        <v>44408</v>
      </c>
      <c r="B1431" s="6">
        <v>42201.4</v>
      </c>
      <c r="C1431" s="6">
        <v>42285.3</v>
      </c>
      <c r="D1431" s="6">
        <v>41066.400000000001</v>
      </c>
      <c r="E1431" s="6">
        <v>41553.699999999997</v>
      </c>
      <c r="F1431" s="21">
        <f t="shared" si="24"/>
        <v>-1.5347832062443528E-2</v>
      </c>
    </row>
    <row r="1432" spans="1:6" x14ac:dyDescent="0.35">
      <c r="A1432" s="4">
        <v>44407</v>
      </c>
      <c r="B1432" s="6">
        <v>40001.1</v>
      </c>
      <c r="C1432" s="6">
        <v>42264.4</v>
      </c>
      <c r="D1432" s="6">
        <v>38358.400000000001</v>
      </c>
      <c r="E1432" s="6">
        <v>42203.4</v>
      </c>
      <c r="F1432" s="21">
        <f t="shared" si="24"/>
        <v>5.5055985960386161E-2</v>
      </c>
    </row>
    <row r="1433" spans="1:6" x14ac:dyDescent="0.35">
      <c r="A1433" s="4">
        <v>44406</v>
      </c>
      <c r="B1433" s="6">
        <v>40009</v>
      </c>
      <c r="C1433" s="6">
        <v>40630.699999999997</v>
      </c>
      <c r="D1433" s="6">
        <v>39340.800000000003</v>
      </c>
      <c r="E1433" s="6">
        <v>40001.4</v>
      </c>
      <c r="F1433" s="21">
        <f t="shared" si="24"/>
        <v>-1.8995725961654989E-4</v>
      </c>
    </row>
    <row r="1434" spans="1:6" x14ac:dyDescent="0.35">
      <c r="A1434" s="4">
        <v>44405</v>
      </c>
      <c r="B1434" s="6">
        <v>39450.400000000001</v>
      </c>
      <c r="C1434" s="6">
        <v>40862.199999999997</v>
      </c>
      <c r="D1434" s="6">
        <v>38883.800000000003</v>
      </c>
      <c r="E1434" s="6">
        <v>40003.199999999997</v>
      </c>
      <c r="F1434" s="21">
        <f t="shared" si="24"/>
        <v>1.40125321923224E-2</v>
      </c>
    </row>
    <row r="1435" spans="1:6" x14ac:dyDescent="0.35">
      <c r="A1435" s="4">
        <v>44404</v>
      </c>
      <c r="B1435" s="6">
        <v>37294.300000000003</v>
      </c>
      <c r="C1435" s="6">
        <v>39455.9</v>
      </c>
      <c r="D1435" s="6">
        <v>36427.4</v>
      </c>
      <c r="E1435" s="6">
        <v>39452</v>
      </c>
      <c r="F1435" s="21">
        <f t="shared" si="24"/>
        <v>5.7856026256022958E-2</v>
      </c>
    </row>
    <row r="1436" spans="1:6" x14ac:dyDescent="0.35">
      <c r="A1436" s="4">
        <v>44403</v>
      </c>
      <c r="B1436" s="6">
        <v>35392.300000000003</v>
      </c>
      <c r="C1436" s="6">
        <v>40522.9</v>
      </c>
      <c r="D1436" s="6">
        <v>35236.699999999997</v>
      </c>
      <c r="E1436" s="6">
        <v>37276.6</v>
      </c>
      <c r="F1436" s="21">
        <f t="shared" si="24"/>
        <v>5.3240394097020978E-2</v>
      </c>
    </row>
    <row r="1437" spans="1:6" x14ac:dyDescent="0.35">
      <c r="A1437" s="4">
        <v>44402</v>
      </c>
      <c r="B1437" s="6">
        <v>34392.5</v>
      </c>
      <c r="C1437" s="6">
        <v>35391.1</v>
      </c>
      <c r="D1437" s="6">
        <v>33881.300000000003</v>
      </c>
      <c r="E1437" s="6">
        <v>35391.1</v>
      </c>
      <c r="F1437" s="21">
        <f t="shared" si="24"/>
        <v>2.9035400159918543E-2</v>
      </c>
    </row>
    <row r="1438" spans="1:6" x14ac:dyDescent="0.35">
      <c r="A1438" s="4">
        <v>44401</v>
      </c>
      <c r="B1438" s="6">
        <v>33600.5</v>
      </c>
      <c r="C1438" s="6">
        <v>33955</v>
      </c>
      <c r="D1438" s="6">
        <v>33412.9</v>
      </c>
      <c r="E1438" s="6">
        <v>33824.800000000003</v>
      </c>
      <c r="F1438" s="21">
        <f t="shared" si="24"/>
        <v>6.6754959003587121E-3</v>
      </c>
    </row>
    <row r="1439" spans="1:6" x14ac:dyDescent="0.35">
      <c r="A1439" s="4">
        <v>44400</v>
      </c>
      <c r="B1439" s="6">
        <v>32297.9</v>
      </c>
      <c r="C1439" s="6">
        <v>33605.599999999999</v>
      </c>
      <c r="D1439" s="6">
        <v>32041.1</v>
      </c>
      <c r="E1439" s="6">
        <v>33603.300000000003</v>
      </c>
      <c r="F1439" s="21">
        <f t="shared" si="24"/>
        <v>4.0417488443521138E-2</v>
      </c>
    </row>
    <row r="1440" spans="1:6" x14ac:dyDescent="0.35">
      <c r="A1440" s="4">
        <v>44399</v>
      </c>
      <c r="B1440" s="6">
        <v>32131.7</v>
      </c>
      <c r="C1440" s="6">
        <v>32585.4</v>
      </c>
      <c r="D1440" s="6">
        <v>31729.4</v>
      </c>
      <c r="E1440" s="6">
        <v>32298.9</v>
      </c>
      <c r="F1440" s="21">
        <f t="shared" si="24"/>
        <v>5.2035839996016622E-3</v>
      </c>
    </row>
    <row r="1441" spans="1:6" x14ac:dyDescent="0.35">
      <c r="A1441" s="4">
        <v>44398</v>
      </c>
      <c r="B1441" s="6">
        <v>29794.7</v>
      </c>
      <c r="C1441" s="6">
        <v>32794.6</v>
      </c>
      <c r="D1441" s="6">
        <v>29519.3</v>
      </c>
      <c r="E1441" s="6">
        <v>32131.4</v>
      </c>
      <c r="F1441" s="21">
        <f t="shared" si="24"/>
        <v>7.842670005068017E-2</v>
      </c>
    </row>
    <row r="1442" spans="1:6" x14ac:dyDescent="0.35">
      <c r="A1442" s="4">
        <v>44397</v>
      </c>
      <c r="B1442" s="6">
        <v>30835.4</v>
      </c>
      <c r="C1442" s="6">
        <v>31040.799999999999</v>
      </c>
      <c r="D1442" s="6">
        <v>29310.2</v>
      </c>
      <c r="E1442" s="6">
        <v>29793.8</v>
      </c>
      <c r="F1442" s="21">
        <f t="shared" si="24"/>
        <v>-3.3779357491714138E-2</v>
      </c>
    </row>
    <row r="1443" spans="1:6" x14ac:dyDescent="0.35">
      <c r="A1443" s="4">
        <v>44396</v>
      </c>
      <c r="B1443" s="6">
        <v>31782.9</v>
      </c>
      <c r="C1443" s="6">
        <v>31887</v>
      </c>
      <c r="D1443" s="6">
        <v>30478.2</v>
      </c>
      <c r="E1443" s="6">
        <v>30837.200000000001</v>
      </c>
      <c r="F1443" s="21">
        <f t="shared" si="24"/>
        <v>-2.9754994037674367E-2</v>
      </c>
    </row>
    <row r="1444" spans="1:6" x14ac:dyDescent="0.35">
      <c r="A1444" s="4">
        <v>44395</v>
      </c>
      <c r="B1444" s="6">
        <v>31517.9</v>
      </c>
      <c r="C1444" s="6">
        <v>32408.2</v>
      </c>
      <c r="D1444" s="6">
        <v>31220.6</v>
      </c>
      <c r="E1444" s="6">
        <v>31785.4</v>
      </c>
      <c r="F1444" s="21">
        <f t="shared" si="24"/>
        <v>8.487240583922152E-3</v>
      </c>
    </row>
    <row r="1445" spans="1:6" x14ac:dyDescent="0.35">
      <c r="A1445" s="4">
        <v>44394</v>
      </c>
      <c r="B1445" s="6">
        <v>31384.400000000001</v>
      </c>
      <c r="C1445" s="6">
        <v>31914.799999999999</v>
      </c>
      <c r="D1445" s="6">
        <v>31207.8</v>
      </c>
      <c r="E1445" s="6">
        <v>31518.6</v>
      </c>
      <c r="F1445" s="21">
        <f t="shared" si="24"/>
        <v>4.2760097373216342E-3</v>
      </c>
    </row>
    <row r="1446" spans="1:6" x14ac:dyDescent="0.35">
      <c r="A1446" s="4">
        <v>44393</v>
      </c>
      <c r="B1446" s="6">
        <v>31842.3</v>
      </c>
      <c r="C1446" s="6">
        <v>32239.8</v>
      </c>
      <c r="D1446" s="6">
        <v>31062.2</v>
      </c>
      <c r="E1446" s="6">
        <v>31394</v>
      </c>
      <c r="F1446" s="21">
        <f t="shared" si="24"/>
        <v>-1.4078756873718271E-2</v>
      </c>
    </row>
    <row r="1447" spans="1:6" x14ac:dyDescent="0.35">
      <c r="A1447" s="4">
        <v>44392</v>
      </c>
      <c r="B1447" s="6">
        <v>32820.5</v>
      </c>
      <c r="C1447" s="6">
        <v>33157</v>
      </c>
      <c r="D1447" s="6">
        <v>31175.8</v>
      </c>
      <c r="E1447" s="6">
        <v>31840.5</v>
      </c>
      <c r="F1447" s="21">
        <f t="shared" si="24"/>
        <v>-2.9859386663822915E-2</v>
      </c>
    </row>
    <row r="1448" spans="1:6" x14ac:dyDescent="0.35">
      <c r="A1448" s="4">
        <v>44391</v>
      </c>
      <c r="B1448" s="6">
        <v>32727.8</v>
      </c>
      <c r="C1448" s="6">
        <v>33051.9</v>
      </c>
      <c r="D1448" s="6">
        <v>31611.200000000001</v>
      </c>
      <c r="E1448" s="6">
        <v>32820.699999999997</v>
      </c>
      <c r="F1448" s="21">
        <f t="shared" si="24"/>
        <v>2.8385653786688328E-3</v>
      </c>
    </row>
    <row r="1449" spans="1:6" x14ac:dyDescent="0.35">
      <c r="A1449" s="4">
        <v>44390</v>
      </c>
      <c r="B1449" s="6">
        <v>33106.1</v>
      </c>
      <c r="C1449" s="6">
        <v>33307.699999999997</v>
      </c>
      <c r="D1449" s="6">
        <v>32259.5</v>
      </c>
      <c r="E1449" s="6">
        <v>32728.1</v>
      </c>
      <c r="F1449" s="21">
        <f t="shared" si="24"/>
        <v>-1.1417835383811444E-2</v>
      </c>
    </row>
    <row r="1450" spans="1:6" x14ac:dyDescent="0.35">
      <c r="A1450" s="4">
        <v>44389</v>
      </c>
      <c r="B1450" s="6">
        <v>34228.300000000003</v>
      </c>
      <c r="C1450" s="6">
        <v>34598</v>
      </c>
      <c r="D1450" s="6">
        <v>32662.799999999999</v>
      </c>
      <c r="E1450" s="6">
        <v>33113</v>
      </c>
      <c r="F1450" s="21">
        <f t="shared" si="24"/>
        <v>-3.2584148204848118E-2</v>
      </c>
    </row>
    <row r="1451" spans="1:6" x14ac:dyDescent="0.35">
      <c r="A1451" s="4">
        <v>44388</v>
      </c>
      <c r="B1451" s="6">
        <v>33510.800000000003</v>
      </c>
      <c r="C1451" s="6">
        <v>34580.6</v>
      </c>
      <c r="D1451" s="6">
        <v>33319.800000000003</v>
      </c>
      <c r="E1451" s="6">
        <v>34227.699999999997</v>
      </c>
      <c r="F1451" s="21">
        <f t="shared" si="24"/>
        <v>2.1393103118994297E-2</v>
      </c>
    </row>
    <row r="1452" spans="1:6" x14ac:dyDescent="0.35">
      <c r="A1452" s="4">
        <v>44387</v>
      </c>
      <c r="B1452" s="6">
        <v>33797.699999999997</v>
      </c>
      <c r="C1452" s="6">
        <v>34221</v>
      </c>
      <c r="D1452" s="6">
        <v>33056.800000000003</v>
      </c>
      <c r="E1452" s="6">
        <v>33510.6</v>
      </c>
      <c r="F1452" s="21">
        <f t="shared" si="24"/>
        <v>-8.4946608792905599E-3</v>
      </c>
    </row>
    <row r="1453" spans="1:6" x14ac:dyDescent="0.35">
      <c r="A1453" s="4">
        <v>44386</v>
      </c>
      <c r="B1453" s="6">
        <v>32866.300000000003</v>
      </c>
      <c r="C1453" s="6">
        <v>34079.199999999997</v>
      </c>
      <c r="D1453" s="6">
        <v>32367</v>
      </c>
      <c r="E1453" s="6">
        <v>33797.4</v>
      </c>
      <c r="F1453" s="21">
        <f t="shared" si="24"/>
        <v>2.8329930658455574E-2</v>
      </c>
    </row>
    <row r="1454" spans="1:6" x14ac:dyDescent="0.35">
      <c r="A1454" s="4">
        <v>44385</v>
      </c>
      <c r="B1454" s="6">
        <v>33859.4</v>
      </c>
      <c r="C1454" s="6">
        <v>33923.199999999997</v>
      </c>
      <c r="D1454" s="6">
        <v>32146.9</v>
      </c>
      <c r="E1454" s="6">
        <v>32866.300000000003</v>
      </c>
      <c r="F1454" s="21">
        <f t="shared" si="24"/>
        <v>-2.9330112169737164E-2</v>
      </c>
    </row>
    <row r="1455" spans="1:6" x14ac:dyDescent="0.35">
      <c r="A1455" s="4">
        <v>44384</v>
      </c>
      <c r="B1455" s="6">
        <v>34228.699999999997</v>
      </c>
      <c r="C1455" s="6">
        <v>35036.6</v>
      </c>
      <c r="D1455" s="6">
        <v>33801.300000000003</v>
      </c>
      <c r="E1455" s="6">
        <v>33867.800000000003</v>
      </c>
      <c r="F1455" s="21">
        <f t="shared" si="24"/>
        <v>-1.0543783433200624E-2</v>
      </c>
    </row>
    <row r="1456" spans="1:6" x14ac:dyDescent="0.35">
      <c r="A1456" s="4">
        <v>44383</v>
      </c>
      <c r="B1456" s="6">
        <v>33688.5</v>
      </c>
      <c r="C1456" s="6">
        <v>35062</v>
      </c>
      <c r="D1456" s="6">
        <v>33581.699999999997</v>
      </c>
      <c r="E1456" s="6">
        <v>34225.599999999999</v>
      </c>
      <c r="F1456" s="21">
        <f t="shared" si="24"/>
        <v>1.5943125992549344E-2</v>
      </c>
    </row>
    <row r="1457" spans="1:6" x14ac:dyDescent="0.35">
      <c r="A1457" s="4">
        <v>44382</v>
      </c>
      <c r="B1457" s="6">
        <v>35297</v>
      </c>
      <c r="C1457" s="6">
        <v>35300.5</v>
      </c>
      <c r="D1457" s="6">
        <v>33164.1</v>
      </c>
      <c r="E1457" s="6">
        <v>33687.800000000003</v>
      </c>
      <c r="F1457" s="21">
        <f t="shared" si="24"/>
        <v>-4.5590276794061739E-2</v>
      </c>
    </row>
    <row r="1458" spans="1:6" x14ac:dyDescent="0.35">
      <c r="A1458" s="4">
        <v>44381</v>
      </c>
      <c r="B1458" s="6">
        <v>34742.800000000003</v>
      </c>
      <c r="C1458" s="6">
        <v>35957.599999999999</v>
      </c>
      <c r="D1458" s="6">
        <v>34740.1</v>
      </c>
      <c r="E1458" s="6">
        <v>35298.199999999997</v>
      </c>
      <c r="F1458" s="21">
        <f t="shared" si="24"/>
        <v>1.59860460296808E-2</v>
      </c>
    </row>
    <row r="1459" spans="1:6" x14ac:dyDescent="0.35">
      <c r="A1459" s="4">
        <v>44380</v>
      </c>
      <c r="B1459" s="6">
        <v>33814.199999999997</v>
      </c>
      <c r="C1459" s="6">
        <v>34909.800000000003</v>
      </c>
      <c r="D1459" s="6">
        <v>33363.300000000003</v>
      </c>
      <c r="E1459" s="6">
        <v>34742.800000000003</v>
      </c>
      <c r="F1459" s="21">
        <f t="shared" si="24"/>
        <v>2.7461835560208609E-2</v>
      </c>
    </row>
    <row r="1460" spans="1:6" x14ac:dyDescent="0.35">
      <c r="A1460" s="4">
        <v>44379</v>
      </c>
      <c r="B1460" s="6">
        <v>33542.199999999997</v>
      </c>
      <c r="C1460" s="6">
        <v>33925.9</v>
      </c>
      <c r="D1460" s="6">
        <v>32734.6</v>
      </c>
      <c r="E1460" s="6">
        <v>33813.4</v>
      </c>
      <c r="F1460" s="21">
        <f t="shared" si="24"/>
        <v>8.0853372766248009E-3</v>
      </c>
    </row>
    <row r="1461" spans="1:6" x14ac:dyDescent="0.35">
      <c r="A1461" s="4">
        <v>44378</v>
      </c>
      <c r="B1461" s="6">
        <v>35030.699999999997</v>
      </c>
      <c r="C1461" s="6">
        <v>35032.699999999997</v>
      </c>
      <c r="D1461" s="6">
        <v>32839.199999999997</v>
      </c>
      <c r="E1461" s="6">
        <v>33543.599999999999</v>
      </c>
      <c r="F1461" s="21">
        <f t="shared" si="24"/>
        <v>-4.2451335542823827E-2</v>
      </c>
    </row>
    <row r="1462" spans="1:6" x14ac:dyDescent="0.35">
      <c r="A1462" s="4">
        <v>44377</v>
      </c>
      <c r="B1462" s="6">
        <v>35832.6</v>
      </c>
      <c r="C1462" s="6">
        <v>36089.5</v>
      </c>
      <c r="D1462" s="6">
        <v>34126.6</v>
      </c>
      <c r="E1462" s="6">
        <v>35026.9</v>
      </c>
      <c r="F1462" s="21">
        <f t="shared" si="24"/>
        <v>-2.2485111323208396E-2</v>
      </c>
    </row>
    <row r="1463" spans="1:6" x14ac:dyDescent="0.35">
      <c r="A1463" s="4">
        <v>44376</v>
      </c>
      <c r="B1463" s="6">
        <v>34477.300000000003</v>
      </c>
      <c r="C1463" s="6">
        <v>36590.300000000003</v>
      </c>
      <c r="D1463" s="6">
        <v>34247.599999999999</v>
      </c>
      <c r="E1463" s="6">
        <v>35834.699999999997</v>
      </c>
      <c r="F1463" s="21">
        <f t="shared" si="24"/>
        <v>3.9370832402769187E-2</v>
      </c>
    </row>
    <row r="1464" spans="1:6" x14ac:dyDescent="0.35">
      <c r="A1464" s="4">
        <v>44375</v>
      </c>
      <c r="B1464" s="6">
        <v>34682.199999999997</v>
      </c>
      <c r="C1464" s="6">
        <v>35231.199999999997</v>
      </c>
      <c r="D1464" s="6">
        <v>33944.9</v>
      </c>
      <c r="E1464" s="6">
        <v>34475.9</v>
      </c>
      <c r="F1464" s="21">
        <f t="shared" si="24"/>
        <v>-5.94829624418277E-3</v>
      </c>
    </row>
    <row r="1465" spans="1:6" x14ac:dyDescent="0.35">
      <c r="A1465" s="4">
        <v>44374</v>
      </c>
      <c r="B1465" s="6">
        <v>32247.1</v>
      </c>
      <c r="C1465" s="6">
        <v>34685.5</v>
      </c>
      <c r="D1465" s="6">
        <v>32041.7</v>
      </c>
      <c r="E1465" s="6">
        <v>34678.5</v>
      </c>
      <c r="F1465" s="21">
        <f t="shared" si="24"/>
        <v>7.5399028129661316E-2</v>
      </c>
    </row>
    <row r="1466" spans="1:6" x14ac:dyDescent="0.35">
      <c r="A1466" s="4">
        <v>44373</v>
      </c>
      <c r="B1466" s="6">
        <v>31592.1</v>
      </c>
      <c r="C1466" s="6">
        <v>32643</v>
      </c>
      <c r="D1466" s="6">
        <v>30206.9</v>
      </c>
      <c r="E1466" s="6">
        <v>32243.4</v>
      </c>
      <c r="F1466" s="21">
        <f t="shared" si="24"/>
        <v>2.0615913472038987E-2</v>
      </c>
    </row>
    <row r="1467" spans="1:6" x14ac:dyDescent="0.35">
      <c r="A1467" s="4">
        <v>44372</v>
      </c>
      <c r="B1467" s="6">
        <v>34660.5</v>
      </c>
      <c r="C1467" s="6">
        <v>35490.9</v>
      </c>
      <c r="D1467" s="6">
        <v>31337.9</v>
      </c>
      <c r="E1467" s="6">
        <v>31594</v>
      </c>
      <c r="F1467" s="21">
        <f t="shared" si="24"/>
        <v>-8.8472468660290529E-2</v>
      </c>
    </row>
    <row r="1468" spans="1:6" x14ac:dyDescent="0.35">
      <c r="A1468" s="4">
        <v>44371</v>
      </c>
      <c r="B1468" s="6">
        <v>33678.1</v>
      </c>
      <c r="C1468" s="6">
        <v>35249.9</v>
      </c>
      <c r="D1468" s="6">
        <v>32356.7</v>
      </c>
      <c r="E1468" s="6">
        <v>34665.800000000003</v>
      </c>
      <c r="F1468" s="21">
        <f t="shared" si="24"/>
        <v>2.9327663971542468E-2</v>
      </c>
    </row>
    <row r="1469" spans="1:6" x14ac:dyDescent="0.35">
      <c r="A1469" s="4">
        <v>44370</v>
      </c>
      <c r="B1469" s="6">
        <v>32498.3</v>
      </c>
      <c r="C1469" s="6">
        <v>34784.300000000003</v>
      </c>
      <c r="D1469" s="6">
        <v>31736.5</v>
      </c>
      <c r="E1469" s="6">
        <v>33674.300000000003</v>
      </c>
      <c r="F1469" s="21">
        <f t="shared" si="24"/>
        <v>3.6186508217353024E-2</v>
      </c>
    </row>
    <row r="1470" spans="1:6" x14ac:dyDescent="0.35">
      <c r="A1470" s="4">
        <v>44369</v>
      </c>
      <c r="B1470" s="6">
        <v>31682.7</v>
      </c>
      <c r="C1470" s="6">
        <v>33272.5</v>
      </c>
      <c r="D1470" s="6">
        <v>28901.8</v>
      </c>
      <c r="E1470" s="6">
        <v>32496.400000000001</v>
      </c>
      <c r="F1470" s="21">
        <f t="shared" si="24"/>
        <v>2.5682785873678719E-2</v>
      </c>
    </row>
    <row r="1471" spans="1:6" x14ac:dyDescent="0.35">
      <c r="A1471" s="4">
        <v>44368</v>
      </c>
      <c r="B1471" s="6">
        <v>35597.9</v>
      </c>
      <c r="C1471" s="6">
        <v>35708.400000000001</v>
      </c>
      <c r="D1471" s="6">
        <v>31284.1</v>
      </c>
      <c r="E1471" s="6">
        <v>31692</v>
      </c>
      <c r="F1471" s="21">
        <f t="shared" si="24"/>
        <v>-0.1097227645450996</v>
      </c>
    </row>
    <row r="1472" spans="1:6" x14ac:dyDescent="0.35">
      <c r="A1472" s="4">
        <v>44367</v>
      </c>
      <c r="B1472" s="6">
        <v>35510.9</v>
      </c>
      <c r="C1472" s="6">
        <v>36097.9</v>
      </c>
      <c r="D1472" s="6">
        <v>33378</v>
      </c>
      <c r="E1472" s="6">
        <v>35595.800000000003</v>
      </c>
      <c r="F1472" s="21">
        <f t="shared" si="24"/>
        <v>2.390815214483481E-3</v>
      </c>
    </row>
    <row r="1473" spans="1:6" x14ac:dyDescent="0.35">
      <c r="A1473" s="4">
        <v>44366</v>
      </c>
      <c r="B1473" s="6">
        <v>35770</v>
      </c>
      <c r="C1473" s="6">
        <v>36357.300000000003</v>
      </c>
      <c r="D1473" s="6">
        <v>34845.5</v>
      </c>
      <c r="E1473" s="6">
        <v>35513.4</v>
      </c>
      <c r="F1473" s="21">
        <f t="shared" si="24"/>
        <v>-7.1736091696952345E-3</v>
      </c>
    </row>
    <row r="1474" spans="1:6" x14ac:dyDescent="0.35">
      <c r="A1474" s="4">
        <v>44365</v>
      </c>
      <c r="B1474" s="6">
        <v>38045.5</v>
      </c>
      <c r="C1474" s="6">
        <v>38166</v>
      </c>
      <c r="D1474" s="6">
        <v>35198.5</v>
      </c>
      <c r="E1474" s="6">
        <v>35749.4</v>
      </c>
      <c r="F1474" s="21">
        <f t="shared" si="24"/>
        <v>-6.035142132446672E-2</v>
      </c>
    </row>
    <row r="1475" spans="1:6" x14ac:dyDescent="0.35">
      <c r="A1475" s="4">
        <v>44364</v>
      </c>
      <c r="B1475" s="6">
        <v>38337.800000000003</v>
      </c>
      <c r="C1475" s="6">
        <v>39529.9</v>
      </c>
      <c r="D1475" s="6">
        <v>37425.300000000003</v>
      </c>
      <c r="E1475" s="6">
        <v>38052</v>
      </c>
      <c r="F1475" s="21">
        <f t="shared" si="24"/>
        <v>-7.4547835295714123E-3</v>
      </c>
    </row>
    <row r="1476" spans="1:6" x14ac:dyDescent="0.35">
      <c r="A1476" s="4">
        <v>44363</v>
      </c>
      <c r="B1476" s="6">
        <v>40148.1</v>
      </c>
      <c r="C1476" s="6">
        <v>40494.400000000001</v>
      </c>
      <c r="D1476" s="6">
        <v>38156.400000000001</v>
      </c>
      <c r="E1476" s="6">
        <v>38336</v>
      </c>
      <c r="F1476" s="21">
        <f t="shared" si="24"/>
        <v>-4.5135386232474227E-2</v>
      </c>
    </row>
    <row r="1477" spans="1:6" x14ac:dyDescent="0.35">
      <c r="A1477" s="4">
        <v>44362</v>
      </c>
      <c r="B1477" s="6">
        <v>40522.5</v>
      </c>
      <c r="C1477" s="6">
        <v>41318</v>
      </c>
      <c r="D1477" s="6">
        <v>39589.9</v>
      </c>
      <c r="E1477" s="6">
        <v>40156.1</v>
      </c>
      <c r="F1477" s="21">
        <f t="shared" si="24"/>
        <v>-9.0418903078536977E-3</v>
      </c>
    </row>
    <row r="1478" spans="1:6" x14ac:dyDescent="0.35">
      <c r="A1478" s="4">
        <v>44361</v>
      </c>
      <c r="B1478" s="6">
        <v>39024.1</v>
      </c>
      <c r="C1478" s="6">
        <v>40970.400000000001</v>
      </c>
      <c r="D1478" s="6">
        <v>38769.9</v>
      </c>
      <c r="E1478" s="6">
        <v>40529.4</v>
      </c>
      <c r="F1478" s="21">
        <f t="shared" si="24"/>
        <v>3.8573599391145547E-2</v>
      </c>
    </row>
    <row r="1479" spans="1:6" x14ac:dyDescent="0.35">
      <c r="A1479" s="4">
        <v>44360</v>
      </c>
      <c r="B1479" s="6">
        <v>35467.5</v>
      </c>
      <c r="C1479" s="6">
        <v>39321.599999999999</v>
      </c>
      <c r="D1479" s="6">
        <v>34827</v>
      </c>
      <c r="E1479" s="6">
        <v>39022.9</v>
      </c>
      <c r="F1479" s="21">
        <f t="shared" si="24"/>
        <v>0.10024388524705721</v>
      </c>
    </row>
    <row r="1480" spans="1:6" x14ac:dyDescent="0.35">
      <c r="A1480" s="4">
        <v>44359</v>
      </c>
      <c r="B1480" s="6">
        <v>37334.400000000001</v>
      </c>
      <c r="C1480" s="6">
        <v>37437.300000000003</v>
      </c>
      <c r="D1480" s="6">
        <v>34703.300000000003</v>
      </c>
      <c r="E1480" s="6">
        <v>35467.5</v>
      </c>
      <c r="F1480" s="21">
        <f t="shared" ref="F1480:F1543" si="25">(E1480-B1480)/B1480</f>
        <v>-5.0004821290820296E-2</v>
      </c>
    </row>
    <row r="1481" spans="1:6" x14ac:dyDescent="0.35">
      <c r="A1481" s="4">
        <v>44358</v>
      </c>
      <c r="B1481" s="6">
        <v>36654.300000000003</v>
      </c>
      <c r="C1481" s="6">
        <v>37641.1</v>
      </c>
      <c r="D1481" s="6">
        <v>36003.300000000003</v>
      </c>
      <c r="E1481" s="6">
        <v>37314.6</v>
      </c>
      <c r="F1481" s="21">
        <f t="shared" si="25"/>
        <v>1.801425753595064E-2</v>
      </c>
    </row>
    <row r="1482" spans="1:6" x14ac:dyDescent="0.35">
      <c r="A1482" s="4">
        <v>44357</v>
      </c>
      <c r="B1482" s="6">
        <v>37375.199999999997</v>
      </c>
      <c r="C1482" s="6">
        <v>38340.800000000003</v>
      </c>
      <c r="D1482" s="6">
        <v>35824</v>
      </c>
      <c r="E1482" s="6">
        <v>36649.4</v>
      </c>
      <c r="F1482" s="21">
        <f t="shared" si="25"/>
        <v>-1.9419294077355993E-2</v>
      </c>
    </row>
    <row r="1483" spans="1:6" x14ac:dyDescent="0.35">
      <c r="A1483" s="4">
        <v>44356</v>
      </c>
      <c r="B1483" s="6">
        <v>33385.5</v>
      </c>
      <c r="C1483" s="6">
        <v>37517.599999999999</v>
      </c>
      <c r="D1483" s="6">
        <v>32428.6</v>
      </c>
      <c r="E1483" s="6">
        <v>37332.199999999997</v>
      </c>
      <c r="F1483" s="21">
        <f t="shared" si="25"/>
        <v>0.11821599197256286</v>
      </c>
    </row>
    <row r="1484" spans="1:6" x14ac:dyDescent="0.35">
      <c r="A1484" s="4">
        <v>44355</v>
      </c>
      <c r="B1484" s="6">
        <v>33574.6</v>
      </c>
      <c r="C1484" s="6">
        <v>34047.800000000003</v>
      </c>
      <c r="D1484" s="6">
        <v>31158.1</v>
      </c>
      <c r="E1484" s="6">
        <v>33382.9</v>
      </c>
      <c r="F1484" s="21">
        <f t="shared" si="25"/>
        <v>-5.7096733840461865E-3</v>
      </c>
    </row>
    <row r="1485" spans="1:6" x14ac:dyDescent="0.35">
      <c r="A1485" s="4">
        <v>44354</v>
      </c>
      <c r="B1485" s="6">
        <v>35815.4</v>
      </c>
      <c r="C1485" s="6">
        <v>36754.6</v>
      </c>
      <c r="D1485" s="6">
        <v>33410.1</v>
      </c>
      <c r="E1485" s="6">
        <v>33578</v>
      </c>
      <c r="F1485" s="21">
        <f t="shared" si="25"/>
        <v>-6.2470333990406399E-2</v>
      </c>
    </row>
    <row r="1486" spans="1:6" x14ac:dyDescent="0.35">
      <c r="A1486" s="4">
        <v>44353</v>
      </c>
      <c r="B1486" s="6">
        <v>35518.699999999997</v>
      </c>
      <c r="C1486" s="6">
        <v>36434</v>
      </c>
      <c r="D1486" s="6">
        <v>35265.300000000003</v>
      </c>
      <c r="E1486" s="6">
        <v>35815.4</v>
      </c>
      <c r="F1486" s="21">
        <f t="shared" si="25"/>
        <v>8.3533462654884431E-3</v>
      </c>
    </row>
    <row r="1487" spans="1:6" x14ac:dyDescent="0.35">
      <c r="A1487" s="4">
        <v>44352</v>
      </c>
      <c r="B1487" s="6">
        <v>36841.199999999997</v>
      </c>
      <c r="C1487" s="6">
        <v>37887.599999999999</v>
      </c>
      <c r="D1487" s="6">
        <v>34832</v>
      </c>
      <c r="E1487" s="6">
        <v>35520</v>
      </c>
      <c r="F1487" s="21">
        <f t="shared" si="25"/>
        <v>-3.5862024038304866E-2</v>
      </c>
    </row>
    <row r="1488" spans="1:6" x14ac:dyDescent="0.35">
      <c r="A1488" s="4">
        <v>44351</v>
      </c>
      <c r="B1488" s="6">
        <v>39191.4</v>
      </c>
      <c r="C1488" s="6">
        <v>39255.4</v>
      </c>
      <c r="D1488" s="6">
        <v>35659.9</v>
      </c>
      <c r="E1488" s="6">
        <v>36851.300000000003</v>
      </c>
      <c r="F1488" s="21">
        <f t="shared" si="25"/>
        <v>-5.9709528110758955E-2</v>
      </c>
    </row>
    <row r="1489" spans="1:6" x14ac:dyDescent="0.35">
      <c r="A1489" s="4">
        <v>44350</v>
      </c>
      <c r="B1489" s="6">
        <v>37555.699999999997</v>
      </c>
      <c r="C1489" s="6">
        <v>39462.300000000003</v>
      </c>
      <c r="D1489" s="6">
        <v>37193.599999999999</v>
      </c>
      <c r="E1489" s="6">
        <v>39187.300000000003</v>
      </c>
      <c r="F1489" s="21">
        <f t="shared" si="25"/>
        <v>4.344480331880396E-2</v>
      </c>
    </row>
    <row r="1490" spans="1:6" x14ac:dyDescent="0.35">
      <c r="A1490" s="4">
        <v>44349</v>
      </c>
      <c r="B1490" s="6">
        <v>36687.699999999997</v>
      </c>
      <c r="C1490" s="6">
        <v>38199.9</v>
      </c>
      <c r="D1490" s="6">
        <v>35981.1</v>
      </c>
      <c r="E1490" s="6">
        <v>37555.800000000003</v>
      </c>
      <c r="F1490" s="21">
        <f t="shared" si="25"/>
        <v>2.3661881229949163E-2</v>
      </c>
    </row>
    <row r="1491" spans="1:6" x14ac:dyDescent="0.35">
      <c r="A1491" s="4">
        <v>44348</v>
      </c>
      <c r="B1491" s="6">
        <v>37294.300000000003</v>
      </c>
      <c r="C1491" s="6">
        <v>37850.300000000003</v>
      </c>
      <c r="D1491" s="6">
        <v>35742.699999999997</v>
      </c>
      <c r="E1491" s="6">
        <v>36687.599999999999</v>
      </c>
      <c r="F1491" s="21">
        <f t="shared" si="25"/>
        <v>-1.6267901529188222E-2</v>
      </c>
    </row>
    <row r="1492" spans="1:6" x14ac:dyDescent="0.35">
      <c r="A1492" s="4">
        <v>44347</v>
      </c>
      <c r="B1492" s="6">
        <v>35644</v>
      </c>
      <c r="C1492" s="6">
        <v>37480.699999999997</v>
      </c>
      <c r="D1492" s="6">
        <v>34213.199999999997</v>
      </c>
      <c r="E1492" s="6">
        <v>37298.6</v>
      </c>
      <c r="F1492" s="21">
        <f t="shared" si="25"/>
        <v>4.6420154864773834E-2</v>
      </c>
    </row>
    <row r="1493" spans="1:6" x14ac:dyDescent="0.35">
      <c r="A1493" s="4">
        <v>44346</v>
      </c>
      <c r="B1493" s="6">
        <v>34589.300000000003</v>
      </c>
      <c r="C1493" s="6">
        <v>36388.6</v>
      </c>
      <c r="D1493" s="6">
        <v>33441</v>
      </c>
      <c r="E1493" s="6">
        <v>35652.800000000003</v>
      </c>
      <c r="F1493" s="21">
        <f t="shared" si="25"/>
        <v>3.0746502531129566E-2</v>
      </c>
    </row>
    <row r="1494" spans="1:6" x14ac:dyDescent="0.35">
      <c r="A1494" s="4">
        <v>44345</v>
      </c>
      <c r="B1494" s="6">
        <v>35664.5</v>
      </c>
      <c r="C1494" s="6">
        <v>37227.1</v>
      </c>
      <c r="D1494" s="6">
        <v>33664.199999999997</v>
      </c>
      <c r="E1494" s="6">
        <v>34584.6</v>
      </c>
      <c r="F1494" s="21">
        <f t="shared" si="25"/>
        <v>-3.0279409496838633E-2</v>
      </c>
    </row>
    <row r="1495" spans="1:6" x14ac:dyDescent="0.35">
      <c r="A1495" s="4">
        <v>44344</v>
      </c>
      <c r="B1495" s="6">
        <v>38543.199999999997</v>
      </c>
      <c r="C1495" s="6">
        <v>38844.1</v>
      </c>
      <c r="D1495" s="6">
        <v>34772.400000000001</v>
      </c>
      <c r="E1495" s="6">
        <v>35662.5</v>
      </c>
      <c r="F1495" s="21">
        <f t="shared" si="25"/>
        <v>-7.4739513065858493E-2</v>
      </c>
    </row>
    <row r="1496" spans="1:6" x14ac:dyDescent="0.35">
      <c r="A1496" s="4">
        <v>44343</v>
      </c>
      <c r="B1496" s="6">
        <v>39249</v>
      </c>
      <c r="C1496" s="6">
        <v>40322.199999999997</v>
      </c>
      <c r="D1496" s="6">
        <v>37190.800000000003</v>
      </c>
      <c r="E1496" s="6">
        <v>38417.300000000003</v>
      </c>
      <c r="F1496" s="21">
        <f t="shared" si="25"/>
        <v>-2.1190348798695434E-2</v>
      </c>
    </row>
    <row r="1497" spans="1:6" x14ac:dyDescent="0.35">
      <c r="A1497" s="4">
        <v>44342</v>
      </c>
      <c r="B1497" s="6">
        <v>38375.699999999997</v>
      </c>
      <c r="C1497" s="6">
        <v>40750</v>
      </c>
      <c r="D1497" s="6">
        <v>37847</v>
      </c>
      <c r="E1497" s="6">
        <v>39249.199999999997</v>
      </c>
      <c r="F1497" s="21">
        <f t="shared" si="25"/>
        <v>2.2761799784759628E-2</v>
      </c>
    </row>
    <row r="1498" spans="1:6" x14ac:dyDescent="0.35">
      <c r="A1498" s="4">
        <v>44341</v>
      </c>
      <c r="B1498" s="6">
        <v>38753.599999999999</v>
      </c>
      <c r="C1498" s="6">
        <v>39740.800000000003</v>
      </c>
      <c r="D1498" s="6">
        <v>36540.699999999997</v>
      </c>
      <c r="E1498" s="6">
        <v>38378.300000000003</v>
      </c>
      <c r="F1498" s="21">
        <f t="shared" si="25"/>
        <v>-9.684261591181095E-3</v>
      </c>
    </row>
    <row r="1499" spans="1:6" x14ac:dyDescent="0.35">
      <c r="A1499" s="4">
        <v>44340</v>
      </c>
      <c r="B1499" s="6">
        <v>34720.300000000003</v>
      </c>
      <c r="C1499" s="6">
        <v>39851.699999999997</v>
      </c>
      <c r="D1499" s="6">
        <v>34474.6</v>
      </c>
      <c r="E1499" s="6">
        <v>38750.6</v>
      </c>
      <c r="F1499" s="21">
        <f t="shared" si="25"/>
        <v>0.11607906613710121</v>
      </c>
    </row>
    <row r="1500" spans="1:6" x14ac:dyDescent="0.35">
      <c r="A1500" s="4">
        <v>44339</v>
      </c>
      <c r="B1500" s="6">
        <v>37446.800000000003</v>
      </c>
      <c r="C1500" s="6">
        <v>38248.699999999997</v>
      </c>
      <c r="D1500" s="6">
        <v>31192.400000000001</v>
      </c>
      <c r="E1500" s="6">
        <v>34679.699999999997</v>
      </c>
      <c r="F1500" s="21">
        <f t="shared" si="25"/>
        <v>-7.3894164521401171E-2</v>
      </c>
    </row>
    <row r="1501" spans="1:6" x14ac:dyDescent="0.35">
      <c r="A1501" s="4">
        <v>44338</v>
      </c>
      <c r="B1501" s="6">
        <v>37291</v>
      </c>
      <c r="C1501" s="6">
        <v>38776</v>
      </c>
      <c r="D1501" s="6">
        <v>35314.9</v>
      </c>
      <c r="E1501" s="6">
        <v>37448.300000000003</v>
      </c>
      <c r="F1501" s="21">
        <f t="shared" si="25"/>
        <v>4.2181759673916739E-3</v>
      </c>
    </row>
    <row r="1502" spans="1:6" x14ac:dyDescent="0.35">
      <c r="A1502" s="4">
        <v>44337</v>
      </c>
      <c r="B1502" s="6">
        <v>40611.199999999997</v>
      </c>
      <c r="C1502" s="6">
        <v>42108.3</v>
      </c>
      <c r="D1502" s="6">
        <v>33592.300000000003</v>
      </c>
      <c r="E1502" s="6">
        <v>37297.4</v>
      </c>
      <c r="F1502" s="21">
        <f t="shared" si="25"/>
        <v>-8.1598179812465421E-2</v>
      </c>
    </row>
    <row r="1503" spans="1:6" x14ac:dyDescent="0.35">
      <c r="A1503" s="4">
        <v>44336</v>
      </c>
      <c r="B1503" s="6">
        <v>36706.800000000003</v>
      </c>
      <c r="C1503" s="6">
        <v>42425.9</v>
      </c>
      <c r="D1503" s="6">
        <v>35010.400000000001</v>
      </c>
      <c r="E1503" s="6">
        <v>40717.199999999997</v>
      </c>
      <c r="F1503" s="21">
        <f t="shared" si="25"/>
        <v>0.10925496093366879</v>
      </c>
    </row>
    <row r="1504" spans="1:6" x14ac:dyDescent="0.35">
      <c r="A1504" s="4">
        <v>44335</v>
      </c>
      <c r="B1504" s="6">
        <v>42898.3</v>
      </c>
      <c r="C1504" s="6">
        <v>43516.6</v>
      </c>
      <c r="D1504" s="6">
        <v>30261.7</v>
      </c>
      <c r="E1504" s="6">
        <v>36720.5</v>
      </c>
      <c r="F1504" s="21">
        <f t="shared" si="25"/>
        <v>-0.1440103687092496</v>
      </c>
    </row>
    <row r="1505" spans="1:6" x14ac:dyDescent="0.35">
      <c r="A1505" s="4">
        <v>44334</v>
      </c>
      <c r="B1505" s="6">
        <v>43538.5</v>
      </c>
      <c r="C1505" s="6">
        <v>45770.9</v>
      </c>
      <c r="D1505" s="6">
        <v>42293.9</v>
      </c>
      <c r="E1505" s="6">
        <v>42897.3</v>
      </c>
      <c r="F1505" s="21">
        <f t="shared" si="25"/>
        <v>-1.4727195470675313E-2</v>
      </c>
    </row>
    <row r="1506" spans="1:6" x14ac:dyDescent="0.35">
      <c r="A1506" s="4">
        <v>44333</v>
      </c>
      <c r="B1506" s="6">
        <v>46424.2</v>
      </c>
      <c r="C1506" s="6">
        <v>46545.4</v>
      </c>
      <c r="D1506" s="6">
        <v>42201.5</v>
      </c>
      <c r="E1506" s="6">
        <v>43541.3</v>
      </c>
      <c r="F1506" s="21">
        <f t="shared" si="25"/>
        <v>-6.2099077636232708E-2</v>
      </c>
    </row>
    <row r="1507" spans="1:6" x14ac:dyDescent="0.35">
      <c r="A1507" s="4">
        <v>44332</v>
      </c>
      <c r="B1507" s="6">
        <v>46729.3</v>
      </c>
      <c r="C1507" s="6">
        <v>49764.3</v>
      </c>
      <c r="D1507" s="6">
        <v>43920.800000000003</v>
      </c>
      <c r="E1507" s="6">
        <v>46426.400000000001</v>
      </c>
      <c r="F1507" s="21">
        <f t="shared" si="25"/>
        <v>-6.4820144962582666E-3</v>
      </c>
    </row>
    <row r="1508" spans="1:6" x14ac:dyDescent="0.35">
      <c r="A1508" s="4">
        <v>44331</v>
      </c>
      <c r="B1508" s="6">
        <v>49839.1</v>
      </c>
      <c r="C1508" s="6">
        <v>50640.9</v>
      </c>
      <c r="D1508" s="6">
        <v>46650.2</v>
      </c>
      <c r="E1508" s="6">
        <v>46708.800000000003</v>
      </c>
      <c r="F1508" s="21">
        <f t="shared" si="25"/>
        <v>-6.2808116518957915E-2</v>
      </c>
    </row>
    <row r="1509" spans="1:6" x14ac:dyDescent="0.35">
      <c r="A1509" s="4">
        <v>44330</v>
      </c>
      <c r="B1509" s="6">
        <v>49704.9</v>
      </c>
      <c r="C1509" s="6">
        <v>51459.199999999997</v>
      </c>
      <c r="D1509" s="6">
        <v>48874</v>
      </c>
      <c r="E1509" s="6">
        <v>49839.8</v>
      </c>
      <c r="F1509" s="21">
        <f t="shared" si="25"/>
        <v>2.7140181350329938E-3</v>
      </c>
    </row>
    <row r="1510" spans="1:6" x14ac:dyDescent="0.35">
      <c r="A1510" s="4">
        <v>44329</v>
      </c>
      <c r="B1510" s="6">
        <v>49398.2</v>
      </c>
      <c r="C1510" s="6">
        <v>51337.3</v>
      </c>
      <c r="D1510" s="6">
        <v>46331.1</v>
      </c>
      <c r="E1510" s="6">
        <v>49704.6</v>
      </c>
      <c r="F1510" s="21">
        <f t="shared" si="25"/>
        <v>6.202655157475403E-3</v>
      </c>
    </row>
    <row r="1511" spans="1:6" x14ac:dyDescent="0.35">
      <c r="A1511" s="4">
        <v>44328</v>
      </c>
      <c r="B1511" s="6">
        <v>56694.5</v>
      </c>
      <c r="C1511" s="6">
        <v>57938.5</v>
      </c>
      <c r="D1511" s="6">
        <v>49187</v>
      </c>
      <c r="E1511" s="6">
        <v>49384.2</v>
      </c>
      <c r="F1511" s="21">
        <f t="shared" si="25"/>
        <v>-0.12894196086040097</v>
      </c>
    </row>
    <row r="1512" spans="1:6" x14ac:dyDescent="0.35">
      <c r="A1512" s="4">
        <v>44327</v>
      </c>
      <c r="B1512" s="6">
        <v>55846.1</v>
      </c>
      <c r="C1512" s="6">
        <v>56871.1</v>
      </c>
      <c r="D1512" s="6">
        <v>54550.400000000001</v>
      </c>
      <c r="E1512" s="6">
        <v>56695.7</v>
      </c>
      <c r="F1512" s="21">
        <f t="shared" si="25"/>
        <v>1.5213237808906953E-2</v>
      </c>
    </row>
    <row r="1513" spans="1:6" x14ac:dyDescent="0.35">
      <c r="A1513" s="4">
        <v>44326</v>
      </c>
      <c r="B1513" s="6">
        <v>58251.199999999997</v>
      </c>
      <c r="C1513" s="6">
        <v>59523.9</v>
      </c>
      <c r="D1513" s="6">
        <v>53678.3</v>
      </c>
      <c r="E1513" s="6">
        <v>55848.9</v>
      </c>
      <c r="F1513" s="21">
        <f t="shared" si="25"/>
        <v>-4.1240352130084798E-2</v>
      </c>
    </row>
    <row r="1514" spans="1:6" x14ac:dyDescent="0.35">
      <c r="A1514" s="4">
        <v>44325</v>
      </c>
      <c r="B1514" s="6">
        <v>58840.6</v>
      </c>
      <c r="C1514" s="6">
        <v>59227</v>
      </c>
      <c r="D1514" s="6">
        <v>56414.400000000001</v>
      </c>
      <c r="E1514" s="6">
        <v>58238.3</v>
      </c>
      <c r="F1514" s="21">
        <f t="shared" si="25"/>
        <v>-1.0236129475226216E-2</v>
      </c>
    </row>
    <row r="1515" spans="1:6" x14ac:dyDescent="0.35">
      <c r="A1515" s="4">
        <v>44324</v>
      </c>
      <c r="B1515" s="6">
        <v>57330.3</v>
      </c>
      <c r="C1515" s="6">
        <v>59471.1</v>
      </c>
      <c r="D1515" s="6">
        <v>56972.2</v>
      </c>
      <c r="E1515" s="6">
        <v>58840.1</v>
      </c>
      <c r="F1515" s="21">
        <f t="shared" si="25"/>
        <v>2.6335114241509212E-2</v>
      </c>
    </row>
    <row r="1516" spans="1:6" x14ac:dyDescent="0.35">
      <c r="A1516" s="4">
        <v>44323</v>
      </c>
      <c r="B1516" s="6">
        <v>56411.4</v>
      </c>
      <c r="C1516" s="6">
        <v>58639.3</v>
      </c>
      <c r="D1516" s="6">
        <v>55300.1</v>
      </c>
      <c r="E1516" s="6">
        <v>57337.2</v>
      </c>
      <c r="F1516" s="21">
        <f t="shared" si="25"/>
        <v>1.6411576383496874E-2</v>
      </c>
    </row>
    <row r="1517" spans="1:6" x14ac:dyDescent="0.35">
      <c r="A1517" s="4">
        <v>44322</v>
      </c>
      <c r="B1517" s="6">
        <v>57441</v>
      </c>
      <c r="C1517" s="6">
        <v>58364.9</v>
      </c>
      <c r="D1517" s="6">
        <v>55294.5</v>
      </c>
      <c r="E1517" s="6">
        <v>56405.4</v>
      </c>
      <c r="F1517" s="21">
        <f t="shared" si="25"/>
        <v>-1.8028934036663682E-2</v>
      </c>
    </row>
    <row r="1518" spans="1:6" x14ac:dyDescent="0.35">
      <c r="A1518" s="4">
        <v>44321</v>
      </c>
      <c r="B1518" s="6">
        <v>53872.5</v>
      </c>
      <c r="C1518" s="6">
        <v>57936.4</v>
      </c>
      <c r="D1518" s="6">
        <v>53872.5</v>
      </c>
      <c r="E1518" s="6">
        <v>57441.3</v>
      </c>
      <c r="F1518" s="21">
        <f t="shared" si="25"/>
        <v>6.6245301406097787E-2</v>
      </c>
    </row>
    <row r="1519" spans="1:6" x14ac:dyDescent="0.35">
      <c r="A1519" s="4">
        <v>44320</v>
      </c>
      <c r="B1519" s="6">
        <v>57170.6</v>
      </c>
      <c r="C1519" s="6">
        <v>57201.3</v>
      </c>
      <c r="D1519" s="6">
        <v>53741.5</v>
      </c>
      <c r="E1519" s="6">
        <v>53741.5</v>
      </c>
      <c r="F1519" s="21">
        <f t="shared" si="25"/>
        <v>-5.9980129647056332E-2</v>
      </c>
    </row>
    <row r="1520" spans="1:6" x14ac:dyDescent="0.35">
      <c r="A1520" s="4">
        <v>44319</v>
      </c>
      <c r="B1520" s="6">
        <v>56605.8</v>
      </c>
      <c r="C1520" s="6">
        <v>58925.1</v>
      </c>
      <c r="D1520" s="6">
        <v>56562.400000000001</v>
      </c>
      <c r="E1520" s="6">
        <v>57169.8</v>
      </c>
      <c r="F1520" s="21">
        <f t="shared" si="25"/>
        <v>9.9636433015698033E-3</v>
      </c>
    </row>
    <row r="1521" spans="1:6" x14ac:dyDescent="0.35">
      <c r="A1521" s="4">
        <v>44318</v>
      </c>
      <c r="B1521" s="6">
        <v>57807.199999999997</v>
      </c>
      <c r="C1521" s="6">
        <v>57868.4</v>
      </c>
      <c r="D1521" s="6">
        <v>56110.5</v>
      </c>
      <c r="E1521" s="6">
        <v>56603.8</v>
      </c>
      <c r="F1521" s="21">
        <f t="shared" si="25"/>
        <v>-2.0817476023747807E-2</v>
      </c>
    </row>
    <row r="1522" spans="1:6" x14ac:dyDescent="0.35">
      <c r="A1522" s="4">
        <v>44317</v>
      </c>
      <c r="B1522" s="6">
        <v>57719.1</v>
      </c>
      <c r="C1522" s="6">
        <v>58449.4</v>
      </c>
      <c r="D1522" s="6">
        <v>57029.5</v>
      </c>
      <c r="E1522" s="6">
        <v>57807.1</v>
      </c>
      <c r="F1522" s="21">
        <f t="shared" si="25"/>
        <v>1.5246252973452462E-3</v>
      </c>
    </row>
    <row r="1523" spans="1:6" x14ac:dyDescent="0.35">
      <c r="A1523" s="4">
        <v>44316</v>
      </c>
      <c r="B1523" s="6">
        <v>53562.3</v>
      </c>
      <c r="C1523" s="6">
        <v>57925.599999999999</v>
      </c>
      <c r="D1523" s="6">
        <v>53088.7</v>
      </c>
      <c r="E1523" s="6">
        <v>57720.3</v>
      </c>
      <c r="F1523" s="21">
        <f t="shared" si="25"/>
        <v>7.7629228020454688E-2</v>
      </c>
    </row>
    <row r="1524" spans="1:6" x14ac:dyDescent="0.35">
      <c r="A1524" s="4">
        <v>44315</v>
      </c>
      <c r="B1524" s="6">
        <v>54838.6</v>
      </c>
      <c r="C1524" s="6">
        <v>55173.7</v>
      </c>
      <c r="D1524" s="6">
        <v>52400</v>
      </c>
      <c r="E1524" s="6">
        <v>53560.800000000003</v>
      </c>
      <c r="F1524" s="21">
        <f t="shared" si="25"/>
        <v>-2.3301105425740185E-2</v>
      </c>
    </row>
    <row r="1525" spans="1:6" x14ac:dyDescent="0.35">
      <c r="A1525" s="4">
        <v>44314</v>
      </c>
      <c r="B1525" s="6">
        <v>55036</v>
      </c>
      <c r="C1525" s="6">
        <v>56419.9</v>
      </c>
      <c r="D1525" s="6">
        <v>53876.4</v>
      </c>
      <c r="E1525" s="6">
        <v>54841.4</v>
      </c>
      <c r="F1525" s="21">
        <f t="shared" si="25"/>
        <v>-3.5358674322261527E-3</v>
      </c>
    </row>
    <row r="1526" spans="1:6" x14ac:dyDescent="0.35">
      <c r="A1526" s="4">
        <v>44313</v>
      </c>
      <c r="B1526" s="6">
        <v>54011.1</v>
      </c>
      <c r="C1526" s="6">
        <v>55427.8</v>
      </c>
      <c r="D1526" s="6">
        <v>53345</v>
      </c>
      <c r="E1526" s="6">
        <v>55036.5</v>
      </c>
      <c r="F1526" s="21">
        <f t="shared" si="25"/>
        <v>1.8984986419458248E-2</v>
      </c>
    </row>
    <row r="1527" spans="1:6" x14ac:dyDescent="0.35">
      <c r="A1527" s="4">
        <v>44312</v>
      </c>
      <c r="B1527" s="6">
        <v>48963.5</v>
      </c>
      <c r="C1527" s="6">
        <v>54320.9</v>
      </c>
      <c r="D1527" s="6">
        <v>48815.9</v>
      </c>
      <c r="E1527" s="6">
        <v>54020.5</v>
      </c>
      <c r="F1527" s="21">
        <f t="shared" si="25"/>
        <v>0.1032810154502844</v>
      </c>
    </row>
    <row r="1528" spans="1:6" x14ac:dyDescent="0.35">
      <c r="A1528" s="4">
        <v>44311</v>
      </c>
      <c r="B1528" s="6">
        <v>50088.2</v>
      </c>
      <c r="C1528" s="6">
        <v>50532.4</v>
      </c>
      <c r="D1528" s="6">
        <v>47098.5</v>
      </c>
      <c r="E1528" s="6">
        <v>48963.6</v>
      </c>
      <c r="F1528" s="21">
        <f t="shared" si="25"/>
        <v>-2.2452393977024501E-2</v>
      </c>
    </row>
    <row r="1529" spans="1:6" x14ac:dyDescent="0.35">
      <c r="A1529" s="4">
        <v>44310</v>
      </c>
      <c r="B1529" s="6">
        <v>51140.800000000003</v>
      </c>
      <c r="C1529" s="6">
        <v>51183</v>
      </c>
      <c r="D1529" s="6">
        <v>48775.199999999997</v>
      </c>
      <c r="E1529" s="6">
        <v>50088.9</v>
      </c>
      <c r="F1529" s="21">
        <f t="shared" si="25"/>
        <v>-2.0568704439508208E-2</v>
      </c>
    </row>
    <row r="1530" spans="1:6" x14ac:dyDescent="0.35">
      <c r="A1530" s="4">
        <v>44309</v>
      </c>
      <c r="B1530" s="6">
        <v>51707.1</v>
      </c>
      <c r="C1530" s="6">
        <v>52099.9</v>
      </c>
      <c r="D1530" s="6">
        <v>47659.4</v>
      </c>
      <c r="E1530" s="6">
        <v>51143.6</v>
      </c>
      <c r="F1530" s="21">
        <f t="shared" si="25"/>
        <v>-1.0897923109205506E-2</v>
      </c>
    </row>
    <row r="1531" spans="1:6" x14ac:dyDescent="0.35">
      <c r="A1531" s="4">
        <v>44308</v>
      </c>
      <c r="B1531" s="6">
        <v>53821.3</v>
      </c>
      <c r="C1531" s="6">
        <v>55408.4</v>
      </c>
      <c r="D1531" s="6">
        <v>50590.9</v>
      </c>
      <c r="E1531" s="6">
        <v>51729.5</v>
      </c>
      <c r="F1531" s="21">
        <f t="shared" si="25"/>
        <v>-3.8865653560950827E-2</v>
      </c>
    </row>
    <row r="1532" spans="1:6" x14ac:dyDescent="0.35">
      <c r="A1532" s="4">
        <v>44307</v>
      </c>
      <c r="B1532" s="6">
        <v>56479.5</v>
      </c>
      <c r="C1532" s="6">
        <v>56764.4</v>
      </c>
      <c r="D1532" s="6">
        <v>53657.599999999999</v>
      </c>
      <c r="E1532" s="6">
        <v>53820.2</v>
      </c>
      <c r="F1532" s="21">
        <f t="shared" si="25"/>
        <v>-4.7084340335874129E-2</v>
      </c>
    </row>
    <row r="1533" spans="1:6" x14ac:dyDescent="0.35">
      <c r="A1533" s="4">
        <v>44306</v>
      </c>
      <c r="B1533" s="6">
        <v>55645.1</v>
      </c>
      <c r="C1533" s="6">
        <v>57054.9</v>
      </c>
      <c r="D1533" s="6">
        <v>53422.5</v>
      </c>
      <c r="E1533" s="6">
        <v>56483.199999999997</v>
      </c>
      <c r="F1533" s="21">
        <f t="shared" si="25"/>
        <v>1.50615238358813E-2</v>
      </c>
    </row>
    <row r="1534" spans="1:6" x14ac:dyDescent="0.35">
      <c r="A1534" s="4">
        <v>44305</v>
      </c>
      <c r="B1534" s="6">
        <v>56208.1</v>
      </c>
      <c r="C1534" s="6">
        <v>57517</v>
      </c>
      <c r="D1534" s="6">
        <v>54272.3</v>
      </c>
      <c r="E1534" s="6">
        <v>55646.1</v>
      </c>
      <c r="F1534" s="21">
        <f t="shared" si="25"/>
        <v>-9.9985589265604077E-3</v>
      </c>
    </row>
    <row r="1535" spans="1:6" x14ac:dyDescent="0.35">
      <c r="A1535" s="4">
        <v>44304</v>
      </c>
      <c r="B1535" s="6">
        <v>60043.199999999997</v>
      </c>
      <c r="C1535" s="6">
        <v>60362.1</v>
      </c>
      <c r="D1535" s="6">
        <v>51817.599999999999</v>
      </c>
      <c r="E1535" s="6">
        <v>56207.1</v>
      </c>
      <c r="F1535" s="21">
        <f t="shared" si="25"/>
        <v>-6.3888999920057532E-2</v>
      </c>
    </row>
    <row r="1536" spans="1:6" x14ac:dyDescent="0.35">
      <c r="A1536" s="4">
        <v>44303</v>
      </c>
      <c r="B1536" s="6">
        <v>61358.3</v>
      </c>
      <c r="C1536" s="6">
        <v>62509.1</v>
      </c>
      <c r="D1536" s="6">
        <v>59672.1</v>
      </c>
      <c r="E1536" s="6">
        <v>60041.9</v>
      </c>
      <c r="F1536" s="21">
        <f t="shared" si="25"/>
        <v>-2.1454310174825596E-2</v>
      </c>
    </row>
    <row r="1537" spans="1:6" x14ac:dyDescent="0.35">
      <c r="A1537" s="4">
        <v>44302</v>
      </c>
      <c r="B1537" s="6">
        <v>63211.6</v>
      </c>
      <c r="C1537" s="6">
        <v>63518.5</v>
      </c>
      <c r="D1537" s="6">
        <v>60027.3</v>
      </c>
      <c r="E1537" s="6">
        <v>61379.7</v>
      </c>
      <c r="F1537" s="21">
        <f t="shared" si="25"/>
        <v>-2.8980440298932496E-2</v>
      </c>
    </row>
    <row r="1538" spans="1:6" x14ac:dyDescent="0.35">
      <c r="A1538" s="4">
        <v>44301</v>
      </c>
      <c r="B1538" s="6">
        <v>62978.6</v>
      </c>
      <c r="C1538" s="6">
        <v>63729.1</v>
      </c>
      <c r="D1538" s="6">
        <v>62067.5</v>
      </c>
      <c r="E1538" s="6">
        <v>63216</v>
      </c>
      <c r="F1538" s="21">
        <f t="shared" si="25"/>
        <v>3.7695344132769142E-3</v>
      </c>
    </row>
    <row r="1539" spans="1:6" x14ac:dyDescent="0.35">
      <c r="A1539" s="4">
        <v>44300</v>
      </c>
      <c r="B1539" s="6">
        <v>63544.2</v>
      </c>
      <c r="C1539" s="6">
        <v>64778</v>
      </c>
      <c r="D1539" s="6">
        <v>61366.3</v>
      </c>
      <c r="E1539" s="6">
        <v>62980.4</v>
      </c>
      <c r="F1539" s="21">
        <f t="shared" si="25"/>
        <v>-8.8725642938300535E-3</v>
      </c>
    </row>
    <row r="1540" spans="1:6" x14ac:dyDescent="0.35">
      <c r="A1540" s="4">
        <v>44299</v>
      </c>
      <c r="B1540" s="6">
        <v>59863.6</v>
      </c>
      <c r="C1540" s="6">
        <v>63659</v>
      </c>
      <c r="D1540" s="6">
        <v>59839.4</v>
      </c>
      <c r="E1540" s="6">
        <v>63540.9</v>
      </c>
      <c r="F1540" s="21">
        <f t="shared" si="25"/>
        <v>6.1427979606973236E-2</v>
      </c>
    </row>
    <row r="1541" spans="1:6" x14ac:dyDescent="0.35">
      <c r="A1541" s="4">
        <v>44298</v>
      </c>
      <c r="B1541" s="6">
        <v>59982.1</v>
      </c>
      <c r="C1541" s="6">
        <v>61259.9</v>
      </c>
      <c r="D1541" s="6">
        <v>59569.2</v>
      </c>
      <c r="E1541" s="6">
        <v>59863.8</v>
      </c>
      <c r="F1541" s="21">
        <f t="shared" si="25"/>
        <v>-1.9722550560916613E-3</v>
      </c>
    </row>
    <row r="1542" spans="1:6" x14ac:dyDescent="0.35">
      <c r="A1542" s="4">
        <v>44297</v>
      </c>
      <c r="B1542" s="6">
        <v>59772.4</v>
      </c>
      <c r="C1542" s="6">
        <v>60667.1</v>
      </c>
      <c r="D1542" s="6">
        <v>59250.3</v>
      </c>
      <c r="E1542" s="6">
        <v>59978.7</v>
      </c>
      <c r="F1542" s="21">
        <f t="shared" si="25"/>
        <v>3.4514257416465733E-3</v>
      </c>
    </row>
    <row r="1543" spans="1:6" x14ac:dyDescent="0.35">
      <c r="A1543" s="4">
        <v>44296</v>
      </c>
      <c r="B1543" s="6">
        <v>58127.4</v>
      </c>
      <c r="C1543" s="6">
        <v>61229</v>
      </c>
      <c r="D1543" s="6">
        <v>57900</v>
      </c>
      <c r="E1543" s="6">
        <v>59748.4</v>
      </c>
      <c r="F1543" s="21">
        <f t="shared" si="25"/>
        <v>2.7887020578935235E-2</v>
      </c>
    </row>
    <row r="1544" spans="1:6" x14ac:dyDescent="0.35">
      <c r="A1544" s="4">
        <v>44295</v>
      </c>
      <c r="B1544" s="6">
        <v>58076.800000000003</v>
      </c>
      <c r="C1544" s="6">
        <v>58890.9</v>
      </c>
      <c r="D1544" s="6">
        <v>57686</v>
      </c>
      <c r="E1544" s="6">
        <v>58118.7</v>
      </c>
      <c r="F1544" s="21">
        <f t="shared" ref="F1544:F1607" si="26">(E1544-B1544)/B1544</f>
        <v>7.2145848256092234E-4</v>
      </c>
    </row>
    <row r="1545" spans="1:6" x14ac:dyDescent="0.35">
      <c r="A1545" s="4">
        <v>44294</v>
      </c>
      <c r="B1545" s="6">
        <v>55948</v>
      </c>
      <c r="C1545" s="6">
        <v>58136.7</v>
      </c>
      <c r="D1545" s="6">
        <v>55721.599999999999</v>
      </c>
      <c r="E1545" s="6">
        <v>58077.4</v>
      </c>
      <c r="F1545" s="21">
        <f t="shared" si="26"/>
        <v>3.8060341745906938E-2</v>
      </c>
    </row>
    <row r="1546" spans="1:6" x14ac:dyDescent="0.35">
      <c r="A1546" s="4">
        <v>44293</v>
      </c>
      <c r="B1546" s="6">
        <v>57996.3</v>
      </c>
      <c r="C1546" s="6">
        <v>58627.7</v>
      </c>
      <c r="D1546" s="6">
        <v>55489.3</v>
      </c>
      <c r="E1546" s="6">
        <v>55948.7</v>
      </c>
      <c r="F1546" s="21">
        <f t="shared" si="26"/>
        <v>-3.5305700536068782E-2</v>
      </c>
    </row>
    <row r="1547" spans="1:6" x14ac:dyDescent="0.35">
      <c r="A1547" s="4">
        <v>44292</v>
      </c>
      <c r="B1547" s="6">
        <v>59169</v>
      </c>
      <c r="C1547" s="6">
        <v>59487</v>
      </c>
      <c r="D1547" s="6">
        <v>57403.3</v>
      </c>
      <c r="E1547" s="6">
        <v>57996.3</v>
      </c>
      <c r="F1547" s="21">
        <f t="shared" si="26"/>
        <v>-1.9819500076053289E-2</v>
      </c>
    </row>
    <row r="1548" spans="1:6" x14ac:dyDescent="0.35">
      <c r="A1548" s="4">
        <v>44291</v>
      </c>
      <c r="B1548" s="6">
        <v>58202.3</v>
      </c>
      <c r="C1548" s="6">
        <v>59205.1</v>
      </c>
      <c r="D1548" s="6">
        <v>56842.7</v>
      </c>
      <c r="E1548" s="6">
        <v>58993.4</v>
      </c>
      <c r="F1548" s="21">
        <f t="shared" si="26"/>
        <v>1.3592246354525482E-2</v>
      </c>
    </row>
    <row r="1549" spans="1:6" x14ac:dyDescent="0.35">
      <c r="A1549" s="4">
        <v>44290</v>
      </c>
      <c r="B1549" s="6">
        <v>57059.7</v>
      </c>
      <c r="C1549" s="6">
        <v>58464.800000000003</v>
      </c>
      <c r="D1549" s="6">
        <v>56470.6</v>
      </c>
      <c r="E1549" s="6">
        <v>58199.9</v>
      </c>
      <c r="F1549" s="21">
        <f t="shared" si="26"/>
        <v>1.9982579649034334E-2</v>
      </c>
    </row>
    <row r="1550" spans="1:6" x14ac:dyDescent="0.35">
      <c r="A1550" s="4">
        <v>44289</v>
      </c>
      <c r="B1550" s="6">
        <v>58976.800000000003</v>
      </c>
      <c r="C1550" s="6">
        <v>59770.5</v>
      </c>
      <c r="D1550" s="6">
        <v>56906.7</v>
      </c>
      <c r="E1550" s="6">
        <v>57059.9</v>
      </c>
      <c r="F1550" s="21">
        <f t="shared" si="26"/>
        <v>-3.2502611196267031E-2</v>
      </c>
    </row>
    <row r="1551" spans="1:6" x14ac:dyDescent="0.35">
      <c r="A1551" s="4">
        <v>44288</v>
      </c>
      <c r="B1551" s="6">
        <v>58718.2</v>
      </c>
      <c r="C1551" s="6">
        <v>60134.9</v>
      </c>
      <c r="D1551" s="6">
        <v>58466.5</v>
      </c>
      <c r="E1551" s="6">
        <v>58977.3</v>
      </c>
      <c r="F1551" s="21">
        <f t="shared" si="26"/>
        <v>4.4126012037154719E-3</v>
      </c>
    </row>
    <row r="1552" spans="1:6" x14ac:dyDescent="0.35">
      <c r="A1552" s="4">
        <v>44287</v>
      </c>
      <c r="B1552" s="6">
        <v>58763.199999999997</v>
      </c>
      <c r="C1552" s="6">
        <v>59406.5</v>
      </c>
      <c r="D1552" s="6">
        <v>58040.7</v>
      </c>
      <c r="E1552" s="6">
        <v>58718.3</v>
      </c>
      <c r="F1552" s="21">
        <f t="shared" si="26"/>
        <v>-7.640836441853776E-4</v>
      </c>
    </row>
    <row r="1553" spans="1:6" x14ac:dyDescent="0.35">
      <c r="A1553" s="4">
        <v>44286</v>
      </c>
      <c r="B1553" s="6">
        <v>58771.4</v>
      </c>
      <c r="C1553" s="6">
        <v>59795.6</v>
      </c>
      <c r="D1553" s="6">
        <v>56991.6</v>
      </c>
      <c r="E1553" s="6">
        <v>58763.7</v>
      </c>
      <c r="F1553" s="21">
        <f t="shared" si="26"/>
        <v>-1.3101610647363115E-4</v>
      </c>
    </row>
    <row r="1554" spans="1:6" x14ac:dyDescent="0.35">
      <c r="A1554" s="4">
        <v>44285</v>
      </c>
      <c r="B1554" s="6">
        <v>57614.6</v>
      </c>
      <c r="C1554" s="6">
        <v>59366.9</v>
      </c>
      <c r="D1554" s="6">
        <v>57077.1</v>
      </c>
      <c r="E1554" s="6">
        <v>58771.3</v>
      </c>
      <c r="F1554" s="21">
        <f t="shared" si="26"/>
        <v>2.0076508385027482E-2</v>
      </c>
    </row>
    <row r="1555" spans="1:6" x14ac:dyDescent="0.35">
      <c r="A1555" s="4">
        <v>44284</v>
      </c>
      <c r="B1555" s="6">
        <v>55764.7</v>
      </c>
      <c r="C1555" s="6">
        <v>58392.6</v>
      </c>
      <c r="D1555" s="6">
        <v>54951.1</v>
      </c>
      <c r="E1555" s="6">
        <v>57616.2</v>
      </c>
      <c r="F1555" s="21">
        <f t="shared" si="26"/>
        <v>3.3202007721730771E-2</v>
      </c>
    </row>
    <row r="1556" spans="1:6" x14ac:dyDescent="0.35">
      <c r="A1556" s="4">
        <v>44283</v>
      </c>
      <c r="B1556" s="6">
        <v>55856.9</v>
      </c>
      <c r="C1556" s="6">
        <v>56504.2</v>
      </c>
      <c r="D1556" s="6">
        <v>54711.3</v>
      </c>
      <c r="E1556" s="6">
        <v>55765.2</v>
      </c>
      <c r="F1556" s="21">
        <f t="shared" si="26"/>
        <v>-1.6416951173445782E-3</v>
      </c>
    </row>
    <row r="1557" spans="1:6" x14ac:dyDescent="0.35">
      <c r="A1557" s="4">
        <v>44282</v>
      </c>
      <c r="B1557" s="6">
        <v>55033.8</v>
      </c>
      <c r="C1557" s="6">
        <v>56531.1</v>
      </c>
      <c r="D1557" s="6">
        <v>54010.2</v>
      </c>
      <c r="E1557" s="6">
        <v>55862.9</v>
      </c>
      <c r="F1557" s="21">
        <f t="shared" si="26"/>
        <v>1.5065287150805478E-2</v>
      </c>
    </row>
    <row r="1558" spans="1:6" x14ac:dyDescent="0.35">
      <c r="A1558" s="4">
        <v>44281</v>
      </c>
      <c r="B1558" s="6">
        <v>51317.4</v>
      </c>
      <c r="C1558" s="6">
        <v>55074.1</v>
      </c>
      <c r="D1558" s="6">
        <v>51302</v>
      </c>
      <c r="E1558" s="6">
        <v>55036.1</v>
      </c>
      <c r="F1558" s="21">
        <f t="shared" si="26"/>
        <v>7.2464700082233255E-2</v>
      </c>
    </row>
    <row r="1559" spans="1:6" x14ac:dyDescent="0.35">
      <c r="A1559" s="4">
        <v>44280</v>
      </c>
      <c r="B1559" s="6">
        <v>52330</v>
      </c>
      <c r="C1559" s="6">
        <v>53175.4</v>
      </c>
      <c r="D1559" s="6">
        <v>50441.3</v>
      </c>
      <c r="E1559" s="6">
        <v>51322.3</v>
      </c>
      <c r="F1559" s="21">
        <f t="shared" si="26"/>
        <v>-1.925664055035347E-2</v>
      </c>
    </row>
    <row r="1560" spans="1:6" x14ac:dyDescent="0.35">
      <c r="A1560" s="4">
        <v>44279</v>
      </c>
      <c r="B1560" s="6">
        <v>54309.1</v>
      </c>
      <c r="C1560" s="6">
        <v>57169.4</v>
      </c>
      <c r="D1560" s="6">
        <v>51725.4</v>
      </c>
      <c r="E1560" s="6">
        <v>52325.4</v>
      </c>
      <c r="F1560" s="21">
        <f t="shared" si="26"/>
        <v>-3.6526107042834391E-2</v>
      </c>
    </row>
    <row r="1561" spans="1:6" x14ac:dyDescent="0.35">
      <c r="A1561" s="4">
        <v>44278</v>
      </c>
      <c r="B1561" s="6">
        <v>54117.5</v>
      </c>
      <c r="C1561" s="6">
        <v>55813.8</v>
      </c>
      <c r="D1561" s="6">
        <v>52992.3</v>
      </c>
      <c r="E1561" s="6">
        <v>54452.5</v>
      </c>
      <c r="F1561" s="21">
        <f t="shared" si="26"/>
        <v>6.1902342125929686E-3</v>
      </c>
    </row>
    <row r="1562" spans="1:6" x14ac:dyDescent="0.35">
      <c r="A1562" s="4">
        <v>44277</v>
      </c>
      <c r="B1562" s="6">
        <v>57379.3</v>
      </c>
      <c r="C1562" s="6">
        <v>58379.9</v>
      </c>
      <c r="D1562" s="6">
        <v>53784.2</v>
      </c>
      <c r="E1562" s="6">
        <v>54158.3</v>
      </c>
      <c r="F1562" s="21">
        <f t="shared" si="26"/>
        <v>-5.6135226466687463E-2</v>
      </c>
    </row>
    <row r="1563" spans="1:6" x14ac:dyDescent="0.35">
      <c r="A1563" s="4">
        <v>44276</v>
      </c>
      <c r="B1563" s="6">
        <v>58097.4</v>
      </c>
      <c r="C1563" s="6">
        <v>58583.8</v>
      </c>
      <c r="D1563" s="6">
        <v>55583.3</v>
      </c>
      <c r="E1563" s="6">
        <v>57383.8</v>
      </c>
      <c r="F1563" s="21">
        <f t="shared" si="26"/>
        <v>-1.2282821606474618E-2</v>
      </c>
    </row>
    <row r="1564" spans="1:6" x14ac:dyDescent="0.35">
      <c r="A1564" s="4">
        <v>44275</v>
      </c>
      <c r="B1564" s="6">
        <v>58084.1</v>
      </c>
      <c r="C1564" s="6">
        <v>59882.1</v>
      </c>
      <c r="D1564" s="6">
        <v>57863</v>
      </c>
      <c r="E1564" s="6">
        <v>58093.4</v>
      </c>
      <c r="F1564" s="21">
        <f t="shared" si="26"/>
        <v>1.6011266422313354E-4</v>
      </c>
    </row>
    <row r="1565" spans="1:6" x14ac:dyDescent="0.35">
      <c r="A1565" s="4">
        <v>44274</v>
      </c>
      <c r="B1565" s="6">
        <v>57645</v>
      </c>
      <c r="C1565" s="6">
        <v>59448.3</v>
      </c>
      <c r="D1565" s="6">
        <v>56305.1</v>
      </c>
      <c r="E1565" s="6">
        <v>58088</v>
      </c>
      <c r="F1565" s="21">
        <f t="shared" si="26"/>
        <v>7.6849683407060453E-3</v>
      </c>
    </row>
    <row r="1566" spans="1:6" x14ac:dyDescent="0.35">
      <c r="A1566" s="4">
        <v>44273</v>
      </c>
      <c r="B1566" s="6">
        <v>58911.8</v>
      </c>
      <c r="C1566" s="6">
        <v>60088</v>
      </c>
      <c r="D1566" s="6">
        <v>57099.6</v>
      </c>
      <c r="E1566" s="6">
        <v>57656</v>
      </c>
      <c r="F1566" s="21">
        <f t="shared" si="26"/>
        <v>-2.1316612291595281E-2</v>
      </c>
    </row>
    <row r="1567" spans="1:6" x14ac:dyDescent="0.35">
      <c r="A1567" s="4">
        <v>44272</v>
      </c>
      <c r="B1567" s="6">
        <v>56892.9</v>
      </c>
      <c r="C1567" s="6">
        <v>58933.2</v>
      </c>
      <c r="D1567" s="6">
        <v>54253.2</v>
      </c>
      <c r="E1567" s="6">
        <v>58913.5</v>
      </c>
      <c r="F1567" s="21">
        <f t="shared" si="26"/>
        <v>3.5515855229738658E-2</v>
      </c>
    </row>
    <row r="1568" spans="1:6" x14ac:dyDescent="0.35">
      <c r="A1568" s="4">
        <v>44271</v>
      </c>
      <c r="B1568" s="6">
        <v>55619.5</v>
      </c>
      <c r="C1568" s="6">
        <v>56889.7</v>
      </c>
      <c r="D1568" s="6">
        <v>53342.6</v>
      </c>
      <c r="E1568" s="6">
        <v>56889.7</v>
      </c>
      <c r="F1568" s="21">
        <f t="shared" si="26"/>
        <v>2.2837314251296707E-2</v>
      </c>
    </row>
    <row r="1569" spans="1:6" x14ac:dyDescent="0.35">
      <c r="A1569" s="4">
        <v>44270</v>
      </c>
      <c r="B1569" s="6">
        <v>59117.4</v>
      </c>
      <c r="C1569" s="6">
        <v>60565.9</v>
      </c>
      <c r="D1569" s="6">
        <v>55088.800000000003</v>
      </c>
      <c r="E1569" s="6">
        <v>55791.3</v>
      </c>
      <c r="F1569" s="21">
        <f t="shared" si="26"/>
        <v>-5.6262623187081952E-2</v>
      </c>
    </row>
    <row r="1570" spans="1:6" x14ac:dyDescent="0.35">
      <c r="A1570" s="4">
        <v>44269</v>
      </c>
      <c r="B1570" s="6">
        <v>61192.7</v>
      </c>
      <c r="C1570" s="6">
        <v>61673.7</v>
      </c>
      <c r="D1570" s="6">
        <v>59113.7</v>
      </c>
      <c r="E1570" s="6">
        <v>59113.7</v>
      </c>
      <c r="F1570" s="21">
        <f t="shared" si="26"/>
        <v>-3.3974640765973722E-2</v>
      </c>
    </row>
    <row r="1571" spans="1:6" x14ac:dyDescent="0.35">
      <c r="A1571" s="4">
        <v>44268</v>
      </c>
      <c r="B1571" s="6">
        <v>57267.4</v>
      </c>
      <c r="C1571" s="6">
        <v>61795.8</v>
      </c>
      <c r="D1571" s="6">
        <v>56118.8</v>
      </c>
      <c r="E1571" s="6">
        <v>61195.3</v>
      </c>
      <c r="F1571" s="21">
        <f t="shared" si="26"/>
        <v>6.8588760795845485E-2</v>
      </c>
    </row>
    <row r="1572" spans="1:6" x14ac:dyDescent="0.35">
      <c r="A1572" s="4">
        <v>44267</v>
      </c>
      <c r="B1572" s="6">
        <v>57806.2</v>
      </c>
      <c r="C1572" s="6">
        <v>58052.3</v>
      </c>
      <c r="D1572" s="6">
        <v>55134.5</v>
      </c>
      <c r="E1572" s="6">
        <v>57265.1</v>
      </c>
      <c r="F1572" s="21">
        <f t="shared" si="26"/>
        <v>-9.3605876186291185E-3</v>
      </c>
    </row>
    <row r="1573" spans="1:6" x14ac:dyDescent="0.35">
      <c r="A1573" s="4">
        <v>44266</v>
      </c>
      <c r="B1573" s="6">
        <v>55851.199999999997</v>
      </c>
      <c r="C1573" s="6">
        <v>58135</v>
      </c>
      <c r="D1573" s="6">
        <v>54351.8</v>
      </c>
      <c r="E1573" s="6">
        <v>57799.5</v>
      </c>
      <c r="F1573" s="21">
        <f t="shared" si="26"/>
        <v>3.4883762569112263E-2</v>
      </c>
    </row>
    <row r="1574" spans="1:6" x14ac:dyDescent="0.35">
      <c r="A1574" s="4">
        <v>44265</v>
      </c>
      <c r="B1574" s="6">
        <v>54882.7</v>
      </c>
      <c r="C1574" s="6">
        <v>57328.7</v>
      </c>
      <c r="D1574" s="6">
        <v>53073.599999999999</v>
      </c>
      <c r="E1574" s="6">
        <v>55851.9</v>
      </c>
      <c r="F1574" s="21">
        <f t="shared" si="26"/>
        <v>1.7659481038651604E-2</v>
      </c>
    </row>
    <row r="1575" spans="1:6" x14ac:dyDescent="0.35">
      <c r="A1575" s="4">
        <v>44264</v>
      </c>
      <c r="B1575" s="6">
        <v>52352.4</v>
      </c>
      <c r="C1575" s="6">
        <v>54880.6</v>
      </c>
      <c r="D1575" s="6">
        <v>51941.3</v>
      </c>
      <c r="E1575" s="6">
        <v>54879</v>
      </c>
      <c r="F1575" s="21">
        <f t="shared" si="26"/>
        <v>4.8261397758268931E-2</v>
      </c>
    </row>
    <row r="1576" spans="1:6" x14ac:dyDescent="0.35">
      <c r="A1576" s="4">
        <v>44263</v>
      </c>
      <c r="B1576" s="6">
        <v>50988.9</v>
      </c>
      <c r="C1576" s="6">
        <v>52384.9</v>
      </c>
      <c r="D1576" s="6">
        <v>49338.1</v>
      </c>
      <c r="E1576" s="6">
        <v>52311</v>
      </c>
      <c r="F1576" s="21">
        <f t="shared" si="26"/>
        <v>2.5929172819966668E-2</v>
      </c>
    </row>
    <row r="1577" spans="1:6" x14ac:dyDescent="0.35">
      <c r="A1577" s="4">
        <v>44262</v>
      </c>
      <c r="B1577" s="6">
        <v>48899</v>
      </c>
      <c r="C1577" s="6">
        <v>51434.1</v>
      </c>
      <c r="D1577" s="6">
        <v>48890.6</v>
      </c>
      <c r="E1577" s="6">
        <v>50982.3</v>
      </c>
      <c r="F1577" s="21">
        <f t="shared" si="26"/>
        <v>4.2604143234013028E-2</v>
      </c>
    </row>
    <row r="1578" spans="1:6" x14ac:dyDescent="0.35">
      <c r="A1578" s="4">
        <v>44261</v>
      </c>
      <c r="B1578" s="6">
        <v>48798.7</v>
      </c>
      <c r="C1578" s="6">
        <v>49191.8</v>
      </c>
      <c r="D1578" s="6">
        <v>47132.800000000003</v>
      </c>
      <c r="E1578" s="6">
        <v>48855.6</v>
      </c>
      <c r="F1578" s="21">
        <f t="shared" si="26"/>
        <v>1.166014668423574E-3</v>
      </c>
    </row>
    <row r="1579" spans="1:6" x14ac:dyDescent="0.35">
      <c r="A1579" s="4">
        <v>44260</v>
      </c>
      <c r="B1579" s="6">
        <v>48363.6</v>
      </c>
      <c r="C1579" s="6">
        <v>49429.4</v>
      </c>
      <c r="D1579" s="6">
        <v>46370.1</v>
      </c>
      <c r="E1579" s="6">
        <v>48792.5</v>
      </c>
      <c r="F1579" s="21">
        <f t="shared" si="26"/>
        <v>8.8682397505562335E-3</v>
      </c>
    </row>
    <row r="1580" spans="1:6" x14ac:dyDescent="0.35">
      <c r="A1580" s="4">
        <v>44259</v>
      </c>
      <c r="B1580" s="6">
        <v>50388</v>
      </c>
      <c r="C1580" s="6">
        <v>51757.7</v>
      </c>
      <c r="D1580" s="6">
        <v>47521.8</v>
      </c>
      <c r="E1580" s="6">
        <v>48428</v>
      </c>
      <c r="F1580" s="21">
        <f t="shared" si="26"/>
        <v>-3.8898150353258713E-2</v>
      </c>
    </row>
    <row r="1581" spans="1:6" x14ac:dyDescent="0.35">
      <c r="A1581" s="4">
        <v>44258</v>
      </c>
      <c r="B1581" s="6">
        <v>48422.2</v>
      </c>
      <c r="C1581" s="6">
        <v>52567.9</v>
      </c>
      <c r="D1581" s="6">
        <v>48159.199999999997</v>
      </c>
      <c r="E1581" s="6">
        <v>50395.1</v>
      </c>
      <c r="F1581" s="21">
        <f t="shared" si="26"/>
        <v>4.0743708464299463E-2</v>
      </c>
    </row>
    <row r="1582" spans="1:6" x14ac:dyDescent="0.35">
      <c r="A1582" s="4">
        <v>44257</v>
      </c>
      <c r="B1582" s="6">
        <v>49595.6</v>
      </c>
      <c r="C1582" s="6">
        <v>50191.9</v>
      </c>
      <c r="D1582" s="6">
        <v>47100.6</v>
      </c>
      <c r="E1582" s="6">
        <v>48424.2</v>
      </c>
      <c r="F1582" s="21">
        <f t="shared" si="26"/>
        <v>-2.3619030720467168E-2</v>
      </c>
    </row>
    <row r="1583" spans="1:6" x14ac:dyDescent="0.35">
      <c r="A1583" s="4">
        <v>44256</v>
      </c>
      <c r="B1583" s="6">
        <v>45160.5</v>
      </c>
      <c r="C1583" s="6">
        <v>49774</v>
      </c>
      <c r="D1583" s="6">
        <v>45008.800000000003</v>
      </c>
      <c r="E1583" s="6">
        <v>49595.5</v>
      </c>
      <c r="F1583" s="21">
        <f t="shared" si="26"/>
        <v>9.8205290021146793E-2</v>
      </c>
    </row>
    <row r="1584" spans="1:6" x14ac:dyDescent="0.35">
      <c r="A1584" s="4">
        <v>44255</v>
      </c>
      <c r="B1584" s="6">
        <v>46136</v>
      </c>
      <c r="C1584" s="6">
        <v>46582</v>
      </c>
      <c r="D1584" s="6">
        <v>43100.6</v>
      </c>
      <c r="E1584" s="6">
        <v>45164</v>
      </c>
      <c r="F1584" s="21">
        <f t="shared" si="26"/>
        <v>-2.1068146349921969E-2</v>
      </c>
    </row>
    <row r="1585" spans="1:6" x14ac:dyDescent="0.35">
      <c r="A1585" s="4">
        <v>44254</v>
      </c>
      <c r="B1585" s="6">
        <v>46333.1</v>
      </c>
      <c r="C1585" s="6">
        <v>48335.1</v>
      </c>
      <c r="D1585" s="6">
        <v>45059.4</v>
      </c>
      <c r="E1585" s="6">
        <v>46136.7</v>
      </c>
      <c r="F1585" s="21">
        <f t="shared" si="26"/>
        <v>-4.238870267692027E-3</v>
      </c>
    </row>
    <row r="1586" spans="1:6" x14ac:dyDescent="0.35">
      <c r="A1586" s="4">
        <v>44253</v>
      </c>
      <c r="B1586" s="6">
        <v>46928.5</v>
      </c>
      <c r="C1586" s="6">
        <v>48413.9</v>
      </c>
      <c r="D1586" s="6">
        <v>44248.2</v>
      </c>
      <c r="E1586" s="6">
        <v>46345.599999999999</v>
      </c>
      <c r="F1586" s="21">
        <f t="shared" si="26"/>
        <v>-1.2421023471877462E-2</v>
      </c>
    </row>
    <row r="1587" spans="1:6" x14ac:dyDescent="0.35">
      <c r="A1587" s="4">
        <v>44252</v>
      </c>
      <c r="B1587" s="6">
        <v>49695.9</v>
      </c>
      <c r="C1587" s="6">
        <v>52013.8</v>
      </c>
      <c r="D1587" s="6">
        <v>46773.7</v>
      </c>
      <c r="E1587" s="6">
        <v>46928.5</v>
      </c>
      <c r="F1587" s="21">
        <f t="shared" si="26"/>
        <v>-5.5686686426848118E-2</v>
      </c>
    </row>
    <row r="1588" spans="1:6" x14ac:dyDescent="0.35">
      <c r="A1588" s="4">
        <v>44251</v>
      </c>
      <c r="B1588" s="6">
        <v>48911.1</v>
      </c>
      <c r="C1588" s="6">
        <v>51311.8</v>
      </c>
      <c r="D1588" s="6">
        <v>47031.7</v>
      </c>
      <c r="E1588" s="6">
        <v>49697.5</v>
      </c>
      <c r="F1588" s="21">
        <f t="shared" si="26"/>
        <v>1.6078149949602473E-2</v>
      </c>
    </row>
    <row r="1589" spans="1:6" x14ac:dyDescent="0.35">
      <c r="A1589" s="4">
        <v>44250</v>
      </c>
      <c r="B1589" s="6">
        <v>54114.1</v>
      </c>
      <c r="C1589" s="6">
        <v>54115</v>
      </c>
      <c r="D1589" s="6">
        <v>45093.8</v>
      </c>
      <c r="E1589" s="6">
        <v>48911.199999999997</v>
      </c>
      <c r="F1589" s="21">
        <f t="shared" si="26"/>
        <v>-9.6146845276924159E-2</v>
      </c>
    </row>
    <row r="1590" spans="1:6" x14ac:dyDescent="0.35">
      <c r="A1590" s="4">
        <v>44249</v>
      </c>
      <c r="B1590" s="6">
        <v>57437.599999999999</v>
      </c>
      <c r="C1590" s="6">
        <v>57480.800000000003</v>
      </c>
      <c r="D1590" s="6">
        <v>48353.8</v>
      </c>
      <c r="E1590" s="6">
        <v>54111.8</v>
      </c>
      <c r="F1590" s="21">
        <f t="shared" si="26"/>
        <v>-5.7902837165898224E-2</v>
      </c>
    </row>
    <row r="1591" spans="1:6" x14ac:dyDescent="0.35">
      <c r="A1591" s="4">
        <v>44248</v>
      </c>
      <c r="B1591" s="6">
        <v>55907.6</v>
      </c>
      <c r="C1591" s="6">
        <v>58335.1</v>
      </c>
      <c r="D1591" s="6">
        <v>55502.7</v>
      </c>
      <c r="E1591" s="6">
        <v>57433.8</v>
      </c>
      <c r="F1591" s="21">
        <f t="shared" si="26"/>
        <v>2.7298614141905653E-2</v>
      </c>
    </row>
    <row r="1592" spans="1:6" x14ac:dyDescent="0.35">
      <c r="A1592" s="4">
        <v>44247</v>
      </c>
      <c r="B1592" s="6">
        <v>55922</v>
      </c>
      <c r="C1592" s="6">
        <v>57523.8</v>
      </c>
      <c r="D1592" s="6">
        <v>54124.1</v>
      </c>
      <c r="E1592" s="6">
        <v>55923.7</v>
      </c>
      <c r="F1592" s="21">
        <f t="shared" si="26"/>
        <v>3.0399484996908009E-5</v>
      </c>
    </row>
    <row r="1593" spans="1:6" x14ac:dyDescent="0.35">
      <c r="A1593" s="4">
        <v>44246</v>
      </c>
      <c r="B1593" s="6">
        <v>51590.1</v>
      </c>
      <c r="C1593" s="6">
        <v>56238.5</v>
      </c>
      <c r="D1593" s="6">
        <v>50816.800000000003</v>
      </c>
      <c r="E1593" s="6">
        <v>55906.6</v>
      </c>
      <c r="F1593" s="21">
        <f t="shared" si="26"/>
        <v>8.3669153577915142E-2</v>
      </c>
    </row>
    <row r="1594" spans="1:6" x14ac:dyDescent="0.35">
      <c r="A1594" s="4">
        <v>44245</v>
      </c>
      <c r="B1594" s="6">
        <v>52094.5</v>
      </c>
      <c r="C1594" s="6">
        <v>52524</v>
      </c>
      <c r="D1594" s="6">
        <v>50941.599999999999</v>
      </c>
      <c r="E1594" s="6">
        <v>51582.2</v>
      </c>
      <c r="F1594" s="21">
        <f t="shared" si="26"/>
        <v>-9.8340515793414445E-3</v>
      </c>
    </row>
    <row r="1595" spans="1:6" x14ac:dyDescent="0.35">
      <c r="A1595" s="4">
        <v>44244</v>
      </c>
      <c r="B1595" s="6">
        <v>49161.3</v>
      </c>
      <c r="C1595" s="6">
        <v>52577.7</v>
      </c>
      <c r="D1595" s="6">
        <v>49018.1</v>
      </c>
      <c r="E1595" s="6">
        <v>52079.199999999997</v>
      </c>
      <c r="F1595" s="21">
        <f t="shared" si="26"/>
        <v>5.9353597240105409E-2</v>
      </c>
    </row>
    <row r="1596" spans="1:6" x14ac:dyDescent="0.35">
      <c r="A1596" s="4">
        <v>44243</v>
      </c>
      <c r="B1596" s="6">
        <v>47934.2</v>
      </c>
      <c r="C1596" s="6">
        <v>50515.8</v>
      </c>
      <c r="D1596" s="6">
        <v>47044.4</v>
      </c>
      <c r="E1596" s="6">
        <v>49169.7</v>
      </c>
      <c r="F1596" s="21">
        <f t="shared" si="26"/>
        <v>2.5774916447964084E-2</v>
      </c>
    </row>
    <row r="1597" spans="1:6" x14ac:dyDescent="0.35">
      <c r="A1597" s="4">
        <v>44242</v>
      </c>
      <c r="B1597" s="6">
        <v>48611.1</v>
      </c>
      <c r="C1597" s="6">
        <v>48936.5</v>
      </c>
      <c r="D1597" s="6">
        <v>45786.1</v>
      </c>
      <c r="E1597" s="6">
        <v>47936.3</v>
      </c>
      <c r="F1597" s="21">
        <f t="shared" si="26"/>
        <v>-1.3881603172937778E-2</v>
      </c>
    </row>
    <row r="1598" spans="1:6" x14ac:dyDescent="0.35">
      <c r="A1598" s="4">
        <v>44241</v>
      </c>
      <c r="B1598" s="6">
        <v>47172.1</v>
      </c>
      <c r="C1598" s="6">
        <v>49695.1</v>
      </c>
      <c r="D1598" s="6">
        <v>47051.9</v>
      </c>
      <c r="E1598" s="6">
        <v>48643.4</v>
      </c>
      <c r="F1598" s="21">
        <f t="shared" si="26"/>
        <v>3.1190046658936172E-2</v>
      </c>
    </row>
    <row r="1599" spans="1:6" x14ac:dyDescent="0.35">
      <c r="A1599" s="4">
        <v>44240</v>
      </c>
      <c r="B1599" s="6">
        <v>47373.1</v>
      </c>
      <c r="C1599" s="6">
        <v>48097.3</v>
      </c>
      <c r="D1599" s="6">
        <v>46270.5</v>
      </c>
      <c r="E1599" s="6">
        <v>47168.7</v>
      </c>
      <c r="F1599" s="21">
        <f t="shared" si="26"/>
        <v>-4.3146849161233162E-3</v>
      </c>
    </row>
    <row r="1600" spans="1:6" x14ac:dyDescent="0.35">
      <c r="A1600" s="4">
        <v>44239</v>
      </c>
      <c r="B1600" s="6">
        <v>47995</v>
      </c>
      <c r="C1600" s="6">
        <v>48927.4</v>
      </c>
      <c r="D1600" s="6">
        <v>46218.6</v>
      </c>
      <c r="E1600" s="6">
        <v>47371.7</v>
      </c>
      <c r="F1600" s="21">
        <f t="shared" si="26"/>
        <v>-1.2986769455151639E-2</v>
      </c>
    </row>
    <row r="1601" spans="1:6" x14ac:dyDescent="0.35">
      <c r="A1601" s="4">
        <v>44238</v>
      </c>
      <c r="B1601" s="6">
        <v>44834.8</v>
      </c>
      <c r="C1601" s="6">
        <v>48622.1</v>
      </c>
      <c r="D1601" s="6">
        <v>44041.1</v>
      </c>
      <c r="E1601" s="6">
        <v>47990.7</v>
      </c>
      <c r="F1601" s="21">
        <f t="shared" si="26"/>
        <v>7.0389518855888594E-2</v>
      </c>
    </row>
    <row r="1602" spans="1:6" x14ac:dyDescent="0.35">
      <c r="A1602" s="4">
        <v>44237</v>
      </c>
      <c r="B1602" s="6">
        <v>46507.8</v>
      </c>
      <c r="C1602" s="6">
        <v>47295.3</v>
      </c>
      <c r="D1602" s="6">
        <v>43800.5</v>
      </c>
      <c r="E1602" s="6">
        <v>44836</v>
      </c>
      <c r="F1602" s="21">
        <f t="shared" si="26"/>
        <v>-3.5946658409987203E-2</v>
      </c>
    </row>
    <row r="1603" spans="1:6" x14ac:dyDescent="0.35">
      <c r="A1603" s="4">
        <v>44236</v>
      </c>
      <c r="B1603" s="6">
        <v>46396.4</v>
      </c>
      <c r="C1603" s="6">
        <v>48143.5</v>
      </c>
      <c r="D1603" s="6">
        <v>45104.7</v>
      </c>
      <c r="E1603" s="6">
        <v>46508.6</v>
      </c>
      <c r="F1603" s="21">
        <f t="shared" si="26"/>
        <v>2.4182910743074265E-3</v>
      </c>
    </row>
    <row r="1604" spans="1:6" x14ac:dyDescent="0.35">
      <c r="A1604" s="4">
        <v>44235</v>
      </c>
      <c r="B1604" s="6">
        <v>38853.599999999999</v>
      </c>
      <c r="C1604" s="6">
        <v>46596.4</v>
      </c>
      <c r="D1604" s="6">
        <v>38057</v>
      </c>
      <c r="E1604" s="6">
        <v>46395.7</v>
      </c>
      <c r="F1604" s="21">
        <f t="shared" si="26"/>
        <v>0.19411586056375726</v>
      </c>
    </row>
    <row r="1605" spans="1:6" x14ac:dyDescent="0.35">
      <c r="A1605" s="4">
        <v>44234</v>
      </c>
      <c r="B1605" s="6">
        <v>39228.9</v>
      </c>
      <c r="C1605" s="6">
        <v>39691.699999999997</v>
      </c>
      <c r="D1605" s="6">
        <v>37381.599999999999</v>
      </c>
      <c r="E1605" s="6">
        <v>38852.9</v>
      </c>
      <c r="F1605" s="21">
        <f t="shared" si="26"/>
        <v>-9.5847704116098081E-3</v>
      </c>
    </row>
    <row r="1606" spans="1:6" x14ac:dyDescent="0.35">
      <c r="A1606" s="4">
        <v>44233</v>
      </c>
      <c r="B1606" s="6">
        <v>38300.6</v>
      </c>
      <c r="C1606" s="6">
        <v>40939.699999999997</v>
      </c>
      <c r="D1606" s="6">
        <v>38275.300000000003</v>
      </c>
      <c r="E1606" s="6">
        <v>39256.6</v>
      </c>
      <c r="F1606" s="21">
        <f t="shared" si="26"/>
        <v>2.4960444483898427E-2</v>
      </c>
    </row>
    <row r="1607" spans="1:6" x14ac:dyDescent="0.35">
      <c r="A1607" s="4">
        <v>44232</v>
      </c>
      <c r="B1607" s="6">
        <v>36976.400000000001</v>
      </c>
      <c r="C1607" s="6">
        <v>38303.599999999999</v>
      </c>
      <c r="D1607" s="6">
        <v>36640</v>
      </c>
      <c r="E1607" s="6">
        <v>38297.599999999999</v>
      </c>
      <c r="F1607" s="21">
        <f t="shared" si="26"/>
        <v>3.5730898627232423E-2</v>
      </c>
    </row>
    <row r="1608" spans="1:6" x14ac:dyDescent="0.35">
      <c r="A1608" s="4">
        <v>44231</v>
      </c>
      <c r="B1608" s="6">
        <v>37648.9</v>
      </c>
      <c r="C1608" s="6">
        <v>38707.9</v>
      </c>
      <c r="D1608" s="6">
        <v>36380.800000000003</v>
      </c>
      <c r="E1608" s="6">
        <v>36982.1</v>
      </c>
      <c r="F1608" s="21">
        <f t="shared" ref="F1608:F1671" si="27">(E1608-B1608)/B1608</f>
        <v>-1.7711008820974927E-2</v>
      </c>
    </row>
    <row r="1609" spans="1:6" x14ac:dyDescent="0.35">
      <c r="A1609" s="4">
        <v>44230</v>
      </c>
      <c r="B1609" s="6">
        <v>35486.9</v>
      </c>
      <c r="C1609" s="6">
        <v>37646.800000000003</v>
      </c>
      <c r="D1609" s="6">
        <v>35401.5</v>
      </c>
      <c r="E1609" s="6">
        <v>37646.800000000003</v>
      </c>
      <c r="F1609" s="21">
        <f t="shared" si="27"/>
        <v>6.0864713457642154E-2</v>
      </c>
    </row>
    <row r="1610" spans="1:6" x14ac:dyDescent="0.35">
      <c r="A1610" s="4">
        <v>44229</v>
      </c>
      <c r="B1610" s="6">
        <v>33514</v>
      </c>
      <c r="C1610" s="6">
        <v>35976.1</v>
      </c>
      <c r="D1610" s="6">
        <v>33462.400000000001</v>
      </c>
      <c r="E1610" s="6">
        <v>35485.199999999997</v>
      </c>
      <c r="F1610" s="21">
        <f t="shared" si="27"/>
        <v>5.8817210717908845E-2</v>
      </c>
    </row>
    <row r="1611" spans="1:6" x14ac:dyDescent="0.35">
      <c r="A1611" s="4">
        <v>44228</v>
      </c>
      <c r="B1611" s="6">
        <v>33106.800000000003</v>
      </c>
      <c r="C1611" s="6">
        <v>34685.599999999999</v>
      </c>
      <c r="D1611" s="6">
        <v>32324.9</v>
      </c>
      <c r="E1611" s="6">
        <v>33515.699999999997</v>
      </c>
      <c r="F1611" s="21">
        <f t="shared" si="27"/>
        <v>1.235093696763185E-2</v>
      </c>
    </row>
    <row r="1612" spans="1:6" x14ac:dyDescent="0.35">
      <c r="A1612" s="4">
        <v>44227</v>
      </c>
      <c r="B1612" s="6">
        <v>34281.599999999999</v>
      </c>
      <c r="C1612" s="6">
        <v>34348.300000000003</v>
      </c>
      <c r="D1612" s="6">
        <v>32189.9</v>
      </c>
      <c r="E1612" s="6">
        <v>33108.1</v>
      </c>
      <c r="F1612" s="21">
        <f t="shared" si="27"/>
        <v>-3.4231191076262484E-2</v>
      </c>
    </row>
    <row r="1613" spans="1:6" x14ac:dyDescent="0.35">
      <c r="A1613" s="4">
        <v>44226</v>
      </c>
      <c r="B1613" s="6">
        <v>34300</v>
      </c>
      <c r="C1613" s="6">
        <v>34920.9</v>
      </c>
      <c r="D1613" s="6">
        <v>32908.5</v>
      </c>
      <c r="E1613" s="6">
        <v>34283.1</v>
      </c>
      <c r="F1613" s="21">
        <f t="shared" si="27"/>
        <v>-4.9271137026243308E-4</v>
      </c>
    </row>
    <row r="1614" spans="1:6" x14ac:dyDescent="0.35">
      <c r="A1614" s="4">
        <v>44225</v>
      </c>
      <c r="B1614" s="6">
        <v>33381.699999999997</v>
      </c>
      <c r="C1614" s="6">
        <v>38546</v>
      </c>
      <c r="D1614" s="6">
        <v>31953.3</v>
      </c>
      <c r="E1614" s="6">
        <v>34301.800000000003</v>
      </c>
      <c r="F1614" s="21">
        <f t="shared" si="27"/>
        <v>2.7563006078180737E-2</v>
      </c>
    </row>
    <row r="1615" spans="1:6" x14ac:dyDescent="0.35">
      <c r="A1615" s="4">
        <v>44224</v>
      </c>
      <c r="B1615" s="6">
        <v>30408.9</v>
      </c>
      <c r="C1615" s="6">
        <v>33790.800000000003</v>
      </c>
      <c r="D1615" s="6">
        <v>29911.9</v>
      </c>
      <c r="E1615" s="6">
        <v>33374.800000000003</v>
      </c>
      <c r="F1615" s="21">
        <f t="shared" si="27"/>
        <v>9.7533945654068421E-2</v>
      </c>
    </row>
    <row r="1616" spans="1:6" x14ac:dyDescent="0.35">
      <c r="A1616" s="4">
        <v>44223</v>
      </c>
      <c r="B1616" s="6">
        <v>32499.599999999999</v>
      </c>
      <c r="C1616" s="6">
        <v>32545.4</v>
      </c>
      <c r="D1616" s="6">
        <v>29290.400000000001</v>
      </c>
      <c r="E1616" s="6">
        <v>30404</v>
      </c>
      <c r="F1616" s="21">
        <f t="shared" si="27"/>
        <v>-6.4480793609767467E-2</v>
      </c>
    </row>
    <row r="1617" spans="1:6" x14ac:dyDescent="0.35">
      <c r="A1617" s="4">
        <v>44222</v>
      </c>
      <c r="B1617" s="6">
        <v>32244.1</v>
      </c>
      <c r="C1617" s="6">
        <v>32917.699999999997</v>
      </c>
      <c r="D1617" s="6">
        <v>30850</v>
      </c>
      <c r="E1617" s="6">
        <v>32502.1</v>
      </c>
      <c r="F1617" s="21">
        <f t="shared" si="27"/>
        <v>8.0014638336936058E-3</v>
      </c>
    </row>
    <row r="1618" spans="1:6" x14ac:dyDescent="0.35">
      <c r="A1618" s="4">
        <v>44221</v>
      </c>
      <c r="B1618" s="6">
        <v>32244.3</v>
      </c>
      <c r="C1618" s="6">
        <v>34854.300000000003</v>
      </c>
      <c r="D1618" s="6">
        <v>31967.4</v>
      </c>
      <c r="E1618" s="6">
        <v>32252.3</v>
      </c>
      <c r="F1618" s="21">
        <f t="shared" si="27"/>
        <v>2.4810586677335219E-4</v>
      </c>
    </row>
    <row r="1619" spans="1:6" x14ac:dyDescent="0.35">
      <c r="A1619" s="4">
        <v>44220</v>
      </c>
      <c r="B1619" s="6">
        <v>32088.5</v>
      </c>
      <c r="C1619" s="6">
        <v>33034.800000000003</v>
      </c>
      <c r="D1619" s="6">
        <v>30982.9</v>
      </c>
      <c r="E1619" s="6">
        <v>32241.3</v>
      </c>
      <c r="F1619" s="21">
        <f t="shared" si="27"/>
        <v>4.7618305623509756E-3</v>
      </c>
    </row>
    <row r="1620" spans="1:6" x14ac:dyDescent="0.35">
      <c r="A1620" s="4">
        <v>44219</v>
      </c>
      <c r="B1620" s="6">
        <v>32994.1</v>
      </c>
      <c r="C1620" s="6">
        <v>33441.4</v>
      </c>
      <c r="D1620" s="6">
        <v>31418.2</v>
      </c>
      <c r="E1620" s="6">
        <v>32088.9</v>
      </c>
      <c r="F1620" s="21">
        <f t="shared" si="27"/>
        <v>-2.7435208112965563E-2</v>
      </c>
    </row>
    <row r="1621" spans="1:6" x14ac:dyDescent="0.35">
      <c r="A1621" s="4">
        <v>44218</v>
      </c>
      <c r="B1621" s="6">
        <v>30838.7</v>
      </c>
      <c r="C1621" s="6">
        <v>33821.199999999997</v>
      </c>
      <c r="D1621" s="6">
        <v>28871.200000000001</v>
      </c>
      <c r="E1621" s="6">
        <v>33000.5</v>
      </c>
      <c r="F1621" s="21">
        <f t="shared" si="27"/>
        <v>7.0100231203001392E-2</v>
      </c>
    </row>
    <row r="1622" spans="1:6" x14ac:dyDescent="0.35">
      <c r="A1622" s="4">
        <v>44217</v>
      </c>
      <c r="B1622" s="6">
        <v>35472.300000000003</v>
      </c>
      <c r="C1622" s="6">
        <v>35591.1</v>
      </c>
      <c r="D1622" s="6">
        <v>30101.8</v>
      </c>
      <c r="E1622" s="6">
        <v>30842.1</v>
      </c>
      <c r="F1622" s="21">
        <f t="shared" si="27"/>
        <v>-0.13053001919807861</v>
      </c>
    </row>
    <row r="1623" spans="1:6" x14ac:dyDescent="0.35">
      <c r="A1623" s="4">
        <v>44216</v>
      </c>
      <c r="B1623" s="6">
        <v>35862.1</v>
      </c>
      <c r="C1623" s="6">
        <v>36384.400000000001</v>
      </c>
      <c r="D1623" s="6">
        <v>33444.5</v>
      </c>
      <c r="E1623" s="6">
        <v>35476.300000000003</v>
      </c>
      <c r="F1623" s="21">
        <f t="shared" si="27"/>
        <v>-1.075787530568471E-2</v>
      </c>
    </row>
    <row r="1624" spans="1:6" x14ac:dyDescent="0.35">
      <c r="A1624" s="4">
        <v>44215</v>
      </c>
      <c r="B1624" s="6">
        <v>36630.6</v>
      </c>
      <c r="C1624" s="6">
        <v>37821</v>
      </c>
      <c r="D1624" s="6">
        <v>36001.4</v>
      </c>
      <c r="E1624" s="6">
        <v>36002.9</v>
      </c>
      <c r="F1624" s="21">
        <f t="shared" si="27"/>
        <v>-1.7135946449143534E-2</v>
      </c>
    </row>
    <row r="1625" spans="1:6" x14ac:dyDescent="0.35">
      <c r="A1625" s="4">
        <v>44214</v>
      </c>
      <c r="B1625" s="6">
        <v>35838.199999999997</v>
      </c>
      <c r="C1625" s="6">
        <v>37436.800000000003</v>
      </c>
      <c r="D1625" s="6">
        <v>34801</v>
      </c>
      <c r="E1625" s="6">
        <v>36613.199999999997</v>
      </c>
      <c r="F1625" s="21">
        <f t="shared" si="27"/>
        <v>2.1624970004073867E-2</v>
      </c>
    </row>
    <row r="1626" spans="1:6" x14ac:dyDescent="0.35">
      <c r="A1626" s="4">
        <v>44213</v>
      </c>
      <c r="B1626" s="6">
        <v>36020.1</v>
      </c>
      <c r="C1626" s="6">
        <v>36801.300000000003</v>
      </c>
      <c r="D1626" s="6">
        <v>33883.5</v>
      </c>
      <c r="E1626" s="6">
        <v>35839.599999999999</v>
      </c>
      <c r="F1626" s="21">
        <f t="shared" si="27"/>
        <v>-5.011091029730623E-3</v>
      </c>
    </row>
    <row r="1627" spans="1:6" x14ac:dyDescent="0.35">
      <c r="A1627" s="4">
        <v>44212</v>
      </c>
      <c r="B1627" s="6">
        <v>36751.800000000003</v>
      </c>
      <c r="C1627" s="6">
        <v>37931.699999999997</v>
      </c>
      <c r="D1627" s="6">
        <v>35408.400000000001</v>
      </c>
      <c r="E1627" s="6">
        <v>36019.5</v>
      </c>
      <c r="F1627" s="21">
        <f t="shared" si="27"/>
        <v>-1.9925554666710279E-2</v>
      </c>
    </row>
    <row r="1628" spans="1:6" x14ac:dyDescent="0.35">
      <c r="A1628" s="4">
        <v>44211</v>
      </c>
      <c r="B1628" s="6">
        <v>39175.699999999997</v>
      </c>
      <c r="C1628" s="6">
        <v>39715</v>
      </c>
      <c r="D1628" s="6">
        <v>34488.699999999997</v>
      </c>
      <c r="E1628" s="6">
        <v>36845.800000000003</v>
      </c>
      <c r="F1628" s="21">
        <f t="shared" si="27"/>
        <v>-5.9473091737990501E-2</v>
      </c>
    </row>
    <row r="1629" spans="1:6" x14ac:dyDescent="0.35">
      <c r="A1629" s="4">
        <v>44210</v>
      </c>
      <c r="B1629" s="6">
        <v>37383.4</v>
      </c>
      <c r="C1629" s="6">
        <v>40054.300000000003</v>
      </c>
      <c r="D1629" s="6">
        <v>36772.1</v>
      </c>
      <c r="E1629" s="6">
        <v>39175.699999999997</v>
      </c>
      <c r="F1629" s="21">
        <f t="shared" si="27"/>
        <v>4.7943739734748463E-2</v>
      </c>
    </row>
    <row r="1630" spans="1:6" x14ac:dyDescent="0.35">
      <c r="A1630" s="4">
        <v>44209</v>
      </c>
      <c r="B1630" s="6">
        <v>34061.199999999997</v>
      </c>
      <c r="C1630" s="6">
        <v>37764.6</v>
      </c>
      <c r="D1630" s="6">
        <v>32451.9</v>
      </c>
      <c r="E1630" s="6">
        <v>37382.199999999997</v>
      </c>
      <c r="F1630" s="21">
        <f t="shared" si="27"/>
        <v>9.7500968844315528E-2</v>
      </c>
    </row>
    <row r="1631" spans="1:6" x14ac:dyDescent="0.35">
      <c r="A1631" s="4">
        <v>44208</v>
      </c>
      <c r="B1631" s="6">
        <v>35426</v>
      </c>
      <c r="C1631" s="6">
        <v>36598.699999999997</v>
      </c>
      <c r="D1631" s="6">
        <v>32572.7</v>
      </c>
      <c r="E1631" s="6">
        <v>34076.1</v>
      </c>
      <c r="F1631" s="21">
        <f t="shared" si="27"/>
        <v>-3.8104781798678974E-2</v>
      </c>
    </row>
    <row r="1632" spans="1:6" x14ac:dyDescent="0.35">
      <c r="A1632" s="4">
        <v>44207</v>
      </c>
      <c r="B1632" s="6">
        <v>38195.300000000003</v>
      </c>
      <c r="C1632" s="6">
        <v>38217.199999999997</v>
      </c>
      <c r="D1632" s="6">
        <v>30411.599999999999</v>
      </c>
      <c r="E1632" s="6">
        <v>35544.300000000003</v>
      </c>
      <c r="F1632" s="21">
        <f t="shared" si="27"/>
        <v>-6.9406445295625369E-2</v>
      </c>
    </row>
    <row r="1633" spans="1:6" x14ac:dyDescent="0.35">
      <c r="A1633" s="4">
        <v>44206</v>
      </c>
      <c r="B1633" s="6">
        <v>40149.699999999997</v>
      </c>
      <c r="C1633" s="6">
        <v>41362.400000000001</v>
      </c>
      <c r="D1633" s="6">
        <v>35141.599999999999</v>
      </c>
      <c r="E1633" s="6">
        <v>38192.199999999997</v>
      </c>
      <c r="F1633" s="21">
        <f t="shared" si="27"/>
        <v>-4.8755034284191416E-2</v>
      </c>
    </row>
    <row r="1634" spans="1:6" x14ac:dyDescent="0.35">
      <c r="A1634" s="4">
        <v>44205</v>
      </c>
      <c r="B1634" s="6">
        <v>40607.199999999997</v>
      </c>
      <c r="C1634" s="6">
        <v>41363.5</v>
      </c>
      <c r="D1634" s="6">
        <v>38775.1</v>
      </c>
      <c r="E1634" s="6">
        <v>40151.9</v>
      </c>
      <c r="F1634" s="21">
        <f t="shared" si="27"/>
        <v>-1.1212297326582372E-2</v>
      </c>
    </row>
    <row r="1635" spans="1:6" x14ac:dyDescent="0.35">
      <c r="A1635" s="4">
        <v>44204</v>
      </c>
      <c r="B1635" s="6">
        <v>39466.400000000001</v>
      </c>
      <c r="C1635" s="6">
        <v>41921.699999999997</v>
      </c>
      <c r="D1635" s="6">
        <v>36613.4</v>
      </c>
      <c r="E1635" s="6">
        <v>40599.300000000003</v>
      </c>
      <c r="F1635" s="21">
        <f t="shared" si="27"/>
        <v>2.8705430442097616E-2</v>
      </c>
    </row>
    <row r="1636" spans="1:6" x14ac:dyDescent="0.35">
      <c r="A1636" s="4">
        <v>44203</v>
      </c>
      <c r="B1636" s="6">
        <v>36798.5</v>
      </c>
      <c r="C1636" s="6">
        <v>40340.9</v>
      </c>
      <c r="D1636" s="6">
        <v>36361.199999999997</v>
      </c>
      <c r="E1636" s="6">
        <v>39460.199999999997</v>
      </c>
      <c r="F1636" s="21">
        <f t="shared" si="27"/>
        <v>7.2331752652961323E-2</v>
      </c>
    </row>
    <row r="1637" spans="1:6" x14ac:dyDescent="0.35">
      <c r="A1637" s="4">
        <v>44202</v>
      </c>
      <c r="B1637" s="6">
        <v>33999.300000000003</v>
      </c>
      <c r="C1637" s="6">
        <v>36934.800000000003</v>
      </c>
      <c r="D1637" s="6">
        <v>33408.300000000003</v>
      </c>
      <c r="E1637" s="6">
        <v>36793.199999999997</v>
      </c>
      <c r="F1637" s="21">
        <f t="shared" si="27"/>
        <v>8.2175221254555064E-2</v>
      </c>
    </row>
    <row r="1638" spans="1:6" x14ac:dyDescent="0.35">
      <c r="A1638" s="4">
        <v>44201</v>
      </c>
      <c r="B1638" s="6">
        <v>32015.4</v>
      </c>
      <c r="C1638" s="6">
        <v>34414.699999999997</v>
      </c>
      <c r="D1638" s="6">
        <v>30010.5</v>
      </c>
      <c r="E1638" s="6">
        <v>33991.5</v>
      </c>
      <c r="F1638" s="21">
        <f t="shared" si="27"/>
        <v>6.1723420603834359E-2</v>
      </c>
    </row>
    <row r="1639" spans="1:6" x14ac:dyDescent="0.35">
      <c r="A1639" s="4">
        <v>44200</v>
      </c>
      <c r="B1639" s="6">
        <v>33016.6</v>
      </c>
      <c r="C1639" s="6">
        <v>33587.5</v>
      </c>
      <c r="D1639" s="6">
        <v>28204.5</v>
      </c>
      <c r="E1639" s="6">
        <v>32022.6</v>
      </c>
      <c r="F1639" s="21">
        <f t="shared" si="27"/>
        <v>-3.0106067856775078E-2</v>
      </c>
    </row>
    <row r="1640" spans="1:6" x14ac:dyDescent="0.35">
      <c r="A1640" s="4">
        <v>44199</v>
      </c>
      <c r="B1640" s="6">
        <v>32192.9</v>
      </c>
      <c r="C1640" s="6">
        <v>34755.9</v>
      </c>
      <c r="D1640" s="6">
        <v>32029.599999999999</v>
      </c>
      <c r="E1640" s="6">
        <v>32958.9</v>
      </c>
      <c r="F1640" s="21">
        <f t="shared" si="27"/>
        <v>2.3794066393521551E-2</v>
      </c>
    </row>
    <row r="1641" spans="1:6" x14ac:dyDescent="0.35">
      <c r="A1641" s="4">
        <v>44198</v>
      </c>
      <c r="B1641" s="6">
        <v>29359.7</v>
      </c>
      <c r="C1641" s="6">
        <v>33233.5</v>
      </c>
      <c r="D1641" s="6">
        <v>29008</v>
      </c>
      <c r="E1641" s="6">
        <v>32193.3</v>
      </c>
      <c r="F1641" s="21">
        <f t="shared" si="27"/>
        <v>9.6513247751169068E-2</v>
      </c>
    </row>
    <row r="1642" spans="1:6" x14ac:dyDescent="0.35">
      <c r="A1642" s="4">
        <v>44197</v>
      </c>
      <c r="B1642" s="6">
        <v>28951.7</v>
      </c>
      <c r="C1642" s="6">
        <v>29627.1</v>
      </c>
      <c r="D1642" s="6">
        <v>28712.400000000001</v>
      </c>
      <c r="E1642" s="6">
        <v>29359.9</v>
      </c>
      <c r="F1642" s="21">
        <f t="shared" si="27"/>
        <v>1.4099344770773417E-2</v>
      </c>
    </row>
    <row r="1643" spans="1:6" x14ac:dyDescent="0.35">
      <c r="A1643" s="4">
        <v>44196</v>
      </c>
      <c r="B1643" s="6">
        <v>28866.799999999999</v>
      </c>
      <c r="C1643" s="6">
        <v>29298.799999999999</v>
      </c>
      <c r="D1643" s="6">
        <v>28025</v>
      </c>
      <c r="E1643" s="6">
        <v>28949.4</v>
      </c>
      <c r="F1643" s="21">
        <f t="shared" si="27"/>
        <v>2.8614186539554845E-3</v>
      </c>
    </row>
    <row r="1644" spans="1:6" x14ac:dyDescent="0.35">
      <c r="A1644" s="4">
        <v>44195</v>
      </c>
      <c r="B1644" s="6">
        <v>27374.5</v>
      </c>
      <c r="C1644" s="6">
        <v>28979.3</v>
      </c>
      <c r="D1644" s="6">
        <v>27374.5</v>
      </c>
      <c r="E1644" s="6">
        <v>28868.7</v>
      </c>
      <c r="F1644" s="21">
        <f t="shared" si="27"/>
        <v>5.4583645363385662E-2</v>
      </c>
    </row>
    <row r="1645" spans="1:6" x14ac:dyDescent="0.35">
      <c r="A1645" s="4">
        <v>44194</v>
      </c>
      <c r="B1645" s="6">
        <v>27065.3</v>
      </c>
      <c r="C1645" s="6">
        <v>27390.7</v>
      </c>
      <c r="D1645" s="6">
        <v>25902.799999999999</v>
      </c>
      <c r="E1645" s="6">
        <v>27376</v>
      </c>
      <c r="F1645" s="21">
        <f t="shared" si="27"/>
        <v>1.1479643676589608E-2</v>
      </c>
    </row>
    <row r="1646" spans="1:6" x14ac:dyDescent="0.35">
      <c r="A1646" s="4">
        <v>44193</v>
      </c>
      <c r="B1646" s="6">
        <v>26259.200000000001</v>
      </c>
      <c r="C1646" s="6">
        <v>27444.9</v>
      </c>
      <c r="D1646" s="6">
        <v>26144.3</v>
      </c>
      <c r="E1646" s="6">
        <v>27057.8</v>
      </c>
      <c r="F1646" s="21">
        <f t="shared" si="27"/>
        <v>3.0412198391420855E-2</v>
      </c>
    </row>
    <row r="1647" spans="1:6" x14ac:dyDescent="0.35">
      <c r="A1647" s="4">
        <v>44192</v>
      </c>
      <c r="B1647" s="6">
        <v>26460.3</v>
      </c>
      <c r="C1647" s="6">
        <v>28360.3</v>
      </c>
      <c r="D1647" s="6">
        <v>25858.2</v>
      </c>
      <c r="E1647" s="6">
        <v>26261.3</v>
      </c>
      <c r="F1647" s="21">
        <f t="shared" si="27"/>
        <v>-7.5207008234978445E-3</v>
      </c>
    </row>
    <row r="1648" spans="1:6" x14ac:dyDescent="0.35">
      <c r="A1648" s="4">
        <v>44191</v>
      </c>
      <c r="B1648" s="6">
        <v>24714.7</v>
      </c>
      <c r="C1648" s="6">
        <v>26826</v>
      </c>
      <c r="D1648" s="6">
        <v>24515.1</v>
      </c>
      <c r="E1648" s="6">
        <v>26454.400000000001</v>
      </c>
      <c r="F1648" s="21">
        <f t="shared" si="27"/>
        <v>7.039130557927066E-2</v>
      </c>
    </row>
    <row r="1649" spans="1:6" x14ac:dyDescent="0.35">
      <c r="A1649" s="4">
        <v>44190</v>
      </c>
      <c r="B1649" s="6">
        <v>23728.7</v>
      </c>
      <c r="C1649" s="6">
        <v>24778.9</v>
      </c>
      <c r="D1649" s="6">
        <v>23445.3</v>
      </c>
      <c r="E1649" s="6">
        <v>24689.599999999999</v>
      </c>
      <c r="F1649" s="21">
        <f t="shared" si="27"/>
        <v>4.0495265227340635E-2</v>
      </c>
    </row>
    <row r="1650" spans="1:6" x14ac:dyDescent="0.35">
      <c r="A1650" s="4">
        <v>44189</v>
      </c>
      <c r="B1650" s="6">
        <v>23253.200000000001</v>
      </c>
      <c r="C1650" s="6">
        <v>23783.7</v>
      </c>
      <c r="D1650" s="6">
        <v>22737.3</v>
      </c>
      <c r="E1650" s="6">
        <v>23736.5</v>
      </c>
      <c r="F1650" s="21">
        <f t="shared" si="27"/>
        <v>2.078423614814302E-2</v>
      </c>
    </row>
    <row r="1651" spans="1:6" x14ac:dyDescent="0.35">
      <c r="A1651" s="4">
        <v>44188</v>
      </c>
      <c r="B1651" s="6">
        <v>23820.799999999999</v>
      </c>
      <c r="C1651" s="6">
        <v>24063.7</v>
      </c>
      <c r="D1651" s="6">
        <v>22694.7</v>
      </c>
      <c r="E1651" s="6">
        <v>23257.9</v>
      </c>
      <c r="F1651" s="21">
        <f t="shared" si="27"/>
        <v>-2.363060854379357E-2</v>
      </c>
    </row>
    <row r="1652" spans="1:6" x14ac:dyDescent="0.35">
      <c r="A1652" s="4">
        <v>44187</v>
      </c>
      <c r="B1652" s="6">
        <v>22730.400000000001</v>
      </c>
      <c r="C1652" s="6">
        <v>23825.4</v>
      </c>
      <c r="D1652" s="6">
        <v>22388.6</v>
      </c>
      <c r="E1652" s="6">
        <v>23823.200000000001</v>
      </c>
      <c r="F1652" s="21">
        <f t="shared" si="27"/>
        <v>4.8076584661950479E-2</v>
      </c>
    </row>
    <row r="1653" spans="1:6" x14ac:dyDescent="0.35">
      <c r="A1653" s="4">
        <v>44186</v>
      </c>
      <c r="B1653" s="6">
        <v>23474.1</v>
      </c>
      <c r="C1653" s="6">
        <v>24101.9</v>
      </c>
      <c r="D1653" s="6">
        <v>22015.5</v>
      </c>
      <c r="E1653" s="6">
        <v>22728.5</v>
      </c>
      <c r="F1653" s="21">
        <f t="shared" si="27"/>
        <v>-3.1762666087304672E-2</v>
      </c>
    </row>
    <row r="1654" spans="1:6" x14ac:dyDescent="0.35">
      <c r="A1654" s="4">
        <v>44185</v>
      </c>
      <c r="B1654" s="6">
        <v>23843.599999999999</v>
      </c>
      <c r="C1654" s="6">
        <v>24280.9</v>
      </c>
      <c r="D1654" s="6">
        <v>23098.9</v>
      </c>
      <c r="E1654" s="6">
        <v>23474.9</v>
      </c>
      <c r="F1654" s="21">
        <f t="shared" si="27"/>
        <v>-1.5463268969450801E-2</v>
      </c>
    </row>
    <row r="1655" spans="1:6" x14ac:dyDescent="0.35">
      <c r="A1655" s="4">
        <v>44184</v>
      </c>
      <c r="B1655" s="6">
        <v>23127.599999999999</v>
      </c>
      <c r="C1655" s="6">
        <v>24107.1</v>
      </c>
      <c r="D1655" s="6">
        <v>22797</v>
      </c>
      <c r="E1655" s="6">
        <v>23844</v>
      </c>
      <c r="F1655" s="21">
        <f t="shared" si="27"/>
        <v>3.0975976755045983E-2</v>
      </c>
    </row>
    <row r="1656" spans="1:6" x14ac:dyDescent="0.35">
      <c r="A1656" s="4">
        <v>44183</v>
      </c>
      <c r="B1656" s="6">
        <v>22823.3</v>
      </c>
      <c r="C1656" s="6">
        <v>23272.799999999999</v>
      </c>
      <c r="D1656" s="6">
        <v>22361.5</v>
      </c>
      <c r="E1656" s="6">
        <v>23127.9</v>
      </c>
      <c r="F1656" s="21">
        <f t="shared" si="27"/>
        <v>1.334601043670294E-2</v>
      </c>
    </row>
    <row r="1657" spans="1:6" x14ac:dyDescent="0.35">
      <c r="A1657" s="4">
        <v>44182</v>
      </c>
      <c r="B1657" s="6">
        <v>21352.3</v>
      </c>
      <c r="C1657" s="6">
        <v>23738</v>
      </c>
      <c r="D1657" s="6">
        <v>21243.1</v>
      </c>
      <c r="E1657" s="6">
        <v>22825.4</v>
      </c>
      <c r="F1657" s="21">
        <f t="shared" si="27"/>
        <v>6.8990225877306063E-2</v>
      </c>
    </row>
    <row r="1658" spans="1:6" x14ac:dyDescent="0.35">
      <c r="A1658" s="4">
        <v>44181</v>
      </c>
      <c r="B1658" s="6">
        <v>19434.7</v>
      </c>
      <c r="C1658" s="6">
        <v>21525.3</v>
      </c>
      <c r="D1658" s="6">
        <v>19299.7</v>
      </c>
      <c r="E1658" s="6">
        <v>21352.2</v>
      </c>
      <c r="F1658" s="21">
        <f t="shared" si="27"/>
        <v>9.8663730338003672E-2</v>
      </c>
    </row>
    <row r="1659" spans="1:6" x14ac:dyDescent="0.35">
      <c r="A1659" s="4">
        <v>44180</v>
      </c>
      <c r="B1659" s="6">
        <v>19273.900000000001</v>
      </c>
      <c r="C1659" s="6">
        <v>19556.3</v>
      </c>
      <c r="D1659" s="6">
        <v>19076.2</v>
      </c>
      <c r="E1659" s="6">
        <v>19434.900000000001</v>
      </c>
      <c r="F1659" s="21">
        <f t="shared" si="27"/>
        <v>8.353265296592801E-3</v>
      </c>
    </row>
    <row r="1660" spans="1:6" x14ac:dyDescent="0.35">
      <c r="A1660" s="4">
        <v>44179</v>
      </c>
      <c r="B1660" s="6">
        <v>19176.400000000001</v>
      </c>
      <c r="C1660" s="6">
        <v>19346.5</v>
      </c>
      <c r="D1660" s="6">
        <v>19007</v>
      </c>
      <c r="E1660" s="6">
        <v>19273.8</v>
      </c>
      <c r="F1660" s="21">
        <f t="shared" si="27"/>
        <v>5.0791598005881086E-3</v>
      </c>
    </row>
    <row r="1661" spans="1:6" x14ac:dyDescent="0.35">
      <c r="A1661" s="4">
        <v>44178</v>
      </c>
      <c r="B1661" s="6">
        <v>18808.099999999999</v>
      </c>
      <c r="C1661" s="6">
        <v>19403.599999999999</v>
      </c>
      <c r="D1661" s="6">
        <v>18716.8</v>
      </c>
      <c r="E1661" s="6">
        <v>19176.8</v>
      </c>
      <c r="F1661" s="21">
        <f t="shared" si="27"/>
        <v>1.9603256043938557E-2</v>
      </c>
    </row>
    <row r="1662" spans="1:6" x14ac:dyDescent="0.35">
      <c r="A1662" s="4">
        <v>44177</v>
      </c>
      <c r="B1662" s="6">
        <v>18026.7</v>
      </c>
      <c r="C1662" s="6">
        <v>18936.2</v>
      </c>
      <c r="D1662" s="6">
        <v>18025.099999999999</v>
      </c>
      <c r="E1662" s="6">
        <v>18808.900000000001</v>
      </c>
      <c r="F1662" s="21">
        <f t="shared" si="27"/>
        <v>4.339119195415693E-2</v>
      </c>
    </row>
    <row r="1663" spans="1:6" x14ac:dyDescent="0.35">
      <c r="A1663" s="4">
        <v>44176</v>
      </c>
      <c r="B1663" s="6">
        <v>18250.5</v>
      </c>
      <c r="C1663" s="6">
        <v>18288.3</v>
      </c>
      <c r="D1663" s="6">
        <v>17600.099999999999</v>
      </c>
      <c r="E1663" s="6">
        <v>18023.599999999999</v>
      </c>
      <c r="F1663" s="21">
        <f t="shared" si="27"/>
        <v>-1.2432536094901589E-2</v>
      </c>
    </row>
    <row r="1664" spans="1:6" x14ac:dyDescent="0.35">
      <c r="A1664" s="4">
        <v>44175</v>
      </c>
      <c r="B1664" s="6">
        <v>18546.099999999999</v>
      </c>
      <c r="C1664" s="6">
        <v>18551.8</v>
      </c>
      <c r="D1664" s="6">
        <v>17926.8</v>
      </c>
      <c r="E1664" s="6">
        <v>18247.2</v>
      </c>
      <c r="F1664" s="21">
        <f t="shared" si="27"/>
        <v>-1.6116595942003861E-2</v>
      </c>
    </row>
    <row r="1665" spans="1:6" x14ac:dyDescent="0.35">
      <c r="A1665" s="4">
        <v>44174</v>
      </c>
      <c r="B1665" s="6">
        <v>18322.400000000001</v>
      </c>
      <c r="C1665" s="6">
        <v>18637.900000000001</v>
      </c>
      <c r="D1665" s="6">
        <v>17658.8</v>
      </c>
      <c r="E1665" s="6">
        <v>18546</v>
      </c>
      <c r="F1665" s="21">
        <f t="shared" si="27"/>
        <v>1.2203641444352188E-2</v>
      </c>
    </row>
    <row r="1666" spans="1:6" x14ac:dyDescent="0.35">
      <c r="A1666" s="4">
        <v>44173</v>
      </c>
      <c r="B1666" s="6">
        <v>19170.8</v>
      </c>
      <c r="C1666" s="6">
        <v>19288.599999999999</v>
      </c>
      <c r="D1666" s="6">
        <v>18229.2</v>
      </c>
      <c r="E1666" s="6">
        <v>18326.599999999999</v>
      </c>
      <c r="F1666" s="21">
        <f t="shared" si="27"/>
        <v>-4.4035720992342563E-2</v>
      </c>
    </row>
    <row r="1667" spans="1:6" x14ac:dyDescent="0.35">
      <c r="A1667" s="4">
        <v>44172</v>
      </c>
      <c r="B1667" s="6">
        <v>19368.400000000001</v>
      </c>
      <c r="C1667" s="6">
        <v>19424.599999999999</v>
      </c>
      <c r="D1667" s="6">
        <v>18908.8</v>
      </c>
      <c r="E1667" s="6">
        <v>19170.7</v>
      </c>
      <c r="F1667" s="21">
        <f t="shared" si="27"/>
        <v>-1.0207348051465311E-2</v>
      </c>
    </row>
    <row r="1668" spans="1:6" x14ac:dyDescent="0.35">
      <c r="A1668" s="4">
        <v>44171</v>
      </c>
      <c r="B1668" s="6">
        <v>19146</v>
      </c>
      <c r="C1668" s="6">
        <v>19417.099999999999</v>
      </c>
      <c r="D1668" s="6">
        <v>18873</v>
      </c>
      <c r="E1668" s="6">
        <v>19379.900000000001</v>
      </c>
      <c r="F1668" s="21">
        <f t="shared" si="27"/>
        <v>1.2216650997597485E-2</v>
      </c>
    </row>
    <row r="1669" spans="1:6" x14ac:dyDescent="0.35">
      <c r="A1669" s="4">
        <v>44170</v>
      </c>
      <c r="B1669" s="6">
        <v>18657.5</v>
      </c>
      <c r="C1669" s="6">
        <v>19172.7</v>
      </c>
      <c r="D1669" s="6">
        <v>18507.099999999999</v>
      </c>
      <c r="E1669" s="6">
        <v>19146.5</v>
      </c>
      <c r="F1669" s="21">
        <f t="shared" si="27"/>
        <v>2.6209299209433205E-2</v>
      </c>
    </row>
    <row r="1670" spans="1:6" x14ac:dyDescent="0.35">
      <c r="A1670" s="4">
        <v>44169</v>
      </c>
      <c r="B1670" s="6">
        <v>19431.099999999999</v>
      </c>
      <c r="C1670" s="6">
        <v>19529.5</v>
      </c>
      <c r="D1670" s="6">
        <v>18610.8</v>
      </c>
      <c r="E1670" s="6">
        <v>18658.099999999999</v>
      </c>
      <c r="F1670" s="21">
        <f t="shared" si="27"/>
        <v>-3.9781587249306527E-2</v>
      </c>
    </row>
    <row r="1671" spans="1:6" x14ac:dyDescent="0.35">
      <c r="A1671" s="4">
        <v>44168</v>
      </c>
      <c r="B1671" s="6">
        <v>19219.8</v>
      </c>
      <c r="C1671" s="6">
        <v>19596.599999999999</v>
      </c>
      <c r="D1671" s="6">
        <v>18883.7</v>
      </c>
      <c r="E1671" s="6">
        <v>19433.3</v>
      </c>
      <c r="F1671" s="21">
        <f t="shared" si="27"/>
        <v>1.110833619496561E-2</v>
      </c>
    </row>
    <row r="1672" spans="1:6" x14ac:dyDescent="0.35">
      <c r="A1672" s="4">
        <v>44167</v>
      </c>
      <c r="B1672" s="6">
        <v>18767.900000000001</v>
      </c>
      <c r="C1672" s="6">
        <v>19335.5</v>
      </c>
      <c r="D1672" s="6">
        <v>18346.7</v>
      </c>
      <c r="E1672" s="6">
        <v>19218.8</v>
      </c>
      <c r="F1672" s="21">
        <f t="shared" ref="F1672:F1735" si="28">(E1672-B1672)/B1672</f>
        <v>2.4025064072165654E-2</v>
      </c>
    </row>
    <row r="1673" spans="1:6" x14ac:dyDescent="0.35">
      <c r="A1673" s="4">
        <v>44166</v>
      </c>
      <c r="B1673" s="6">
        <v>19697.8</v>
      </c>
      <c r="C1673" s="6">
        <v>19897.400000000001</v>
      </c>
      <c r="D1673" s="6">
        <v>18257</v>
      </c>
      <c r="E1673" s="6">
        <v>18770.7</v>
      </c>
      <c r="F1673" s="21">
        <f t="shared" si="28"/>
        <v>-4.7066169826071876E-2</v>
      </c>
    </row>
    <row r="1674" spans="1:6" x14ac:dyDescent="0.35">
      <c r="A1674" s="4">
        <v>44165</v>
      </c>
      <c r="B1674" s="6">
        <v>18186</v>
      </c>
      <c r="C1674" s="6">
        <v>19831.2</v>
      </c>
      <c r="D1674" s="6">
        <v>18186</v>
      </c>
      <c r="E1674" s="6">
        <v>19698.099999999999</v>
      </c>
      <c r="F1674" s="21">
        <f t="shared" si="28"/>
        <v>8.3146376333443225E-2</v>
      </c>
    </row>
    <row r="1675" spans="1:6" x14ac:dyDescent="0.35">
      <c r="A1675" s="4">
        <v>44164</v>
      </c>
      <c r="B1675" s="6">
        <v>17729.7</v>
      </c>
      <c r="C1675" s="6">
        <v>18336.3</v>
      </c>
      <c r="D1675" s="6">
        <v>17530.400000000001</v>
      </c>
      <c r="E1675" s="6">
        <v>18185.5</v>
      </c>
      <c r="F1675" s="21">
        <f t="shared" si="28"/>
        <v>2.5708274815704681E-2</v>
      </c>
    </row>
    <row r="1676" spans="1:6" x14ac:dyDescent="0.35">
      <c r="A1676" s="4">
        <v>44163</v>
      </c>
      <c r="B1676" s="6">
        <v>17142.599999999999</v>
      </c>
      <c r="C1676" s="6">
        <v>17874.400000000001</v>
      </c>
      <c r="D1676" s="6">
        <v>16874.400000000001</v>
      </c>
      <c r="E1676" s="6">
        <v>17730.7</v>
      </c>
      <c r="F1676" s="21">
        <f t="shared" si="28"/>
        <v>3.4306347928552389E-2</v>
      </c>
    </row>
    <row r="1677" spans="1:6" x14ac:dyDescent="0.35">
      <c r="A1677" s="4">
        <v>44162</v>
      </c>
      <c r="B1677" s="6">
        <v>17160.900000000001</v>
      </c>
      <c r="C1677" s="6">
        <v>17450.3</v>
      </c>
      <c r="D1677" s="6">
        <v>16481.599999999999</v>
      </c>
      <c r="E1677" s="6">
        <v>17127.099999999999</v>
      </c>
      <c r="F1677" s="21">
        <f t="shared" si="28"/>
        <v>-1.9695936693298667E-3</v>
      </c>
    </row>
    <row r="1678" spans="1:6" x14ac:dyDescent="0.35">
      <c r="A1678" s="4">
        <v>44161</v>
      </c>
      <c r="B1678" s="6">
        <v>18721.900000000001</v>
      </c>
      <c r="C1678" s="6">
        <v>18894.900000000001</v>
      </c>
      <c r="D1678" s="6">
        <v>16235.2</v>
      </c>
      <c r="E1678" s="6">
        <v>17162</v>
      </c>
      <c r="F1678" s="21">
        <f t="shared" si="28"/>
        <v>-8.3319534876267975E-2</v>
      </c>
    </row>
    <row r="1679" spans="1:6" x14ac:dyDescent="0.35">
      <c r="A1679" s="4">
        <v>44160</v>
      </c>
      <c r="B1679" s="6">
        <v>19151.5</v>
      </c>
      <c r="C1679" s="6">
        <v>19486.7</v>
      </c>
      <c r="D1679" s="6">
        <v>18527.7</v>
      </c>
      <c r="E1679" s="6">
        <v>18723</v>
      </c>
      <c r="F1679" s="21">
        <f t="shared" si="28"/>
        <v>-2.2374226561888103E-2</v>
      </c>
    </row>
    <row r="1680" spans="1:6" x14ac:dyDescent="0.35">
      <c r="A1680" s="4">
        <v>44159</v>
      </c>
      <c r="B1680" s="6">
        <v>18394.599999999999</v>
      </c>
      <c r="C1680" s="6">
        <v>19416.599999999999</v>
      </c>
      <c r="D1680" s="6">
        <v>18074.8</v>
      </c>
      <c r="E1680" s="6">
        <v>19152.599999999999</v>
      </c>
      <c r="F1680" s="21">
        <f t="shared" si="28"/>
        <v>4.1207745751470543E-2</v>
      </c>
    </row>
    <row r="1681" spans="1:6" x14ac:dyDescent="0.35">
      <c r="A1681" s="4">
        <v>44158</v>
      </c>
      <c r="B1681" s="6">
        <v>18428.099999999999</v>
      </c>
      <c r="C1681" s="6">
        <v>18756.8</v>
      </c>
      <c r="D1681" s="6">
        <v>18016</v>
      </c>
      <c r="E1681" s="6">
        <v>18379.599999999999</v>
      </c>
      <c r="F1681" s="21">
        <f t="shared" si="28"/>
        <v>-2.6318502721387449E-3</v>
      </c>
    </row>
    <row r="1682" spans="1:6" x14ac:dyDescent="0.35">
      <c r="A1682" s="4">
        <v>44157</v>
      </c>
      <c r="B1682" s="6">
        <v>18689.3</v>
      </c>
      <c r="C1682" s="6">
        <v>18751.5</v>
      </c>
      <c r="D1682" s="6">
        <v>17644.599999999999</v>
      </c>
      <c r="E1682" s="6">
        <v>18412.900000000001</v>
      </c>
      <c r="F1682" s="21">
        <f t="shared" si="28"/>
        <v>-1.478921093887935E-2</v>
      </c>
    </row>
    <row r="1683" spans="1:6" x14ac:dyDescent="0.35">
      <c r="A1683" s="4">
        <v>44156</v>
      </c>
      <c r="B1683" s="6">
        <v>18673.8</v>
      </c>
      <c r="C1683" s="6">
        <v>18966</v>
      </c>
      <c r="D1683" s="6">
        <v>18397.5</v>
      </c>
      <c r="E1683" s="6">
        <v>18687.2</v>
      </c>
      <c r="F1683" s="21">
        <f t="shared" si="28"/>
        <v>7.1758292366853318E-4</v>
      </c>
    </row>
    <row r="1684" spans="1:6" x14ac:dyDescent="0.35">
      <c r="A1684" s="4">
        <v>44155</v>
      </c>
      <c r="B1684" s="6">
        <v>17805.5</v>
      </c>
      <c r="C1684" s="6">
        <v>18811</v>
      </c>
      <c r="D1684" s="6">
        <v>17758.400000000001</v>
      </c>
      <c r="E1684" s="6">
        <v>18675.2</v>
      </c>
      <c r="F1684" s="21">
        <f t="shared" si="28"/>
        <v>4.884445817303646E-2</v>
      </c>
    </row>
    <row r="1685" spans="1:6" x14ac:dyDescent="0.35">
      <c r="A1685" s="4">
        <v>44154</v>
      </c>
      <c r="B1685" s="6">
        <v>17775.099999999999</v>
      </c>
      <c r="C1685" s="6">
        <v>18166</v>
      </c>
      <c r="D1685" s="6">
        <v>17380.099999999999</v>
      </c>
      <c r="E1685" s="6">
        <v>17803.5</v>
      </c>
      <c r="F1685" s="21">
        <f t="shared" si="28"/>
        <v>1.5977406596869473E-3</v>
      </c>
    </row>
    <row r="1686" spans="1:6" x14ac:dyDescent="0.35">
      <c r="A1686" s="4">
        <v>44153</v>
      </c>
      <c r="B1686" s="6">
        <v>17662.3</v>
      </c>
      <c r="C1686" s="6">
        <v>18466.099999999999</v>
      </c>
      <c r="D1686" s="6">
        <v>17258.900000000001</v>
      </c>
      <c r="E1686" s="6">
        <v>17774.599999999999</v>
      </c>
      <c r="F1686" s="21">
        <f t="shared" si="28"/>
        <v>6.358175322579691E-3</v>
      </c>
    </row>
    <row r="1687" spans="1:6" x14ac:dyDescent="0.35">
      <c r="A1687" s="4">
        <v>44152</v>
      </c>
      <c r="B1687" s="6">
        <v>16715.8</v>
      </c>
      <c r="C1687" s="6">
        <v>17845.400000000001</v>
      </c>
      <c r="D1687" s="6">
        <v>16562</v>
      </c>
      <c r="E1687" s="6">
        <v>17662.3</v>
      </c>
      <c r="F1687" s="21">
        <f t="shared" si="28"/>
        <v>5.662307517438591E-2</v>
      </c>
    </row>
    <row r="1688" spans="1:6" x14ac:dyDescent="0.35">
      <c r="A1688" s="4">
        <v>44151</v>
      </c>
      <c r="B1688" s="6">
        <v>15954.1</v>
      </c>
      <c r="C1688" s="6">
        <v>16880.7</v>
      </c>
      <c r="D1688" s="6">
        <v>15870.7</v>
      </c>
      <c r="E1688" s="6">
        <v>16715.8</v>
      </c>
      <c r="F1688" s="21">
        <f t="shared" si="28"/>
        <v>4.7743213343278461E-2</v>
      </c>
    </row>
    <row r="1689" spans="1:6" x14ac:dyDescent="0.35">
      <c r="A1689" s="4">
        <v>44150</v>
      </c>
      <c r="B1689" s="6">
        <v>16074.7</v>
      </c>
      <c r="C1689" s="6">
        <v>16158.1</v>
      </c>
      <c r="D1689" s="6">
        <v>15782.3</v>
      </c>
      <c r="E1689" s="6">
        <v>15953</v>
      </c>
      <c r="F1689" s="21">
        <f t="shared" si="28"/>
        <v>-7.570903345008039E-3</v>
      </c>
    </row>
    <row r="1690" spans="1:6" x14ac:dyDescent="0.35">
      <c r="A1690" s="4">
        <v>44149</v>
      </c>
      <c r="B1690" s="6">
        <v>16323.1</v>
      </c>
      <c r="C1690" s="6">
        <v>16328.2</v>
      </c>
      <c r="D1690" s="6">
        <v>15717.7</v>
      </c>
      <c r="E1690" s="6">
        <v>16071</v>
      </c>
      <c r="F1690" s="21">
        <f t="shared" si="28"/>
        <v>-1.5444370248298445E-2</v>
      </c>
    </row>
    <row r="1691" spans="1:6" x14ac:dyDescent="0.35">
      <c r="A1691" s="4">
        <v>44148</v>
      </c>
      <c r="B1691" s="6">
        <v>16293</v>
      </c>
      <c r="C1691" s="6">
        <v>16474.099999999999</v>
      </c>
      <c r="D1691" s="6">
        <v>15973.4</v>
      </c>
      <c r="E1691" s="6">
        <v>16324.2</v>
      </c>
      <c r="F1691" s="21">
        <f t="shared" si="28"/>
        <v>1.9149327932241286E-3</v>
      </c>
    </row>
    <row r="1692" spans="1:6" x14ac:dyDescent="0.35">
      <c r="A1692" s="4">
        <v>44147</v>
      </c>
      <c r="B1692" s="6">
        <v>15695.8</v>
      </c>
      <c r="C1692" s="6">
        <v>16342.7</v>
      </c>
      <c r="D1692" s="6">
        <v>15483.5</v>
      </c>
      <c r="E1692" s="6">
        <v>16294.7</v>
      </c>
      <c r="F1692" s="21">
        <f t="shared" si="28"/>
        <v>3.8156704341288844E-2</v>
      </c>
    </row>
    <row r="1693" spans="1:6" x14ac:dyDescent="0.35">
      <c r="A1693" s="4">
        <v>44146</v>
      </c>
      <c r="B1693" s="6">
        <v>15303.1</v>
      </c>
      <c r="C1693" s="6">
        <v>15953.9</v>
      </c>
      <c r="D1693" s="6">
        <v>15281</v>
      </c>
      <c r="E1693" s="6">
        <v>15695.8</v>
      </c>
      <c r="F1693" s="21">
        <f t="shared" si="28"/>
        <v>2.5661467284406356E-2</v>
      </c>
    </row>
    <row r="1694" spans="1:6" x14ac:dyDescent="0.35">
      <c r="A1694" s="4">
        <v>44145</v>
      </c>
      <c r="B1694" s="6">
        <v>15328</v>
      </c>
      <c r="C1694" s="6">
        <v>15465.3</v>
      </c>
      <c r="D1694" s="6">
        <v>15096.5</v>
      </c>
      <c r="E1694" s="6">
        <v>15303.6</v>
      </c>
      <c r="F1694" s="21">
        <f t="shared" si="28"/>
        <v>-1.5918580375782643E-3</v>
      </c>
    </row>
    <row r="1695" spans="1:6" x14ac:dyDescent="0.35">
      <c r="A1695" s="4">
        <v>44144</v>
      </c>
      <c r="B1695" s="6">
        <v>15483.3</v>
      </c>
      <c r="C1695" s="6">
        <v>15819.6</v>
      </c>
      <c r="D1695" s="6">
        <v>14816.9</v>
      </c>
      <c r="E1695" s="6">
        <v>15327.2</v>
      </c>
      <c r="F1695" s="21">
        <f t="shared" si="28"/>
        <v>-1.0081830100818208E-2</v>
      </c>
    </row>
    <row r="1696" spans="1:6" x14ac:dyDescent="0.35">
      <c r="A1696" s="4">
        <v>44143</v>
      </c>
      <c r="B1696" s="6">
        <v>14826.6</v>
      </c>
      <c r="C1696" s="6">
        <v>15648.3</v>
      </c>
      <c r="D1696" s="6">
        <v>14720.7</v>
      </c>
      <c r="E1696" s="6">
        <v>15483.7</v>
      </c>
      <c r="F1696" s="21">
        <f t="shared" si="28"/>
        <v>4.4318994240082038E-2</v>
      </c>
    </row>
    <row r="1697" spans="1:6" x14ac:dyDescent="0.35">
      <c r="A1697" s="4">
        <v>44142</v>
      </c>
      <c r="B1697" s="6">
        <v>15578.2</v>
      </c>
      <c r="C1697" s="6">
        <v>15754.4</v>
      </c>
      <c r="D1697" s="6">
        <v>14385.1</v>
      </c>
      <c r="E1697" s="6">
        <v>14828.4</v>
      </c>
      <c r="F1697" s="21">
        <f t="shared" si="28"/>
        <v>-4.8131363058633289E-2</v>
      </c>
    </row>
    <row r="1698" spans="1:6" x14ac:dyDescent="0.35">
      <c r="A1698" s="4">
        <v>44141</v>
      </c>
      <c r="B1698" s="6">
        <v>15593.9</v>
      </c>
      <c r="C1698" s="6">
        <v>15955.2</v>
      </c>
      <c r="D1698" s="6">
        <v>15223.5</v>
      </c>
      <c r="E1698" s="6">
        <v>15577.9</v>
      </c>
      <c r="F1698" s="21">
        <f t="shared" si="28"/>
        <v>-1.0260422344634762E-3</v>
      </c>
    </row>
    <row r="1699" spans="1:6" x14ac:dyDescent="0.35">
      <c r="A1699" s="4">
        <v>44140</v>
      </c>
      <c r="B1699" s="6">
        <v>14145.6</v>
      </c>
      <c r="C1699" s="6">
        <v>15739.9</v>
      </c>
      <c r="D1699" s="6">
        <v>14099.7</v>
      </c>
      <c r="E1699" s="6">
        <v>15587.1</v>
      </c>
      <c r="F1699" s="21">
        <f t="shared" si="28"/>
        <v>0.10190447913131999</v>
      </c>
    </row>
    <row r="1700" spans="1:6" x14ac:dyDescent="0.35">
      <c r="A1700" s="4">
        <v>44139</v>
      </c>
      <c r="B1700" s="6">
        <v>14023</v>
      </c>
      <c r="C1700" s="6">
        <v>14238.8</v>
      </c>
      <c r="D1700" s="6">
        <v>13544.4</v>
      </c>
      <c r="E1700" s="6">
        <v>14145.6</v>
      </c>
      <c r="F1700" s="21">
        <f t="shared" si="28"/>
        <v>8.7427797190330423E-3</v>
      </c>
    </row>
    <row r="1701" spans="1:6" x14ac:dyDescent="0.35">
      <c r="A1701" s="4">
        <v>44138</v>
      </c>
      <c r="B1701" s="6">
        <v>13560.5</v>
      </c>
      <c r="C1701" s="6">
        <v>14054</v>
      </c>
      <c r="D1701" s="6">
        <v>13294.6</v>
      </c>
      <c r="E1701" s="6">
        <v>14019.9</v>
      </c>
      <c r="F1701" s="21">
        <f t="shared" si="28"/>
        <v>3.3877806865528527E-2</v>
      </c>
    </row>
    <row r="1702" spans="1:6" x14ac:dyDescent="0.35">
      <c r="A1702" s="4">
        <v>44137</v>
      </c>
      <c r="B1702" s="6">
        <v>13759.7</v>
      </c>
      <c r="C1702" s="6">
        <v>13828.4</v>
      </c>
      <c r="D1702" s="6">
        <v>13214.2</v>
      </c>
      <c r="E1702" s="6">
        <v>13561.4</v>
      </c>
      <c r="F1702" s="21">
        <f t="shared" si="28"/>
        <v>-1.4411651416818759E-2</v>
      </c>
    </row>
    <row r="1703" spans="1:6" x14ac:dyDescent="0.35">
      <c r="A1703" s="4">
        <v>44136</v>
      </c>
      <c r="B1703" s="6">
        <v>13795.5</v>
      </c>
      <c r="C1703" s="6">
        <v>13889.5</v>
      </c>
      <c r="D1703" s="6">
        <v>13628.7</v>
      </c>
      <c r="E1703" s="6">
        <v>13759.4</v>
      </c>
      <c r="F1703" s="21">
        <f t="shared" si="28"/>
        <v>-2.616795331811124E-3</v>
      </c>
    </row>
    <row r="1704" spans="1:6" x14ac:dyDescent="0.35">
      <c r="A1704" s="4">
        <v>44135</v>
      </c>
      <c r="B1704" s="6">
        <v>13560.2</v>
      </c>
      <c r="C1704" s="6">
        <v>14065.4</v>
      </c>
      <c r="D1704" s="6">
        <v>13441.7</v>
      </c>
      <c r="E1704" s="6">
        <v>13797.3</v>
      </c>
      <c r="F1704" s="21">
        <f t="shared" si="28"/>
        <v>1.7484992846713066E-2</v>
      </c>
    </row>
    <row r="1705" spans="1:6" x14ac:dyDescent="0.35">
      <c r="A1705" s="4">
        <v>44134</v>
      </c>
      <c r="B1705" s="6">
        <v>13457</v>
      </c>
      <c r="C1705" s="6">
        <v>13667.9</v>
      </c>
      <c r="D1705" s="6">
        <v>13134.5</v>
      </c>
      <c r="E1705" s="6">
        <v>13559.9</v>
      </c>
      <c r="F1705" s="21">
        <f t="shared" si="28"/>
        <v>7.6465779891506007E-3</v>
      </c>
    </row>
    <row r="1706" spans="1:6" x14ac:dyDescent="0.35">
      <c r="A1706" s="4">
        <v>44133</v>
      </c>
      <c r="B1706" s="6">
        <v>13278.3</v>
      </c>
      <c r="C1706" s="6">
        <v>13640</v>
      </c>
      <c r="D1706" s="6">
        <v>12982.9</v>
      </c>
      <c r="E1706" s="6">
        <v>13457.2</v>
      </c>
      <c r="F1706" s="21">
        <f t="shared" si="28"/>
        <v>1.3473110262609028E-2</v>
      </c>
    </row>
    <row r="1707" spans="1:6" x14ac:dyDescent="0.35">
      <c r="A1707" s="4">
        <v>44132</v>
      </c>
      <c r="B1707" s="6">
        <v>13658.3</v>
      </c>
      <c r="C1707" s="6">
        <v>13851.7</v>
      </c>
      <c r="D1707" s="6">
        <v>12907.6</v>
      </c>
      <c r="E1707" s="6">
        <v>13278.9</v>
      </c>
      <c r="F1707" s="21">
        <f t="shared" si="28"/>
        <v>-2.7777981154316397E-2</v>
      </c>
    </row>
    <row r="1708" spans="1:6" x14ac:dyDescent="0.35">
      <c r="A1708" s="4">
        <v>44131</v>
      </c>
      <c r="B1708" s="6">
        <v>13061.5</v>
      </c>
      <c r="C1708" s="6">
        <v>13782.3</v>
      </c>
      <c r="D1708" s="6">
        <v>13050.3</v>
      </c>
      <c r="E1708" s="6">
        <v>13657.8</v>
      </c>
      <c r="F1708" s="21">
        <f t="shared" si="28"/>
        <v>4.565325575163643E-2</v>
      </c>
    </row>
    <row r="1709" spans="1:6" x14ac:dyDescent="0.35">
      <c r="A1709" s="4">
        <v>44130</v>
      </c>
      <c r="B1709" s="6">
        <v>13033</v>
      </c>
      <c r="C1709" s="6">
        <v>13229.7</v>
      </c>
      <c r="D1709" s="6">
        <v>12792.4</v>
      </c>
      <c r="E1709" s="6">
        <v>13061.6</v>
      </c>
      <c r="F1709" s="21">
        <f t="shared" si="28"/>
        <v>2.1944295250518196E-3</v>
      </c>
    </row>
    <row r="1710" spans="1:6" x14ac:dyDescent="0.35">
      <c r="A1710" s="4">
        <v>44129</v>
      </c>
      <c r="B1710" s="6">
        <v>13117</v>
      </c>
      <c r="C1710" s="6">
        <v>13345.3</v>
      </c>
      <c r="D1710" s="6">
        <v>12900.4</v>
      </c>
      <c r="E1710" s="6">
        <v>13032.2</v>
      </c>
      <c r="F1710" s="21">
        <f t="shared" si="28"/>
        <v>-6.46489288709303E-3</v>
      </c>
    </row>
    <row r="1711" spans="1:6" x14ac:dyDescent="0.35">
      <c r="A1711" s="4">
        <v>44128</v>
      </c>
      <c r="B1711" s="6">
        <v>12933.6</v>
      </c>
      <c r="C1711" s="6">
        <v>13161.5</v>
      </c>
      <c r="D1711" s="6">
        <v>12876.4</v>
      </c>
      <c r="E1711" s="6">
        <v>13117.2</v>
      </c>
      <c r="F1711" s="21">
        <f t="shared" si="28"/>
        <v>1.4195583596214539E-2</v>
      </c>
    </row>
    <row r="1712" spans="1:6" x14ac:dyDescent="0.35">
      <c r="A1712" s="4">
        <v>44127</v>
      </c>
      <c r="B1712" s="6">
        <v>12972.7</v>
      </c>
      <c r="C1712" s="6">
        <v>13025.5</v>
      </c>
      <c r="D1712" s="6">
        <v>12738.9</v>
      </c>
      <c r="E1712" s="6">
        <v>12934.1</v>
      </c>
      <c r="F1712" s="21">
        <f t="shared" si="28"/>
        <v>-2.9754792757097875E-3</v>
      </c>
    </row>
    <row r="1713" spans="1:6" x14ac:dyDescent="0.35">
      <c r="A1713" s="4">
        <v>44126</v>
      </c>
      <c r="B1713" s="6">
        <v>12805.5</v>
      </c>
      <c r="C1713" s="6">
        <v>13183.9</v>
      </c>
      <c r="D1713" s="6">
        <v>12698.2</v>
      </c>
      <c r="E1713" s="6">
        <v>12974.6</v>
      </c>
      <c r="F1713" s="21">
        <f t="shared" si="28"/>
        <v>1.3205263363398568E-2</v>
      </c>
    </row>
    <row r="1714" spans="1:6" x14ac:dyDescent="0.35">
      <c r="A1714" s="4">
        <v>44125</v>
      </c>
      <c r="B1714" s="6">
        <v>11913.6</v>
      </c>
      <c r="C1714" s="6">
        <v>13213.5</v>
      </c>
      <c r="D1714" s="6">
        <v>11894.6</v>
      </c>
      <c r="E1714" s="6">
        <v>12808.7</v>
      </c>
      <c r="F1714" s="21">
        <f t="shared" si="28"/>
        <v>7.5132621541767419E-2</v>
      </c>
    </row>
    <row r="1715" spans="1:6" x14ac:dyDescent="0.35">
      <c r="A1715" s="4">
        <v>44124</v>
      </c>
      <c r="B1715" s="6">
        <v>11753.9</v>
      </c>
      <c r="C1715" s="6">
        <v>12029.4</v>
      </c>
      <c r="D1715" s="6">
        <v>11685.7</v>
      </c>
      <c r="E1715" s="6">
        <v>11913.5</v>
      </c>
      <c r="F1715" s="21">
        <f t="shared" si="28"/>
        <v>1.3578471826372555E-2</v>
      </c>
    </row>
    <row r="1716" spans="1:6" x14ac:dyDescent="0.35">
      <c r="A1716" s="4">
        <v>44123</v>
      </c>
      <c r="B1716" s="6">
        <v>11507.1</v>
      </c>
      <c r="C1716" s="6">
        <v>11823.3</v>
      </c>
      <c r="D1716" s="6">
        <v>11413.9</v>
      </c>
      <c r="E1716" s="6">
        <v>11753.4</v>
      </c>
      <c r="F1716" s="21">
        <f t="shared" si="28"/>
        <v>2.1404176551867913E-2</v>
      </c>
    </row>
    <row r="1717" spans="1:6" x14ac:dyDescent="0.35">
      <c r="A1717" s="4">
        <v>44122</v>
      </c>
      <c r="B1717" s="6">
        <v>11362.1</v>
      </c>
      <c r="C1717" s="6">
        <v>11506.9</v>
      </c>
      <c r="D1717" s="6">
        <v>11349.8</v>
      </c>
      <c r="E1717" s="6">
        <v>11506.9</v>
      </c>
      <c r="F1717" s="21">
        <f t="shared" si="28"/>
        <v>1.274412300543027E-2</v>
      </c>
    </row>
    <row r="1718" spans="1:6" x14ac:dyDescent="0.35">
      <c r="A1718" s="4">
        <v>44121</v>
      </c>
      <c r="B1718" s="6">
        <v>11321.8</v>
      </c>
      <c r="C1718" s="6">
        <v>11402.7</v>
      </c>
      <c r="D1718" s="6">
        <v>11274.4</v>
      </c>
      <c r="E1718" s="6">
        <v>11362.1</v>
      </c>
      <c r="F1718" s="21">
        <f t="shared" si="28"/>
        <v>3.5595046724020115E-3</v>
      </c>
    </row>
    <row r="1719" spans="1:6" x14ac:dyDescent="0.35">
      <c r="A1719" s="4">
        <v>44120</v>
      </c>
      <c r="B1719" s="6">
        <v>11503.2</v>
      </c>
      <c r="C1719" s="6">
        <v>11542.2</v>
      </c>
      <c r="D1719" s="6">
        <v>11224.6</v>
      </c>
      <c r="E1719" s="6">
        <v>11322</v>
      </c>
      <c r="F1719" s="21">
        <f t="shared" si="28"/>
        <v>-1.5752138535364134E-2</v>
      </c>
    </row>
    <row r="1720" spans="1:6" x14ac:dyDescent="0.35">
      <c r="A1720" s="4">
        <v>44119</v>
      </c>
      <c r="B1720" s="6">
        <v>11421.4</v>
      </c>
      <c r="C1720" s="6">
        <v>11590.9</v>
      </c>
      <c r="D1720" s="6">
        <v>11276.7</v>
      </c>
      <c r="E1720" s="6">
        <v>11503</v>
      </c>
      <c r="F1720" s="21">
        <f t="shared" si="28"/>
        <v>7.1444831631849309E-3</v>
      </c>
    </row>
    <row r="1721" spans="1:6" x14ac:dyDescent="0.35">
      <c r="A1721" s="4">
        <v>44118</v>
      </c>
      <c r="B1721" s="6">
        <v>11424.4</v>
      </c>
      <c r="C1721" s="6">
        <v>11541</v>
      </c>
      <c r="D1721" s="6">
        <v>11293.5</v>
      </c>
      <c r="E1721" s="6">
        <v>11420.4</v>
      </c>
      <c r="F1721" s="21">
        <f t="shared" si="28"/>
        <v>-3.501277966457757E-4</v>
      </c>
    </row>
    <row r="1722" spans="1:6" x14ac:dyDescent="0.35">
      <c r="A1722" s="4">
        <v>44117</v>
      </c>
      <c r="B1722" s="6">
        <v>11533.5</v>
      </c>
      <c r="C1722" s="6">
        <v>11558</v>
      </c>
      <c r="D1722" s="6">
        <v>11315.9</v>
      </c>
      <c r="E1722" s="6">
        <v>11423.8</v>
      </c>
      <c r="F1722" s="21">
        <f t="shared" si="28"/>
        <v>-9.5114232453288872E-3</v>
      </c>
    </row>
    <row r="1723" spans="1:6" x14ac:dyDescent="0.35">
      <c r="A1723" s="4">
        <v>44116</v>
      </c>
      <c r="B1723" s="6">
        <v>11370.8</v>
      </c>
      <c r="C1723" s="6">
        <v>11715.9</v>
      </c>
      <c r="D1723" s="6">
        <v>11227.4</v>
      </c>
      <c r="E1723" s="6">
        <v>11533.9</v>
      </c>
      <c r="F1723" s="21">
        <f t="shared" si="28"/>
        <v>1.4343757695149012E-2</v>
      </c>
    </row>
    <row r="1724" spans="1:6" x14ac:dyDescent="0.35">
      <c r="A1724" s="4">
        <v>44115</v>
      </c>
      <c r="B1724" s="6">
        <v>11295.6</v>
      </c>
      <c r="C1724" s="6">
        <v>11439.4</v>
      </c>
      <c r="D1724" s="6">
        <v>11277.6</v>
      </c>
      <c r="E1724" s="6">
        <v>11371</v>
      </c>
      <c r="F1724" s="21">
        <f t="shared" si="28"/>
        <v>6.6751655511880408E-3</v>
      </c>
    </row>
    <row r="1725" spans="1:6" x14ac:dyDescent="0.35">
      <c r="A1725" s="4">
        <v>44114</v>
      </c>
      <c r="B1725" s="6">
        <v>11053.5</v>
      </c>
      <c r="C1725" s="6">
        <v>11475</v>
      </c>
      <c r="D1725" s="6">
        <v>11053.1</v>
      </c>
      <c r="E1725" s="6">
        <v>11298.4</v>
      </c>
      <c r="F1725" s="21">
        <f t="shared" si="28"/>
        <v>2.2155878228615339E-2</v>
      </c>
    </row>
    <row r="1726" spans="1:6" x14ac:dyDescent="0.35">
      <c r="A1726" s="4">
        <v>44113</v>
      </c>
      <c r="B1726" s="6">
        <v>10923.5</v>
      </c>
      <c r="C1726" s="6">
        <v>11103</v>
      </c>
      <c r="D1726" s="6">
        <v>10836.9</v>
      </c>
      <c r="E1726" s="6">
        <v>11054.2</v>
      </c>
      <c r="F1726" s="21">
        <f t="shared" si="28"/>
        <v>1.1965029523504438E-2</v>
      </c>
    </row>
    <row r="1727" spans="1:6" x14ac:dyDescent="0.35">
      <c r="A1727" s="4">
        <v>44112</v>
      </c>
      <c r="B1727" s="6">
        <v>10670.7</v>
      </c>
      <c r="C1727" s="6">
        <v>10948.6</v>
      </c>
      <c r="D1727" s="6">
        <v>10549.6</v>
      </c>
      <c r="E1727" s="6">
        <v>10924.1</v>
      </c>
      <c r="F1727" s="21">
        <f t="shared" si="28"/>
        <v>2.3747270563318209E-2</v>
      </c>
    </row>
    <row r="1728" spans="1:6" x14ac:dyDescent="0.35">
      <c r="A1728" s="4">
        <v>44111</v>
      </c>
      <c r="B1728" s="6">
        <v>10601</v>
      </c>
      <c r="C1728" s="6">
        <v>10680.1</v>
      </c>
      <c r="D1728" s="6">
        <v>10553.3</v>
      </c>
      <c r="E1728" s="6">
        <v>10670.9</v>
      </c>
      <c r="F1728" s="21">
        <f t="shared" si="28"/>
        <v>6.5937175738137567E-3</v>
      </c>
    </row>
    <row r="1729" spans="1:6" x14ac:dyDescent="0.35">
      <c r="A1729" s="4">
        <v>44110</v>
      </c>
      <c r="B1729" s="6">
        <v>10790.2</v>
      </c>
      <c r="C1729" s="6">
        <v>10800.3</v>
      </c>
      <c r="D1729" s="6">
        <v>10530.8</v>
      </c>
      <c r="E1729" s="6">
        <v>10602.6</v>
      </c>
      <c r="F1729" s="21">
        <f t="shared" si="28"/>
        <v>-1.7386146688661966E-2</v>
      </c>
    </row>
    <row r="1730" spans="1:6" x14ac:dyDescent="0.35">
      <c r="A1730" s="4">
        <v>44109</v>
      </c>
      <c r="B1730" s="6">
        <v>10672.5</v>
      </c>
      <c r="C1730" s="6">
        <v>10789.6</v>
      </c>
      <c r="D1730" s="6">
        <v>10623.4</v>
      </c>
      <c r="E1730" s="6">
        <v>10789.5</v>
      </c>
      <c r="F1730" s="21">
        <f t="shared" si="28"/>
        <v>1.0962754743499649E-2</v>
      </c>
    </row>
    <row r="1731" spans="1:6" x14ac:dyDescent="0.35">
      <c r="A1731" s="4">
        <v>44108</v>
      </c>
      <c r="B1731" s="6">
        <v>10544.4</v>
      </c>
      <c r="C1731" s="6">
        <v>10693.3</v>
      </c>
      <c r="D1731" s="6">
        <v>10520.8</v>
      </c>
      <c r="E1731" s="6">
        <v>10672.9</v>
      </c>
      <c r="F1731" s="21">
        <f t="shared" si="28"/>
        <v>1.21865634839346E-2</v>
      </c>
    </row>
    <row r="1732" spans="1:6" x14ac:dyDescent="0.35">
      <c r="A1732" s="4">
        <v>44107</v>
      </c>
      <c r="B1732" s="6">
        <v>10572.2</v>
      </c>
      <c r="C1732" s="6">
        <v>10597.8</v>
      </c>
      <c r="D1732" s="6">
        <v>10501.2</v>
      </c>
      <c r="E1732" s="6">
        <v>10544.2</v>
      </c>
      <c r="F1732" s="21">
        <f t="shared" si="28"/>
        <v>-2.6484553829855657E-3</v>
      </c>
    </row>
    <row r="1733" spans="1:6" x14ac:dyDescent="0.35">
      <c r="A1733" s="4">
        <v>44106</v>
      </c>
      <c r="B1733" s="6">
        <v>10619.6</v>
      </c>
      <c r="C1733" s="6">
        <v>10662.9</v>
      </c>
      <c r="D1733" s="6">
        <v>10387.6</v>
      </c>
      <c r="E1733" s="6">
        <v>10572.3</v>
      </c>
      <c r="F1733" s="21">
        <f t="shared" si="28"/>
        <v>-4.4540284003164983E-3</v>
      </c>
    </row>
    <row r="1734" spans="1:6" x14ac:dyDescent="0.35">
      <c r="A1734" s="4">
        <v>44105</v>
      </c>
      <c r="B1734" s="6">
        <v>10776.6</v>
      </c>
      <c r="C1734" s="6">
        <v>10913.7</v>
      </c>
      <c r="D1734" s="6">
        <v>10462.700000000001</v>
      </c>
      <c r="E1734" s="6">
        <v>10620.5</v>
      </c>
      <c r="F1734" s="21">
        <f t="shared" si="28"/>
        <v>-1.4485088061169604E-2</v>
      </c>
    </row>
    <row r="1735" spans="1:6" x14ac:dyDescent="0.35">
      <c r="A1735" s="4">
        <v>44104</v>
      </c>
      <c r="B1735" s="6">
        <v>10843.4</v>
      </c>
      <c r="C1735" s="6">
        <v>10847.7</v>
      </c>
      <c r="D1735" s="6">
        <v>10667.6</v>
      </c>
      <c r="E1735" s="6">
        <v>10776.1</v>
      </c>
      <c r="F1735" s="21">
        <f t="shared" si="28"/>
        <v>-6.206540384012328E-3</v>
      </c>
    </row>
    <row r="1736" spans="1:6" x14ac:dyDescent="0.35">
      <c r="A1736" s="4">
        <v>44103</v>
      </c>
      <c r="B1736" s="6">
        <v>10694.3</v>
      </c>
      <c r="C1736" s="6">
        <v>10858.4</v>
      </c>
      <c r="D1736" s="6">
        <v>10642.4</v>
      </c>
      <c r="E1736" s="6">
        <v>10840.9</v>
      </c>
      <c r="F1736" s="21">
        <f t="shared" ref="F1736:F1799" si="29">(E1736-B1736)/B1736</f>
        <v>1.3708237098267337E-2</v>
      </c>
    </row>
    <row r="1737" spans="1:6" x14ac:dyDescent="0.35">
      <c r="A1737" s="4">
        <v>44102</v>
      </c>
      <c r="B1737" s="6">
        <v>10776.4</v>
      </c>
      <c r="C1737" s="6">
        <v>10946.6</v>
      </c>
      <c r="D1737" s="6">
        <v>10685.2</v>
      </c>
      <c r="E1737" s="6">
        <v>10693.2</v>
      </c>
      <c r="F1737" s="21">
        <f t="shared" si="29"/>
        <v>-7.72057458891642E-3</v>
      </c>
    </row>
    <row r="1738" spans="1:6" x14ac:dyDescent="0.35">
      <c r="A1738" s="4">
        <v>44101</v>
      </c>
      <c r="B1738" s="6">
        <v>10727.9</v>
      </c>
      <c r="C1738" s="6">
        <v>10799.2</v>
      </c>
      <c r="D1738" s="6">
        <v>10602.7</v>
      </c>
      <c r="E1738" s="6">
        <v>10776.2</v>
      </c>
      <c r="F1738" s="21">
        <f t="shared" si="29"/>
        <v>4.5022791040185955E-3</v>
      </c>
    </row>
    <row r="1739" spans="1:6" x14ac:dyDescent="0.35">
      <c r="A1739" s="4">
        <v>44100</v>
      </c>
      <c r="B1739" s="6">
        <v>10688.9</v>
      </c>
      <c r="C1739" s="6">
        <v>10793.3</v>
      </c>
      <c r="D1739" s="6">
        <v>10650.2</v>
      </c>
      <c r="E1739" s="6">
        <v>10727.9</v>
      </c>
      <c r="F1739" s="21">
        <f t="shared" si="29"/>
        <v>3.6486448558785281E-3</v>
      </c>
    </row>
    <row r="1740" spans="1:6" x14ac:dyDescent="0.35">
      <c r="A1740" s="4">
        <v>44099</v>
      </c>
      <c r="B1740" s="6">
        <v>10739.9</v>
      </c>
      <c r="C1740" s="6">
        <v>10756</v>
      </c>
      <c r="D1740" s="6">
        <v>10558.9</v>
      </c>
      <c r="E1740" s="6">
        <v>10688.8</v>
      </c>
      <c r="F1740" s="21">
        <f t="shared" si="29"/>
        <v>-4.7579586402108371E-3</v>
      </c>
    </row>
    <row r="1741" spans="1:6" x14ac:dyDescent="0.35">
      <c r="A1741" s="4">
        <v>44098</v>
      </c>
      <c r="B1741" s="6">
        <v>10238.1</v>
      </c>
      <c r="C1741" s="6">
        <v>10787.8</v>
      </c>
      <c r="D1741" s="6">
        <v>10201</v>
      </c>
      <c r="E1741" s="6">
        <v>10739.4</v>
      </c>
      <c r="F1741" s="21">
        <f t="shared" si="29"/>
        <v>4.8964163272482125E-2</v>
      </c>
    </row>
    <row r="1742" spans="1:6" x14ac:dyDescent="0.35">
      <c r="A1742" s="4">
        <v>44097</v>
      </c>
      <c r="B1742" s="6">
        <v>10531.5</v>
      </c>
      <c r="C1742" s="6">
        <v>10535.4</v>
      </c>
      <c r="D1742" s="6">
        <v>10146.6</v>
      </c>
      <c r="E1742" s="6">
        <v>10237.299999999999</v>
      </c>
      <c r="F1742" s="21">
        <f t="shared" si="29"/>
        <v>-2.7935241893367584E-2</v>
      </c>
    </row>
    <row r="1743" spans="1:6" x14ac:dyDescent="0.35">
      <c r="A1743" s="4">
        <v>44096</v>
      </c>
      <c r="B1743" s="6">
        <v>10419.4</v>
      </c>
      <c r="C1743" s="6">
        <v>10570.7</v>
      </c>
      <c r="D1743" s="6">
        <v>10361.700000000001</v>
      </c>
      <c r="E1743" s="6">
        <v>10531.5</v>
      </c>
      <c r="F1743" s="21">
        <f t="shared" si="29"/>
        <v>1.0758776896942277E-2</v>
      </c>
    </row>
    <row r="1744" spans="1:6" x14ac:dyDescent="0.35">
      <c r="A1744" s="4">
        <v>44095</v>
      </c>
      <c r="B1744" s="6">
        <v>10919.9</v>
      </c>
      <c r="C1744" s="6">
        <v>10987.2</v>
      </c>
      <c r="D1744" s="6">
        <v>10328.5</v>
      </c>
      <c r="E1744" s="6">
        <v>10416.799999999999</v>
      </c>
      <c r="F1744" s="21">
        <f t="shared" si="29"/>
        <v>-4.6071850474821235E-2</v>
      </c>
    </row>
    <row r="1745" spans="1:6" x14ac:dyDescent="0.35">
      <c r="A1745" s="4">
        <v>44094</v>
      </c>
      <c r="B1745" s="6">
        <v>11081.6</v>
      </c>
      <c r="C1745" s="6">
        <v>11081.6</v>
      </c>
      <c r="D1745" s="6">
        <v>10772.7</v>
      </c>
      <c r="E1745" s="6">
        <v>10921.5</v>
      </c>
      <c r="F1745" s="21">
        <f t="shared" si="29"/>
        <v>-1.4447372220617994E-2</v>
      </c>
    </row>
    <row r="1746" spans="1:6" x14ac:dyDescent="0.35">
      <c r="A1746" s="4">
        <v>44093</v>
      </c>
      <c r="B1746" s="6">
        <v>10933</v>
      </c>
      <c r="C1746" s="6">
        <v>11177.1</v>
      </c>
      <c r="D1746" s="6">
        <v>10890.7</v>
      </c>
      <c r="E1746" s="6">
        <v>11081.8</v>
      </c>
      <c r="F1746" s="21">
        <f t="shared" si="29"/>
        <v>1.3610171041799988E-2</v>
      </c>
    </row>
    <row r="1747" spans="1:6" x14ac:dyDescent="0.35">
      <c r="A1747" s="4">
        <v>44092</v>
      </c>
      <c r="B1747" s="6">
        <v>10941.3</v>
      </c>
      <c r="C1747" s="6">
        <v>11029.7</v>
      </c>
      <c r="D1747" s="6">
        <v>10818.7</v>
      </c>
      <c r="E1747" s="6">
        <v>10933</v>
      </c>
      <c r="F1747" s="21">
        <f t="shared" si="29"/>
        <v>-7.5859358577127698E-4</v>
      </c>
    </row>
    <row r="1748" spans="1:6" x14ac:dyDescent="0.35">
      <c r="A1748" s="4">
        <v>44091</v>
      </c>
      <c r="B1748" s="6">
        <v>10950.1</v>
      </c>
      <c r="C1748" s="6">
        <v>11039.3</v>
      </c>
      <c r="D1748" s="6">
        <v>10755.2</v>
      </c>
      <c r="E1748" s="6">
        <v>10941.3</v>
      </c>
      <c r="F1748" s="21">
        <f t="shared" si="29"/>
        <v>-8.036456288071425E-4</v>
      </c>
    </row>
    <row r="1749" spans="1:6" x14ac:dyDescent="0.35">
      <c r="A1749" s="4">
        <v>44090</v>
      </c>
      <c r="B1749" s="6">
        <v>10785.2</v>
      </c>
      <c r="C1749" s="6">
        <v>11093.3</v>
      </c>
      <c r="D1749" s="6">
        <v>10669.2</v>
      </c>
      <c r="E1749" s="6">
        <v>10949.5</v>
      </c>
      <c r="F1749" s="21">
        <f t="shared" si="29"/>
        <v>1.5233838964506849E-2</v>
      </c>
    </row>
    <row r="1750" spans="1:6" x14ac:dyDescent="0.35">
      <c r="A1750" s="4">
        <v>44089</v>
      </c>
      <c r="B1750" s="6">
        <v>10675.2</v>
      </c>
      <c r="C1750" s="6">
        <v>10931.8</v>
      </c>
      <c r="D1750" s="6">
        <v>10627.8</v>
      </c>
      <c r="E1750" s="6">
        <v>10785.3</v>
      </c>
      <c r="F1750" s="21">
        <f t="shared" si="29"/>
        <v>1.0313624100719287E-2</v>
      </c>
    </row>
    <row r="1751" spans="1:6" x14ac:dyDescent="0.35">
      <c r="A1751" s="4">
        <v>44088</v>
      </c>
      <c r="B1751" s="6">
        <v>10332.700000000001</v>
      </c>
      <c r="C1751" s="6">
        <v>10744.3</v>
      </c>
      <c r="D1751" s="6">
        <v>10264.5</v>
      </c>
      <c r="E1751" s="6">
        <v>10675.3</v>
      </c>
      <c r="F1751" s="21">
        <f t="shared" si="29"/>
        <v>3.3156870904990809E-2</v>
      </c>
    </row>
    <row r="1752" spans="1:6" x14ac:dyDescent="0.35">
      <c r="A1752" s="4">
        <v>44087</v>
      </c>
      <c r="B1752" s="6">
        <v>10441.700000000001</v>
      </c>
      <c r="C1752" s="6">
        <v>10579.6</v>
      </c>
      <c r="D1752" s="6">
        <v>10219.4</v>
      </c>
      <c r="E1752" s="6">
        <v>10326</v>
      </c>
      <c r="F1752" s="21">
        <f t="shared" si="29"/>
        <v>-1.1080571171361055E-2</v>
      </c>
    </row>
    <row r="1753" spans="1:6" x14ac:dyDescent="0.35">
      <c r="A1753" s="4">
        <v>44086</v>
      </c>
      <c r="B1753" s="6">
        <v>10390.200000000001</v>
      </c>
      <c r="C1753" s="6">
        <v>10476.799999999999</v>
      </c>
      <c r="D1753" s="6">
        <v>10275.9</v>
      </c>
      <c r="E1753" s="6">
        <v>10441.9</v>
      </c>
      <c r="F1753" s="21">
        <f t="shared" si="29"/>
        <v>4.9758426209311566E-3</v>
      </c>
    </row>
    <row r="1754" spans="1:6" x14ac:dyDescent="0.35">
      <c r="A1754" s="4">
        <v>44085</v>
      </c>
      <c r="B1754" s="6">
        <v>10339.799999999999</v>
      </c>
      <c r="C1754" s="6">
        <v>10398.799999999999</v>
      </c>
      <c r="D1754" s="6">
        <v>10212.6</v>
      </c>
      <c r="E1754" s="6">
        <v>10390.200000000001</v>
      </c>
      <c r="F1754" s="21">
        <f t="shared" si="29"/>
        <v>4.8743689433065878E-3</v>
      </c>
    </row>
    <row r="1755" spans="1:6" x14ac:dyDescent="0.35">
      <c r="A1755" s="4">
        <v>44084</v>
      </c>
      <c r="B1755" s="6">
        <v>10224.299999999999</v>
      </c>
      <c r="C1755" s="6">
        <v>10480.299999999999</v>
      </c>
      <c r="D1755" s="6">
        <v>10219.200000000001</v>
      </c>
      <c r="E1755" s="6">
        <v>10339.700000000001</v>
      </c>
      <c r="F1755" s="21">
        <f t="shared" si="29"/>
        <v>1.1286836262629369E-2</v>
      </c>
    </row>
    <row r="1756" spans="1:6" x14ac:dyDescent="0.35">
      <c r="A1756" s="4">
        <v>44083</v>
      </c>
      <c r="B1756" s="6">
        <v>10126.799999999999</v>
      </c>
      <c r="C1756" s="6">
        <v>10343.299999999999</v>
      </c>
      <c r="D1756" s="6">
        <v>9984.6</v>
      </c>
      <c r="E1756" s="6">
        <v>10224.6</v>
      </c>
      <c r="F1756" s="21">
        <f t="shared" si="29"/>
        <v>9.6575423628393071E-3</v>
      </c>
    </row>
    <row r="1757" spans="1:6" x14ac:dyDescent="0.35">
      <c r="A1757" s="4">
        <v>44082</v>
      </c>
      <c r="B1757" s="6">
        <v>10376.9</v>
      </c>
      <c r="C1757" s="6">
        <v>10434.4</v>
      </c>
      <c r="D1757" s="6">
        <v>9877.1</v>
      </c>
      <c r="E1757" s="6">
        <v>10126.6</v>
      </c>
      <c r="F1757" s="21">
        <f t="shared" si="29"/>
        <v>-2.4120883886324364E-2</v>
      </c>
    </row>
    <row r="1758" spans="1:6" x14ac:dyDescent="0.35">
      <c r="A1758" s="4">
        <v>44081</v>
      </c>
      <c r="B1758" s="6">
        <v>10296.4</v>
      </c>
      <c r="C1758" s="6">
        <v>10400.9</v>
      </c>
      <c r="D1758" s="6">
        <v>9887</v>
      </c>
      <c r="E1758" s="6">
        <v>10376.9</v>
      </c>
      <c r="F1758" s="21">
        <f t="shared" si="29"/>
        <v>7.8182665786099993E-3</v>
      </c>
    </row>
    <row r="1759" spans="1:6" x14ac:dyDescent="0.35">
      <c r="A1759" s="4">
        <v>44080</v>
      </c>
      <c r="B1759" s="6">
        <v>10092.200000000001</v>
      </c>
      <c r="C1759" s="6">
        <v>10337.700000000001</v>
      </c>
      <c r="D1759" s="6">
        <v>10004.700000000001</v>
      </c>
      <c r="E1759" s="6">
        <v>10296.4</v>
      </c>
      <c r="F1759" s="21">
        <f t="shared" si="29"/>
        <v>2.0233447613007955E-2</v>
      </c>
    </row>
    <row r="1760" spans="1:6" x14ac:dyDescent="0.35">
      <c r="A1760" s="4">
        <v>44079</v>
      </c>
      <c r="B1760" s="6">
        <v>10472.299999999999</v>
      </c>
      <c r="C1760" s="6">
        <v>10558.7</v>
      </c>
      <c r="D1760" s="6">
        <v>9897.7999999999993</v>
      </c>
      <c r="E1760" s="6">
        <v>10092.200000000001</v>
      </c>
      <c r="F1760" s="21">
        <f t="shared" si="29"/>
        <v>-3.6295751649589737E-2</v>
      </c>
    </row>
    <row r="1761" spans="1:6" x14ac:dyDescent="0.35">
      <c r="A1761" s="4">
        <v>44078</v>
      </c>
      <c r="B1761" s="6">
        <v>10168.700000000001</v>
      </c>
      <c r="C1761" s="6">
        <v>10614.2</v>
      </c>
      <c r="D1761" s="6">
        <v>9960.2999999999993</v>
      </c>
      <c r="E1761" s="6">
        <v>10472.5</v>
      </c>
      <c r="F1761" s="21">
        <f t="shared" si="29"/>
        <v>2.9875992014711739E-2</v>
      </c>
    </row>
    <row r="1762" spans="1:6" x14ac:dyDescent="0.35">
      <c r="A1762" s="4">
        <v>44077</v>
      </c>
      <c r="B1762" s="6">
        <v>11413.2</v>
      </c>
      <c r="C1762" s="6">
        <v>11442.7</v>
      </c>
      <c r="D1762" s="6">
        <v>10009.5</v>
      </c>
      <c r="E1762" s="6">
        <v>10168.799999999999</v>
      </c>
      <c r="F1762" s="21">
        <f t="shared" si="29"/>
        <v>-0.10903164756597636</v>
      </c>
    </row>
    <row r="1763" spans="1:6" x14ac:dyDescent="0.35">
      <c r="A1763" s="4">
        <v>44076</v>
      </c>
      <c r="B1763" s="6">
        <v>11914.4</v>
      </c>
      <c r="C1763" s="6">
        <v>11947.5</v>
      </c>
      <c r="D1763" s="6">
        <v>11244.9</v>
      </c>
      <c r="E1763" s="6">
        <v>11413.3</v>
      </c>
      <c r="F1763" s="21">
        <f t="shared" si="29"/>
        <v>-4.20583495601961E-2</v>
      </c>
    </row>
    <row r="1764" spans="1:6" x14ac:dyDescent="0.35">
      <c r="A1764" s="4">
        <v>44075</v>
      </c>
      <c r="B1764" s="6">
        <v>11644.2</v>
      </c>
      <c r="C1764" s="6">
        <v>12045.9</v>
      </c>
      <c r="D1764" s="6">
        <v>11544.6</v>
      </c>
      <c r="E1764" s="6">
        <v>11914.9</v>
      </c>
      <c r="F1764" s="21">
        <f t="shared" si="29"/>
        <v>2.3247625427251239E-2</v>
      </c>
    </row>
    <row r="1765" spans="1:6" x14ac:dyDescent="0.35">
      <c r="A1765" s="4">
        <v>44074</v>
      </c>
      <c r="B1765" s="6">
        <v>11701.1</v>
      </c>
      <c r="C1765" s="6">
        <v>11760.2</v>
      </c>
      <c r="D1765" s="6">
        <v>11563.8</v>
      </c>
      <c r="E1765" s="6">
        <v>11644.2</v>
      </c>
      <c r="F1765" s="21">
        <f t="shared" si="29"/>
        <v>-4.8627906777994915E-3</v>
      </c>
    </row>
    <row r="1766" spans="1:6" x14ac:dyDescent="0.35">
      <c r="A1766" s="4">
        <v>44073</v>
      </c>
      <c r="B1766" s="6">
        <v>11468.1</v>
      </c>
      <c r="C1766" s="6">
        <v>11704.2</v>
      </c>
      <c r="D1766" s="6">
        <v>11462.6</v>
      </c>
      <c r="E1766" s="6">
        <v>11702</v>
      </c>
      <c r="F1766" s="21">
        <f t="shared" si="29"/>
        <v>2.0395706350659622E-2</v>
      </c>
    </row>
    <row r="1767" spans="1:6" x14ac:dyDescent="0.35">
      <c r="A1767" s="4">
        <v>44072</v>
      </c>
      <c r="B1767" s="6">
        <v>11527.8</v>
      </c>
      <c r="C1767" s="6">
        <v>11576.8</v>
      </c>
      <c r="D1767" s="6">
        <v>11433.5</v>
      </c>
      <c r="E1767" s="6">
        <v>11468.1</v>
      </c>
      <c r="F1767" s="21">
        <f t="shared" si="29"/>
        <v>-5.1787851975224168E-3</v>
      </c>
    </row>
    <row r="1768" spans="1:6" x14ac:dyDescent="0.35">
      <c r="A1768" s="4">
        <v>44071</v>
      </c>
      <c r="B1768" s="6">
        <v>11327.5</v>
      </c>
      <c r="C1768" s="6">
        <v>11539</v>
      </c>
      <c r="D1768" s="6">
        <v>11281.9</v>
      </c>
      <c r="E1768" s="6">
        <v>11527.4</v>
      </c>
      <c r="F1768" s="21">
        <f t="shared" si="29"/>
        <v>1.7647318472743291E-2</v>
      </c>
    </row>
    <row r="1769" spans="1:6" x14ac:dyDescent="0.35">
      <c r="A1769" s="4">
        <v>44070</v>
      </c>
      <c r="B1769" s="6">
        <v>11462.3</v>
      </c>
      <c r="C1769" s="6">
        <v>11580.3</v>
      </c>
      <c r="D1769" s="6">
        <v>11135.3</v>
      </c>
      <c r="E1769" s="6">
        <v>11327.4</v>
      </c>
      <c r="F1769" s="21">
        <f t="shared" si="29"/>
        <v>-1.1769016689495097E-2</v>
      </c>
    </row>
    <row r="1770" spans="1:6" x14ac:dyDescent="0.35">
      <c r="A1770" s="4">
        <v>44069</v>
      </c>
      <c r="B1770" s="6">
        <v>11324.9</v>
      </c>
      <c r="C1770" s="6">
        <v>11533.6</v>
      </c>
      <c r="D1770" s="6">
        <v>11254.6</v>
      </c>
      <c r="E1770" s="6">
        <v>11462.3</v>
      </c>
      <c r="F1770" s="21">
        <f t="shared" si="29"/>
        <v>1.2132557461876012E-2</v>
      </c>
    </row>
    <row r="1771" spans="1:6" x14ac:dyDescent="0.35">
      <c r="A1771" s="4">
        <v>44068</v>
      </c>
      <c r="B1771" s="6">
        <v>11752.9</v>
      </c>
      <c r="C1771" s="6">
        <v>11766.9</v>
      </c>
      <c r="D1771" s="6">
        <v>11131</v>
      </c>
      <c r="E1771" s="6">
        <v>11324.8</v>
      </c>
      <c r="F1771" s="21">
        <f t="shared" si="29"/>
        <v>-3.642505254022415E-2</v>
      </c>
    </row>
    <row r="1772" spans="1:6" x14ac:dyDescent="0.35">
      <c r="A1772" s="4">
        <v>44067</v>
      </c>
      <c r="B1772" s="6">
        <v>11641.6</v>
      </c>
      <c r="C1772" s="6">
        <v>11824.6</v>
      </c>
      <c r="D1772" s="6">
        <v>11587.1</v>
      </c>
      <c r="E1772" s="6">
        <v>11753.5</v>
      </c>
      <c r="F1772" s="21">
        <f t="shared" si="29"/>
        <v>9.6120808136338325E-3</v>
      </c>
    </row>
    <row r="1773" spans="1:6" x14ac:dyDescent="0.35">
      <c r="A1773" s="4">
        <v>44066</v>
      </c>
      <c r="B1773" s="6">
        <v>11661.1</v>
      </c>
      <c r="C1773" s="6">
        <v>11705.4</v>
      </c>
      <c r="D1773" s="6">
        <v>11520.8</v>
      </c>
      <c r="E1773" s="6">
        <v>11641.6</v>
      </c>
      <c r="F1773" s="21">
        <f t="shared" si="29"/>
        <v>-1.6722264623406024E-3</v>
      </c>
    </row>
    <row r="1774" spans="1:6" x14ac:dyDescent="0.35">
      <c r="A1774" s="4">
        <v>44065</v>
      </c>
      <c r="B1774" s="6">
        <v>11529.2</v>
      </c>
      <c r="C1774" s="6">
        <v>11677</v>
      </c>
      <c r="D1774" s="6">
        <v>11382.1</v>
      </c>
      <c r="E1774" s="6">
        <v>11661.3</v>
      </c>
      <c r="F1774" s="21">
        <f t="shared" si="29"/>
        <v>1.1457863511778662E-2</v>
      </c>
    </row>
    <row r="1775" spans="1:6" x14ac:dyDescent="0.35">
      <c r="A1775" s="4">
        <v>44064</v>
      </c>
      <c r="B1775" s="6">
        <v>11856.9</v>
      </c>
      <c r="C1775" s="6">
        <v>11877.4</v>
      </c>
      <c r="D1775" s="6">
        <v>11495.6</v>
      </c>
      <c r="E1775" s="6">
        <v>11529.2</v>
      </c>
      <c r="F1775" s="21">
        <f t="shared" si="29"/>
        <v>-2.7637915475377115E-2</v>
      </c>
    </row>
    <row r="1776" spans="1:6" x14ac:dyDescent="0.35">
      <c r="A1776" s="4">
        <v>44063</v>
      </c>
      <c r="B1776" s="6">
        <v>11751</v>
      </c>
      <c r="C1776" s="6">
        <v>11881</v>
      </c>
      <c r="D1776" s="6">
        <v>11672.7</v>
      </c>
      <c r="E1776" s="6">
        <v>11856.9</v>
      </c>
      <c r="F1776" s="21">
        <f t="shared" si="29"/>
        <v>9.0119989788102831E-3</v>
      </c>
    </row>
    <row r="1777" spans="1:6" x14ac:dyDescent="0.35">
      <c r="A1777" s="4">
        <v>44062</v>
      </c>
      <c r="B1777" s="6">
        <v>11944.4</v>
      </c>
      <c r="C1777" s="6">
        <v>12013.2</v>
      </c>
      <c r="D1777" s="6">
        <v>11602.6</v>
      </c>
      <c r="E1777" s="6">
        <v>11750.2</v>
      </c>
      <c r="F1777" s="21">
        <f t="shared" si="29"/>
        <v>-1.6258665148521392E-2</v>
      </c>
    </row>
    <row r="1778" spans="1:6" x14ac:dyDescent="0.35">
      <c r="A1778" s="4">
        <v>44061</v>
      </c>
      <c r="B1778" s="6">
        <v>12283</v>
      </c>
      <c r="C1778" s="6">
        <v>12381.4</v>
      </c>
      <c r="D1778" s="6">
        <v>11842</v>
      </c>
      <c r="E1778" s="6">
        <v>11947.6</v>
      </c>
      <c r="F1778" s="21">
        <f t="shared" si="29"/>
        <v>-2.7306032728160842E-2</v>
      </c>
    </row>
    <row r="1779" spans="1:6" x14ac:dyDescent="0.35">
      <c r="A1779" s="4">
        <v>44060</v>
      </c>
      <c r="B1779" s="6">
        <v>11898.8</v>
      </c>
      <c r="C1779" s="6">
        <v>12444.1</v>
      </c>
      <c r="D1779" s="6">
        <v>11764</v>
      </c>
      <c r="E1779" s="6">
        <v>12282.6</v>
      </c>
      <c r="F1779" s="21">
        <f t="shared" si="29"/>
        <v>3.2255353481023388E-2</v>
      </c>
    </row>
    <row r="1780" spans="1:6" x14ac:dyDescent="0.35">
      <c r="A1780" s="4">
        <v>44059</v>
      </c>
      <c r="B1780" s="6">
        <v>11845.5</v>
      </c>
      <c r="C1780" s="6">
        <v>11922.5</v>
      </c>
      <c r="D1780" s="6">
        <v>11688.9</v>
      </c>
      <c r="E1780" s="6">
        <v>11899</v>
      </c>
      <c r="F1780" s="21">
        <f t="shared" si="29"/>
        <v>4.5164830526360222E-3</v>
      </c>
    </row>
    <row r="1781" spans="1:6" x14ac:dyDescent="0.35">
      <c r="A1781" s="4">
        <v>44058</v>
      </c>
      <c r="B1781" s="6">
        <v>11751.1</v>
      </c>
      <c r="C1781" s="6">
        <v>11964</v>
      </c>
      <c r="D1781" s="6">
        <v>11711.5</v>
      </c>
      <c r="E1781" s="6">
        <v>11845.3</v>
      </c>
      <c r="F1781" s="21">
        <f t="shared" si="29"/>
        <v>8.0162708171999993E-3</v>
      </c>
    </row>
    <row r="1782" spans="1:6" x14ac:dyDescent="0.35">
      <c r="A1782" s="4">
        <v>44057</v>
      </c>
      <c r="B1782" s="6">
        <v>11771.1</v>
      </c>
      <c r="C1782" s="6">
        <v>11835.5</v>
      </c>
      <c r="D1782" s="6">
        <v>11651.5</v>
      </c>
      <c r="E1782" s="6">
        <v>11750.8</v>
      </c>
      <c r="F1782" s="21">
        <f t="shared" si="29"/>
        <v>-1.7245627001725489E-3</v>
      </c>
    </row>
    <row r="1783" spans="1:6" x14ac:dyDescent="0.35">
      <c r="A1783" s="4">
        <v>44056</v>
      </c>
      <c r="B1783" s="6">
        <v>11557.2</v>
      </c>
      <c r="C1783" s="6">
        <v>11772.9</v>
      </c>
      <c r="D1783" s="6">
        <v>11298.4</v>
      </c>
      <c r="E1783" s="6">
        <v>11770.9</v>
      </c>
      <c r="F1783" s="21">
        <f t="shared" si="29"/>
        <v>1.8490637870764451E-2</v>
      </c>
    </row>
    <row r="1784" spans="1:6" x14ac:dyDescent="0.35">
      <c r="A1784" s="4">
        <v>44055</v>
      </c>
      <c r="B1784" s="6">
        <v>11390.4</v>
      </c>
      <c r="C1784" s="6">
        <v>11605.4</v>
      </c>
      <c r="D1784" s="6">
        <v>11190.6</v>
      </c>
      <c r="E1784" s="6">
        <v>11557.2</v>
      </c>
      <c r="F1784" s="21">
        <f t="shared" si="29"/>
        <v>1.4643910661609872E-2</v>
      </c>
    </row>
    <row r="1785" spans="1:6" x14ac:dyDescent="0.35">
      <c r="A1785" s="4">
        <v>44054</v>
      </c>
      <c r="B1785" s="6">
        <v>11889.2</v>
      </c>
      <c r="C1785" s="6">
        <v>11931.8</v>
      </c>
      <c r="D1785" s="6">
        <v>11146.7</v>
      </c>
      <c r="E1785" s="6">
        <v>11390.4</v>
      </c>
      <c r="F1785" s="21">
        <f t="shared" si="29"/>
        <v>-4.1954042324126188E-2</v>
      </c>
    </row>
    <row r="1786" spans="1:6" x14ac:dyDescent="0.35">
      <c r="A1786" s="4">
        <v>44053</v>
      </c>
      <c r="B1786" s="6">
        <v>11681.1</v>
      </c>
      <c r="C1786" s="6">
        <v>12041.1</v>
      </c>
      <c r="D1786" s="6">
        <v>11546.9</v>
      </c>
      <c r="E1786" s="6">
        <v>11889.2</v>
      </c>
      <c r="F1786" s="21">
        <f t="shared" si="29"/>
        <v>1.7815103029680455E-2</v>
      </c>
    </row>
    <row r="1787" spans="1:6" x14ac:dyDescent="0.35">
      <c r="A1787" s="4">
        <v>44052</v>
      </c>
      <c r="B1787" s="6">
        <v>11764.4</v>
      </c>
      <c r="C1787" s="6">
        <v>11792.8</v>
      </c>
      <c r="D1787" s="6">
        <v>11527.5</v>
      </c>
      <c r="E1787" s="6">
        <v>11681.2</v>
      </c>
      <c r="F1787" s="21">
        <f t="shared" si="29"/>
        <v>-7.0721838767807037E-3</v>
      </c>
    </row>
    <row r="1788" spans="1:6" x14ac:dyDescent="0.35">
      <c r="A1788" s="4">
        <v>44051</v>
      </c>
      <c r="B1788" s="6">
        <v>11591.6</v>
      </c>
      <c r="C1788" s="6">
        <v>11805.5</v>
      </c>
      <c r="D1788" s="6">
        <v>11533.5</v>
      </c>
      <c r="E1788" s="6">
        <v>11764.3</v>
      </c>
      <c r="F1788" s="21">
        <f t="shared" si="29"/>
        <v>1.4898719762586606E-2</v>
      </c>
    </row>
    <row r="1789" spans="1:6" x14ac:dyDescent="0.35">
      <c r="A1789" s="4">
        <v>44050</v>
      </c>
      <c r="B1789" s="6">
        <v>11757.1</v>
      </c>
      <c r="C1789" s="6">
        <v>11901.8</v>
      </c>
      <c r="D1789" s="6">
        <v>11352.4</v>
      </c>
      <c r="E1789" s="6">
        <v>11592</v>
      </c>
      <c r="F1789" s="21">
        <f t="shared" si="29"/>
        <v>-1.4042578527017747E-2</v>
      </c>
    </row>
    <row r="1790" spans="1:6" x14ac:dyDescent="0.35">
      <c r="A1790" s="4">
        <v>44049</v>
      </c>
      <c r="B1790" s="6">
        <v>11735</v>
      </c>
      <c r="C1790" s="6">
        <v>11898.4</v>
      </c>
      <c r="D1790" s="6">
        <v>11563</v>
      </c>
      <c r="E1790" s="6">
        <v>11757.1</v>
      </c>
      <c r="F1790" s="21">
        <f t="shared" si="29"/>
        <v>1.8832552194290894E-3</v>
      </c>
    </row>
    <row r="1791" spans="1:6" x14ac:dyDescent="0.35">
      <c r="A1791" s="4">
        <v>44048</v>
      </c>
      <c r="B1791" s="6">
        <v>11184.8</v>
      </c>
      <c r="C1791" s="6">
        <v>11771.5</v>
      </c>
      <c r="D1791" s="6">
        <v>11114.5</v>
      </c>
      <c r="E1791" s="6">
        <v>11735.1</v>
      </c>
      <c r="F1791" s="21">
        <f t="shared" si="29"/>
        <v>4.9200700951291136E-2</v>
      </c>
    </row>
    <row r="1792" spans="1:6" x14ac:dyDescent="0.35">
      <c r="A1792" s="4">
        <v>44047</v>
      </c>
      <c r="B1792" s="6">
        <v>11223.8</v>
      </c>
      <c r="C1792" s="6">
        <v>11407.8</v>
      </c>
      <c r="D1792" s="6">
        <v>11043</v>
      </c>
      <c r="E1792" s="6">
        <v>11184.7</v>
      </c>
      <c r="F1792" s="21">
        <f t="shared" si="29"/>
        <v>-3.4836686327267543E-3</v>
      </c>
    </row>
    <row r="1793" spans="1:6" x14ac:dyDescent="0.35">
      <c r="A1793" s="4">
        <v>44046</v>
      </c>
      <c r="B1793" s="6">
        <v>11066.9</v>
      </c>
      <c r="C1793" s="6">
        <v>11461.1</v>
      </c>
      <c r="D1793" s="6">
        <v>10981.6</v>
      </c>
      <c r="E1793" s="6">
        <v>11224.4</v>
      </c>
      <c r="F1793" s="21">
        <f t="shared" si="29"/>
        <v>1.4231627646405046E-2</v>
      </c>
    </row>
    <row r="1794" spans="1:6" x14ac:dyDescent="0.35">
      <c r="A1794" s="4">
        <v>44045</v>
      </c>
      <c r="B1794" s="6">
        <v>11802.6</v>
      </c>
      <c r="C1794" s="6">
        <v>12061.1</v>
      </c>
      <c r="D1794" s="6">
        <v>10730.7</v>
      </c>
      <c r="E1794" s="6">
        <v>11066.8</v>
      </c>
      <c r="F1794" s="21">
        <f t="shared" si="29"/>
        <v>-6.2342195787368979E-2</v>
      </c>
    </row>
    <row r="1795" spans="1:6" x14ac:dyDescent="0.35">
      <c r="A1795" s="4">
        <v>44044</v>
      </c>
      <c r="B1795" s="6">
        <v>11333.2</v>
      </c>
      <c r="C1795" s="6">
        <v>11847.7</v>
      </c>
      <c r="D1795" s="6">
        <v>11226.1</v>
      </c>
      <c r="E1795" s="6">
        <v>11803.1</v>
      </c>
      <c r="F1795" s="21">
        <f t="shared" si="29"/>
        <v>4.1462252497088167E-2</v>
      </c>
    </row>
    <row r="1796" spans="1:6" x14ac:dyDescent="0.35">
      <c r="A1796" s="4">
        <v>44043</v>
      </c>
      <c r="B1796" s="6">
        <v>11096.5</v>
      </c>
      <c r="C1796" s="6">
        <v>11434.8</v>
      </c>
      <c r="D1796" s="6">
        <v>10964.6</v>
      </c>
      <c r="E1796" s="6">
        <v>11333.4</v>
      </c>
      <c r="F1796" s="21">
        <f t="shared" si="29"/>
        <v>2.1349074032352512E-2</v>
      </c>
    </row>
    <row r="1797" spans="1:6" x14ac:dyDescent="0.35">
      <c r="A1797" s="4">
        <v>44042</v>
      </c>
      <c r="B1797" s="6">
        <v>11105.8</v>
      </c>
      <c r="C1797" s="6">
        <v>11164.4</v>
      </c>
      <c r="D1797" s="6">
        <v>10861.6</v>
      </c>
      <c r="E1797" s="6">
        <v>11096.2</v>
      </c>
      <c r="F1797" s="21">
        <f t="shared" si="29"/>
        <v>-8.6441318950445224E-4</v>
      </c>
    </row>
    <row r="1798" spans="1:6" x14ac:dyDescent="0.35">
      <c r="A1798" s="4">
        <v>44041</v>
      </c>
      <c r="B1798" s="6">
        <v>10908.4</v>
      </c>
      <c r="C1798" s="6">
        <v>11336.5</v>
      </c>
      <c r="D1798" s="6">
        <v>10771.8</v>
      </c>
      <c r="E1798" s="6">
        <v>11105.9</v>
      </c>
      <c r="F1798" s="21">
        <f t="shared" si="29"/>
        <v>1.8105313336511313E-2</v>
      </c>
    </row>
    <row r="1799" spans="1:6" x14ac:dyDescent="0.35">
      <c r="A1799" s="4">
        <v>44040</v>
      </c>
      <c r="B1799" s="6">
        <v>10961.1</v>
      </c>
      <c r="C1799" s="6">
        <v>11046.1</v>
      </c>
      <c r="D1799" s="6">
        <v>10873.6</v>
      </c>
      <c r="E1799" s="6">
        <v>10908.5</v>
      </c>
      <c r="F1799" s="21">
        <f t="shared" si="29"/>
        <v>-4.7987884427658136E-3</v>
      </c>
    </row>
    <row r="1800" spans="1:6" x14ac:dyDescent="0.35">
      <c r="A1800" s="4">
        <v>44039</v>
      </c>
      <c r="B1800" s="6">
        <v>9932.7000000000007</v>
      </c>
      <c r="C1800" s="6">
        <v>11367</v>
      </c>
      <c r="D1800" s="6">
        <v>9894.6</v>
      </c>
      <c r="E1800" s="6">
        <v>11022.8</v>
      </c>
      <c r="F1800" s="21">
        <f t="shared" ref="F1800:F1863" si="30">(E1800-B1800)/B1800</f>
        <v>0.10974860813273314</v>
      </c>
    </row>
    <row r="1801" spans="1:6" x14ac:dyDescent="0.35">
      <c r="A1801" s="4">
        <v>44038</v>
      </c>
      <c r="B1801" s="6">
        <v>9690</v>
      </c>
      <c r="C1801" s="6">
        <v>10086.6</v>
      </c>
      <c r="D1801" s="6">
        <v>9645.9</v>
      </c>
      <c r="E1801" s="6">
        <v>9932.5</v>
      </c>
      <c r="F1801" s="21">
        <f t="shared" si="30"/>
        <v>2.5025799793601651E-2</v>
      </c>
    </row>
    <row r="1802" spans="1:6" x14ac:dyDescent="0.35">
      <c r="A1802" s="4">
        <v>44037</v>
      </c>
      <c r="B1802" s="6">
        <v>9546.7000000000007</v>
      </c>
      <c r="C1802" s="6">
        <v>9729.2999999999993</v>
      </c>
      <c r="D1802" s="6">
        <v>9536.2000000000007</v>
      </c>
      <c r="E1802" s="6">
        <v>9704.1</v>
      </c>
      <c r="F1802" s="21">
        <f t="shared" si="30"/>
        <v>1.6487372599955967E-2</v>
      </c>
    </row>
    <row r="1803" spans="1:6" x14ac:dyDescent="0.35">
      <c r="A1803" s="4">
        <v>44036</v>
      </c>
      <c r="B1803" s="6">
        <v>9599.2000000000007</v>
      </c>
      <c r="C1803" s="6">
        <v>9626.2000000000007</v>
      </c>
      <c r="D1803" s="6">
        <v>9480.5</v>
      </c>
      <c r="E1803" s="6">
        <v>9546.4</v>
      </c>
      <c r="F1803" s="21">
        <f t="shared" si="30"/>
        <v>-5.5004583715310739E-3</v>
      </c>
    </row>
    <row r="1804" spans="1:6" x14ac:dyDescent="0.35">
      <c r="A1804" s="4">
        <v>44035</v>
      </c>
      <c r="B1804" s="6">
        <v>9513.6</v>
      </c>
      <c r="C1804" s="6">
        <v>9646.5</v>
      </c>
      <c r="D1804" s="6">
        <v>9451.1</v>
      </c>
      <c r="E1804" s="6">
        <v>9599.6</v>
      </c>
      <c r="F1804" s="21">
        <f t="shared" si="30"/>
        <v>9.0396905482677432E-3</v>
      </c>
    </row>
    <row r="1805" spans="1:6" x14ac:dyDescent="0.35">
      <c r="A1805" s="4">
        <v>44034</v>
      </c>
      <c r="B1805" s="6">
        <v>9387.4</v>
      </c>
      <c r="C1805" s="6">
        <v>9523.1</v>
      </c>
      <c r="D1805" s="6">
        <v>9296</v>
      </c>
      <c r="E1805" s="6">
        <v>9513.7000000000007</v>
      </c>
      <c r="F1805" s="21">
        <f t="shared" si="30"/>
        <v>1.3454204572086105E-2</v>
      </c>
    </row>
    <row r="1806" spans="1:6" x14ac:dyDescent="0.35">
      <c r="A1806" s="4">
        <v>44033</v>
      </c>
      <c r="B1806" s="6">
        <v>9162.2999999999993</v>
      </c>
      <c r="C1806" s="6">
        <v>9426.9</v>
      </c>
      <c r="D1806" s="6">
        <v>9155.1</v>
      </c>
      <c r="E1806" s="6">
        <v>9387.2999999999993</v>
      </c>
      <c r="F1806" s="21">
        <f t="shared" si="30"/>
        <v>2.455715268000393E-2</v>
      </c>
    </row>
    <row r="1807" spans="1:6" x14ac:dyDescent="0.35">
      <c r="A1807" s="4">
        <v>44032</v>
      </c>
      <c r="B1807" s="6">
        <v>9208.1</v>
      </c>
      <c r="C1807" s="6">
        <v>9218.4</v>
      </c>
      <c r="D1807" s="6">
        <v>9139.9</v>
      </c>
      <c r="E1807" s="6">
        <v>9162.4</v>
      </c>
      <c r="F1807" s="21">
        <f t="shared" si="30"/>
        <v>-4.9630216874274524E-3</v>
      </c>
    </row>
    <row r="1808" spans="1:6" x14ac:dyDescent="0.35">
      <c r="A1808" s="4">
        <v>44031</v>
      </c>
      <c r="B1808" s="6">
        <v>9170.1</v>
      </c>
      <c r="C1808" s="6">
        <v>9224.7999999999993</v>
      </c>
      <c r="D1808" s="6">
        <v>9106.4</v>
      </c>
      <c r="E1808" s="6">
        <v>9208</v>
      </c>
      <c r="F1808" s="21">
        <f t="shared" si="30"/>
        <v>4.1329974591334485E-3</v>
      </c>
    </row>
    <row r="1809" spans="1:6" x14ac:dyDescent="0.35">
      <c r="A1809" s="4">
        <v>44030</v>
      </c>
      <c r="B1809" s="6">
        <v>9155.7999999999993</v>
      </c>
      <c r="C1809" s="6">
        <v>9198.7999999999993</v>
      </c>
      <c r="D1809" s="6">
        <v>9126.7000000000007</v>
      </c>
      <c r="E1809" s="6">
        <v>9170.2000000000007</v>
      </c>
      <c r="F1809" s="21">
        <f t="shared" si="30"/>
        <v>1.5727735424541226E-3</v>
      </c>
    </row>
    <row r="1810" spans="1:6" x14ac:dyDescent="0.35">
      <c r="A1810" s="4">
        <v>44029</v>
      </c>
      <c r="B1810" s="6">
        <v>9135.4</v>
      </c>
      <c r="C1810" s="6">
        <v>9181.9</v>
      </c>
      <c r="D1810" s="6">
        <v>9091.5</v>
      </c>
      <c r="E1810" s="6">
        <v>9155.7999999999993</v>
      </c>
      <c r="F1810" s="21">
        <f t="shared" si="30"/>
        <v>2.2330713488188407E-3</v>
      </c>
    </row>
    <row r="1811" spans="1:6" x14ac:dyDescent="0.35">
      <c r="A1811" s="4">
        <v>44028</v>
      </c>
      <c r="B1811" s="6">
        <v>9198.7000000000007</v>
      </c>
      <c r="C1811" s="6">
        <v>9224.2000000000007</v>
      </c>
      <c r="D1811" s="6">
        <v>9052</v>
      </c>
      <c r="E1811" s="6">
        <v>9135.2999999999993</v>
      </c>
      <c r="F1811" s="21">
        <f t="shared" si="30"/>
        <v>-6.8922782567103448E-3</v>
      </c>
    </row>
    <row r="1812" spans="1:6" x14ac:dyDescent="0.35">
      <c r="A1812" s="4">
        <v>44027</v>
      </c>
      <c r="B1812" s="6">
        <v>9253.6</v>
      </c>
      <c r="C1812" s="6">
        <v>9270.2000000000007</v>
      </c>
      <c r="D1812" s="6">
        <v>9168.7000000000007</v>
      </c>
      <c r="E1812" s="6">
        <v>9198.7000000000007</v>
      </c>
      <c r="F1812" s="21">
        <f t="shared" si="30"/>
        <v>-5.9328261433387692E-3</v>
      </c>
    </row>
    <row r="1813" spans="1:6" x14ac:dyDescent="0.35">
      <c r="A1813" s="4">
        <v>44026</v>
      </c>
      <c r="B1813" s="6">
        <v>9243.1</v>
      </c>
      <c r="C1813" s="6">
        <v>9274.7999999999993</v>
      </c>
      <c r="D1813" s="6">
        <v>9135.7000000000007</v>
      </c>
      <c r="E1813" s="6">
        <v>9253.4</v>
      </c>
      <c r="F1813" s="21">
        <f t="shared" si="30"/>
        <v>1.1143447544654144E-3</v>
      </c>
    </row>
    <row r="1814" spans="1:6" x14ac:dyDescent="0.35">
      <c r="A1814" s="4">
        <v>44025</v>
      </c>
      <c r="B1814" s="6">
        <v>9300.5</v>
      </c>
      <c r="C1814" s="6">
        <v>9329.6</v>
      </c>
      <c r="D1814" s="6">
        <v>9207.6</v>
      </c>
      <c r="E1814" s="6">
        <v>9243.6</v>
      </c>
      <c r="F1814" s="21">
        <f t="shared" si="30"/>
        <v>-6.1179506478145941E-3</v>
      </c>
    </row>
    <row r="1815" spans="1:6" x14ac:dyDescent="0.35">
      <c r="A1815" s="4">
        <v>44024</v>
      </c>
      <c r="B1815" s="6">
        <v>9234.2000000000007</v>
      </c>
      <c r="C1815" s="6">
        <v>9337.7999999999993</v>
      </c>
      <c r="D1815" s="6">
        <v>9170.4</v>
      </c>
      <c r="E1815" s="6">
        <v>9300.7999999999993</v>
      </c>
      <c r="F1815" s="21">
        <f t="shared" si="30"/>
        <v>7.212319421281599E-3</v>
      </c>
    </row>
    <row r="1816" spans="1:6" x14ac:dyDescent="0.35">
      <c r="A1816" s="4">
        <v>44023</v>
      </c>
      <c r="B1816" s="6">
        <v>9285.7999999999993</v>
      </c>
      <c r="C1816" s="6">
        <v>9295.5</v>
      </c>
      <c r="D1816" s="6">
        <v>9184.2000000000007</v>
      </c>
      <c r="E1816" s="6">
        <v>9233.2999999999993</v>
      </c>
      <c r="F1816" s="21">
        <f t="shared" si="30"/>
        <v>-5.6537939649787851E-3</v>
      </c>
    </row>
    <row r="1817" spans="1:6" x14ac:dyDescent="0.35">
      <c r="A1817" s="4">
        <v>44022</v>
      </c>
      <c r="B1817" s="6">
        <v>9239</v>
      </c>
      <c r="C1817" s="6">
        <v>9309.7999999999993</v>
      </c>
      <c r="D1817" s="6">
        <v>9131.9</v>
      </c>
      <c r="E1817" s="6">
        <v>9285.1</v>
      </c>
      <c r="F1817" s="21">
        <f t="shared" si="30"/>
        <v>4.9897175018941836E-3</v>
      </c>
    </row>
    <row r="1818" spans="1:6" x14ac:dyDescent="0.35">
      <c r="A1818" s="4">
        <v>44021</v>
      </c>
      <c r="B1818" s="6">
        <v>9430.1</v>
      </c>
      <c r="C1818" s="6">
        <v>9434.5</v>
      </c>
      <c r="D1818" s="6">
        <v>9176</v>
      </c>
      <c r="E1818" s="6">
        <v>9235.7000000000007</v>
      </c>
      <c r="F1818" s="21">
        <f t="shared" si="30"/>
        <v>-2.0614839715379436E-2</v>
      </c>
    </row>
    <row r="1819" spans="1:6" x14ac:dyDescent="0.35">
      <c r="A1819" s="4">
        <v>44020</v>
      </c>
      <c r="B1819" s="6">
        <v>9256.2999999999993</v>
      </c>
      <c r="C1819" s="6">
        <v>9458.2999999999993</v>
      </c>
      <c r="D1819" s="6">
        <v>9233.1</v>
      </c>
      <c r="E1819" s="6">
        <v>9429.9</v>
      </c>
      <c r="F1819" s="21">
        <f t="shared" si="30"/>
        <v>1.8754794032172725E-2</v>
      </c>
    </row>
    <row r="1820" spans="1:6" x14ac:dyDescent="0.35">
      <c r="A1820" s="4">
        <v>44019</v>
      </c>
      <c r="B1820" s="6">
        <v>9338.7999999999993</v>
      </c>
      <c r="C1820" s="6">
        <v>9371.2000000000007</v>
      </c>
      <c r="D1820" s="6">
        <v>9209.2999999999993</v>
      </c>
      <c r="E1820" s="6">
        <v>9256</v>
      </c>
      <c r="F1820" s="21">
        <f t="shared" si="30"/>
        <v>-8.8662354906411181E-3</v>
      </c>
    </row>
    <row r="1821" spans="1:6" x14ac:dyDescent="0.35">
      <c r="A1821" s="4">
        <v>44018</v>
      </c>
      <c r="B1821" s="6">
        <v>9080.4</v>
      </c>
      <c r="C1821" s="6">
        <v>9363</v>
      </c>
      <c r="D1821" s="6">
        <v>9063.2000000000007</v>
      </c>
      <c r="E1821" s="6">
        <v>9339</v>
      </c>
      <c r="F1821" s="21">
        <f t="shared" si="30"/>
        <v>2.8478921633408261E-2</v>
      </c>
    </row>
    <row r="1822" spans="1:6" x14ac:dyDescent="0.35">
      <c r="A1822" s="4">
        <v>44017</v>
      </c>
      <c r="B1822" s="6">
        <v>9134.2999999999993</v>
      </c>
      <c r="C1822" s="6">
        <v>9149.6</v>
      </c>
      <c r="D1822" s="6">
        <v>8932.1</v>
      </c>
      <c r="E1822" s="6">
        <v>9081</v>
      </c>
      <c r="F1822" s="21">
        <f t="shared" si="30"/>
        <v>-5.835148834612316E-3</v>
      </c>
    </row>
    <row r="1823" spans="1:6" x14ac:dyDescent="0.35">
      <c r="A1823" s="4">
        <v>44016</v>
      </c>
      <c r="B1823" s="6">
        <v>9067.1</v>
      </c>
      <c r="C1823" s="6">
        <v>9182.2999999999993</v>
      </c>
      <c r="D1823" s="6">
        <v>9049.6</v>
      </c>
      <c r="E1823" s="6">
        <v>9134.4</v>
      </c>
      <c r="F1823" s="21">
        <f t="shared" si="30"/>
        <v>7.4224393687065621E-3</v>
      </c>
    </row>
    <row r="1824" spans="1:6" x14ac:dyDescent="0.35">
      <c r="A1824" s="4">
        <v>44015</v>
      </c>
      <c r="B1824" s="6">
        <v>9085</v>
      </c>
      <c r="C1824" s="6">
        <v>9120.4</v>
      </c>
      <c r="D1824" s="6">
        <v>9050.9</v>
      </c>
      <c r="E1824" s="6">
        <v>9067.1</v>
      </c>
      <c r="F1824" s="21">
        <f t="shared" si="30"/>
        <v>-1.9702806824435483E-3</v>
      </c>
    </row>
    <row r="1825" spans="1:6" x14ac:dyDescent="0.35">
      <c r="A1825" s="4">
        <v>44014</v>
      </c>
      <c r="B1825" s="6">
        <v>9229.9</v>
      </c>
      <c r="C1825" s="6">
        <v>9259.7000000000007</v>
      </c>
      <c r="D1825" s="6">
        <v>8962.1</v>
      </c>
      <c r="E1825" s="6">
        <v>9085.1</v>
      </c>
      <c r="F1825" s="21">
        <f t="shared" si="30"/>
        <v>-1.5688143966890139E-2</v>
      </c>
    </row>
    <row r="1826" spans="1:6" x14ac:dyDescent="0.35">
      <c r="A1826" s="4">
        <v>44013</v>
      </c>
      <c r="B1826" s="6">
        <v>9135.9</v>
      </c>
      <c r="C1826" s="6">
        <v>9289</v>
      </c>
      <c r="D1826" s="6">
        <v>9101.1</v>
      </c>
      <c r="E1826" s="6">
        <v>9229.9</v>
      </c>
      <c r="F1826" s="21">
        <f t="shared" si="30"/>
        <v>1.0289079346315087E-2</v>
      </c>
    </row>
    <row r="1827" spans="1:6" x14ac:dyDescent="0.35">
      <c r="A1827" s="4">
        <v>44012</v>
      </c>
      <c r="B1827" s="6">
        <v>9186</v>
      </c>
      <c r="C1827" s="6">
        <v>9199.7999999999993</v>
      </c>
      <c r="D1827" s="6">
        <v>9075.2999999999993</v>
      </c>
      <c r="E1827" s="6">
        <v>9135.4</v>
      </c>
      <c r="F1827" s="21">
        <f t="shared" si="30"/>
        <v>-5.5083823209231839E-3</v>
      </c>
    </row>
    <row r="1828" spans="1:6" x14ac:dyDescent="0.35">
      <c r="A1828" s="4">
        <v>44011</v>
      </c>
      <c r="B1828" s="6">
        <v>9122.7999999999993</v>
      </c>
      <c r="C1828" s="6">
        <v>9229.1</v>
      </c>
      <c r="D1828" s="6">
        <v>9033.6</v>
      </c>
      <c r="E1828" s="6">
        <v>9185.4</v>
      </c>
      <c r="F1828" s="21">
        <f t="shared" si="30"/>
        <v>6.8619283553295442E-3</v>
      </c>
    </row>
    <row r="1829" spans="1:6" x14ac:dyDescent="0.35">
      <c r="A1829" s="4">
        <v>44010</v>
      </c>
      <c r="B1829" s="6">
        <v>9008.4</v>
      </c>
      <c r="C1829" s="6">
        <v>9185.5</v>
      </c>
      <c r="D1829" s="6">
        <v>8950.2000000000007</v>
      </c>
      <c r="E1829" s="6">
        <v>9124</v>
      </c>
      <c r="F1829" s="21">
        <f t="shared" si="30"/>
        <v>1.2832467474801337E-2</v>
      </c>
    </row>
    <row r="1830" spans="1:6" x14ac:dyDescent="0.35">
      <c r="A1830" s="4">
        <v>44009</v>
      </c>
      <c r="B1830" s="6">
        <v>9160.5</v>
      </c>
      <c r="C1830" s="6">
        <v>9190.5</v>
      </c>
      <c r="D1830" s="6">
        <v>8865.2999999999993</v>
      </c>
      <c r="E1830" s="6">
        <v>9008.2999999999993</v>
      </c>
      <c r="F1830" s="21">
        <f t="shared" si="30"/>
        <v>-1.6614813601877707E-2</v>
      </c>
    </row>
    <row r="1831" spans="1:6" x14ac:dyDescent="0.35">
      <c r="A1831" s="4">
        <v>44008</v>
      </c>
      <c r="B1831" s="6">
        <v>9247.5</v>
      </c>
      <c r="C1831" s="6">
        <v>9296.5</v>
      </c>
      <c r="D1831" s="6">
        <v>9060.1</v>
      </c>
      <c r="E1831" s="6">
        <v>9160</v>
      </c>
      <c r="F1831" s="21">
        <f t="shared" si="30"/>
        <v>-9.4620167612868341E-3</v>
      </c>
    </row>
    <row r="1832" spans="1:6" x14ac:dyDescent="0.35">
      <c r="A1832" s="4">
        <v>44007</v>
      </c>
      <c r="B1832" s="6">
        <v>9300.7999999999993</v>
      </c>
      <c r="C1832" s="6">
        <v>9327.2999999999993</v>
      </c>
      <c r="D1832" s="6">
        <v>9022.6</v>
      </c>
      <c r="E1832" s="6">
        <v>9247.5</v>
      </c>
      <c r="F1832" s="21">
        <f t="shared" si="30"/>
        <v>-5.7306898331325557E-3</v>
      </c>
    </row>
    <row r="1833" spans="1:6" x14ac:dyDescent="0.35">
      <c r="A1833" s="4">
        <v>44006</v>
      </c>
      <c r="B1833" s="6">
        <v>9624.6</v>
      </c>
      <c r="C1833" s="6">
        <v>9667.4</v>
      </c>
      <c r="D1833" s="6">
        <v>9223</v>
      </c>
      <c r="E1833" s="6">
        <v>9302</v>
      </c>
      <c r="F1833" s="21">
        <f t="shared" si="30"/>
        <v>-3.3518276084200938E-2</v>
      </c>
    </row>
    <row r="1834" spans="1:6" x14ac:dyDescent="0.35">
      <c r="A1834" s="4">
        <v>44005</v>
      </c>
      <c r="B1834" s="6">
        <v>9683.9</v>
      </c>
      <c r="C1834" s="6">
        <v>9715.6</v>
      </c>
      <c r="D1834" s="6">
        <v>9581.7999999999993</v>
      </c>
      <c r="E1834" s="6">
        <v>9624.6</v>
      </c>
      <c r="F1834" s="21">
        <f t="shared" si="30"/>
        <v>-6.1235659186897095E-3</v>
      </c>
    </row>
    <row r="1835" spans="1:6" x14ac:dyDescent="0.35">
      <c r="A1835" s="4">
        <v>44004</v>
      </c>
      <c r="B1835" s="6">
        <v>9296.5</v>
      </c>
      <c r="C1835" s="6">
        <v>9751.9</v>
      </c>
      <c r="D1835" s="6">
        <v>9285.7999999999993</v>
      </c>
      <c r="E1835" s="6">
        <v>9683.7000000000007</v>
      </c>
      <c r="F1835" s="21">
        <f t="shared" si="30"/>
        <v>4.1650083364707227E-2</v>
      </c>
    </row>
    <row r="1836" spans="1:6" x14ac:dyDescent="0.35">
      <c r="A1836" s="4">
        <v>44003</v>
      </c>
      <c r="B1836" s="6">
        <v>9358.7999999999993</v>
      </c>
      <c r="C1836" s="6">
        <v>9411.2000000000007</v>
      </c>
      <c r="D1836" s="6">
        <v>9288.5</v>
      </c>
      <c r="E1836" s="6">
        <v>9296.4</v>
      </c>
      <c r="F1836" s="21">
        <f t="shared" si="30"/>
        <v>-6.6675214771124121E-3</v>
      </c>
    </row>
    <row r="1837" spans="1:6" x14ac:dyDescent="0.35">
      <c r="A1837" s="4">
        <v>44002</v>
      </c>
      <c r="B1837" s="6">
        <v>9314</v>
      </c>
      <c r="C1837" s="6">
        <v>9394.5</v>
      </c>
      <c r="D1837" s="6">
        <v>9199.7999999999993</v>
      </c>
      <c r="E1837" s="6">
        <v>9358.7999999999993</v>
      </c>
      <c r="F1837" s="21">
        <f t="shared" si="30"/>
        <v>4.8099634958126769E-3</v>
      </c>
    </row>
    <row r="1838" spans="1:6" x14ac:dyDescent="0.35">
      <c r="A1838" s="4">
        <v>44001</v>
      </c>
      <c r="B1838" s="6">
        <v>9390.2999999999993</v>
      </c>
      <c r="C1838" s="6">
        <v>9424</v>
      </c>
      <c r="D1838" s="6">
        <v>9249.6</v>
      </c>
      <c r="E1838" s="6">
        <v>9314</v>
      </c>
      <c r="F1838" s="21">
        <f t="shared" si="30"/>
        <v>-8.1254060040679508E-3</v>
      </c>
    </row>
    <row r="1839" spans="1:6" x14ac:dyDescent="0.35">
      <c r="A1839" s="4">
        <v>44000</v>
      </c>
      <c r="B1839" s="6">
        <v>9464.6</v>
      </c>
      <c r="C1839" s="6">
        <v>9480.4</v>
      </c>
      <c r="D1839" s="6">
        <v>9289.2999999999993</v>
      </c>
      <c r="E1839" s="6">
        <v>9388.1</v>
      </c>
      <c r="F1839" s="21">
        <f t="shared" si="30"/>
        <v>-8.0827504596073796E-3</v>
      </c>
    </row>
    <row r="1840" spans="1:6" x14ac:dyDescent="0.35">
      <c r="A1840" s="4">
        <v>43999</v>
      </c>
      <c r="B1840" s="6">
        <v>9523.6</v>
      </c>
      <c r="C1840" s="6">
        <v>9543.6</v>
      </c>
      <c r="D1840" s="6">
        <v>9258.2000000000007</v>
      </c>
      <c r="E1840" s="6">
        <v>9464.6</v>
      </c>
      <c r="F1840" s="21">
        <f t="shared" si="30"/>
        <v>-6.1951362929984453E-3</v>
      </c>
    </row>
    <row r="1841" spans="1:6" x14ac:dyDescent="0.35">
      <c r="A1841" s="4">
        <v>43998</v>
      </c>
      <c r="B1841" s="6">
        <v>9425.6</v>
      </c>
      <c r="C1841" s="6">
        <v>9577.1</v>
      </c>
      <c r="D1841" s="6">
        <v>9379.2999999999993</v>
      </c>
      <c r="E1841" s="6">
        <v>9523.5</v>
      </c>
      <c r="F1841" s="21">
        <f t="shared" si="30"/>
        <v>1.0386606688168354E-2</v>
      </c>
    </row>
    <row r="1842" spans="1:6" x14ac:dyDescent="0.35">
      <c r="A1842" s="4">
        <v>43997</v>
      </c>
      <c r="B1842" s="6">
        <v>9345.5</v>
      </c>
      <c r="C1842" s="6">
        <v>9489.7000000000007</v>
      </c>
      <c r="D1842" s="6">
        <v>8925.6</v>
      </c>
      <c r="E1842" s="6">
        <v>9425.4</v>
      </c>
      <c r="F1842" s="21">
        <f t="shared" si="30"/>
        <v>8.5495693114332715E-3</v>
      </c>
    </row>
    <row r="1843" spans="1:6" x14ac:dyDescent="0.35">
      <c r="A1843" s="4">
        <v>43996</v>
      </c>
      <c r="B1843" s="6">
        <v>9470.7000000000007</v>
      </c>
      <c r="C1843" s="6">
        <v>9474.7000000000007</v>
      </c>
      <c r="D1843" s="6">
        <v>9264.4</v>
      </c>
      <c r="E1843" s="6">
        <v>9345.2999999999993</v>
      </c>
      <c r="F1843" s="21">
        <f t="shared" si="30"/>
        <v>-1.3240837530488924E-2</v>
      </c>
    </row>
    <row r="1844" spans="1:6" x14ac:dyDescent="0.35">
      <c r="A1844" s="4">
        <v>43995</v>
      </c>
      <c r="B1844" s="6">
        <v>9466.5</v>
      </c>
      <c r="C1844" s="6">
        <v>9484.9</v>
      </c>
      <c r="D1844" s="6">
        <v>9369.9</v>
      </c>
      <c r="E1844" s="6">
        <v>9471.2999999999993</v>
      </c>
      <c r="F1844" s="21">
        <f t="shared" si="30"/>
        <v>5.0705118047845272E-4</v>
      </c>
    </row>
    <row r="1845" spans="1:6" x14ac:dyDescent="0.35">
      <c r="A1845" s="4">
        <v>43994</v>
      </c>
      <c r="B1845" s="6">
        <v>9283.7000000000007</v>
      </c>
      <c r="C1845" s="6">
        <v>9547.5</v>
      </c>
      <c r="D1845" s="6">
        <v>9249.4</v>
      </c>
      <c r="E1845" s="6">
        <v>9466.6</v>
      </c>
      <c r="F1845" s="21">
        <f t="shared" si="30"/>
        <v>1.970119672113485E-2</v>
      </c>
    </row>
    <row r="1846" spans="1:6" x14ac:dyDescent="0.35">
      <c r="A1846" s="4">
        <v>43993</v>
      </c>
      <c r="B1846" s="6">
        <v>9878.9</v>
      </c>
      <c r="C1846" s="6">
        <v>9945.2000000000007</v>
      </c>
      <c r="D1846" s="6">
        <v>9139.1</v>
      </c>
      <c r="E1846" s="6">
        <v>9283.2000000000007</v>
      </c>
      <c r="F1846" s="21">
        <f t="shared" si="30"/>
        <v>-6.0300235856218701E-2</v>
      </c>
    </row>
    <row r="1847" spans="1:6" x14ac:dyDescent="0.35">
      <c r="A1847" s="4">
        <v>43992</v>
      </c>
      <c r="B1847" s="6">
        <v>9768.7999999999993</v>
      </c>
      <c r="C1847" s="6">
        <v>9970.9</v>
      </c>
      <c r="D1847" s="6">
        <v>9710.7000000000007</v>
      </c>
      <c r="E1847" s="6">
        <v>9878.7999999999993</v>
      </c>
      <c r="F1847" s="21">
        <f t="shared" si="30"/>
        <v>1.1260339038571781E-2</v>
      </c>
    </row>
    <row r="1848" spans="1:6" x14ac:dyDescent="0.35">
      <c r="A1848" s="4">
        <v>43991</v>
      </c>
      <c r="B1848" s="6">
        <v>9777.7000000000007</v>
      </c>
      <c r="C1848" s="6">
        <v>9857.2000000000007</v>
      </c>
      <c r="D1848" s="6">
        <v>9616.6</v>
      </c>
      <c r="E1848" s="6">
        <v>9768.7999999999993</v>
      </c>
      <c r="F1848" s="21">
        <f t="shared" si="30"/>
        <v>-9.1023451322923125E-4</v>
      </c>
    </row>
    <row r="1849" spans="1:6" x14ac:dyDescent="0.35">
      <c r="A1849" s="4">
        <v>43990</v>
      </c>
      <c r="B1849" s="6">
        <v>9743.4</v>
      </c>
      <c r="C1849" s="6">
        <v>9788.2000000000007</v>
      </c>
      <c r="D1849" s="6">
        <v>9662.2999999999993</v>
      </c>
      <c r="E1849" s="6">
        <v>9777.9</v>
      </c>
      <c r="F1849" s="21">
        <f t="shared" si="30"/>
        <v>3.5408584272430569E-3</v>
      </c>
    </row>
    <row r="1850" spans="1:6" x14ac:dyDescent="0.35">
      <c r="A1850" s="4">
        <v>43989</v>
      </c>
      <c r="B1850" s="6">
        <v>9669.6</v>
      </c>
      <c r="C1850" s="6">
        <v>9791.7999999999993</v>
      </c>
      <c r="D1850" s="6">
        <v>9417.4</v>
      </c>
      <c r="E1850" s="6">
        <v>9742.6</v>
      </c>
      <c r="F1850" s="21">
        <f t="shared" si="30"/>
        <v>7.5494332754198722E-3</v>
      </c>
    </row>
    <row r="1851" spans="1:6" x14ac:dyDescent="0.35">
      <c r="A1851" s="4">
        <v>43988</v>
      </c>
      <c r="B1851" s="6">
        <v>9630.7999999999993</v>
      </c>
      <c r="C1851" s="6">
        <v>9733.1</v>
      </c>
      <c r="D1851" s="6">
        <v>9549.5</v>
      </c>
      <c r="E1851" s="6">
        <v>9669.6</v>
      </c>
      <c r="F1851" s="21">
        <f t="shared" si="30"/>
        <v>4.0287411222329501E-3</v>
      </c>
    </row>
    <row r="1852" spans="1:6" x14ac:dyDescent="0.35">
      <c r="A1852" s="4">
        <v>43987</v>
      </c>
      <c r="B1852" s="6">
        <v>9794</v>
      </c>
      <c r="C1852" s="6">
        <v>9846.1</v>
      </c>
      <c r="D1852" s="6">
        <v>9628.7000000000007</v>
      </c>
      <c r="E1852" s="6">
        <v>9631.2000000000007</v>
      </c>
      <c r="F1852" s="21">
        <f t="shared" si="30"/>
        <v>-1.662242189095357E-2</v>
      </c>
    </row>
    <row r="1853" spans="1:6" x14ac:dyDescent="0.35">
      <c r="A1853" s="4">
        <v>43986</v>
      </c>
      <c r="B1853" s="6">
        <v>9667.2000000000007</v>
      </c>
      <c r="C1853" s="6">
        <v>9864.4</v>
      </c>
      <c r="D1853" s="6">
        <v>9490.9</v>
      </c>
      <c r="E1853" s="6">
        <v>9794.4</v>
      </c>
      <c r="F1853" s="21">
        <f t="shared" si="30"/>
        <v>1.3157894736841992E-2</v>
      </c>
    </row>
    <row r="1854" spans="1:6" x14ac:dyDescent="0.35">
      <c r="A1854" s="4">
        <v>43985</v>
      </c>
      <c r="B1854" s="6">
        <v>9527</v>
      </c>
      <c r="C1854" s="6">
        <v>9667.2000000000007</v>
      </c>
      <c r="D1854" s="6">
        <v>9421.7000000000007</v>
      </c>
      <c r="E1854" s="6">
        <v>9667.2000000000007</v>
      </c>
      <c r="F1854" s="21">
        <f t="shared" si="30"/>
        <v>1.4716070116511045E-2</v>
      </c>
    </row>
    <row r="1855" spans="1:6" x14ac:dyDescent="0.35">
      <c r="A1855" s="4">
        <v>43984</v>
      </c>
      <c r="B1855" s="6">
        <v>10190.700000000001</v>
      </c>
      <c r="C1855" s="6">
        <v>10207.299999999999</v>
      </c>
      <c r="D1855" s="6">
        <v>9347.2999999999993</v>
      </c>
      <c r="E1855" s="6">
        <v>9527.6</v>
      </c>
      <c r="F1855" s="21">
        <f t="shared" si="30"/>
        <v>-6.5069131659257984E-2</v>
      </c>
    </row>
    <row r="1856" spans="1:6" x14ac:dyDescent="0.35">
      <c r="A1856" s="4">
        <v>43983</v>
      </c>
      <c r="B1856" s="6">
        <v>9454.5</v>
      </c>
      <c r="C1856" s="6">
        <v>10301.799999999999</v>
      </c>
      <c r="D1856" s="6">
        <v>9429.7000000000007</v>
      </c>
      <c r="E1856" s="6">
        <v>10189.299999999999</v>
      </c>
      <c r="F1856" s="21">
        <f t="shared" si="30"/>
        <v>7.7719604421175023E-2</v>
      </c>
    </row>
    <row r="1857" spans="1:6" x14ac:dyDescent="0.35">
      <c r="A1857" s="4">
        <v>43982</v>
      </c>
      <c r="B1857" s="6">
        <v>9692.9</v>
      </c>
      <c r="C1857" s="6">
        <v>9695.6</v>
      </c>
      <c r="D1857" s="6">
        <v>9406.2000000000007</v>
      </c>
      <c r="E1857" s="6">
        <v>9454.7999999999993</v>
      </c>
      <c r="F1857" s="21">
        <f t="shared" si="30"/>
        <v>-2.4564371859814953E-2</v>
      </c>
    </row>
    <row r="1858" spans="1:6" x14ac:dyDescent="0.35">
      <c r="A1858" s="4">
        <v>43981</v>
      </c>
      <c r="B1858" s="6">
        <v>9424.7999999999993</v>
      </c>
      <c r="C1858" s="6">
        <v>9729.9</v>
      </c>
      <c r="D1858" s="6">
        <v>9352.7000000000007</v>
      </c>
      <c r="E1858" s="6">
        <v>9692.5</v>
      </c>
      <c r="F1858" s="21">
        <f t="shared" si="30"/>
        <v>2.8403785756727012E-2</v>
      </c>
    </row>
    <row r="1859" spans="1:6" x14ac:dyDescent="0.35">
      <c r="A1859" s="4">
        <v>43980</v>
      </c>
      <c r="B1859" s="6">
        <v>9573.4</v>
      </c>
      <c r="C1859" s="6">
        <v>9596.5</v>
      </c>
      <c r="D1859" s="6">
        <v>9358.1</v>
      </c>
      <c r="E1859" s="6">
        <v>9424.7999999999993</v>
      </c>
      <c r="F1859" s="21">
        <f t="shared" si="30"/>
        <v>-1.5522176029414875E-2</v>
      </c>
    </row>
    <row r="1860" spans="1:6" x14ac:dyDescent="0.35">
      <c r="A1860" s="4">
        <v>43979</v>
      </c>
      <c r="B1860" s="6">
        <v>9199.7999999999993</v>
      </c>
      <c r="C1860" s="6">
        <v>9610.7999999999993</v>
      </c>
      <c r="D1860" s="6">
        <v>9119.2000000000007</v>
      </c>
      <c r="E1860" s="6">
        <v>9572.2000000000007</v>
      </c>
      <c r="F1860" s="21">
        <f t="shared" si="30"/>
        <v>4.0479140850888225E-2</v>
      </c>
    </row>
    <row r="1861" spans="1:6" x14ac:dyDescent="0.35">
      <c r="A1861" s="4">
        <v>43978</v>
      </c>
      <c r="B1861" s="6">
        <v>8842.2999999999993</v>
      </c>
      <c r="C1861" s="6">
        <v>9210.9</v>
      </c>
      <c r="D1861" s="6">
        <v>8818.6</v>
      </c>
      <c r="E1861" s="6">
        <v>9199.1</v>
      </c>
      <c r="F1861" s="21">
        <f t="shared" si="30"/>
        <v>4.0351492258801573E-2</v>
      </c>
    </row>
    <row r="1862" spans="1:6" x14ac:dyDescent="0.35">
      <c r="A1862" s="4">
        <v>43977</v>
      </c>
      <c r="B1862" s="6">
        <v>8897.7000000000007</v>
      </c>
      <c r="C1862" s="6">
        <v>8994.6</v>
      </c>
      <c r="D1862" s="6">
        <v>8713.9</v>
      </c>
      <c r="E1862" s="6">
        <v>8842.5</v>
      </c>
      <c r="F1862" s="21">
        <f t="shared" si="30"/>
        <v>-6.2038504332581146E-3</v>
      </c>
    </row>
    <row r="1863" spans="1:6" x14ac:dyDescent="0.35">
      <c r="A1863" s="4">
        <v>43976</v>
      </c>
      <c r="B1863" s="6">
        <v>8728</v>
      </c>
      <c r="C1863" s="6">
        <v>8959.5</v>
      </c>
      <c r="D1863" s="6">
        <v>8666.1</v>
      </c>
      <c r="E1863" s="6">
        <v>8898.2000000000007</v>
      </c>
      <c r="F1863" s="21">
        <f t="shared" si="30"/>
        <v>1.9500458295142156E-2</v>
      </c>
    </row>
    <row r="1864" spans="1:6" x14ac:dyDescent="0.35">
      <c r="A1864" s="4">
        <v>43975</v>
      </c>
      <c r="B1864" s="6">
        <v>9177.9</v>
      </c>
      <c r="C1864" s="6">
        <v>9292</v>
      </c>
      <c r="D1864" s="6">
        <v>8724.1</v>
      </c>
      <c r="E1864" s="6">
        <v>8728.2000000000007</v>
      </c>
      <c r="F1864" s="21">
        <f t="shared" ref="F1864:F1927" si="31">(E1864-B1864)/B1864</f>
        <v>-4.8998136828686187E-2</v>
      </c>
    </row>
    <row r="1865" spans="1:6" x14ac:dyDescent="0.35">
      <c r="A1865" s="4">
        <v>43974</v>
      </c>
      <c r="B1865" s="6">
        <v>9169.7999999999993</v>
      </c>
      <c r="C1865" s="6">
        <v>9303.2000000000007</v>
      </c>
      <c r="D1865" s="6">
        <v>9098.9</v>
      </c>
      <c r="E1865" s="6">
        <v>9177</v>
      </c>
      <c r="F1865" s="21">
        <f t="shared" si="31"/>
        <v>7.851861545508875E-4</v>
      </c>
    </row>
    <row r="1866" spans="1:6" x14ac:dyDescent="0.35">
      <c r="A1866" s="4">
        <v>43973</v>
      </c>
      <c r="B1866" s="6">
        <v>9058.2000000000007</v>
      </c>
      <c r="C1866" s="6">
        <v>9253.5</v>
      </c>
      <c r="D1866" s="6">
        <v>8952.1</v>
      </c>
      <c r="E1866" s="6">
        <v>9169.7000000000007</v>
      </c>
      <c r="F1866" s="21">
        <f t="shared" si="31"/>
        <v>1.2309288821178599E-2</v>
      </c>
    </row>
    <row r="1867" spans="1:6" x14ac:dyDescent="0.35">
      <c r="A1867" s="4">
        <v>43972</v>
      </c>
      <c r="B1867" s="6">
        <v>9511.6</v>
      </c>
      <c r="C1867" s="6">
        <v>9567.1</v>
      </c>
      <c r="D1867" s="6">
        <v>8833.6</v>
      </c>
      <c r="E1867" s="6">
        <v>9059</v>
      </c>
      <c r="F1867" s="21">
        <f t="shared" si="31"/>
        <v>-4.7584002691450474E-2</v>
      </c>
    </row>
    <row r="1868" spans="1:6" x14ac:dyDescent="0.35">
      <c r="A1868" s="4">
        <v>43971</v>
      </c>
      <c r="B1868" s="6">
        <v>9773</v>
      </c>
      <c r="C1868" s="6">
        <v>9829.2999999999993</v>
      </c>
      <c r="D1868" s="6">
        <v>9368.4</v>
      </c>
      <c r="E1868" s="6">
        <v>9512.2999999999993</v>
      </c>
      <c r="F1868" s="21">
        <f t="shared" si="31"/>
        <v>-2.6675534636242785E-2</v>
      </c>
    </row>
    <row r="1869" spans="1:6" x14ac:dyDescent="0.35">
      <c r="A1869" s="4">
        <v>43970</v>
      </c>
      <c r="B1869" s="6">
        <v>9730.7999999999993</v>
      </c>
      <c r="C1869" s="6">
        <v>9883.9</v>
      </c>
      <c r="D1869" s="6">
        <v>9498.7000000000007</v>
      </c>
      <c r="E1869" s="6">
        <v>9773.2999999999993</v>
      </c>
      <c r="F1869" s="21">
        <f t="shared" si="31"/>
        <v>4.3675751222921038E-3</v>
      </c>
    </row>
    <row r="1870" spans="1:6" x14ac:dyDescent="0.35">
      <c r="A1870" s="4">
        <v>43969</v>
      </c>
      <c r="B1870" s="6">
        <v>9678.4</v>
      </c>
      <c r="C1870" s="6">
        <v>9930.2000000000007</v>
      </c>
      <c r="D1870" s="6">
        <v>9524.4</v>
      </c>
      <c r="E1870" s="6">
        <v>9730.7000000000007</v>
      </c>
      <c r="F1870" s="21">
        <f t="shared" si="31"/>
        <v>5.4037857497108086E-3</v>
      </c>
    </row>
    <row r="1871" spans="1:6" x14ac:dyDescent="0.35">
      <c r="A1871" s="4">
        <v>43968</v>
      </c>
      <c r="B1871" s="6">
        <v>9376.6</v>
      </c>
      <c r="C1871" s="6">
        <v>9866</v>
      </c>
      <c r="D1871" s="6">
        <v>9327.7999999999993</v>
      </c>
      <c r="E1871" s="6">
        <v>9677.7000000000007</v>
      </c>
      <c r="F1871" s="21">
        <f t="shared" si="31"/>
        <v>3.2111852910436653E-2</v>
      </c>
    </row>
    <row r="1872" spans="1:6" x14ac:dyDescent="0.35">
      <c r="A1872" s="4">
        <v>43967</v>
      </c>
      <c r="B1872" s="6">
        <v>9318.1</v>
      </c>
      <c r="C1872" s="6">
        <v>9579</v>
      </c>
      <c r="D1872" s="6">
        <v>9233</v>
      </c>
      <c r="E1872" s="6">
        <v>9379.5</v>
      </c>
      <c r="F1872" s="21">
        <f t="shared" si="31"/>
        <v>6.5893261501807918E-3</v>
      </c>
    </row>
    <row r="1873" spans="1:6" x14ac:dyDescent="0.35">
      <c r="A1873" s="4">
        <v>43966</v>
      </c>
      <c r="B1873" s="6">
        <v>9778.6</v>
      </c>
      <c r="C1873" s="6">
        <v>9819.6</v>
      </c>
      <c r="D1873" s="6">
        <v>9223.2000000000007</v>
      </c>
      <c r="E1873" s="6">
        <v>9318</v>
      </c>
      <c r="F1873" s="21">
        <f t="shared" si="31"/>
        <v>-4.7102857259730464E-2</v>
      </c>
    </row>
    <row r="1874" spans="1:6" x14ac:dyDescent="0.35">
      <c r="A1874" s="4">
        <v>43965</v>
      </c>
      <c r="B1874" s="6">
        <v>9298.7000000000007</v>
      </c>
      <c r="C1874" s="6">
        <v>9887.5</v>
      </c>
      <c r="D1874" s="6">
        <v>9265.7999999999993</v>
      </c>
      <c r="E1874" s="6">
        <v>9778.4</v>
      </c>
      <c r="F1874" s="21">
        <f t="shared" si="31"/>
        <v>5.1587856367018924E-2</v>
      </c>
    </row>
    <row r="1875" spans="1:6" x14ac:dyDescent="0.35">
      <c r="A1875" s="4">
        <v>43964</v>
      </c>
      <c r="B1875" s="6">
        <v>8813.9</v>
      </c>
      <c r="C1875" s="6">
        <v>9384.6</v>
      </c>
      <c r="D1875" s="6">
        <v>8799.1</v>
      </c>
      <c r="E1875" s="6">
        <v>9298.7000000000007</v>
      </c>
      <c r="F1875" s="21">
        <f t="shared" si="31"/>
        <v>5.5004027728928297E-2</v>
      </c>
    </row>
    <row r="1876" spans="1:6" x14ac:dyDescent="0.35">
      <c r="A1876" s="4">
        <v>43963</v>
      </c>
      <c r="B1876" s="6">
        <v>8569.7999999999993</v>
      </c>
      <c r="C1876" s="6">
        <v>8964.5</v>
      </c>
      <c r="D1876" s="6">
        <v>8542.7999999999993</v>
      </c>
      <c r="E1876" s="6">
        <v>8813.7999999999993</v>
      </c>
      <c r="F1876" s="21">
        <f t="shared" si="31"/>
        <v>2.8472076361175293E-2</v>
      </c>
    </row>
    <row r="1877" spans="1:6" x14ac:dyDescent="0.35">
      <c r="A1877" s="4">
        <v>43962</v>
      </c>
      <c r="B1877" s="6">
        <v>8737.6</v>
      </c>
      <c r="C1877" s="6">
        <v>9129.6</v>
      </c>
      <c r="D1877" s="6">
        <v>8235.6</v>
      </c>
      <c r="E1877" s="6">
        <v>8579.7999999999993</v>
      </c>
      <c r="F1877" s="21">
        <f t="shared" si="31"/>
        <v>-1.8059879143014223E-2</v>
      </c>
    </row>
    <row r="1878" spans="1:6" x14ac:dyDescent="0.35">
      <c r="A1878" s="4">
        <v>43961</v>
      </c>
      <c r="B1878" s="6">
        <v>9553.9</v>
      </c>
      <c r="C1878" s="6">
        <v>9569.4</v>
      </c>
      <c r="D1878" s="6">
        <v>8259.2999999999993</v>
      </c>
      <c r="E1878" s="6">
        <v>8738.7999999999993</v>
      </c>
      <c r="F1878" s="21">
        <f t="shared" si="31"/>
        <v>-8.5315944274066136E-2</v>
      </c>
    </row>
    <row r="1879" spans="1:6" x14ac:dyDescent="0.35">
      <c r="A1879" s="4">
        <v>43960</v>
      </c>
      <c r="B1879" s="6">
        <v>9806</v>
      </c>
      <c r="C1879" s="6">
        <v>9910.5</v>
      </c>
      <c r="D1879" s="6">
        <v>9533.6</v>
      </c>
      <c r="E1879" s="6">
        <v>9554.6</v>
      </c>
      <c r="F1879" s="21">
        <f t="shared" si="31"/>
        <v>-2.563736487864569E-2</v>
      </c>
    </row>
    <row r="1880" spans="1:6" x14ac:dyDescent="0.35">
      <c r="A1880" s="4">
        <v>43959</v>
      </c>
      <c r="B1880" s="6">
        <v>9980.1</v>
      </c>
      <c r="C1880" s="6">
        <v>10018.200000000001</v>
      </c>
      <c r="D1880" s="6">
        <v>9731.4</v>
      </c>
      <c r="E1880" s="6">
        <v>9806.2000000000007</v>
      </c>
      <c r="F1880" s="21">
        <f t="shared" si="31"/>
        <v>-1.7424675103455842E-2</v>
      </c>
    </row>
    <row r="1881" spans="1:6" x14ac:dyDescent="0.35">
      <c r="A1881" s="4">
        <v>43958</v>
      </c>
      <c r="B1881" s="6">
        <v>9152.7000000000007</v>
      </c>
      <c r="C1881" s="6">
        <v>10033</v>
      </c>
      <c r="D1881" s="6">
        <v>9064.7999999999993</v>
      </c>
      <c r="E1881" s="6">
        <v>9979.7999999999993</v>
      </c>
      <c r="F1881" s="21">
        <f t="shared" si="31"/>
        <v>9.0366777016617883E-2</v>
      </c>
    </row>
    <row r="1882" spans="1:6" x14ac:dyDescent="0.35">
      <c r="A1882" s="4">
        <v>43957</v>
      </c>
      <c r="B1882" s="6">
        <v>9000.6</v>
      </c>
      <c r="C1882" s="6">
        <v>9373.7000000000007</v>
      </c>
      <c r="D1882" s="6">
        <v>8923.6</v>
      </c>
      <c r="E1882" s="6">
        <v>9151.4</v>
      </c>
      <c r="F1882" s="21">
        <f t="shared" si="31"/>
        <v>1.6754438592982607E-2</v>
      </c>
    </row>
    <row r="1883" spans="1:6" x14ac:dyDescent="0.35">
      <c r="A1883" s="4">
        <v>43956</v>
      </c>
      <c r="B1883" s="6">
        <v>8874.2000000000007</v>
      </c>
      <c r="C1883" s="6">
        <v>9078.7000000000007</v>
      </c>
      <c r="D1883" s="6">
        <v>8800.4</v>
      </c>
      <c r="E1883" s="6">
        <v>9001</v>
      </c>
      <c r="F1883" s="21">
        <f t="shared" si="31"/>
        <v>1.4288611931216251E-2</v>
      </c>
    </row>
    <row r="1884" spans="1:6" x14ac:dyDescent="0.35">
      <c r="A1884" s="4">
        <v>43955</v>
      </c>
      <c r="B1884" s="6">
        <v>8885.5</v>
      </c>
      <c r="C1884" s="6">
        <v>8945.5</v>
      </c>
      <c r="D1884" s="6">
        <v>8553.2000000000007</v>
      </c>
      <c r="E1884" s="6">
        <v>8874.7000000000007</v>
      </c>
      <c r="F1884" s="21">
        <f t="shared" si="31"/>
        <v>-1.2154633954194218E-3</v>
      </c>
    </row>
    <row r="1885" spans="1:6" x14ac:dyDescent="0.35">
      <c r="A1885" s="4">
        <v>43954</v>
      </c>
      <c r="B1885" s="6">
        <v>8966.2000000000007</v>
      </c>
      <c r="C1885" s="6">
        <v>9169.9</v>
      </c>
      <c r="D1885" s="6">
        <v>8742.2000000000007</v>
      </c>
      <c r="E1885" s="6">
        <v>8885.5</v>
      </c>
      <c r="F1885" s="21">
        <f t="shared" si="31"/>
        <v>-9.0004684258661108E-3</v>
      </c>
    </row>
    <row r="1886" spans="1:6" x14ac:dyDescent="0.35">
      <c r="A1886" s="4">
        <v>43953</v>
      </c>
      <c r="B1886" s="6">
        <v>8821.6</v>
      </c>
      <c r="C1886" s="6">
        <v>8986.2000000000007</v>
      </c>
      <c r="D1886" s="6">
        <v>8771.2999999999993</v>
      </c>
      <c r="E1886" s="6">
        <v>8966.2999999999993</v>
      </c>
      <c r="F1886" s="21">
        <f t="shared" si="31"/>
        <v>1.6402920105196211E-2</v>
      </c>
    </row>
    <row r="1887" spans="1:6" x14ac:dyDescent="0.35">
      <c r="A1887" s="4">
        <v>43952</v>
      </c>
      <c r="B1887" s="6">
        <v>8628.6</v>
      </c>
      <c r="C1887" s="6">
        <v>9040.2999999999993</v>
      </c>
      <c r="D1887" s="6">
        <v>8621</v>
      </c>
      <c r="E1887" s="6">
        <v>8821.6</v>
      </c>
      <c r="F1887" s="21">
        <f t="shared" si="31"/>
        <v>2.2367475604385414E-2</v>
      </c>
    </row>
    <row r="1888" spans="1:6" x14ac:dyDescent="0.35">
      <c r="A1888" s="4">
        <v>43951</v>
      </c>
      <c r="B1888" s="6">
        <v>8770.6</v>
      </c>
      <c r="C1888" s="6">
        <v>9437.5</v>
      </c>
      <c r="D1888" s="6">
        <v>8425.5</v>
      </c>
      <c r="E1888" s="6">
        <v>8629</v>
      </c>
      <c r="F1888" s="21">
        <f t="shared" si="31"/>
        <v>-1.6144847558889969E-2</v>
      </c>
    </row>
    <row r="1889" spans="1:6" x14ac:dyDescent="0.35">
      <c r="A1889" s="4">
        <v>43950</v>
      </c>
      <c r="B1889" s="6">
        <v>7746.7</v>
      </c>
      <c r="C1889" s="6">
        <v>8918.5</v>
      </c>
      <c r="D1889" s="6">
        <v>7729.7</v>
      </c>
      <c r="E1889" s="6">
        <v>8770.9</v>
      </c>
      <c r="F1889" s="21">
        <f t="shared" si="31"/>
        <v>0.1322111350639627</v>
      </c>
    </row>
    <row r="1890" spans="1:6" x14ac:dyDescent="0.35">
      <c r="A1890" s="4">
        <v>43949</v>
      </c>
      <c r="B1890" s="6">
        <v>7766</v>
      </c>
      <c r="C1890" s="6">
        <v>7770.1</v>
      </c>
      <c r="D1890" s="6">
        <v>7655.3</v>
      </c>
      <c r="E1890" s="6">
        <v>7746.9</v>
      </c>
      <c r="F1890" s="21">
        <f t="shared" si="31"/>
        <v>-2.4594385784187951E-3</v>
      </c>
    </row>
    <row r="1891" spans="1:6" x14ac:dyDescent="0.35">
      <c r="A1891" s="4">
        <v>43948</v>
      </c>
      <c r="B1891" s="6">
        <v>7679.4</v>
      </c>
      <c r="C1891" s="6">
        <v>7768.5</v>
      </c>
      <c r="D1891" s="6">
        <v>7637.7</v>
      </c>
      <c r="E1891" s="6">
        <v>7766</v>
      </c>
      <c r="F1891" s="21">
        <f t="shared" si="31"/>
        <v>1.1276922676250797E-2</v>
      </c>
    </row>
    <row r="1892" spans="1:6" x14ac:dyDescent="0.35">
      <c r="A1892" s="4">
        <v>43947</v>
      </c>
      <c r="B1892" s="6">
        <v>7540.4</v>
      </c>
      <c r="C1892" s="6">
        <v>7679.4</v>
      </c>
      <c r="D1892" s="6">
        <v>7520.5</v>
      </c>
      <c r="E1892" s="6">
        <v>7678.9</v>
      </c>
      <c r="F1892" s="21">
        <f t="shared" si="31"/>
        <v>1.836772585008753E-2</v>
      </c>
    </row>
    <row r="1893" spans="1:6" x14ac:dyDescent="0.35">
      <c r="A1893" s="4">
        <v>43946</v>
      </c>
      <c r="B1893" s="6">
        <v>7503.9</v>
      </c>
      <c r="C1893" s="6">
        <v>7684.6</v>
      </c>
      <c r="D1893" s="6">
        <v>7451</v>
      </c>
      <c r="E1893" s="6">
        <v>7540.4</v>
      </c>
      <c r="F1893" s="21">
        <f t="shared" si="31"/>
        <v>4.8641373152627301E-3</v>
      </c>
    </row>
    <row r="1894" spans="1:6" x14ac:dyDescent="0.35">
      <c r="A1894" s="4">
        <v>43945</v>
      </c>
      <c r="B1894" s="6">
        <v>7491.3</v>
      </c>
      <c r="C1894" s="6">
        <v>7583.5</v>
      </c>
      <c r="D1894" s="6">
        <v>7423.5</v>
      </c>
      <c r="E1894" s="6">
        <v>7503.8</v>
      </c>
      <c r="F1894" s="21">
        <f t="shared" si="31"/>
        <v>1.6686022452711811E-3</v>
      </c>
    </row>
    <row r="1895" spans="1:6" x14ac:dyDescent="0.35">
      <c r="A1895" s="4">
        <v>43944</v>
      </c>
      <c r="B1895" s="6">
        <v>7112.8</v>
      </c>
      <c r="C1895" s="6">
        <v>7655.4</v>
      </c>
      <c r="D1895" s="6">
        <v>7036.5</v>
      </c>
      <c r="E1895" s="6">
        <v>7488.5</v>
      </c>
      <c r="F1895" s="21">
        <f t="shared" si="31"/>
        <v>5.2820267686424449E-2</v>
      </c>
    </row>
    <row r="1896" spans="1:6" x14ac:dyDescent="0.35">
      <c r="A1896" s="4">
        <v>43943</v>
      </c>
      <c r="B1896" s="6">
        <v>6842.5</v>
      </c>
      <c r="C1896" s="6">
        <v>7137.4</v>
      </c>
      <c r="D1896" s="6">
        <v>6821.8</v>
      </c>
      <c r="E1896" s="6">
        <v>7112.9</v>
      </c>
      <c r="F1896" s="21">
        <f t="shared" si="31"/>
        <v>3.951772013153082E-2</v>
      </c>
    </row>
    <row r="1897" spans="1:6" x14ac:dyDescent="0.35">
      <c r="A1897" s="4">
        <v>43942</v>
      </c>
      <c r="B1897" s="6">
        <v>6833.4</v>
      </c>
      <c r="C1897" s="6">
        <v>6919.3</v>
      </c>
      <c r="D1897" s="6">
        <v>6774.3</v>
      </c>
      <c r="E1897" s="6">
        <v>6842.5</v>
      </c>
      <c r="F1897" s="21">
        <f t="shared" si="31"/>
        <v>1.3316943249334686E-3</v>
      </c>
    </row>
    <row r="1898" spans="1:6" x14ac:dyDescent="0.35">
      <c r="A1898" s="4">
        <v>43941</v>
      </c>
      <c r="B1898" s="6">
        <v>7122.9</v>
      </c>
      <c r="C1898" s="6">
        <v>7207.5</v>
      </c>
      <c r="D1898" s="6">
        <v>6771.2</v>
      </c>
      <c r="E1898" s="6">
        <v>6833.5</v>
      </c>
      <c r="F1898" s="21">
        <f t="shared" si="31"/>
        <v>-4.0629518875738763E-2</v>
      </c>
    </row>
    <row r="1899" spans="1:6" x14ac:dyDescent="0.35">
      <c r="A1899" s="4">
        <v>43940</v>
      </c>
      <c r="B1899" s="6">
        <v>7230.9</v>
      </c>
      <c r="C1899" s="6">
        <v>7238</v>
      </c>
      <c r="D1899" s="6">
        <v>7079.1</v>
      </c>
      <c r="E1899" s="6">
        <v>7122.9</v>
      </c>
      <c r="F1899" s="21">
        <f t="shared" si="31"/>
        <v>-1.4935900095423806E-2</v>
      </c>
    </row>
    <row r="1900" spans="1:6" x14ac:dyDescent="0.35">
      <c r="A1900" s="4">
        <v>43939</v>
      </c>
      <c r="B1900" s="6">
        <v>7035.9</v>
      </c>
      <c r="C1900" s="6">
        <v>7259.4</v>
      </c>
      <c r="D1900" s="6">
        <v>7031.5</v>
      </c>
      <c r="E1900" s="6">
        <v>7230.8</v>
      </c>
      <c r="F1900" s="21">
        <f t="shared" si="31"/>
        <v>2.7700791654230526E-2</v>
      </c>
    </row>
    <row r="1901" spans="1:6" x14ac:dyDescent="0.35">
      <c r="A1901" s="4">
        <v>43938</v>
      </c>
      <c r="B1901" s="6">
        <v>7085.5</v>
      </c>
      <c r="C1901" s="6">
        <v>7142.8</v>
      </c>
      <c r="D1901" s="6">
        <v>7005.8</v>
      </c>
      <c r="E1901" s="6">
        <v>7035.8</v>
      </c>
      <c r="F1901" s="21">
        <f t="shared" si="31"/>
        <v>-7.0143250299908007E-3</v>
      </c>
    </row>
    <row r="1902" spans="1:6" x14ac:dyDescent="0.35">
      <c r="A1902" s="4">
        <v>43937</v>
      </c>
      <c r="B1902" s="6">
        <v>6629.1</v>
      </c>
      <c r="C1902" s="6">
        <v>7159.7</v>
      </c>
      <c r="D1902" s="6">
        <v>6520.5</v>
      </c>
      <c r="E1902" s="6">
        <v>7085.6</v>
      </c>
      <c r="F1902" s="21">
        <f t="shared" si="31"/>
        <v>6.8863043248706457E-2</v>
      </c>
    </row>
    <row r="1903" spans="1:6" x14ac:dyDescent="0.35">
      <c r="A1903" s="4">
        <v>43936</v>
      </c>
      <c r="B1903" s="6">
        <v>6851.3</v>
      </c>
      <c r="C1903" s="6">
        <v>6929.5</v>
      </c>
      <c r="D1903" s="6">
        <v>6615.9</v>
      </c>
      <c r="E1903" s="6">
        <v>6629.1</v>
      </c>
      <c r="F1903" s="21">
        <f t="shared" si="31"/>
        <v>-3.243180126399367E-2</v>
      </c>
    </row>
    <row r="1904" spans="1:6" x14ac:dyDescent="0.35">
      <c r="A1904" s="4">
        <v>43935</v>
      </c>
      <c r="B1904" s="6">
        <v>6841.8</v>
      </c>
      <c r="C1904" s="6">
        <v>6970.8</v>
      </c>
      <c r="D1904" s="6">
        <v>6768.6</v>
      </c>
      <c r="E1904" s="6">
        <v>6850.9</v>
      </c>
      <c r="F1904" s="21">
        <f t="shared" si="31"/>
        <v>1.330059341108985E-3</v>
      </c>
    </row>
    <row r="1905" spans="1:6" x14ac:dyDescent="0.35">
      <c r="A1905" s="4">
        <v>43934</v>
      </c>
      <c r="B1905" s="6">
        <v>6918.1</v>
      </c>
      <c r="C1905" s="6">
        <v>6920.3</v>
      </c>
      <c r="D1905" s="6">
        <v>6618.5</v>
      </c>
      <c r="E1905" s="6">
        <v>6841.3</v>
      </c>
      <c r="F1905" s="21">
        <f t="shared" si="31"/>
        <v>-1.1101313944580185E-2</v>
      </c>
    </row>
    <row r="1906" spans="1:6" x14ac:dyDescent="0.35">
      <c r="A1906" s="4">
        <v>43933</v>
      </c>
      <c r="B1906" s="6">
        <v>6867.9</v>
      </c>
      <c r="C1906" s="6">
        <v>7158.8</v>
      </c>
      <c r="D1906" s="6">
        <v>6785.1</v>
      </c>
      <c r="E1906" s="6">
        <v>6917.6</v>
      </c>
      <c r="F1906" s="21">
        <f t="shared" si="31"/>
        <v>7.236564306411091E-3</v>
      </c>
    </row>
    <row r="1907" spans="1:6" x14ac:dyDescent="0.35">
      <c r="A1907" s="4">
        <v>43932</v>
      </c>
      <c r="B1907" s="6">
        <v>6862.7</v>
      </c>
      <c r="C1907" s="6">
        <v>6931.4</v>
      </c>
      <c r="D1907" s="6">
        <v>6765.1</v>
      </c>
      <c r="E1907" s="6">
        <v>6867.8</v>
      </c>
      <c r="F1907" s="21">
        <f t="shared" si="31"/>
        <v>7.4314774068520609E-4</v>
      </c>
    </row>
    <row r="1908" spans="1:6" x14ac:dyDescent="0.35">
      <c r="A1908" s="4">
        <v>43931</v>
      </c>
      <c r="B1908" s="6">
        <v>7289</v>
      </c>
      <c r="C1908" s="6">
        <v>7294.4</v>
      </c>
      <c r="D1908" s="6">
        <v>6756.1</v>
      </c>
      <c r="E1908" s="6">
        <v>6863.1</v>
      </c>
      <c r="F1908" s="21">
        <f t="shared" si="31"/>
        <v>-5.8430511730004069E-2</v>
      </c>
    </row>
    <row r="1909" spans="1:6" x14ac:dyDescent="0.35">
      <c r="A1909" s="4">
        <v>43930</v>
      </c>
      <c r="B1909" s="6">
        <v>7361.1</v>
      </c>
      <c r="C1909" s="6">
        <v>7361.1</v>
      </c>
      <c r="D1909" s="6">
        <v>7140.3</v>
      </c>
      <c r="E1909" s="6">
        <v>7289</v>
      </c>
      <c r="F1909" s="21">
        <f t="shared" si="31"/>
        <v>-9.7947317656329035E-3</v>
      </c>
    </row>
    <row r="1910" spans="1:6" x14ac:dyDescent="0.35">
      <c r="A1910" s="4">
        <v>43929</v>
      </c>
      <c r="B1910" s="6">
        <v>7185.6</v>
      </c>
      <c r="C1910" s="6">
        <v>7396.1</v>
      </c>
      <c r="D1910" s="6">
        <v>7153.1</v>
      </c>
      <c r="E1910" s="6">
        <v>7361.2</v>
      </c>
      <c r="F1910" s="21">
        <f t="shared" si="31"/>
        <v>2.4437764417724259E-2</v>
      </c>
    </row>
    <row r="1911" spans="1:6" x14ac:dyDescent="0.35">
      <c r="A1911" s="4">
        <v>43928</v>
      </c>
      <c r="B1911" s="6">
        <v>7332.3</v>
      </c>
      <c r="C1911" s="6">
        <v>7440.3</v>
      </c>
      <c r="D1911" s="6">
        <v>7101.7</v>
      </c>
      <c r="E1911" s="6">
        <v>7185.2</v>
      </c>
      <c r="F1911" s="21">
        <f t="shared" si="31"/>
        <v>-2.0061917815692259E-2</v>
      </c>
    </row>
    <row r="1912" spans="1:6" x14ac:dyDescent="0.35">
      <c r="A1912" s="4">
        <v>43927</v>
      </c>
      <c r="B1912" s="6">
        <v>6772.8</v>
      </c>
      <c r="C1912" s="6">
        <v>7335</v>
      </c>
      <c r="D1912" s="6">
        <v>6770.1</v>
      </c>
      <c r="E1912" s="6">
        <v>7332.3</v>
      </c>
      <c r="F1912" s="21">
        <f t="shared" si="31"/>
        <v>8.2609851169383408E-2</v>
      </c>
    </row>
    <row r="1913" spans="1:6" x14ac:dyDescent="0.35">
      <c r="A1913" s="4">
        <v>43926</v>
      </c>
      <c r="B1913" s="6">
        <v>6857.5</v>
      </c>
      <c r="C1913" s="6">
        <v>6889.4</v>
      </c>
      <c r="D1913" s="6">
        <v>6686</v>
      </c>
      <c r="E1913" s="6">
        <v>6772.7</v>
      </c>
      <c r="F1913" s="21">
        <f t="shared" si="31"/>
        <v>-1.2366022602989454E-2</v>
      </c>
    </row>
    <row r="1914" spans="1:6" x14ac:dyDescent="0.35">
      <c r="A1914" s="4">
        <v>43925</v>
      </c>
      <c r="B1914" s="6">
        <v>6735.9</v>
      </c>
      <c r="C1914" s="6">
        <v>6958.6</v>
      </c>
      <c r="D1914" s="6">
        <v>6679.1</v>
      </c>
      <c r="E1914" s="6">
        <v>6857.4</v>
      </c>
      <c r="F1914" s="21">
        <f t="shared" si="31"/>
        <v>1.8037678706631633E-2</v>
      </c>
    </row>
    <row r="1915" spans="1:6" x14ac:dyDescent="0.35">
      <c r="A1915" s="4">
        <v>43924</v>
      </c>
      <c r="B1915" s="6">
        <v>6799.9</v>
      </c>
      <c r="C1915" s="6">
        <v>7026.3</v>
      </c>
      <c r="D1915" s="6">
        <v>6623.6</v>
      </c>
      <c r="E1915" s="6">
        <v>6735.9</v>
      </c>
      <c r="F1915" s="21">
        <f t="shared" si="31"/>
        <v>-9.4119031162222984E-3</v>
      </c>
    </row>
    <row r="1916" spans="1:6" x14ac:dyDescent="0.35">
      <c r="A1916" s="4">
        <v>43923</v>
      </c>
      <c r="B1916" s="6">
        <v>6638.8</v>
      </c>
      <c r="C1916" s="6">
        <v>7182.7</v>
      </c>
      <c r="D1916" s="6">
        <v>6567.9</v>
      </c>
      <c r="E1916" s="6">
        <v>6800.5</v>
      </c>
      <c r="F1916" s="21">
        <f t="shared" si="31"/>
        <v>2.4356811471952733E-2</v>
      </c>
    </row>
    <row r="1917" spans="1:6" x14ac:dyDescent="0.35">
      <c r="A1917" s="4">
        <v>43922</v>
      </c>
      <c r="B1917" s="6">
        <v>6412.4</v>
      </c>
      <c r="C1917" s="6">
        <v>6661.3</v>
      </c>
      <c r="D1917" s="6">
        <v>6157.4</v>
      </c>
      <c r="E1917" s="6">
        <v>6638.5</v>
      </c>
      <c r="F1917" s="21">
        <f t="shared" si="31"/>
        <v>3.5259809119830385E-2</v>
      </c>
    </row>
    <row r="1918" spans="1:6" x14ac:dyDescent="0.35">
      <c r="A1918" s="4">
        <v>43921</v>
      </c>
      <c r="B1918" s="6">
        <v>6391.1</v>
      </c>
      <c r="C1918" s="6">
        <v>6513.1</v>
      </c>
      <c r="D1918" s="6">
        <v>6346.3</v>
      </c>
      <c r="E1918" s="6">
        <v>6412.5</v>
      </c>
      <c r="F1918" s="21">
        <f t="shared" si="31"/>
        <v>3.348406377618819E-3</v>
      </c>
    </row>
    <row r="1919" spans="1:6" x14ac:dyDescent="0.35">
      <c r="A1919" s="4">
        <v>43920</v>
      </c>
      <c r="B1919" s="6">
        <v>5890.4</v>
      </c>
      <c r="C1919" s="6">
        <v>6576.5</v>
      </c>
      <c r="D1919" s="6">
        <v>5872.5</v>
      </c>
      <c r="E1919" s="6">
        <v>6391</v>
      </c>
      <c r="F1919" s="21">
        <f t="shared" si="31"/>
        <v>8.4985739508352642E-2</v>
      </c>
    </row>
    <row r="1920" spans="1:6" x14ac:dyDescent="0.35">
      <c r="A1920" s="4">
        <v>43919</v>
      </c>
      <c r="B1920" s="6">
        <v>6233.2</v>
      </c>
      <c r="C1920" s="6">
        <v>6258.8</v>
      </c>
      <c r="D1920" s="6">
        <v>5889.3</v>
      </c>
      <c r="E1920" s="6">
        <v>5890.4</v>
      </c>
      <c r="F1920" s="21">
        <f t="shared" si="31"/>
        <v>-5.4995828787781587E-2</v>
      </c>
    </row>
    <row r="1921" spans="1:6" x14ac:dyDescent="0.35">
      <c r="A1921" s="4">
        <v>43918</v>
      </c>
      <c r="B1921" s="6">
        <v>6373.4</v>
      </c>
      <c r="C1921" s="6">
        <v>6374.3</v>
      </c>
      <c r="D1921" s="6">
        <v>6046.5</v>
      </c>
      <c r="E1921" s="6">
        <v>6233.7</v>
      </c>
      <c r="F1921" s="21">
        <f t="shared" si="31"/>
        <v>-2.191922678633066E-2</v>
      </c>
    </row>
    <row r="1922" spans="1:6" x14ac:dyDescent="0.35">
      <c r="A1922" s="4">
        <v>43917</v>
      </c>
      <c r="B1922" s="6">
        <v>6725.5</v>
      </c>
      <c r="C1922" s="6">
        <v>6813.7</v>
      </c>
      <c r="D1922" s="6">
        <v>6322.3</v>
      </c>
      <c r="E1922" s="6">
        <v>6373.4</v>
      </c>
      <c r="F1922" s="21">
        <f t="shared" si="31"/>
        <v>-5.2352984908185317E-2</v>
      </c>
    </row>
    <row r="1923" spans="1:6" x14ac:dyDescent="0.35">
      <c r="A1923" s="4">
        <v>43916</v>
      </c>
      <c r="B1923" s="6">
        <v>6677.9</v>
      </c>
      <c r="C1923" s="6">
        <v>6772.9</v>
      </c>
      <c r="D1923" s="6">
        <v>6541.7</v>
      </c>
      <c r="E1923" s="6">
        <v>6725.1</v>
      </c>
      <c r="F1923" s="21">
        <f t="shared" si="31"/>
        <v>7.0680902678987006E-3</v>
      </c>
    </row>
    <row r="1924" spans="1:6" x14ac:dyDescent="0.35">
      <c r="A1924" s="4">
        <v>43915</v>
      </c>
      <c r="B1924" s="6">
        <v>6744.8</v>
      </c>
      <c r="C1924" s="6">
        <v>6930.2</v>
      </c>
      <c r="D1924" s="6">
        <v>6474.6</v>
      </c>
      <c r="E1924" s="6">
        <v>6678.9</v>
      </c>
      <c r="F1924" s="21">
        <f t="shared" si="31"/>
        <v>-9.7704898588543091E-3</v>
      </c>
    </row>
    <row r="1925" spans="1:6" x14ac:dyDescent="0.35">
      <c r="A1925" s="4">
        <v>43914</v>
      </c>
      <c r="B1925" s="6">
        <v>6468.8</v>
      </c>
      <c r="C1925" s="6">
        <v>6814.2</v>
      </c>
      <c r="D1925" s="6">
        <v>6380.8</v>
      </c>
      <c r="E1925" s="6">
        <v>6744.6</v>
      </c>
      <c r="F1925" s="21">
        <f t="shared" si="31"/>
        <v>4.263541924313631E-2</v>
      </c>
    </row>
    <row r="1926" spans="1:6" x14ac:dyDescent="0.35">
      <c r="A1926" s="4">
        <v>43913</v>
      </c>
      <c r="B1926" s="6">
        <v>5822</v>
      </c>
      <c r="C1926" s="6">
        <v>6564.7</v>
      </c>
      <c r="D1926" s="6">
        <v>5710.8</v>
      </c>
      <c r="E1926" s="6">
        <v>6468.9</v>
      </c>
      <c r="F1926" s="21">
        <f t="shared" si="31"/>
        <v>0.11111301958089997</v>
      </c>
    </row>
    <row r="1927" spans="1:6" x14ac:dyDescent="0.35">
      <c r="A1927" s="4">
        <v>43912</v>
      </c>
      <c r="B1927" s="6">
        <v>6186.9</v>
      </c>
      <c r="C1927" s="6">
        <v>6394.4</v>
      </c>
      <c r="D1927" s="6">
        <v>5771.2</v>
      </c>
      <c r="E1927" s="6">
        <v>5822.1</v>
      </c>
      <c r="F1927" s="21">
        <f t="shared" si="31"/>
        <v>-5.8963293410269971E-2</v>
      </c>
    </row>
    <row r="1928" spans="1:6" x14ac:dyDescent="0.35">
      <c r="A1928" s="4">
        <v>43911</v>
      </c>
      <c r="B1928" s="6">
        <v>6205.6</v>
      </c>
      <c r="C1928" s="6">
        <v>6438.3</v>
      </c>
      <c r="D1928" s="6">
        <v>5887</v>
      </c>
      <c r="E1928" s="6">
        <v>6186.2</v>
      </c>
      <c r="F1928" s="21">
        <f t="shared" ref="F1928:F1991" si="32">(E1928-B1928)/B1928</f>
        <v>-3.1262085857935648E-3</v>
      </c>
    </row>
    <row r="1929" spans="1:6" x14ac:dyDescent="0.35">
      <c r="A1929" s="4">
        <v>43910</v>
      </c>
      <c r="B1929" s="6">
        <v>6171.6</v>
      </c>
      <c r="C1929" s="6">
        <v>6858.1</v>
      </c>
      <c r="D1929" s="6">
        <v>5748.2</v>
      </c>
      <c r="E1929" s="6">
        <v>6205.3</v>
      </c>
      <c r="F1929" s="21">
        <f t="shared" si="32"/>
        <v>5.4604964676906826E-3</v>
      </c>
    </row>
    <row r="1930" spans="1:6" x14ac:dyDescent="0.35">
      <c r="A1930" s="4">
        <v>43909</v>
      </c>
      <c r="B1930" s="6">
        <v>5359.2</v>
      </c>
      <c r="C1930" s="6">
        <v>6379.5</v>
      </c>
      <c r="D1930" s="6">
        <v>5256</v>
      </c>
      <c r="E1930" s="6">
        <v>6172</v>
      </c>
      <c r="F1930" s="21">
        <f t="shared" si="32"/>
        <v>0.15166442752649653</v>
      </c>
    </row>
    <row r="1931" spans="1:6" x14ac:dyDescent="0.35">
      <c r="A1931" s="4">
        <v>43908</v>
      </c>
      <c r="B1931" s="6">
        <v>5260.7</v>
      </c>
      <c r="C1931" s="6">
        <v>5373.1</v>
      </c>
      <c r="D1931" s="6">
        <v>5020.8999999999996</v>
      </c>
      <c r="E1931" s="6">
        <v>5361.4</v>
      </c>
      <c r="F1931" s="21">
        <f t="shared" si="32"/>
        <v>1.9141939285646364E-2</v>
      </c>
    </row>
    <row r="1932" spans="1:6" x14ac:dyDescent="0.35">
      <c r="A1932" s="4">
        <v>43907</v>
      </c>
      <c r="B1932" s="6">
        <v>5030.2</v>
      </c>
      <c r="C1932" s="6">
        <v>5432.8</v>
      </c>
      <c r="D1932" s="6">
        <v>4946.5</v>
      </c>
      <c r="E1932" s="6">
        <v>5261.1</v>
      </c>
      <c r="F1932" s="21">
        <f t="shared" si="32"/>
        <v>4.5902747405669866E-2</v>
      </c>
    </row>
    <row r="1933" spans="1:6" x14ac:dyDescent="0.35">
      <c r="A1933" s="4">
        <v>43906</v>
      </c>
      <c r="B1933" s="6">
        <v>5366.4</v>
      </c>
      <c r="C1933" s="6">
        <v>5369.3</v>
      </c>
      <c r="D1933" s="6">
        <v>4477.7</v>
      </c>
      <c r="E1933" s="6">
        <v>5030</v>
      </c>
      <c r="F1933" s="21">
        <f t="shared" si="32"/>
        <v>-6.2686344663088783E-2</v>
      </c>
    </row>
    <row r="1934" spans="1:6" x14ac:dyDescent="0.35">
      <c r="A1934" s="4">
        <v>43905</v>
      </c>
      <c r="B1934" s="6">
        <v>5182.8999999999996</v>
      </c>
      <c r="C1934" s="6">
        <v>5863.3</v>
      </c>
      <c r="D1934" s="6">
        <v>5120.6000000000004</v>
      </c>
      <c r="E1934" s="6">
        <v>5366.3</v>
      </c>
      <c r="F1934" s="21">
        <f t="shared" si="32"/>
        <v>3.538559493719743E-2</v>
      </c>
    </row>
    <row r="1935" spans="1:6" x14ac:dyDescent="0.35">
      <c r="A1935" s="4">
        <v>43904</v>
      </c>
      <c r="B1935" s="6">
        <v>5589.4</v>
      </c>
      <c r="C1935" s="6">
        <v>5634.9</v>
      </c>
      <c r="D1935" s="6">
        <v>5072.2</v>
      </c>
      <c r="E1935" s="6">
        <v>5182.7</v>
      </c>
      <c r="F1935" s="21">
        <f t="shared" si="32"/>
        <v>-7.2762729452177308E-2</v>
      </c>
    </row>
    <row r="1936" spans="1:6" x14ac:dyDescent="0.35">
      <c r="A1936" s="4">
        <v>43903</v>
      </c>
      <c r="B1936" s="6">
        <v>4815.2</v>
      </c>
      <c r="C1936" s="6">
        <v>5934.3</v>
      </c>
      <c r="D1936" s="6">
        <v>3869.5</v>
      </c>
      <c r="E1936" s="6">
        <v>5584.3</v>
      </c>
      <c r="F1936" s="21">
        <f t="shared" si="32"/>
        <v>0.15972337597607583</v>
      </c>
    </row>
    <row r="1937" spans="1:6" x14ac:dyDescent="0.35">
      <c r="A1937" s="4">
        <v>43902</v>
      </c>
      <c r="B1937" s="6">
        <v>7935.2</v>
      </c>
      <c r="C1937" s="6">
        <v>7963.1</v>
      </c>
      <c r="D1937" s="6">
        <v>4546.6000000000004</v>
      </c>
      <c r="E1937" s="6">
        <v>4826</v>
      </c>
      <c r="F1937" s="21">
        <f t="shared" si="32"/>
        <v>-0.3918237725577175</v>
      </c>
    </row>
    <row r="1938" spans="1:6" x14ac:dyDescent="0.35">
      <c r="A1938" s="4">
        <v>43901</v>
      </c>
      <c r="B1938" s="6">
        <v>7892.1</v>
      </c>
      <c r="C1938" s="6">
        <v>7976.5</v>
      </c>
      <c r="D1938" s="6">
        <v>7606</v>
      </c>
      <c r="E1938" s="6">
        <v>7935.1</v>
      </c>
      <c r="F1938" s="21">
        <f t="shared" si="32"/>
        <v>5.4484864611446891E-3</v>
      </c>
    </row>
    <row r="1939" spans="1:6" x14ac:dyDescent="0.35">
      <c r="A1939" s="4">
        <v>43900</v>
      </c>
      <c r="B1939" s="6">
        <v>7933</v>
      </c>
      <c r="C1939" s="6">
        <v>8145.5</v>
      </c>
      <c r="D1939" s="6">
        <v>7740.2</v>
      </c>
      <c r="E1939" s="6">
        <v>7891.2</v>
      </c>
      <c r="F1939" s="21">
        <f t="shared" si="32"/>
        <v>-5.2691289549981323E-3</v>
      </c>
    </row>
    <row r="1940" spans="1:6" x14ac:dyDescent="0.35">
      <c r="A1940" s="4">
        <v>43899</v>
      </c>
      <c r="B1940" s="6">
        <v>8035.8</v>
      </c>
      <c r="C1940" s="6">
        <v>8158.8</v>
      </c>
      <c r="D1940" s="6">
        <v>7648.7</v>
      </c>
      <c r="E1940" s="6">
        <v>7933</v>
      </c>
      <c r="F1940" s="21">
        <f t="shared" si="32"/>
        <v>-1.279275243286296E-2</v>
      </c>
    </row>
    <row r="1941" spans="1:6" x14ac:dyDescent="0.35">
      <c r="A1941" s="4">
        <v>43898</v>
      </c>
      <c r="B1941" s="6">
        <v>8887.7999999999993</v>
      </c>
      <c r="C1941" s="6">
        <v>8888</v>
      </c>
      <c r="D1941" s="6">
        <v>8015.3</v>
      </c>
      <c r="E1941" s="6">
        <v>8034.1</v>
      </c>
      <c r="F1941" s="21">
        <f t="shared" si="32"/>
        <v>-9.6053016494520457E-2</v>
      </c>
    </row>
    <row r="1942" spans="1:6" x14ac:dyDescent="0.35">
      <c r="A1942" s="4">
        <v>43897</v>
      </c>
      <c r="B1942" s="6">
        <v>9134.2000000000007</v>
      </c>
      <c r="C1942" s="6">
        <v>9180.7999999999993</v>
      </c>
      <c r="D1942" s="6">
        <v>8848.7000000000007</v>
      </c>
      <c r="E1942" s="6">
        <v>8887.7999999999993</v>
      </c>
      <c r="F1942" s="21">
        <f t="shared" si="32"/>
        <v>-2.6975542466773382E-2</v>
      </c>
    </row>
    <row r="1943" spans="1:6" x14ac:dyDescent="0.35">
      <c r="A1943" s="4">
        <v>43896</v>
      </c>
      <c r="B1943" s="6">
        <v>9060.6</v>
      </c>
      <c r="C1943" s="6">
        <v>9165.2000000000007</v>
      </c>
      <c r="D1943" s="6">
        <v>9004.9</v>
      </c>
      <c r="E1943" s="6">
        <v>9134.7999999999993</v>
      </c>
      <c r="F1943" s="21">
        <f t="shared" si="32"/>
        <v>8.1893031366574963E-3</v>
      </c>
    </row>
    <row r="1944" spans="1:6" x14ac:dyDescent="0.35">
      <c r="A1944" s="4">
        <v>43895</v>
      </c>
      <c r="B1944" s="6">
        <v>8757.9</v>
      </c>
      <c r="C1944" s="6">
        <v>9147.2999999999993</v>
      </c>
      <c r="D1944" s="6">
        <v>8751.5</v>
      </c>
      <c r="E1944" s="6">
        <v>9060.2999999999993</v>
      </c>
      <c r="F1944" s="21">
        <f t="shared" si="32"/>
        <v>3.4528825403350075E-2</v>
      </c>
    </row>
    <row r="1945" spans="1:6" x14ac:dyDescent="0.35">
      <c r="A1945" s="4">
        <v>43894</v>
      </c>
      <c r="B1945" s="6">
        <v>8761.2999999999993</v>
      </c>
      <c r="C1945" s="6">
        <v>8840.2999999999993</v>
      </c>
      <c r="D1945" s="6">
        <v>8679.7000000000007</v>
      </c>
      <c r="E1945" s="6">
        <v>8757.9</v>
      </c>
      <c r="F1945" s="21">
        <f t="shared" si="32"/>
        <v>-3.8807026354532279E-4</v>
      </c>
    </row>
    <row r="1946" spans="1:6" x14ac:dyDescent="0.35">
      <c r="A1946" s="4">
        <v>43893</v>
      </c>
      <c r="B1946" s="6">
        <v>8906.1</v>
      </c>
      <c r="C1946" s="6">
        <v>8911.7000000000007</v>
      </c>
      <c r="D1946" s="6">
        <v>8669.2999999999993</v>
      </c>
      <c r="E1946" s="6">
        <v>8761.4</v>
      </c>
      <c r="F1946" s="21">
        <f t="shared" si="32"/>
        <v>-1.6247291182448068E-2</v>
      </c>
    </row>
    <row r="1947" spans="1:6" x14ac:dyDescent="0.35">
      <c r="A1947" s="4">
        <v>43892</v>
      </c>
      <c r="B1947" s="6">
        <v>8537.5</v>
      </c>
      <c r="C1947" s="6">
        <v>8961.7999999999993</v>
      </c>
      <c r="D1947" s="6">
        <v>8503.1</v>
      </c>
      <c r="E1947" s="6">
        <v>8904.7999999999993</v>
      </c>
      <c r="F1947" s="21">
        <f t="shared" si="32"/>
        <v>4.3021961932649989E-2</v>
      </c>
    </row>
    <row r="1948" spans="1:6" x14ac:dyDescent="0.35">
      <c r="A1948" s="4">
        <v>43891</v>
      </c>
      <c r="B1948" s="6">
        <v>8543.7999999999993</v>
      </c>
      <c r="C1948" s="6">
        <v>8737.2000000000007</v>
      </c>
      <c r="D1948" s="6">
        <v>8437.2000000000007</v>
      </c>
      <c r="E1948" s="6">
        <v>8540</v>
      </c>
      <c r="F1948" s="21">
        <f t="shared" si="32"/>
        <v>-4.4476696551877065E-4</v>
      </c>
    </row>
    <row r="1949" spans="1:6" x14ac:dyDescent="0.35">
      <c r="A1949" s="4">
        <v>43890</v>
      </c>
      <c r="B1949" s="6">
        <v>8697.1</v>
      </c>
      <c r="C1949" s="6">
        <v>8793.7000000000007</v>
      </c>
      <c r="D1949" s="6">
        <v>8539.7999999999993</v>
      </c>
      <c r="E1949" s="6">
        <v>8543.7000000000007</v>
      </c>
      <c r="F1949" s="21">
        <f t="shared" si="32"/>
        <v>-1.7638063262466756E-2</v>
      </c>
    </row>
    <row r="1950" spans="1:6" x14ac:dyDescent="0.35">
      <c r="A1950" s="4">
        <v>43889</v>
      </c>
      <c r="B1950" s="6">
        <v>8820.1</v>
      </c>
      <c r="C1950" s="6">
        <v>8898.7000000000007</v>
      </c>
      <c r="D1950" s="6">
        <v>8451.9</v>
      </c>
      <c r="E1950" s="6">
        <v>8697.5</v>
      </c>
      <c r="F1950" s="21">
        <f t="shared" si="32"/>
        <v>-1.3900069160213644E-2</v>
      </c>
    </row>
    <row r="1951" spans="1:6" x14ac:dyDescent="0.35">
      <c r="A1951" s="4">
        <v>43888</v>
      </c>
      <c r="B1951" s="6">
        <v>8800.1</v>
      </c>
      <c r="C1951" s="6">
        <v>8968.2999999999993</v>
      </c>
      <c r="D1951" s="6">
        <v>8538.5</v>
      </c>
      <c r="E1951" s="6">
        <v>8818.6</v>
      </c>
      <c r="F1951" s="21">
        <f t="shared" si="32"/>
        <v>2.1022488380813852E-3</v>
      </c>
    </row>
    <row r="1952" spans="1:6" x14ac:dyDescent="0.35">
      <c r="A1952" s="4">
        <v>43887</v>
      </c>
      <c r="B1952" s="6">
        <v>9317.1</v>
      </c>
      <c r="C1952" s="6">
        <v>9368.1</v>
      </c>
      <c r="D1952" s="6">
        <v>8672</v>
      </c>
      <c r="E1952" s="6">
        <v>8800.2999999999993</v>
      </c>
      <c r="F1952" s="21">
        <f t="shared" si="32"/>
        <v>-5.546790310289694E-2</v>
      </c>
    </row>
    <row r="1953" spans="1:6" x14ac:dyDescent="0.35">
      <c r="A1953" s="4">
        <v>43886</v>
      </c>
      <c r="B1953" s="6">
        <v>9662.6</v>
      </c>
      <c r="C1953" s="6">
        <v>9672.2999999999993</v>
      </c>
      <c r="D1953" s="6">
        <v>9269.7999999999993</v>
      </c>
      <c r="E1953" s="6">
        <v>9317.2000000000007</v>
      </c>
      <c r="F1953" s="21">
        <f t="shared" si="32"/>
        <v>-3.5746072485666344E-2</v>
      </c>
    </row>
    <row r="1954" spans="1:6" x14ac:dyDescent="0.35">
      <c r="A1954" s="4">
        <v>43885</v>
      </c>
      <c r="B1954" s="6">
        <v>9943.2000000000007</v>
      </c>
      <c r="C1954" s="6">
        <v>9981</v>
      </c>
      <c r="D1954" s="6">
        <v>9507</v>
      </c>
      <c r="E1954" s="6">
        <v>9662.7000000000007</v>
      </c>
      <c r="F1954" s="21">
        <f t="shared" si="32"/>
        <v>-2.8210234129857591E-2</v>
      </c>
    </row>
    <row r="1955" spans="1:6" x14ac:dyDescent="0.35">
      <c r="A1955" s="4">
        <v>43884</v>
      </c>
      <c r="B1955" s="6">
        <v>9655.6</v>
      </c>
      <c r="C1955" s="6">
        <v>9965.6</v>
      </c>
      <c r="D1955" s="6">
        <v>9653.4</v>
      </c>
      <c r="E1955" s="6">
        <v>9942.7000000000007</v>
      </c>
      <c r="F1955" s="21">
        <f t="shared" si="32"/>
        <v>2.9734040349641694E-2</v>
      </c>
    </row>
    <row r="1956" spans="1:6" x14ac:dyDescent="0.35">
      <c r="A1956" s="4">
        <v>43883</v>
      </c>
      <c r="B1956" s="6">
        <v>9684.5</v>
      </c>
      <c r="C1956" s="6">
        <v>9706.5</v>
      </c>
      <c r="D1956" s="6">
        <v>9569.7999999999993</v>
      </c>
      <c r="E1956" s="6">
        <v>9655.7000000000007</v>
      </c>
      <c r="F1956" s="21">
        <f t="shared" si="32"/>
        <v>-2.9738241519953815E-3</v>
      </c>
    </row>
    <row r="1957" spans="1:6" x14ac:dyDescent="0.35">
      <c r="A1957" s="4">
        <v>43882</v>
      </c>
      <c r="B1957" s="6">
        <v>9602.2000000000007</v>
      </c>
      <c r="C1957" s="6">
        <v>9747.1</v>
      </c>
      <c r="D1957" s="6">
        <v>9574.5</v>
      </c>
      <c r="E1957" s="6">
        <v>9684.5</v>
      </c>
      <c r="F1957" s="21">
        <f t="shared" si="32"/>
        <v>8.5709524900542868E-3</v>
      </c>
    </row>
    <row r="1958" spans="1:6" x14ac:dyDescent="0.35">
      <c r="A1958" s="4">
        <v>43881</v>
      </c>
      <c r="B1958" s="6">
        <v>9611.9</v>
      </c>
      <c r="C1958" s="6">
        <v>9681.4</v>
      </c>
      <c r="D1958" s="6">
        <v>9448.9</v>
      </c>
      <c r="E1958" s="6">
        <v>9602.4</v>
      </c>
      <c r="F1958" s="21">
        <f t="shared" si="32"/>
        <v>-9.8835818100479617E-4</v>
      </c>
    </row>
    <row r="1959" spans="1:6" x14ac:dyDescent="0.35">
      <c r="A1959" s="4">
        <v>43880</v>
      </c>
      <c r="B1959" s="6">
        <v>10158.6</v>
      </c>
      <c r="C1959" s="6">
        <v>10230.9</v>
      </c>
      <c r="D1959" s="6">
        <v>9424.2999999999993</v>
      </c>
      <c r="E1959" s="6">
        <v>9609.4</v>
      </c>
      <c r="F1959" s="21">
        <f t="shared" si="32"/>
        <v>-5.4062567676648424E-2</v>
      </c>
    </row>
    <row r="1960" spans="1:6" x14ac:dyDescent="0.35">
      <c r="A1960" s="4">
        <v>43879</v>
      </c>
      <c r="B1960" s="6">
        <v>9701.5</v>
      </c>
      <c r="C1960" s="6">
        <v>10230.1</v>
      </c>
      <c r="D1960" s="6">
        <v>9601.6</v>
      </c>
      <c r="E1960" s="6">
        <v>10158.4</v>
      </c>
      <c r="F1960" s="21">
        <f t="shared" si="32"/>
        <v>4.7095809926300018E-2</v>
      </c>
    </row>
    <row r="1961" spans="1:6" x14ac:dyDescent="0.35">
      <c r="A1961" s="4">
        <v>43878</v>
      </c>
      <c r="B1961" s="6">
        <v>9931.7000000000007</v>
      </c>
      <c r="C1961" s="6">
        <v>9951.5</v>
      </c>
      <c r="D1961" s="6">
        <v>9468.9</v>
      </c>
      <c r="E1961" s="6">
        <v>9701.4</v>
      </c>
      <c r="F1961" s="21">
        <f t="shared" si="32"/>
        <v>-2.3188376612261856E-2</v>
      </c>
    </row>
    <row r="1962" spans="1:6" x14ac:dyDescent="0.35">
      <c r="A1962" s="4">
        <v>43877</v>
      </c>
      <c r="B1962" s="6">
        <v>9907.4</v>
      </c>
      <c r="C1962" s="6">
        <v>10056.4</v>
      </c>
      <c r="D1962" s="6">
        <v>9654.9</v>
      </c>
      <c r="E1962" s="6">
        <v>9932.2999999999993</v>
      </c>
      <c r="F1962" s="21">
        <f t="shared" si="32"/>
        <v>2.5132729071198939E-3</v>
      </c>
    </row>
    <row r="1963" spans="1:6" x14ac:dyDescent="0.35">
      <c r="A1963" s="4">
        <v>43876</v>
      </c>
      <c r="B1963" s="6">
        <v>10336</v>
      </c>
      <c r="C1963" s="6">
        <v>10369.799999999999</v>
      </c>
      <c r="D1963" s="6">
        <v>9831.7000000000007</v>
      </c>
      <c r="E1963" s="6">
        <v>9907.7000000000007</v>
      </c>
      <c r="F1963" s="21">
        <f t="shared" si="32"/>
        <v>-4.1437693498451944E-2</v>
      </c>
    </row>
    <row r="1964" spans="1:6" x14ac:dyDescent="0.35">
      <c r="A1964" s="4">
        <v>43875</v>
      </c>
      <c r="B1964" s="6">
        <v>10235.5</v>
      </c>
      <c r="C1964" s="6">
        <v>10372.4</v>
      </c>
      <c r="D1964" s="6">
        <v>10125.200000000001</v>
      </c>
      <c r="E1964" s="6">
        <v>10333</v>
      </c>
      <c r="F1964" s="21">
        <f t="shared" si="32"/>
        <v>9.5256704606516539E-3</v>
      </c>
    </row>
    <row r="1965" spans="1:6" x14ac:dyDescent="0.35">
      <c r="A1965" s="4">
        <v>43874</v>
      </c>
      <c r="B1965" s="6">
        <v>10321.9</v>
      </c>
      <c r="C1965" s="6">
        <v>10482.6</v>
      </c>
      <c r="D1965" s="6">
        <v>10116.9</v>
      </c>
      <c r="E1965" s="6">
        <v>10235.1</v>
      </c>
      <c r="F1965" s="21">
        <f t="shared" si="32"/>
        <v>-8.4093044885146413E-3</v>
      </c>
    </row>
    <row r="1966" spans="1:6" x14ac:dyDescent="0.35">
      <c r="A1966" s="4">
        <v>43873</v>
      </c>
      <c r="B1966" s="6">
        <v>10229.299999999999</v>
      </c>
      <c r="C1966" s="6">
        <v>10435.6</v>
      </c>
      <c r="D1966" s="6">
        <v>10229.299999999999</v>
      </c>
      <c r="E1966" s="6">
        <v>10317.700000000001</v>
      </c>
      <c r="F1966" s="21">
        <f t="shared" si="32"/>
        <v>8.6418425503212784E-3</v>
      </c>
    </row>
    <row r="1967" spans="1:6" x14ac:dyDescent="0.35">
      <c r="A1967" s="4">
        <v>43872</v>
      </c>
      <c r="B1967" s="6">
        <v>9854</v>
      </c>
      <c r="C1967" s="6">
        <v>10314.1</v>
      </c>
      <c r="D1967" s="6">
        <v>9725.1</v>
      </c>
      <c r="E1967" s="6">
        <v>10229.5</v>
      </c>
      <c r="F1967" s="21">
        <f t="shared" si="32"/>
        <v>3.8106352750152221E-2</v>
      </c>
    </row>
    <row r="1968" spans="1:6" x14ac:dyDescent="0.35">
      <c r="A1968" s="4">
        <v>43871</v>
      </c>
      <c r="B1968" s="6">
        <v>10151.5</v>
      </c>
      <c r="C1968" s="6">
        <v>10181.700000000001</v>
      </c>
      <c r="D1968" s="6">
        <v>9774.7999999999993</v>
      </c>
      <c r="E1968" s="6">
        <v>9854.1</v>
      </c>
      <c r="F1968" s="21">
        <f t="shared" si="32"/>
        <v>-2.929616312860165E-2</v>
      </c>
    </row>
    <row r="1969" spans="1:6" x14ac:dyDescent="0.35">
      <c r="A1969" s="4">
        <v>43870</v>
      </c>
      <c r="B1969" s="6">
        <v>9895.4</v>
      </c>
      <c r="C1969" s="6">
        <v>10157.1</v>
      </c>
      <c r="D1969" s="6">
        <v>9882.7000000000007</v>
      </c>
      <c r="E1969" s="6">
        <v>10151.5</v>
      </c>
      <c r="F1969" s="21">
        <f t="shared" si="32"/>
        <v>2.5880712250136464E-2</v>
      </c>
    </row>
    <row r="1970" spans="1:6" x14ac:dyDescent="0.35">
      <c r="A1970" s="4">
        <v>43869</v>
      </c>
      <c r="B1970" s="6">
        <v>9817.2999999999993</v>
      </c>
      <c r="C1970" s="6">
        <v>9931.2000000000007</v>
      </c>
      <c r="D1970" s="6">
        <v>9673.2000000000007</v>
      </c>
      <c r="E1970" s="6">
        <v>9895.5</v>
      </c>
      <c r="F1970" s="21">
        <f t="shared" si="32"/>
        <v>7.9655302374380677E-3</v>
      </c>
    </row>
    <row r="1971" spans="1:6" x14ac:dyDescent="0.35">
      <c r="A1971" s="4">
        <v>43868</v>
      </c>
      <c r="B1971" s="6">
        <v>9771.9</v>
      </c>
      <c r="C1971" s="6">
        <v>9872.5</v>
      </c>
      <c r="D1971" s="6">
        <v>9738.7000000000007</v>
      </c>
      <c r="E1971" s="6">
        <v>9818.6</v>
      </c>
      <c r="F1971" s="21">
        <f t="shared" si="32"/>
        <v>4.7790091998486202E-3</v>
      </c>
    </row>
    <row r="1972" spans="1:6" x14ac:dyDescent="0.35">
      <c r="A1972" s="4">
        <v>43867</v>
      </c>
      <c r="B1972" s="6">
        <v>9611.7999999999993</v>
      </c>
      <c r="C1972" s="6">
        <v>9854.9</v>
      </c>
      <c r="D1972" s="6">
        <v>9536.1</v>
      </c>
      <c r="E1972" s="6">
        <v>9772</v>
      </c>
      <c r="F1972" s="21">
        <f t="shared" si="32"/>
        <v>1.6667013462618941E-2</v>
      </c>
    </row>
    <row r="1973" spans="1:6" x14ac:dyDescent="0.35">
      <c r="A1973" s="4">
        <v>43866</v>
      </c>
      <c r="B1973" s="6">
        <v>9194.1</v>
      </c>
      <c r="C1973" s="6">
        <v>9726.7999999999993</v>
      </c>
      <c r="D1973" s="6">
        <v>9179.9</v>
      </c>
      <c r="E1973" s="6">
        <v>9611.7999999999993</v>
      </c>
      <c r="F1973" s="21">
        <f t="shared" si="32"/>
        <v>4.5431309209166625E-2</v>
      </c>
    </row>
    <row r="1974" spans="1:6" x14ac:dyDescent="0.35">
      <c r="A1974" s="4">
        <v>43865</v>
      </c>
      <c r="B1974" s="6">
        <v>9296.5</v>
      </c>
      <c r="C1974" s="6">
        <v>9347.5</v>
      </c>
      <c r="D1974" s="6">
        <v>9193.9</v>
      </c>
      <c r="E1974" s="6">
        <v>9193.9</v>
      </c>
      <c r="F1974" s="21">
        <f t="shared" si="32"/>
        <v>-1.1036411552734939E-2</v>
      </c>
    </row>
    <row r="1975" spans="1:6" x14ac:dyDescent="0.35">
      <c r="A1975" s="4">
        <v>43864</v>
      </c>
      <c r="B1975" s="6">
        <v>9334.6</v>
      </c>
      <c r="C1975" s="6">
        <v>9582.7999999999993</v>
      </c>
      <c r="D1975" s="6">
        <v>9243.1</v>
      </c>
      <c r="E1975" s="6">
        <v>9296.6</v>
      </c>
      <c r="F1975" s="21">
        <f t="shared" si="32"/>
        <v>-4.0708760953870543E-3</v>
      </c>
    </row>
    <row r="1976" spans="1:6" x14ac:dyDescent="0.35">
      <c r="A1976" s="4">
        <v>43863</v>
      </c>
      <c r="B1976" s="6">
        <v>9381.5</v>
      </c>
      <c r="C1976" s="6">
        <v>9465.4</v>
      </c>
      <c r="D1976" s="6">
        <v>9183.1</v>
      </c>
      <c r="E1976" s="6">
        <v>9334.9</v>
      </c>
      <c r="F1976" s="21">
        <f t="shared" si="32"/>
        <v>-4.9672227255769721E-3</v>
      </c>
    </row>
    <row r="1977" spans="1:6" x14ac:dyDescent="0.35">
      <c r="A1977" s="4">
        <v>43862</v>
      </c>
      <c r="B1977" s="6">
        <v>9349.2999999999993</v>
      </c>
      <c r="C1977" s="6">
        <v>9458.7999999999993</v>
      </c>
      <c r="D1977" s="6">
        <v>9301.5</v>
      </c>
      <c r="E1977" s="6">
        <v>9381.6</v>
      </c>
      <c r="F1977" s="21">
        <f t="shared" si="32"/>
        <v>3.4548041029810891E-3</v>
      </c>
    </row>
    <row r="1978" spans="1:6" x14ac:dyDescent="0.35">
      <c r="A1978" s="4">
        <v>43861</v>
      </c>
      <c r="B1978" s="6">
        <v>9508.2999999999993</v>
      </c>
      <c r="C1978" s="6">
        <v>9525</v>
      </c>
      <c r="D1978" s="6">
        <v>9222.2999999999993</v>
      </c>
      <c r="E1978" s="6">
        <v>9349.1</v>
      </c>
      <c r="F1978" s="21">
        <f t="shared" si="32"/>
        <v>-1.674326640934751E-2</v>
      </c>
    </row>
    <row r="1979" spans="1:6" x14ac:dyDescent="0.35">
      <c r="A1979" s="4">
        <v>43860</v>
      </c>
      <c r="B1979" s="6">
        <v>9299.1</v>
      </c>
      <c r="C1979" s="6">
        <v>9569</v>
      </c>
      <c r="D1979" s="6">
        <v>9209.2000000000007</v>
      </c>
      <c r="E1979" s="6">
        <v>9507.2999999999993</v>
      </c>
      <c r="F1979" s="21">
        <f t="shared" si="32"/>
        <v>2.2389263477110569E-2</v>
      </c>
    </row>
    <row r="1980" spans="1:6" x14ac:dyDescent="0.35">
      <c r="A1980" s="4">
        <v>43859</v>
      </c>
      <c r="B1980" s="6">
        <v>9377.2999999999993</v>
      </c>
      <c r="C1980" s="6">
        <v>9428.7000000000007</v>
      </c>
      <c r="D1980" s="6">
        <v>9250.9</v>
      </c>
      <c r="E1980" s="6">
        <v>9298.9</v>
      </c>
      <c r="F1980" s="21">
        <f t="shared" si="32"/>
        <v>-8.3606155289901833E-3</v>
      </c>
    </row>
    <row r="1981" spans="1:6" x14ac:dyDescent="0.35">
      <c r="A1981" s="4">
        <v>43858</v>
      </c>
      <c r="B1981" s="6">
        <v>8866.6</v>
      </c>
      <c r="C1981" s="6">
        <v>9389.5</v>
      </c>
      <c r="D1981" s="6">
        <v>8866.6</v>
      </c>
      <c r="E1981" s="6">
        <v>9377.2999999999993</v>
      </c>
      <c r="F1981" s="21">
        <f t="shared" si="32"/>
        <v>5.7598177429905362E-2</v>
      </c>
    </row>
    <row r="1982" spans="1:6" x14ac:dyDescent="0.35">
      <c r="A1982" s="4">
        <v>43857</v>
      </c>
      <c r="B1982" s="6">
        <v>8608.1</v>
      </c>
      <c r="C1982" s="6">
        <v>8983.1</v>
      </c>
      <c r="D1982" s="6">
        <v>8585.6</v>
      </c>
      <c r="E1982" s="6">
        <v>8866.6</v>
      </c>
      <c r="F1982" s="21">
        <f t="shared" si="32"/>
        <v>3.0029855601119874E-2</v>
      </c>
    </row>
    <row r="1983" spans="1:6" x14ac:dyDescent="0.35">
      <c r="A1983" s="4">
        <v>43856</v>
      </c>
      <c r="B1983" s="6">
        <v>8341.6</v>
      </c>
      <c r="C1983" s="6">
        <v>8607.7999999999993</v>
      </c>
      <c r="D1983" s="6">
        <v>8304.9</v>
      </c>
      <c r="E1983" s="6">
        <v>8607.7999999999993</v>
      </c>
      <c r="F1983" s="21">
        <f t="shared" si="32"/>
        <v>3.1912342955787723E-2</v>
      </c>
    </row>
    <row r="1984" spans="1:6" x14ac:dyDescent="0.35">
      <c r="A1984" s="4">
        <v>43855</v>
      </c>
      <c r="B1984" s="6">
        <v>8439.9</v>
      </c>
      <c r="C1984" s="6">
        <v>8447.6</v>
      </c>
      <c r="D1984" s="6">
        <v>8277.2000000000007</v>
      </c>
      <c r="E1984" s="6">
        <v>8341.6</v>
      </c>
      <c r="F1984" s="21">
        <f t="shared" si="32"/>
        <v>-1.1647057429590312E-2</v>
      </c>
    </row>
    <row r="1985" spans="1:6" x14ac:dyDescent="0.35">
      <c r="A1985" s="4">
        <v>43854</v>
      </c>
      <c r="B1985" s="6">
        <v>8404.9</v>
      </c>
      <c r="C1985" s="6">
        <v>8522</v>
      </c>
      <c r="D1985" s="6">
        <v>8242.6</v>
      </c>
      <c r="E1985" s="6">
        <v>8439.9</v>
      </c>
      <c r="F1985" s="21">
        <f t="shared" si="32"/>
        <v>4.1642375281086032E-3</v>
      </c>
    </row>
    <row r="1986" spans="1:6" x14ac:dyDescent="0.35">
      <c r="A1986" s="4">
        <v>43853</v>
      </c>
      <c r="B1986" s="6">
        <v>8678.5</v>
      </c>
      <c r="C1986" s="6">
        <v>8687.2999999999993</v>
      </c>
      <c r="D1986" s="6">
        <v>8309.6</v>
      </c>
      <c r="E1986" s="6">
        <v>8405.1</v>
      </c>
      <c r="F1986" s="21">
        <f t="shared" si="32"/>
        <v>-3.1503139943538587E-2</v>
      </c>
    </row>
    <row r="1987" spans="1:6" x14ac:dyDescent="0.35">
      <c r="A1987" s="4">
        <v>43852</v>
      </c>
      <c r="B1987" s="6">
        <v>8733</v>
      </c>
      <c r="C1987" s="6">
        <v>8805.4</v>
      </c>
      <c r="D1987" s="6">
        <v>8610.7999999999993</v>
      </c>
      <c r="E1987" s="6">
        <v>8678.5</v>
      </c>
      <c r="F1987" s="21">
        <f t="shared" si="32"/>
        <v>-6.2406962097789993E-3</v>
      </c>
    </row>
    <row r="1988" spans="1:6" x14ac:dyDescent="0.35">
      <c r="A1988" s="4">
        <v>43851</v>
      </c>
      <c r="B1988" s="6">
        <v>8642</v>
      </c>
      <c r="C1988" s="6">
        <v>8770.2999999999993</v>
      </c>
      <c r="D1988" s="6">
        <v>8524</v>
      </c>
      <c r="E1988" s="6">
        <v>8732.6</v>
      </c>
      <c r="F1988" s="21">
        <f t="shared" si="32"/>
        <v>1.0483684332330521E-2</v>
      </c>
    </row>
    <row r="1989" spans="1:6" x14ac:dyDescent="0.35">
      <c r="A1989" s="4">
        <v>43850</v>
      </c>
      <c r="B1989" s="6">
        <v>8705.7000000000007</v>
      </c>
      <c r="C1989" s="6">
        <v>8740.1</v>
      </c>
      <c r="D1989" s="6">
        <v>8539.2000000000007</v>
      </c>
      <c r="E1989" s="6">
        <v>8641.9</v>
      </c>
      <c r="F1989" s="21">
        <f t="shared" si="32"/>
        <v>-7.3285318814111542E-3</v>
      </c>
    </row>
    <row r="1990" spans="1:6" x14ac:dyDescent="0.35">
      <c r="A1990" s="4">
        <v>43849</v>
      </c>
      <c r="B1990" s="6">
        <v>8916.2999999999993</v>
      </c>
      <c r="C1990" s="6">
        <v>9183.7000000000007</v>
      </c>
      <c r="D1990" s="6">
        <v>8552.7999999999993</v>
      </c>
      <c r="E1990" s="6">
        <v>8706.2000000000007</v>
      </c>
      <c r="F1990" s="21">
        <f t="shared" si="32"/>
        <v>-2.3563585792312793E-2</v>
      </c>
    </row>
    <row r="1991" spans="1:6" x14ac:dyDescent="0.35">
      <c r="A1991" s="4">
        <v>43848</v>
      </c>
      <c r="B1991" s="6">
        <v>8913</v>
      </c>
      <c r="C1991" s="6">
        <v>8982.2999999999993</v>
      </c>
      <c r="D1991" s="6">
        <v>8814.6</v>
      </c>
      <c r="E1991" s="6">
        <v>8916.2999999999993</v>
      </c>
      <c r="F1991" s="21">
        <f t="shared" si="32"/>
        <v>3.7024570851556968E-4</v>
      </c>
    </row>
    <row r="1992" spans="1:6" x14ac:dyDescent="0.35">
      <c r="A1992" s="4">
        <v>43847</v>
      </c>
      <c r="B1992" s="6">
        <v>8726.7000000000007</v>
      </c>
      <c r="C1992" s="6">
        <v>9005.1</v>
      </c>
      <c r="D1992" s="6">
        <v>8675.9</v>
      </c>
      <c r="E1992" s="6">
        <v>8913.1</v>
      </c>
      <c r="F1992" s="21">
        <f t="shared" ref="F1992:F2055" si="33">(E1992-B1992)/B1992</f>
        <v>2.1359735065946992E-2</v>
      </c>
    </row>
    <row r="1993" spans="1:6" x14ac:dyDescent="0.35">
      <c r="A1993" s="4">
        <v>43846</v>
      </c>
      <c r="B1993" s="6">
        <v>8818.1</v>
      </c>
      <c r="C1993" s="6">
        <v>8850</v>
      </c>
      <c r="D1993" s="6">
        <v>8605.7999999999993</v>
      </c>
      <c r="E1993" s="6">
        <v>8726.9</v>
      </c>
      <c r="F1993" s="21">
        <f t="shared" si="33"/>
        <v>-1.0342364001315558E-2</v>
      </c>
    </row>
    <row r="1994" spans="1:6" x14ac:dyDescent="0.35">
      <c r="A1994" s="4">
        <v>43845</v>
      </c>
      <c r="B1994" s="6">
        <v>8827.9</v>
      </c>
      <c r="C1994" s="6">
        <v>8904</v>
      </c>
      <c r="D1994" s="6">
        <v>8615.5</v>
      </c>
      <c r="E1994" s="6">
        <v>8818.2999999999993</v>
      </c>
      <c r="F1994" s="21">
        <f t="shared" si="33"/>
        <v>-1.0874613441475736E-3</v>
      </c>
    </row>
    <row r="1995" spans="1:6" x14ac:dyDescent="0.35">
      <c r="A1995" s="4">
        <v>43844</v>
      </c>
      <c r="B1995" s="6">
        <v>8111.2</v>
      </c>
      <c r="C1995" s="6">
        <v>8898.7000000000007</v>
      </c>
      <c r="D1995" s="6">
        <v>8111.2</v>
      </c>
      <c r="E1995" s="6">
        <v>8829.2000000000007</v>
      </c>
      <c r="F1995" s="21">
        <f t="shared" si="33"/>
        <v>8.851957786763992E-2</v>
      </c>
    </row>
    <row r="1996" spans="1:6" x14ac:dyDescent="0.35">
      <c r="A1996" s="4">
        <v>43843</v>
      </c>
      <c r="B1996" s="6">
        <v>8188.3</v>
      </c>
      <c r="C1996" s="6">
        <v>8196.7000000000007</v>
      </c>
      <c r="D1996" s="6">
        <v>8068.4</v>
      </c>
      <c r="E1996" s="6">
        <v>8111.4</v>
      </c>
      <c r="F1996" s="21">
        <f t="shared" si="33"/>
        <v>-9.391448774470958E-3</v>
      </c>
    </row>
    <row r="1997" spans="1:6" x14ac:dyDescent="0.35">
      <c r="A1997" s="4">
        <v>43842</v>
      </c>
      <c r="B1997" s="6">
        <v>8023.3</v>
      </c>
      <c r="C1997" s="6">
        <v>8189.9</v>
      </c>
      <c r="D1997" s="6">
        <v>7973.1</v>
      </c>
      <c r="E1997" s="6">
        <v>8187.6</v>
      </c>
      <c r="F1997" s="21">
        <f t="shared" si="33"/>
        <v>2.0477858237882191E-2</v>
      </c>
    </row>
    <row r="1998" spans="1:6" x14ac:dyDescent="0.35">
      <c r="A1998" s="4">
        <v>43841</v>
      </c>
      <c r="B1998" s="6">
        <v>8187.8</v>
      </c>
      <c r="C1998" s="6">
        <v>8262.9</v>
      </c>
      <c r="D1998" s="6">
        <v>8008.4</v>
      </c>
      <c r="E1998" s="6">
        <v>8024.1</v>
      </c>
      <c r="F1998" s="21">
        <f t="shared" si="33"/>
        <v>-1.9993160555949071E-2</v>
      </c>
    </row>
    <row r="1999" spans="1:6" x14ac:dyDescent="0.35">
      <c r="A1999" s="4">
        <v>43840</v>
      </c>
      <c r="B1999" s="6">
        <v>7842.5</v>
      </c>
      <c r="C1999" s="6">
        <v>8187.4</v>
      </c>
      <c r="D1999" s="6">
        <v>7697.7</v>
      </c>
      <c r="E1999" s="6">
        <v>8187.1</v>
      </c>
      <c r="F1999" s="21">
        <f t="shared" si="33"/>
        <v>4.3940070130698165E-2</v>
      </c>
    </row>
    <row r="2000" spans="1:6" x14ac:dyDescent="0.35">
      <c r="A2000" s="4">
        <v>43839</v>
      </c>
      <c r="B2000" s="6">
        <v>8060</v>
      </c>
      <c r="C2000" s="6">
        <v>8065.9</v>
      </c>
      <c r="D2000" s="6">
        <v>7779.2</v>
      </c>
      <c r="E2000" s="6">
        <v>7842.4</v>
      </c>
      <c r="F2000" s="21">
        <f t="shared" si="33"/>
        <v>-2.6997518610421881E-2</v>
      </c>
    </row>
    <row r="2001" spans="1:6" x14ac:dyDescent="0.35">
      <c r="A2001" s="4">
        <v>43838</v>
      </c>
      <c r="B2001" s="6">
        <v>8154.2</v>
      </c>
      <c r="C2001" s="6">
        <v>8436.4</v>
      </c>
      <c r="D2001" s="6">
        <v>7900.8</v>
      </c>
      <c r="E2001" s="6">
        <v>8059.6</v>
      </c>
      <c r="F2001" s="21">
        <f t="shared" si="33"/>
        <v>-1.1601383336194778E-2</v>
      </c>
    </row>
    <row r="2002" spans="1:6" x14ac:dyDescent="0.35">
      <c r="A2002" s="4">
        <v>43837</v>
      </c>
      <c r="B2002" s="6">
        <v>7759.1</v>
      </c>
      <c r="C2002" s="6">
        <v>8182</v>
      </c>
      <c r="D2002" s="6">
        <v>7754.1</v>
      </c>
      <c r="E2002" s="6">
        <v>8155.7</v>
      </c>
      <c r="F2002" s="21">
        <f t="shared" si="33"/>
        <v>5.1114175613150938E-2</v>
      </c>
    </row>
    <row r="2003" spans="1:6" x14ac:dyDescent="0.35">
      <c r="A2003" s="4">
        <v>43836</v>
      </c>
      <c r="B2003" s="6">
        <v>7372.6</v>
      </c>
      <c r="C2003" s="6">
        <v>7783.1</v>
      </c>
      <c r="D2003" s="6">
        <v>7366.7</v>
      </c>
      <c r="E2003" s="6">
        <v>7759.1</v>
      </c>
      <c r="F2003" s="21">
        <f t="shared" si="33"/>
        <v>5.2423839622385587E-2</v>
      </c>
    </row>
    <row r="2004" spans="1:6" x14ac:dyDescent="0.35">
      <c r="A2004" s="4">
        <v>43835</v>
      </c>
      <c r="B2004" s="6">
        <v>7376.8</v>
      </c>
      <c r="C2004" s="6">
        <v>7501</v>
      </c>
      <c r="D2004" s="6">
        <v>7345.6</v>
      </c>
      <c r="E2004" s="6">
        <v>7372.5</v>
      </c>
      <c r="F2004" s="21">
        <f t="shared" si="33"/>
        <v>-5.8290857824533425E-4</v>
      </c>
    </row>
    <row r="2005" spans="1:6" x14ac:dyDescent="0.35">
      <c r="A2005" s="4">
        <v>43834</v>
      </c>
      <c r="B2005" s="6">
        <v>7345.1</v>
      </c>
      <c r="C2005" s="6">
        <v>7433.1</v>
      </c>
      <c r="D2005" s="6">
        <v>7291.4</v>
      </c>
      <c r="E2005" s="6">
        <v>7376.8</v>
      </c>
      <c r="F2005" s="21">
        <f t="shared" si="33"/>
        <v>4.3158023716491018E-3</v>
      </c>
    </row>
    <row r="2006" spans="1:6" x14ac:dyDescent="0.35">
      <c r="A2006" s="4">
        <v>43833</v>
      </c>
      <c r="B2006" s="6">
        <v>6967.1</v>
      </c>
      <c r="C2006" s="6">
        <v>7402.9</v>
      </c>
      <c r="D2006" s="6">
        <v>6884.1</v>
      </c>
      <c r="E2006" s="6">
        <v>7343.1</v>
      </c>
      <c r="F2006" s="21">
        <f t="shared" si="33"/>
        <v>5.3967935008827198E-2</v>
      </c>
    </row>
    <row r="2007" spans="1:6" x14ac:dyDescent="0.35">
      <c r="A2007" s="4">
        <v>43832</v>
      </c>
      <c r="B2007" s="6">
        <v>7199.7</v>
      </c>
      <c r="C2007" s="6">
        <v>7209.6</v>
      </c>
      <c r="D2007" s="6">
        <v>6901.4</v>
      </c>
      <c r="E2007" s="6">
        <v>6967</v>
      </c>
      <c r="F2007" s="21">
        <f t="shared" si="33"/>
        <v>-3.232079114407542E-2</v>
      </c>
    </row>
    <row r="2008" spans="1:6" x14ac:dyDescent="0.35">
      <c r="A2008" s="4">
        <v>43831</v>
      </c>
      <c r="B2008" s="6">
        <v>7196.4</v>
      </c>
      <c r="C2008" s="6">
        <v>7259.4</v>
      </c>
      <c r="D2008" s="6">
        <v>7180</v>
      </c>
      <c r="E2008" s="6">
        <v>7199.8</v>
      </c>
      <c r="F2008" s="21">
        <f t="shared" si="33"/>
        <v>4.7245845144802207E-4</v>
      </c>
    </row>
    <row r="2009" spans="1:6" x14ac:dyDescent="0.35">
      <c r="A2009" s="4">
        <v>43830</v>
      </c>
      <c r="B2009" s="6">
        <v>7261.5</v>
      </c>
      <c r="C2009" s="6">
        <v>7331</v>
      </c>
      <c r="D2009" s="6">
        <v>7167.4</v>
      </c>
      <c r="E2009" s="6">
        <v>7196.4</v>
      </c>
      <c r="F2009" s="21">
        <f t="shared" si="33"/>
        <v>-8.9650898574675161E-3</v>
      </c>
    </row>
    <row r="2010" spans="1:6" x14ac:dyDescent="0.35">
      <c r="A2010" s="4">
        <v>43829</v>
      </c>
      <c r="B2010" s="6">
        <v>7397.5</v>
      </c>
      <c r="C2010" s="6">
        <v>7420.9</v>
      </c>
      <c r="D2010" s="6">
        <v>7244.1</v>
      </c>
      <c r="E2010" s="6">
        <v>7261.8</v>
      </c>
      <c r="F2010" s="21">
        <f t="shared" si="33"/>
        <v>-1.8344035147009101E-2</v>
      </c>
    </row>
    <row r="2011" spans="1:6" x14ac:dyDescent="0.35">
      <c r="A2011" s="4">
        <v>43828</v>
      </c>
      <c r="B2011" s="6">
        <v>7321.6</v>
      </c>
      <c r="C2011" s="6">
        <v>7518.9</v>
      </c>
      <c r="D2011" s="6">
        <v>7303</v>
      </c>
      <c r="E2011" s="6">
        <v>7397.5</v>
      </c>
      <c r="F2011" s="21">
        <f t="shared" si="33"/>
        <v>1.0366586538461488E-2</v>
      </c>
    </row>
    <row r="2012" spans="1:6" x14ac:dyDescent="0.35">
      <c r="A2012" s="4">
        <v>43827</v>
      </c>
      <c r="B2012" s="6">
        <v>7261.9</v>
      </c>
      <c r="C2012" s="6">
        <v>7375.9</v>
      </c>
      <c r="D2012" s="6">
        <v>7256.5</v>
      </c>
      <c r="E2012" s="6">
        <v>7321.5</v>
      </c>
      <c r="F2012" s="21">
        <f t="shared" si="33"/>
        <v>8.2072184965367688E-3</v>
      </c>
    </row>
    <row r="2013" spans="1:6" x14ac:dyDescent="0.35">
      <c r="A2013" s="4">
        <v>43826</v>
      </c>
      <c r="B2013" s="6">
        <v>7210.8</v>
      </c>
      <c r="C2013" s="6">
        <v>7293.8</v>
      </c>
      <c r="D2013" s="6">
        <v>7128.5</v>
      </c>
      <c r="E2013" s="6">
        <v>7261.7</v>
      </c>
      <c r="F2013" s="21">
        <f t="shared" si="33"/>
        <v>7.0588561602040875E-3</v>
      </c>
    </row>
    <row r="2014" spans="1:6" x14ac:dyDescent="0.35">
      <c r="A2014" s="4">
        <v>43825</v>
      </c>
      <c r="B2014" s="6">
        <v>7225</v>
      </c>
      <c r="C2014" s="6">
        <v>7414.3</v>
      </c>
      <c r="D2014" s="6">
        <v>7177.3</v>
      </c>
      <c r="E2014" s="6">
        <v>7210.9</v>
      </c>
      <c r="F2014" s="21">
        <f t="shared" si="33"/>
        <v>-1.9515570934256559E-3</v>
      </c>
    </row>
    <row r="2015" spans="1:6" x14ac:dyDescent="0.35">
      <c r="A2015" s="4">
        <v>43824</v>
      </c>
      <c r="B2015" s="6">
        <v>7268.3</v>
      </c>
      <c r="C2015" s="6">
        <v>7542.4</v>
      </c>
      <c r="D2015" s="6">
        <v>7150.9</v>
      </c>
      <c r="E2015" s="6">
        <v>7224.8</v>
      </c>
      <c r="F2015" s="21">
        <f t="shared" si="33"/>
        <v>-5.9848933037986874E-3</v>
      </c>
    </row>
    <row r="2016" spans="1:6" x14ac:dyDescent="0.35">
      <c r="A2016" s="4">
        <v>43823</v>
      </c>
      <c r="B2016" s="6">
        <v>7322.4</v>
      </c>
      <c r="C2016" s="6">
        <v>7433.2</v>
      </c>
      <c r="D2016" s="6">
        <v>7185.7</v>
      </c>
      <c r="E2016" s="6">
        <v>7268.3</v>
      </c>
      <c r="F2016" s="21">
        <f t="shared" si="33"/>
        <v>-7.3882879930076825E-3</v>
      </c>
    </row>
    <row r="2017" spans="1:6" x14ac:dyDescent="0.35">
      <c r="A2017" s="4">
        <v>43822</v>
      </c>
      <c r="B2017" s="6">
        <v>7496.2</v>
      </c>
      <c r="C2017" s="6">
        <v>7684</v>
      </c>
      <c r="D2017" s="6">
        <v>7276.2</v>
      </c>
      <c r="E2017" s="6">
        <v>7322.8</v>
      </c>
      <c r="F2017" s="21">
        <f t="shared" si="33"/>
        <v>-2.3131720071502847E-2</v>
      </c>
    </row>
    <row r="2018" spans="1:6" x14ac:dyDescent="0.35">
      <c r="A2018" s="4">
        <v>43821</v>
      </c>
      <c r="B2018" s="6">
        <v>7156.3</v>
      </c>
      <c r="C2018" s="6">
        <v>7501.1</v>
      </c>
      <c r="D2018" s="6">
        <v>7142</v>
      </c>
      <c r="E2018" s="6">
        <v>7495.8</v>
      </c>
      <c r="F2018" s="21">
        <f t="shared" si="33"/>
        <v>4.7440716571412599E-2</v>
      </c>
    </row>
    <row r="2019" spans="1:6" x14ac:dyDescent="0.35">
      <c r="A2019" s="4">
        <v>43820</v>
      </c>
      <c r="B2019" s="6">
        <v>7196.4</v>
      </c>
      <c r="C2019" s="6">
        <v>7197.6</v>
      </c>
      <c r="D2019" s="6">
        <v>7129.6</v>
      </c>
      <c r="E2019" s="6">
        <v>7156.2</v>
      </c>
      <c r="F2019" s="21">
        <f t="shared" si="33"/>
        <v>-5.5861263965315744E-3</v>
      </c>
    </row>
    <row r="2020" spans="1:6" x14ac:dyDescent="0.35">
      <c r="A2020" s="4">
        <v>43819</v>
      </c>
      <c r="B2020" s="6">
        <v>7165.5</v>
      </c>
      <c r="C2020" s="6">
        <v>7218.4</v>
      </c>
      <c r="D2020" s="6">
        <v>7107.7</v>
      </c>
      <c r="E2020" s="6">
        <v>7196.4</v>
      </c>
      <c r="F2020" s="21">
        <f t="shared" si="33"/>
        <v>4.3123299141720238E-3</v>
      </c>
    </row>
    <row r="2021" spans="1:6" x14ac:dyDescent="0.35">
      <c r="A2021" s="4">
        <v>43818</v>
      </c>
      <c r="B2021" s="6">
        <v>7276.4</v>
      </c>
      <c r="C2021" s="6">
        <v>7354</v>
      </c>
      <c r="D2021" s="6">
        <v>7039.3</v>
      </c>
      <c r="E2021" s="6">
        <v>7165.5</v>
      </c>
      <c r="F2021" s="21">
        <f t="shared" si="33"/>
        <v>-1.5241053268099561E-2</v>
      </c>
    </row>
    <row r="2022" spans="1:6" x14ac:dyDescent="0.35">
      <c r="A2022" s="4">
        <v>43817</v>
      </c>
      <c r="B2022" s="6">
        <v>6613.5</v>
      </c>
      <c r="C2022" s="6">
        <v>7387.7</v>
      </c>
      <c r="D2022" s="6">
        <v>6462.2</v>
      </c>
      <c r="E2022" s="6">
        <v>7276</v>
      </c>
      <c r="F2022" s="21">
        <f t="shared" si="33"/>
        <v>0.10017388674680577</v>
      </c>
    </row>
    <row r="2023" spans="1:6" x14ac:dyDescent="0.35">
      <c r="A2023" s="4">
        <v>43816</v>
      </c>
      <c r="B2023" s="6">
        <v>6903.5</v>
      </c>
      <c r="C2023" s="6">
        <v>6943.5</v>
      </c>
      <c r="D2023" s="6">
        <v>6575</v>
      </c>
      <c r="E2023" s="6">
        <v>6613.3</v>
      </c>
      <c r="F2023" s="21">
        <f t="shared" si="33"/>
        <v>-4.2036648077062332E-2</v>
      </c>
    </row>
    <row r="2024" spans="1:6" x14ac:dyDescent="0.35">
      <c r="A2024" s="4">
        <v>43815</v>
      </c>
      <c r="B2024" s="6">
        <v>7128.5</v>
      </c>
      <c r="C2024" s="6">
        <v>7153.1</v>
      </c>
      <c r="D2024" s="6">
        <v>6864.6</v>
      </c>
      <c r="E2024" s="6">
        <v>6903.5</v>
      </c>
      <c r="F2024" s="21">
        <f t="shared" si="33"/>
        <v>-3.1563442519464122E-2</v>
      </c>
    </row>
    <row r="2025" spans="1:6" x14ac:dyDescent="0.35">
      <c r="A2025" s="4">
        <v>43814</v>
      </c>
      <c r="B2025" s="6">
        <v>7080.8</v>
      </c>
      <c r="C2025" s="6">
        <v>7175.8</v>
      </c>
      <c r="D2025" s="6">
        <v>7033.8</v>
      </c>
      <c r="E2025" s="6">
        <v>7128.5</v>
      </c>
      <c r="F2025" s="21">
        <f t="shared" si="33"/>
        <v>6.7365269461077586E-3</v>
      </c>
    </row>
    <row r="2026" spans="1:6" x14ac:dyDescent="0.35">
      <c r="A2026" s="4">
        <v>43813</v>
      </c>
      <c r="B2026" s="6">
        <v>7255.2</v>
      </c>
      <c r="C2026" s="6">
        <v>7267.4</v>
      </c>
      <c r="D2026" s="6">
        <v>7043.3</v>
      </c>
      <c r="E2026" s="6">
        <v>7080.8</v>
      </c>
      <c r="F2026" s="21">
        <f t="shared" si="33"/>
        <v>-2.4037931414709401E-2</v>
      </c>
    </row>
    <row r="2027" spans="1:6" x14ac:dyDescent="0.35">
      <c r="A2027" s="4">
        <v>43812</v>
      </c>
      <c r="B2027" s="6">
        <v>7208.4</v>
      </c>
      <c r="C2027" s="6">
        <v>7288</v>
      </c>
      <c r="D2027" s="6">
        <v>7200.3</v>
      </c>
      <c r="E2027" s="6">
        <v>7255.2</v>
      </c>
      <c r="F2027" s="21">
        <f t="shared" si="33"/>
        <v>6.4924255035791831E-3</v>
      </c>
    </row>
    <row r="2028" spans="1:6" x14ac:dyDescent="0.35">
      <c r="A2028" s="4">
        <v>43811</v>
      </c>
      <c r="B2028" s="6">
        <v>7208</v>
      </c>
      <c r="C2028" s="6">
        <v>7272.4</v>
      </c>
      <c r="D2028" s="6">
        <v>7124.6</v>
      </c>
      <c r="E2028" s="6">
        <v>7208</v>
      </c>
      <c r="F2028" s="21">
        <f t="shared" si="33"/>
        <v>0</v>
      </c>
    </row>
    <row r="2029" spans="1:6" x14ac:dyDescent="0.35">
      <c r="A2029" s="4">
        <v>43810</v>
      </c>
      <c r="B2029" s="6">
        <v>7235.8</v>
      </c>
      <c r="C2029" s="6">
        <v>7284.4</v>
      </c>
      <c r="D2029" s="6">
        <v>7168.8</v>
      </c>
      <c r="E2029" s="6">
        <v>7208</v>
      </c>
      <c r="F2029" s="21">
        <f t="shared" si="33"/>
        <v>-3.8420077945769894E-3</v>
      </c>
    </row>
    <row r="2030" spans="1:6" x14ac:dyDescent="0.35">
      <c r="A2030" s="4">
        <v>43809</v>
      </c>
      <c r="B2030" s="6">
        <v>7356.2</v>
      </c>
      <c r="C2030" s="6">
        <v>7400.3</v>
      </c>
      <c r="D2030" s="6">
        <v>7192.1</v>
      </c>
      <c r="E2030" s="6">
        <v>7235.7</v>
      </c>
      <c r="F2030" s="21">
        <f t="shared" si="33"/>
        <v>-1.6380740056007179E-2</v>
      </c>
    </row>
    <row r="2031" spans="1:6" x14ac:dyDescent="0.35">
      <c r="A2031" s="4">
        <v>43808</v>
      </c>
      <c r="B2031" s="6">
        <v>7524.8</v>
      </c>
      <c r="C2031" s="6">
        <v>7626</v>
      </c>
      <c r="D2031" s="6">
        <v>7321.6</v>
      </c>
      <c r="E2031" s="6">
        <v>7355.8</v>
      </c>
      <c r="F2031" s="21">
        <f t="shared" si="33"/>
        <v>-2.2459068679566235E-2</v>
      </c>
    </row>
    <row r="2032" spans="1:6" x14ac:dyDescent="0.35">
      <c r="A2032" s="4">
        <v>43807</v>
      </c>
      <c r="B2032" s="6">
        <v>7510.8</v>
      </c>
      <c r="C2032" s="6">
        <v>7576.4</v>
      </c>
      <c r="D2032" s="6">
        <v>7416.7</v>
      </c>
      <c r="E2032" s="6">
        <v>7524.4</v>
      </c>
      <c r="F2032" s="21">
        <f t="shared" si="33"/>
        <v>1.810725888054462E-3</v>
      </c>
    </row>
    <row r="2033" spans="1:6" x14ac:dyDescent="0.35">
      <c r="A2033" s="4">
        <v>43806</v>
      </c>
      <c r="B2033" s="6">
        <v>7530.4</v>
      </c>
      <c r="C2033" s="6">
        <v>7595.7</v>
      </c>
      <c r="D2033" s="6">
        <v>7489.6</v>
      </c>
      <c r="E2033" s="6">
        <v>7510.9</v>
      </c>
      <c r="F2033" s="21">
        <f t="shared" si="33"/>
        <v>-2.5895038776160631E-3</v>
      </c>
    </row>
    <row r="2034" spans="1:6" x14ac:dyDescent="0.35">
      <c r="A2034" s="4">
        <v>43805</v>
      </c>
      <c r="B2034" s="6">
        <v>7399.2</v>
      </c>
      <c r="C2034" s="6">
        <v>7552.1</v>
      </c>
      <c r="D2034" s="6">
        <v>7329.8</v>
      </c>
      <c r="E2034" s="6">
        <v>7530.8</v>
      </c>
      <c r="F2034" s="21">
        <f t="shared" si="33"/>
        <v>1.7785706562871713E-2</v>
      </c>
    </row>
    <row r="2035" spans="1:6" x14ac:dyDescent="0.35">
      <c r="A2035" s="4">
        <v>43804</v>
      </c>
      <c r="B2035" s="6">
        <v>7204.6</v>
      </c>
      <c r="C2035" s="6">
        <v>7476.3</v>
      </c>
      <c r="D2035" s="6">
        <v>7184</v>
      </c>
      <c r="E2035" s="6">
        <v>7399.2</v>
      </c>
      <c r="F2035" s="21">
        <f t="shared" si="33"/>
        <v>2.7010521055991929E-2</v>
      </c>
    </row>
    <row r="2036" spans="1:6" x14ac:dyDescent="0.35">
      <c r="A2036" s="4">
        <v>43803</v>
      </c>
      <c r="B2036" s="6">
        <v>7291.9</v>
      </c>
      <c r="C2036" s="6">
        <v>7702.2</v>
      </c>
      <c r="D2036" s="6">
        <v>7113.6</v>
      </c>
      <c r="E2036" s="6">
        <v>7204.4</v>
      </c>
      <c r="F2036" s="21">
        <f t="shared" si="33"/>
        <v>-1.1999616012287608E-2</v>
      </c>
    </row>
    <row r="2037" spans="1:6" x14ac:dyDescent="0.35">
      <c r="A2037" s="4">
        <v>43802</v>
      </c>
      <c r="B2037" s="6">
        <v>7298.1</v>
      </c>
      <c r="C2037" s="6">
        <v>7389.4</v>
      </c>
      <c r="D2037" s="6">
        <v>7227.1</v>
      </c>
      <c r="E2037" s="6">
        <v>7291.8</v>
      </c>
      <c r="F2037" s="21">
        <f t="shared" si="33"/>
        <v>-8.6323837711187591E-4</v>
      </c>
    </row>
    <row r="2038" spans="1:6" x14ac:dyDescent="0.35">
      <c r="A2038" s="4">
        <v>43801</v>
      </c>
      <c r="B2038" s="6">
        <v>7395.9</v>
      </c>
      <c r="C2038" s="6">
        <v>7433.8</v>
      </c>
      <c r="D2038" s="6">
        <v>7173.6</v>
      </c>
      <c r="E2038" s="6">
        <v>7298.2</v>
      </c>
      <c r="F2038" s="21">
        <f t="shared" si="33"/>
        <v>-1.3210021768817835E-2</v>
      </c>
    </row>
    <row r="2039" spans="1:6" x14ac:dyDescent="0.35">
      <c r="A2039" s="4">
        <v>43800</v>
      </c>
      <c r="B2039" s="6">
        <v>7546.5</v>
      </c>
      <c r="C2039" s="6">
        <v>7546.5</v>
      </c>
      <c r="D2039" s="6">
        <v>7244.4</v>
      </c>
      <c r="E2039" s="6">
        <v>7396.4</v>
      </c>
      <c r="F2039" s="21">
        <f t="shared" si="33"/>
        <v>-1.9890015238852497E-2</v>
      </c>
    </row>
    <row r="2040" spans="1:6" x14ac:dyDescent="0.35">
      <c r="A2040" s="4">
        <v>43799</v>
      </c>
      <c r="B2040" s="6">
        <v>7742.7</v>
      </c>
      <c r="C2040" s="6">
        <v>7787.7</v>
      </c>
      <c r="D2040" s="6">
        <v>7472.7</v>
      </c>
      <c r="E2040" s="6">
        <v>7546.6</v>
      </c>
      <c r="F2040" s="21">
        <f t="shared" si="33"/>
        <v>-2.5327082283957723E-2</v>
      </c>
    </row>
    <row r="2041" spans="1:6" x14ac:dyDescent="0.35">
      <c r="A2041" s="4">
        <v>43798</v>
      </c>
      <c r="B2041" s="6">
        <v>7426.6</v>
      </c>
      <c r="C2041" s="6">
        <v>7825.3</v>
      </c>
      <c r="D2041" s="6">
        <v>7412.3</v>
      </c>
      <c r="E2041" s="6">
        <v>7742.7</v>
      </c>
      <c r="F2041" s="21">
        <f t="shared" si="33"/>
        <v>4.2563218700347322E-2</v>
      </c>
    </row>
    <row r="2042" spans="1:6" x14ac:dyDescent="0.35">
      <c r="A2042" s="4">
        <v>43797</v>
      </c>
      <c r="B2042" s="6">
        <v>7510.6</v>
      </c>
      <c r="C2042" s="6">
        <v>7639.5</v>
      </c>
      <c r="D2042" s="6">
        <v>7380.6</v>
      </c>
      <c r="E2042" s="6">
        <v>7426.7</v>
      </c>
      <c r="F2042" s="21">
        <f t="shared" si="33"/>
        <v>-1.1170878491731758E-2</v>
      </c>
    </row>
    <row r="2043" spans="1:6" x14ac:dyDescent="0.35">
      <c r="A2043" s="4">
        <v>43796</v>
      </c>
      <c r="B2043" s="6">
        <v>7162.8</v>
      </c>
      <c r="C2043" s="6">
        <v>7636.9</v>
      </c>
      <c r="D2043" s="6">
        <v>6875.4</v>
      </c>
      <c r="E2043" s="6">
        <v>7510.6</v>
      </c>
      <c r="F2043" s="21">
        <f t="shared" si="33"/>
        <v>4.8556430446194253E-2</v>
      </c>
    </row>
    <row r="2044" spans="1:6" x14ac:dyDescent="0.35">
      <c r="A2044" s="4">
        <v>43795</v>
      </c>
      <c r="B2044" s="6">
        <v>7115.5</v>
      </c>
      <c r="C2044" s="6">
        <v>7329.5</v>
      </c>
      <c r="D2044" s="6">
        <v>7045.1</v>
      </c>
      <c r="E2044" s="6">
        <v>7162.8</v>
      </c>
      <c r="F2044" s="21">
        <f t="shared" si="33"/>
        <v>6.6474597709226596E-3</v>
      </c>
    </row>
    <row r="2045" spans="1:6" x14ac:dyDescent="0.35">
      <c r="A2045" s="4">
        <v>43794</v>
      </c>
      <c r="B2045" s="6">
        <v>6924.7</v>
      </c>
      <c r="C2045" s="6">
        <v>7352.8</v>
      </c>
      <c r="D2045" s="6">
        <v>6534.8</v>
      </c>
      <c r="E2045" s="6">
        <v>7115.6</v>
      </c>
      <c r="F2045" s="21">
        <f t="shared" si="33"/>
        <v>2.7567981284387852E-2</v>
      </c>
    </row>
    <row r="2046" spans="1:6" x14ac:dyDescent="0.35">
      <c r="A2046" s="4">
        <v>43793</v>
      </c>
      <c r="B2046" s="6">
        <v>7325</v>
      </c>
      <c r="C2046" s="6">
        <v>7344.1</v>
      </c>
      <c r="D2046" s="6">
        <v>6894.9</v>
      </c>
      <c r="E2046" s="6">
        <v>6924.7</v>
      </c>
      <c r="F2046" s="21">
        <f t="shared" si="33"/>
        <v>-5.4648464163822554E-2</v>
      </c>
    </row>
    <row r="2047" spans="1:6" x14ac:dyDescent="0.35">
      <c r="A2047" s="4">
        <v>43792</v>
      </c>
      <c r="B2047" s="6">
        <v>7271.6</v>
      </c>
      <c r="C2047" s="6">
        <v>7342.5</v>
      </c>
      <c r="D2047" s="6">
        <v>7093.7</v>
      </c>
      <c r="E2047" s="6">
        <v>7324.1</v>
      </c>
      <c r="F2047" s="21">
        <f t="shared" si="33"/>
        <v>7.2198690797073539E-3</v>
      </c>
    </row>
    <row r="2048" spans="1:6" x14ac:dyDescent="0.35">
      <c r="A2048" s="4">
        <v>43791</v>
      </c>
      <c r="B2048" s="6">
        <v>7627.9</v>
      </c>
      <c r="C2048" s="6">
        <v>7700.9</v>
      </c>
      <c r="D2048" s="6">
        <v>6818.5</v>
      </c>
      <c r="E2048" s="6">
        <v>7272.5</v>
      </c>
      <c r="F2048" s="21">
        <f t="shared" si="33"/>
        <v>-4.6592115785471712E-2</v>
      </c>
    </row>
    <row r="2049" spans="1:6" x14ac:dyDescent="0.35">
      <c r="A2049" s="4">
        <v>43790</v>
      </c>
      <c r="B2049" s="6">
        <v>8099.4</v>
      </c>
      <c r="C2049" s="6">
        <v>8129.6</v>
      </c>
      <c r="D2049" s="6">
        <v>7519.7</v>
      </c>
      <c r="E2049" s="6">
        <v>7627.9</v>
      </c>
      <c r="F2049" s="21">
        <f t="shared" si="33"/>
        <v>-5.8214188705336199E-2</v>
      </c>
    </row>
    <row r="2050" spans="1:6" x14ac:dyDescent="0.35">
      <c r="A2050" s="4">
        <v>43789</v>
      </c>
      <c r="B2050" s="6">
        <v>8145.7</v>
      </c>
      <c r="C2050" s="6">
        <v>8223</v>
      </c>
      <c r="D2050" s="6">
        <v>8074.2</v>
      </c>
      <c r="E2050" s="6">
        <v>8099.3</v>
      </c>
      <c r="F2050" s="21">
        <f t="shared" si="33"/>
        <v>-5.6962569208293505E-3</v>
      </c>
    </row>
    <row r="2051" spans="1:6" x14ac:dyDescent="0.35">
      <c r="A2051" s="4">
        <v>43788</v>
      </c>
      <c r="B2051" s="6">
        <v>8207.7000000000007</v>
      </c>
      <c r="C2051" s="6">
        <v>8245.6</v>
      </c>
      <c r="D2051" s="6">
        <v>8032.8</v>
      </c>
      <c r="E2051" s="6">
        <v>8145.7</v>
      </c>
      <c r="F2051" s="21">
        <f t="shared" si="33"/>
        <v>-7.5538823300072989E-3</v>
      </c>
    </row>
    <row r="2052" spans="1:6" x14ac:dyDescent="0.35">
      <c r="A2052" s="4">
        <v>43787</v>
      </c>
      <c r="B2052" s="6">
        <v>8510.2999999999993</v>
      </c>
      <c r="C2052" s="6">
        <v>8516.2999999999993</v>
      </c>
      <c r="D2052" s="6">
        <v>8110.4</v>
      </c>
      <c r="E2052" s="6">
        <v>8208.4</v>
      </c>
      <c r="F2052" s="21">
        <f t="shared" si="33"/>
        <v>-3.5474660117739643E-2</v>
      </c>
    </row>
    <row r="2053" spans="1:6" x14ac:dyDescent="0.35">
      <c r="A2053" s="4">
        <v>43786</v>
      </c>
      <c r="B2053" s="6">
        <v>8497.4</v>
      </c>
      <c r="C2053" s="6">
        <v>8631.7000000000007</v>
      </c>
      <c r="D2053" s="6">
        <v>8413</v>
      </c>
      <c r="E2053" s="6">
        <v>8509.7999999999993</v>
      </c>
      <c r="F2053" s="21">
        <f t="shared" si="33"/>
        <v>1.4592698943205729E-3</v>
      </c>
    </row>
    <row r="2054" spans="1:6" x14ac:dyDescent="0.35">
      <c r="A2054" s="4">
        <v>43785</v>
      </c>
      <c r="B2054" s="6">
        <v>8476.2000000000007</v>
      </c>
      <c r="C2054" s="6">
        <v>8532.7999999999993</v>
      </c>
      <c r="D2054" s="6">
        <v>8450.7000000000007</v>
      </c>
      <c r="E2054" s="6">
        <v>8497.2999999999993</v>
      </c>
      <c r="F2054" s="21">
        <f t="shared" si="33"/>
        <v>2.489323045704271E-3</v>
      </c>
    </row>
    <row r="2055" spans="1:6" x14ac:dyDescent="0.35">
      <c r="A2055" s="4">
        <v>43784</v>
      </c>
      <c r="B2055" s="6">
        <v>8660.7999999999993</v>
      </c>
      <c r="C2055" s="6">
        <v>8761.7999999999993</v>
      </c>
      <c r="D2055" s="6">
        <v>8437.1</v>
      </c>
      <c r="E2055" s="6">
        <v>8476.2999999999993</v>
      </c>
      <c r="F2055" s="21">
        <f t="shared" si="33"/>
        <v>-2.1302881950859043E-2</v>
      </c>
    </row>
    <row r="2056" spans="1:6" x14ac:dyDescent="0.35">
      <c r="A2056" s="4">
        <v>43783</v>
      </c>
      <c r="B2056" s="6">
        <v>8782.9</v>
      </c>
      <c r="C2056" s="6">
        <v>8799.7999999999993</v>
      </c>
      <c r="D2056" s="6">
        <v>8615.7999999999993</v>
      </c>
      <c r="E2056" s="6">
        <v>8661.2000000000007</v>
      </c>
      <c r="F2056" s="21">
        <f t="shared" ref="F2056:F2119" si="34">(E2056-B2056)/B2056</f>
        <v>-1.3856471097245662E-2</v>
      </c>
    </row>
    <row r="2057" spans="1:6" x14ac:dyDescent="0.35">
      <c r="A2057" s="4">
        <v>43782</v>
      </c>
      <c r="B2057" s="6">
        <v>8813.2000000000007</v>
      </c>
      <c r="C2057" s="6">
        <v>8829.7000000000007</v>
      </c>
      <c r="D2057" s="6">
        <v>8721.1</v>
      </c>
      <c r="E2057" s="6">
        <v>8783.1</v>
      </c>
      <c r="F2057" s="21">
        <f t="shared" si="34"/>
        <v>-3.4153315481323878E-3</v>
      </c>
    </row>
    <row r="2058" spans="1:6" x14ac:dyDescent="0.35">
      <c r="A2058" s="4">
        <v>43781</v>
      </c>
      <c r="B2058" s="6">
        <v>8737.4</v>
      </c>
      <c r="C2058" s="6">
        <v>8841.2000000000007</v>
      </c>
      <c r="D2058" s="6">
        <v>8615.7000000000007</v>
      </c>
      <c r="E2058" s="6">
        <v>8812.6</v>
      </c>
      <c r="F2058" s="21">
        <f t="shared" si="34"/>
        <v>8.6066793325246336E-3</v>
      </c>
    </row>
    <row r="2059" spans="1:6" x14ac:dyDescent="0.35">
      <c r="A2059" s="4">
        <v>43780</v>
      </c>
      <c r="B2059" s="6">
        <v>9036.9</v>
      </c>
      <c r="C2059" s="6">
        <v>9066.4</v>
      </c>
      <c r="D2059" s="6">
        <v>8649.4</v>
      </c>
      <c r="E2059" s="6">
        <v>8736.9</v>
      </c>
      <c r="F2059" s="21">
        <f t="shared" si="34"/>
        <v>-3.3197224712014077E-2</v>
      </c>
    </row>
    <row r="2060" spans="1:6" x14ac:dyDescent="0.35">
      <c r="A2060" s="4">
        <v>43779</v>
      </c>
      <c r="B2060" s="6">
        <v>8804.7000000000007</v>
      </c>
      <c r="C2060" s="6">
        <v>9092.9</v>
      </c>
      <c r="D2060" s="6">
        <v>8763.5</v>
      </c>
      <c r="E2060" s="6">
        <v>9036.7999999999993</v>
      </c>
      <c r="F2060" s="21">
        <f t="shared" si="34"/>
        <v>2.6360920871806935E-2</v>
      </c>
    </row>
    <row r="2061" spans="1:6" x14ac:dyDescent="0.35">
      <c r="A2061" s="4">
        <v>43778</v>
      </c>
      <c r="B2061" s="6">
        <v>8778.1</v>
      </c>
      <c r="C2061" s="6">
        <v>8877.5</v>
      </c>
      <c r="D2061" s="6">
        <v>8746.9</v>
      </c>
      <c r="E2061" s="6">
        <v>8804.5</v>
      </c>
      <c r="F2061" s="21">
        <f t="shared" si="34"/>
        <v>3.0074845353777737E-3</v>
      </c>
    </row>
    <row r="2062" spans="1:6" x14ac:dyDescent="0.35">
      <c r="A2062" s="4">
        <v>43777</v>
      </c>
      <c r="B2062" s="6">
        <v>9223.6</v>
      </c>
      <c r="C2062" s="6">
        <v>9254.7999999999993</v>
      </c>
      <c r="D2062" s="6">
        <v>8722.4</v>
      </c>
      <c r="E2062" s="6">
        <v>8778.2000000000007</v>
      </c>
      <c r="F2062" s="21">
        <f t="shared" si="34"/>
        <v>-4.8289171256342384E-2</v>
      </c>
    </row>
    <row r="2063" spans="1:6" x14ac:dyDescent="0.35">
      <c r="A2063" s="4">
        <v>43776</v>
      </c>
      <c r="B2063" s="6">
        <v>9339.2000000000007</v>
      </c>
      <c r="C2063" s="6">
        <v>9367</v>
      </c>
      <c r="D2063" s="6">
        <v>9130</v>
      </c>
      <c r="E2063" s="6">
        <v>9223.5</v>
      </c>
      <c r="F2063" s="21">
        <f t="shared" si="34"/>
        <v>-1.2388641425389832E-2</v>
      </c>
    </row>
    <row r="2064" spans="1:6" x14ac:dyDescent="0.35">
      <c r="A2064" s="4">
        <v>43775</v>
      </c>
      <c r="B2064" s="6">
        <v>9311.2000000000007</v>
      </c>
      <c r="C2064" s="6">
        <v>9424.6</v>
      </c>
      <c r="D2064" s="6">
        <v>9262.7000000000007</v>
      </c>
      <c r="E2064" s="6">
        <v>9338.9</v>
      </c>
      <c r="F2064" s="21">
        <f t="shared" si="34"/>
        <v>2.9749119340148323E-3</v>
      </c>
    </row>
    <row r="2065" spans="1:6" x14ac:dyDescent="0.35">
      <c r="A2065" s="4">
        <v>43774</v>
      </c>
      <c r="B2065" s="6">
        <v>9396.1</v>
      </c>
      <c r="C2065" s="6">
        <v>9452.7000000000007</v>
      </c>
      <c r="D2065" s="6">
        <v>9193.9</v>
      </c>
      <c r="E2065" s="6">
        <v>9310.7999999999993</v>
      </c>
      <c r="F2065" s="21">
        <f t="shared" si="34"/>
        <v>-9.0782345866903379E-3</v>
      </c>
    </row>
    <row r="2066" spans="1:6" x14ac:dyDescent="0.35">
      <c r="A2066" s="4">
        <v>43773</v>
      </c>
      <c r="B2066" s="6">
        <v>9198.7000000000007</v>
      </c>
      <c r="C2066" s="6">
        <v>9500.4</v>
      </c>
      <c r="D2066" s="6">
        <v>9134.1</v>
      </c>
      <c r="E2066" s="6">
        <v>9396.4</v>
      </c>
      <c r="F2066" s="21">
        <f t="shared" si="34"/>
        <v>2.1492167371476283E-2</v>
      </c>
    </row>
    <row r="2067" spans="1:6" x14ac:dyDescent="0.35">
      <c r="A2067" s="4">
        <v>43772</v>
      </c>
      <c r="B2067" s="6">
        <v>9300.5</v>
      </c>
      <c r="C2067" s="6">
        <v>9359.1</v>
      </c>
      <c r="D2067" s="6">
        <v>9095</v>
      </c>
      <c r="E2067" s="6">
        <v>9198.2999999999993</v>
      </c>
      <c r="F2067" s="21">
        <f t="shared" si="34"/>
        <v>-1.0988656523842882E-2</v>
      </c>
    </row>
    <row r="2068" spans="1:6" x14ac:dyDescent="0.35">
      <c r="A2068" s="4">
        <v>43771</v>
      </c>
      <c r="B2068" s="6">
        <v>9230.2999999999993</v>
      </c>
      <c r="C2068" s="6">
        <v>9356.7000000000007</v>
      </c>
      <c r="D2068" s="6">
        <v>9201.2000000000007</v>
      </c>
      <c r="E2068" s="6">
        <v>9300.6</v>
      </c>
      <c r="F2068" s="21">
        <f t="shared" si="34"/>
        <v>7.616220491208422E-3</v>
      </c>
    </row>
    <row r="2069" spans="1:6" x14ac:dyDescent="0.35">
      <c r="A2069" s="4">
        <v>43770</v>
      </c>
      <c r="B2069" s="6">
        <v>9153.1</v>
      </c>
      <c r="C2069" s="6">
        <v>9270.4</v>
      </c>
      <c r="D2069" s="6">
        <v>9057.2000000000007</v>
      </c>
      <c r="E2069" s="6">
        <v>9230.1</v>
      </c>
      <c r="F2069" s="21">
        <f t="shared" si="34"/>
        <v>8.4124504266314144E-3</v>
      </c>
    </row>
    <row r="2070" spans="1:6" x14ac:dyDescent="0.35">
      <c r="A2070" s="4">
        <v>43769</v>
      </c>
      <c r="B2070" s="6">
        <v>9157.9</v>
      </c>
      <c r="C2070" s="6">
        <v>9378.9</v>
      </c>
      <c r="D2070" s="6">
        <v>8959.6</v>
      </c>
      <c r="E2070" s="6">
        <v>9152.6</v>
      </c>
      <c r="F2070" s="21">
        <f t="shared" si="34"/>
        <v>-5.7873529957733465E-4</v>
      </c>
    </row>
    <row r="2071" spans="1:6" x14ac:dyDescent="0.35">
      <c r="A2071" s="4">
        <v>43768</v>
      </c>
      <c r="B2071" s="6">
        <v>9411.2999999999993</v>
      </c>
      <c r="C2071" s="6">
        <v>9411.2999999999993</v>
      </c>
      <c r="D2071" s="6">
        <v>9018.4</v>
      </c>
      <c r="E2071" s="6">
        <v>9157.9</v>
      </c>
      <c r="F2071" s="21">
        <f t="shared" si="34"/>
        <v>-2.6925079425796611E-2</v>
      </c>
    </row>
    <row r="2072" spans="1:6" x14ac:dyDescent="0.35">
      <c r="A2072" s="4">
        <v>43767</v>
      </c>
      <c r="B2072" s="6">
        <v>9206.5</v>
      </c>
      <c r="C2072" s="6">
        <v>9531.2999999999993</v>
      </c>
      <c r="D2072" s="6">
        <v>9125.2999999999993</v>
      </c>
      <c r="E2072" s="6">
        <v>9411.2999999999993</v>
      </c>
      <c r="F2072" s="21">
        <f t="shared" si="34"/>
        <v>2.2245152881116524E-2</v>
      </c>
    </row>
    <row r="2073" spans="1:6" x14ac:dyDescent="0.35">
      <c r="A2073" s="4">
        <v>43766</v>
      </c>
      <c r="B2073" s="6">
        <v>9530.1</v>
      </c>
      <c r="C2073" s="6">
        <v>9866.9</v>
      </c>
      <c r="D2073" s="6">
        <v>9202.5</v>
      </c>
      <c r="E2073" s="6">
        <v>9207.2000000000007</v>
      </c>
      <c r="F2073" s="21">
        <f t="shared" si="34"/>
        <v>-3.3882120859172478E-2</v>
      </c>
    </row>
    <row r="2074" spans="1:6" x14ac:dyDescent="0.35">
      <c r="A2074" s="4">
        <v>43765</v>
      </c>
      <c r="B2074" s="6">
        <v>9230.6</v>
      </c>
      <c r="C2074" s="6">
        <v>9773.2000000000007</v>
      </c>
      <c r="D2074" s="6">
        <v>9081</v>
      </c>
      <c r="E2074" s="6">
        <v>9529.6</v>
      </c>
      <c r="F2074" s="21">
        <f t="shared" si="34"/>
        <v>3.2392260524776284E-2</v>
      </c>
    </row>
    <row r="2075" spans="1:6" x14ac:dyDescent="0.35">
      <c r="A2075" s="4">
        <v>43764</v>
      </c>
      <c r="B2075" s="6">
        <v>8658.4</v>
      </c>
      <c r="C2075" s="6">
        <v>10540</v>
      </c>
      <c r="D2075" s="6">
        <v>8061.8</v>
      </c>
      <c r="E2075" s="6">
        <v>9230.6</v>
      </c>
      <c r="F2075" s="21">
        <f t="shared" si="34"/>
        <v>6.6086112907696656E-2</v>
      </c>
    </row>
    <row r="2076" spans="1:6" x14ac:dyDescent="0.35">
      <c r="A2076" s="4">
        <v>43763</v>
      </c>
      <c r="B2076" s="6">
        <v>7422.8</v>
      </c>
      <c r="C2076" s="6">
        <v>8697.7000000000007</v>
      </c>
      <c r="D2076" s="6">
        <v>7404.9</v>
      </c>
      <c r="E2076" s="6">
        <v>8658.2999999999993</v>
      </c>
      <c r="F2076" s="21">
        <f t="shared" si="34"/>
        <v>0.16644662391550347</v>
      </c>
    </row>
    <row r="2077" spans="1:6" x14ac:dyDescent="0.35">
      <c r="A2077" s="4">
        <v>43762</v>
      </c>
      <c r="B2077" s="6">
        <v>7476.8</v>
      </c>
      <c r="C2077" s="6">
        <v>7501.5</v>
      </c>
      <c r="D2077" s="6">
        <v>7366.3</v>
      </c>
      <c r="E2077" s="6">
        <v>7422.7</v>
      </c>
      <c r="F2077" s="21">
        <f t="shared" si="34"/>
        <v>-7.2357158142521347E-3</v>
      </c>
    </row>
    <row r="2078" spans="1:6" x14ac:dyDescent="0.35">
      <c r="A2078" s="4">
        <v>43761</v>
      </c>
      <c r="B2078" s="6">
        <v>8031</v>
      </c>
      <c r="C2078" s="6">
        <v>8055</v>
      </c>
      <c r="D2078" s="6">
        <v>7329.2</v>
      </c>
      <c r="E2078" s="6">
        <v>7477</v>
      </c>
      <c r="F2078" s="21">
        <f t="shared" si="34"/>
        <v>-6.8982692068235582E-2</v>
      </c>
    </row>
    <row r="2079" spans="1:6" x14ac:dyDescent="0.35">
      <c r="A2079" s="4">
        <v>43760</v>
      </c>
      <c r="B2079" s="6">
        <v>8207.4</v>
      </c>
      <c r="C2079" s="6">
        <v>8289.1</v>
      </c>
      <c r="D2079" s="6">
        <v>8017.7</v>
      </c>
      <c r="E2079" s="6">
        <v>8031.4</v>
      </c>
      <c r="F2079" s="21">
        <f t="shared" si="34"/>
        <v>-2.144406267514682E-2</v>
      </c>
    </row>
    <row r="2080" spans="1:6" x14ac:dyDescent="0.35">
      <c r="A2080" s="4">
        <v>43759</v>
      </c>
      <c r="B2080" s="6">
        <v>8224.1</v>
      </c>
      <c r="C2080" s="6">
        <v>8315.2999999999993</v>
      </c>
      <c r="D2080" s="6">
        <v>8155.7</v>
      </c>
      <c r="E2080" s="6">
        <v>8208.2000000000007</v>
      </c>
      <c r="F2080" s="21">
        <f t="shared" si="34"/>
        <v>-1.9333422502157847E-3</v>
      </c>
    </row>
    <row r="2081" spans="1:6" x14ac:dyDescent="0.35">
      <c r="A2081" s="4">
        <v>43758</v>
      </c>
      <c r="B2081" s="6">
        <v>7957.4</v>
      </c>
      <c r="C2081" s="6">
        <v>8288.5</v>
      </c>
      <c r="D2081" s="6">
        <v>7889.6</v>
      </c>
      <c r="E2081" s="6">
        <v>8223.4</v>
      </c>
      <c r="F2081" s="21">
        <f t="shared" si="34"/>
        <v>3.3428004121949385E-2</v>
      </c>
    </row>
    <row r="2082" spans="1:6" x14ac:dyDescent="0.35">
      <c r="A2082" s="4">
        <v>43757</v>
      </c>
      <c r="B2082" s="6">
        <v>7948.3</v>
      </c>
      <c r="C2082" s="6">
        <v>8060.2</v>
      </c>
      <c r="D2082" s="6">
        <v>7892.4</v>
      </c>
      <c r="E2082" s="6">
        <v>7957.3</v>
      </c>
      <c r="F2082" s="21">
        <f t="shared" si="34"/>
        <v>1.1323176025061963E-3</v>
      </c>
    </row>
    <row r="2083" spans="1:6" x14ac:dyDescent="0.35">
      <c r="A2083" s="4">
        <v>43756</v>
      </c>
      <c r="B2083" s="6">
        <v>8073.3</v>
      </c>
      <c r="C2083" s="6">
        <v>8116.4</v>
      </c>
      <c r="D2083" s="6">
        <v>7842</v>
      </c>
      <c r="E2083" s="6">
        <v>7948.5</v>
      </c>
      <c r="F2083" s="21">
        <f t="shared" si="34"/>
        <v>-1.5458362751291315E-2</v>
      </c>
    </row>
    <row r="2084" spans="1:6" x14ac:dyDescent="0.35">
      <c r="A2084" s="4">
        <v>43755</v>
      </c>
      <c r="B2084" s="6">
        <v>8000.4</v>
      </c>
      <c r="C2084" s="6">
        <v>8118.2</v>
      </c>
      <c r="D2084" s="6">
        <v>7944.4</v>
      </c>
      <c r="E2084" s="6">
        <v>8073.3</v>
      </c>
      <c r="F2084" s="21">
        <f t="shared" si="34"/>
        <v>9.11204439778018E-3</v>
      </c>
    </row>
    <row r="2085" spans="1:6" x14ac:dyDescent="0.35">
      <c r="A2085" s="4">
        <v>43754</v>
      </c>
      <c r="B2085" s="6">
        <v>8167.1</v>
      </c>
      <c r="C2085" s="6">
        <v>8185.9</v>
      </c>
      <c r="D2085" s="6">
        <v>7929.8</v>
      </c>
      <c r="E2085" s="6">
        <v>8000.4</v>
      </c>
      <c r="F2085" s="21">
        <f t="shared" si="34"/>
        <v>-2.0411161856717895E-2</v>
      </c>
    </row>
    <row r="2086" spans="1:6" x14ac:dyDescent="0.35">
      <c r="A2086" s="4">
        <v>43753</v>
      </c>
      <c r="B2086" s="6">
        <v>8353.4</v>
      </c>
      <c r="C2086" s="6">
        <v>8400.2000000000007</v>
      </c>
      <c r="D2086" s="6">
        <v>8139.5</v>
      </c>
      <c r="E2086" s="6">
        <v>8167.2</v>
      </c>
      <c r="F2086" s="21">
        <f t="shared" si="34"/>
        <v>-2.2290324897646447E-2</v>
      </c>
    </row>
    <row r="2087" spans="1:6" x14ac:dyDescent="0.35">
      <c r="A2087" s="4">
        <v>43752</v>
      </c>
      <c r="B2087" s="6">
        <v>8281.2999999999993</v>
      </c>
      <c r="C2087" s="6">
        <v>8374.2999999999993</v>
      </c>
      <c r="D2087" s="6">
        <v>8222.2000000000007</v>
      </c>
      <c r="E2087" s="6">
        <v>8353.2999999999993</v>
      </c>
      <c r="F2087" s="21">
        <f t="shared" si="34"/>
        <v>8.694287128832431E-3</v>
      </c>
    </row>
    <row r="2088" spans="1:6" x14ac:dyDescent="0.35">
      <c r="A2088" s="4">
        <v>43751</v>
      </c>
      <c r="B2088" s="6">
        <v>8304.2999999999993</v>
      </c>
      <c r="C2088" s="6">
        <v>8450.2000000000007</v>
      </c>
      <c r="D2088" s="6">
        <v>8190.6</v>
      </c>
      <c r="E2088" s="6">
        <v>8281.5</v>
      </c>
      <c r="F2088" s="21">
        <f t="shared" si="34"/>
        <v>-2.7455655503774278E-3</v>
      </c>
    </row>
    <row r="2089" spans="1:6" x14ac:dyDescent="0.35">
      <c r="A2089" s="4">
        <v>43750</v>
      </c>
      <c r="B2089" s="6">
        <v>8267.6</v>
      </c>
      <c r="C2089" s="6">
        <v>8394.7999999999993</v>
      </c>
      <c r="D2089" s="6">
        <v>8260.9</v>
      </c>
      <c r="E2089" s="6">
        <v>8304.4</v>
      </c>
      <c r="F2089" s="21">
        <f t="shared" si="34"/>
        <v>4.4511103585078218E-3</v>
      </c>
    </row>
    <row r="2090" spans="1:6" x14ac:dyDescent="0.35">
      <c r="A2090" s="4">
        <v>43749</v>
      </c>
      <c r="B2090" s="6">
        <v>8562.2000000000007</v>
      </c>
      <c r="C2090" s="6">
        <v>8751.1</v>
      </c>
      <c r="D2090" s="6">
        <v>8249.7000000000007</v>
      </c>
      <c r="E2090" s="6">
        <v>8267.7999999999993</v>
      </c>
      <c r="F2090" s="21">
        <f t="shared" si="34"/>
        <v>-3.4383686435729303E-2</v>
      </c>
    </row>
    <row r="2091" spans="1:6" x14ac:dyDescent="0.35">
      <c r="A2091" s="4">
        <v>43748</v>
      </c>
      <c r="B2091" s="6">
        <v>8566.7999999999993</v>
      </c>
      <c r="C2091" s="6">
        <v>8638.5</v>
      </c>
      <c r="D2091" s="6">
        <v>8438.7000000000007</v>
      </c>
      <c r="E2091" s="6">
        <v>8562.2999999999993</v>
      </c>
      <c r="F2091" s="21">
        <f t="shared" si="34"/>
        <v>-5.2528365317271327E-4</v>
      </c>
    </row>
    <row r="2092" spans="1:6" x14ac:dyDescent="0.35">
      <c r="A2092" s="4">
        <v>43747</v>
      </c>
      <c r="B2092" s="6">
        <v>8180.1</v>
      </c>
      <c r="C2092" s="6">
        <v>8655.9</v>
      </c>
      <c r="D2092" s="6">
        <v>8122.7</v>
      </c>
      <c r="E2092" s="6">
        <v>8566.7000000000007</v>
      </c>
      <c r="F2092" s="21">
        <f t="shared" si="34"/>
        <v>4.7261035928656173E-2</v>
      </c>
    </row>
    <row r="2093" spans="1:6" x14ac:dyDescent="0.35">
      <c r="A2093" s="4">
        <v>43746</v>
      </c>
      <c r="B2093" s="6">
        <v>8198.5</v>
      </c>
      <c r="C2093" s="6">
        <v>8323.1</v>
      </c>
      <c r="D2093" s="6">
        <v>8118.1</v>
      </c>
      <c r="E2093" s="6">
        <v>8182.9</v>
      </c>
      <c r="F2093" s="21">
        <f t="shared" si="34"/>
        <v>-1.902787095200386E-3</v>
      </c>
    </row>
    <row r="2094" spans="1:6" x14ac:dyDescent="0.35">
      <c r="A2094" s="4">
        <v>43745</v>
      </c>
      <c r="B2094" s="6">
        <v>7882.6</v>
      </c>
      <c r="C2094" s="6">
        <v>8293.5</v>
      </c>
      <c r="D2094" s="6">
        <v>7797</v>
      </c>
      <c r="E2094" s="6">
        <v>8198.6</v>
      </c>
      <c r="F2094" s="21">
        <f t="shared" si="34"/>
        <v>4.0088295739984264E-2</v>
      </c>
    </row>
    <row r="2095" spans="1:6" x14ac:dyDescent="0.35">
      <c r="A2095" s="4">
        <v>43744</v>
      </c>
      <c r="B2095" s="6">
        <v>8127.3</v>
      </c>
      <c r="C2095" s="6">
        <v>8145.5</v>
      </c>
      <c r="D2095" s="6">
        <v>7834.9</v>
      </c>
      <c r="E2095" s="6">
        <v>7881.9</v>
      </c>
      <c r="F2095" s="21">
        <f t="shared" si="34"/>
        <v>-3.0194529548558627E-2</v>
      </c>
    </row>
    <row r="2096" spans="1:6" x14ac:dyDescent="0.35">
      <c r="A2096" s="4">
        <v>43743</v>
      </c>
      <c r="B2096" s="6">
        <v>8148</v>
      </c>
      <c r="C2096" s="6">
        <v>8185.1</v>
      </c>
      <c r="D2096" s="6">
        <v>8030.6</v>
      </c>
      <c r="E2096" s="6">
        <v>8127.3</v>
      </c>
      <c r="F2096" s="21">
        <f t="shared" si="34"/>
        <v>-2.5405007363770026E-3</v>
      </c>
    </row>
    <row r="2097" spans="1:6" x14ac:dyDescent="0.35">
      <c r="A2097" s="4">
        <v>43742</v>
      </c>
      <c r="B2097" s="6">
        <v>8227.6</v>
      </c>
      <c r="C2097" s="6">
        <v>8233.6</v>
      </c>
      <c r="D2097" s="6">
        <v>8041.4</v>
      </c>
      <c r="E2097" s="6">
        <v>8148.1</v>
      </c>
      <c r="F2097" s="21">
        <f t="shared" si="34"/>
        <v>-9.6625990568330981E-3</v>
      </c>
    </row>
    <row r="2098" spans="1:6" x14ac:dyDescent="0.35">
      <c r="A2098" s="4">
        <v>43741</v>
      </c>
      <c r="B2098" s="6">
        <v>8363.6</v>
      </c>
      <c r="C2098" s="6">
        <v>8391.7000000000007</v>
      </c>
      <c r="D2098" s="6">
        <v>8090.1</v>
      </c>
      <c r="E2098" s="6">
        <v>8226.9</v>
      </c>
      <c r="F2098" s="21">
        <f t="shared" si="34"/>
        <v>-1.6344636281027395E-2</v>
      </c>
    </row>
    <row r="2099" spans="1:6" x14ac:dyDescent="0.35">
      <c r="A2099" s="4">
        <v>43740</v>
      </c>
      <c r="B2099" s="6">
        <v>8302.7000000000007</v>
      </c>
      <c r="C2099" s="6">
        <v>8374</v>
      </c>
      <c r="D2099" s="6">
        <v>8167.7</v>
      </c>
      <c r="E2099" s="6">
        <v>8364.1</v>
      </c>
      <c r="F2099" s="21">
        <f t="shared" si="34"/>
        <v>7.3951846989533084E-3</v>
      </c>
    </row>
    <row r="2100" spans="1:6" x14ac:dyDescent="0.35">
      <c r="A2100" s="4">
        <v>43739</v>
      </c>
      <c r="B2100" s="6">
        <v>8285</v>
      </c>
      <c r="C2100" s="6">
        <v>8486.2000000000007</v>
      </c>
      <c r="D2100" s="6">
        <v>8187.9</v>
      </c>
      <c r="E2100" s="6">
        <v>8302.7000000000007</v>
      </c>
      <c r="F2100" s="21">
        <f t="shared" si="34"/>
        <v>2.136391068195622E-3</v>
      </c>
    </row>
    <row r="2101" spans="1:6" x14ac:dyDescent="0.35">
      <c r="A2101" s="4">
        <v>43738</v>
      </c>
      <c r="B2101" s="6">
        <v>8048.9</v>
      </c>
      <c r="C2101" s="6">
        <v>8318.5</v>
      </c>
      <c r="D2101" s="6">
        <v>7749</v>
      </c>
      <c r="E2101" s="6">
        <v>8284.2999999999993</v>
      </c>
      <c r="F2101" s="21">
        <f t="shared" si="34"/>
        <v>2.9246232404427891E-2</v>
      </c>
    </row>
    <row r="2102" spans="1:6" x14ac:dyDescent="0.35">
      <c r="A2102" s="4">
        <v>43737</v>
      </c>
      <c r="B2102" s="6">
        <v>8208</v>
      </c>
      <c r="C2102" s="6">
        <v>8226.7999999999993</v>
      </c>
      <c r="D2102" s="6">
        <v>7922.1</v>
      </c>
      <c r="E2102" s="6">
        <v>8049.1</v>
      </c>
      <c r="F2102" s="21">
        <f t="shared" si="34"/>
        <v>-1.9359161793372274E-2</v>
      </c>
    </row>
    <row r="2103" spans="1:6" x14ac:dyDescent="0.35">
      <c r="A2103" s="4">
        <v>43736</v>
      </c>
      <c r="B2103" s="6">
        <v>8184.5</v>
      </c>
      <c r="C2103" s="6">
        <v>8297.2000000000007</v>
      </c>
      <c r="D2103" s="6">
        <v>8031.1</v>
      </c>
      <c r="E2103" s="6">
        <v>8208.5</v>
      </c>
      <c r="F2103" s="21">
        <f t="shared" si="34"/>
        <v>2.932372166900849E-3</v>
      </c>
    </row>
    <row r="2104" spans="1:6" x14ac:dyDescent="0.35">
      <c r="A2104" s="4">
        <v>43735</v>
      </c>
      <c r="B2104" s="6">
        <v>8063.8</v>
      </c>
      <c r="C2104" s="6">
        <v>8257.4</v>
      </c>
      <c r="D2104" s="6">
        <v>7882.1</v>
      </c>
      <c r="E2104" s="6">
        <v>8184.9</v>
      </c>
      <c r="F2104" s="21">
        <f t="shared" si="34"/>
        <v>1.5017733574741369E-2</v>
      </c>
    </row>
    <row r="2105" spans="1:6" x14ac:dyDescent="0.35">
      <c r="A2105" s="4">
        <v>43734</v>
      </c>
      <c r="B2105" s="6">
        <v>8432.5</v>
      </c>
      <c r="C2105" s="6">
        <v>8463.1</v>
      </c>
      <c r="D2105" s="6">
        <v>7773.6</v>
      </c>
      <c r="E2105" s="6">
        <v>8063.8</v>
      </c>
      <c r="F2105" s="21">
        <f t="shared" si="34"/>
        <v>-4.3723688111473445E-2</v>
      </c>
    </row>
    <row r="2106" spans="1:6" x14ac:dyDescent="0.35">
      <c r="A2106" s="4">
        <v>43733</v>
      </c>
      <c r="B2106" s="6">
        <v>8512.2999999999993</v>
      </c>
      <c r="C2106" s="6">
        <v>8729.7999999999993</v>
      </c>
      <c r="D2106" s="6">
        <v>8245.1</v>
      </c>
      <c r="E2106" s="6">
        <v>8432.4</v>
      </c>
      <c r="F2106" s="21">
        <f t="shared" si="34"/>
        <v>-9.3864173020217385E-3</v>
      </c>
    </row>
    <row r="2107" spans="1:6" x14ac:dyDescent="0.35">
      <c r="A2107" s="4">
        <v>43732</v>
      </c>
      <c r="B2107" s="6">
        <v>9702.7000000000007</v>
      </c>
      <c r="C2107" s="6">
        <v>9793.7999999999993</v>
      </c>
      <c r="D2107" s="6">
        <v>8069.4</v>
      </c>
      <c r="E2107" s="6">
        <v>8513.9</v>
      </c>
      <c r="F2107" s="21">
        <f t="shared" si="34"/>
        <v>-0.12252259680295186</v>
      </c>
    </row>
    <row r="2108" spans="1:6" x14ac:dyDescent="0.35">
      <c r="A2108" s="4">
        <v>43731</v>
      </c>
      <c r="B2108" s="6">
        <v>10031.299999999999</v>
      </c>
      <c r="C2108" s="6">
        <v>10048.799999999999</v>
      </c>
      <c r="D2108" s="6">
        <v>9656.2999999999993</v>
      </c>
      <c r="E2108" s="6">
        <v>9702.2000000000007</v>
      </c>
      <c r="F2108" s="21">
        <f t="shared" si="34"/>
        <v>-3.2807313109965666E-2</v>
      </c>
    </row>
    <row r="2109" spans="1:6" x14ac:dyDescent="0.35">
      <c r="A2109" s="4">
        <v>43730</v>
      </c>
      <c r="B2109" s="6">
        <v>9993</v>
      </c>
      <c r="C2109" s="6">
        <v>10075</v>
      </c>
      <c r="D2109" s="6">
        <v>9870.9</v>
      </c>
      <c r="E2109" s="6">
        <v>10031.6</v>
      </c>
      <c r="F2109" s="21">
        <f t="shared" si="34"/>
        <v>3.8627038927249438E-3</v>
      </c>
    </row>
    <row r="2110" spans="1:6" x14ac:dyDescent="0.35">
      <c r="A2110" s="4">
        <v>43729</v>
      </c>
      <c r="B2110" s="6">
        <v>10172.799999999999</v>
      </c>
      <c r="C2110" s="6">
        <v>10177.9</v>
      </c>
      <c r="D2110" s="6">
        <v>9939.7999999999993</v>
      </c>
      <c r="E2110" s="6">
        <v>9993</v>
      </c>
      <c r="F2110" s="21">
        <f t="shared" si="34"/>
        <v>-1.7674583202264792E-2</v>
      </c>
    </row>
    <row r="2111" spans="1:6" x14ac:dyDescent="0.35">
      <c r="A2111" s="4">
        <v>43728</v>
      </c>
      <c r="B2111" s="6">
        <v>10251.5</v>
      </c>
      <c r="C2111" s="6">
        <v>10279.5</v>
      </c>
      <c r="D2111" s="6">
        <v>10088.6</v>
      </c>
      <c r="E2111" s="6">
        <v>10172.700000000001</v>
      </c>
      <c r="F2111" s="21">
        <f t="shared" si="34"/>
        <v>-7.6866799980489951E-3</v>
      </c>
    </row>
    <row r="2112" spans="1:6" x14ac:dyDescent="0.35">
      <c r="A2112" s="4">
        <v>43727</v>
      </c>
      <c r="B2112" s="6">
        <v>10164.6</v>
      </c>
      <c r="C2112" s="6">
        <v>10297.6</v>
      </c>
      <c r="D2112" s="6">
        <v>9707.6</v>
      </c>
      <c r="E2112" s="6">
        <v>10250.5</v>
      </c>
      <c r="F2112" s="21">
        <f t="shared" si="34"/>
        <v>8.4508982153748934E-3</v>
      </c>
    </row>
    <row r="2113" spans="1:6" x14ac:dyDescent="0.35">
      <c r="A2113" s="4">
        <v>43726</v>
      </c>
      <c r="B2113" s="6">
        <v>10195.700000000001</v>
      </c>
      <c r="C2113" s="6">
        <v>10257.5</v>
      </c>
      <c r="D2113" s="6">
        <v>10119.299999999999</v>
      </c>
      <c r="E2113" s="6">
        <v>10164.700000000001</v>
      </c>
      <c r="F2113" s="21">
        <f t="shared" si="34"/>
        <v>-3.0404974646174366E-3</v>
      </c>
    </row>
    <row r="2114" spans="1:6" x14ac:dyDescent="0.35">
      <c r="A2114" s="4">
        <v>43725</v>
      </c>
      <c r="B2114" s="6">
        <v>10254.6</v>
      </c>
      <c r="C2114" s="6">
        <v>10273.6</v>
      </c>
      <c r="D2114" s="6">
        <v>10153.5</v>
      </c>
      <c r="E2114" s="6">
        <v>10195.700000000001</v>
      </c>
      <c r="F2114" s="21">
        <f t="shared" si="34"/>
        <v>-5.7437637743061295E-3</v>
      </c>
    </row>
    <row r="2115" spans="1:6" x14ac:dyDescent="0.35">
      <c r="A2115" s="4">
        <v>43724</v>
      </c>
      <c r="B2115" s="6">
        <v>10311.299999999999</v>
      </c>
      <c r="C2115" s="6">
        <v>10360.5</v>
      </c>
      <c r="D2115" s="6">
        <v>10108.5</v>
      </c>
      <c r="E2115" s="6">
        <v>10255.5</v>
      </c>
      <c r="F2115" s="21">
        <f t="shared" si="34"/>
        <v>-5.4115387972417904E-3</v>
      </c>
    </row>
    <row r="2116" spans="1:6" x14ac:dyDescent="0.35">
      <c r="A2116" s="4">
        <v>43723</v>
      </c>
      <c r="B2116" s="6">
        <v>10337.299999999999</v>
      </c>
      <c r="C2116" s="6">
        <v>10360.4</v>
      </c>
      <c r="D2116" s="6">
        <v>10272</v>
      </c>
      <c r="E2116" s="6">
        <v>10311.5</v>
      </c>
      <c r="F2116" s="21">
        <f t="shared" si="34"/>
        <v>-2.4958161221981827E-3</v>
      </c>
    </row>
    <row r="2117" spans="1:6" x14ac:dyDescent="0.35">
      <c r="A2117" s="4">
        <v>43722</v>
      </c>
      <c r="B2117" s="6">
        <v>10342.200000000001</v>
      </c>
      <c r="C2117" s="6">
        <v>10421.4</v>
      </c>
      <c r="D2117" s="6">
        <v>10253.700000000001</v>
      </c>
      <c r="E2117" s="6">
        <v>10337.299999999999</v>
      </c>
      <c r="F2117" s="21">
        <f t="shared" si="34"/>
        <v>-4.7378700856698331E-4</v>
      </c>
    </row>
    <row r="2118" spans="1:6" x14ac:dyDescent="0.35">
      <c r="A2118" s="4">
        <v>43721</v>
      </c>
      <c r="B2118" s="6">
        <v>10415.200000000001</v>
      </c>
      <c r="C2118" s="6">
        <v>10441.4</v>
      </c>
      <c r="D2118" s="6">
        <v>10174.1</v>
      </c>
      <c r="E2118" s="6">
        <v>10342.1</v>
      </c>
      <c r="F2118" s="21">
        <f t="shared" si="34"/>
        <v>-7.018588217221019E-3</v>
      </c>
    </row>
    <row r="2119" spans="1:6" x14ac:dyDescent="0.35">
      <c r="A2119" s="4">
        <v>43720</v>
      </c>
      <c r="B2119" s="6">
        <v>10162.4</v>
      </c>
      <c r="C2119" s="6">
        <v>10447.9</v>
      </c>
      <c r="D2119" s="6">
        <v>10051</v>
      </c>
      <c r="E2119" s="6">
        <v>10415.1</v>
      </c>
      <c r="F2119" s="21">
        <f t="shared" si="34"/>
        <v>2.4866173344879235E-2</v>
      </c>
    </row>
    <row r="2120" spans="1:6" x14ac:dyDescent="0.35">
      <c r="A2120" s="4">
        <v>43719</v>
      </c>
      <c r="B2120" s="6">
        <v>10104.9</v>
      </c>
      <c r="C2120" s="6">
        <v>10257.5</v>
      </c>
      <c r="D2120" s="6">
        <v>9908.9</v>
      </c>
      <c r="E2120" s="6">
        <v>10162.5</v>
      </c>
      <c r="F2120" s="21">
        <f t="shared" ref="F2120:F2183" si="35">(E2120-B2120)/B2120</f>
        <v>5.7002048511118732E-3</v>
      </c>
    </row>
    <row r="2121" spans="1:6" x14ac:dyDescent="0.35">
      <c r="A2121" s="4">
        <v>43718</v>
      </c>
      <c r="B2121" s="6">
        <v>10308.700000000001</v>
      </c>
      <c r="C2121" s="6">
        <v>10379.799999999999</v>
      </c>
      <c r="D2121" s="6">
        <v>9970.7000000000007</v>
      </c>
      <c r="E2121" s="6">
        <v>10105.4</v>
      </c>
      <c r="F2121" s="21">
        <f t="shared" si="35"/>
        <v>-1.9721206359676884E-2</v>
      </c>
    </row>
    <row r="2122" spans="1:6" x14ac:dyDescent="0.35">
      <c r="A2122" s="4">
        <v>43717</v>
      </c>
      <c r="B2122" s="6">
        <v>10402.1</v>
      </c>
      <c r="C2122" s="6">
        <v>10478</v>
      </c>
      <c r="D2122" s="6">
        <v>10095.700000000001</v>
      </c>
      <c r="E2122" s="6">
        <v>10309</v>
      </c>
      <c r="F2122" s="21">
        <f t="shared" si="35"/>
        <v>-8.9501158419934782E-3</v>
      </c>
    </row>
    <row r="2123" spans="1:6" x14ac:dyDescent="0.35">
      <c r="A2123" s="4">
        <v>43716</v>
      </c>
      <c r="B2123" s="6">
        <v>10461.6</v>
      </c>
      <c r="C2123" s="6">
        <v>10578</v>
      </c>
      <c r="D2123" s="6">
        <v>10266.299999999999</v>
      </c>
      <c r="E2123" s="6">
        <v>10402.799999999999</v>
      </c>
      <c r="F2123" s="21">
        <f t="shared" si="35"/>
        <v>-5.6205551732049679E-3</v>
      </c>
    </row>
    <row r="2124" spans="1:6" x14ac:dyDescent="0.35">
      <c r="A2124" s="4">
        <v>43715</v>
      </c>
      <c r="B2124" s="6">
        <v>10306.9</v>
      </c>
      <c r="C2124" s="6">
        <v>10556.4</v>
      </c>
      <c r="D2124" s="6">
        <v>10302.299999999999</v>
      </c>
      <c r="E2124" s="6">
        <v>10461.1</v>
      </c>
      <c r="F2124" s="21">
        <f t="shared" si="35"/>
        <v>1.4960851468433839E-2</v>
      </c>
    </row>
    <row r="2125" spans="1:6" x14ac:dyDescent="0.35">
      <c r="A2125" s="4">
        <v>43714</v>
      </c>
      <c r="B2125" s="6">
        <v>10566.7</v>
      </c>
      <c r="C2125" s="6">
        <v>10896.2</v>
      </c>
      <c r="D2125" s="6">
        <v>10227.4</v>
      </c>
      <c r="E2125" s="6">
        <v>10309.299999999999</v>
      </c>
      <c r="F2125" s="21">
        <f t="shared" si="35"/>
        <v>-2.4359544607114939E-2</v>
      </c>
    </row>
    <row r="2126" spans="1:6" x14ac:dyDescent="0.35">
      <c r="A2126" s="4">
        <v>43713</v>
      </c>
      <c r="B2126" s="6">
        <v>10567.8</v>
      </c>
      <c r="C2126" s="6">
        <v>10630.7</v>
      </c>
      <c r="D2126" s="6">
        <v>10469.9</v>
      </c>
      <c r="E2126" s="6">
        <v>10566.9</v>
      </c>
      <c r="F2126" s="21">
        <f t="shared" si="35"/>
        <v>-8.5164367228717067E-5</v>
      </c>
    </row>
    <row r="2127" spans="1:6" x14ac:dyDescent="0.35">
      <c r="A2127" s="4">
        <v>43712</v>
      </c>
      <c r="B2127" s="6">
        <v>10611.6</v>
      </c>
      <c r="C2127" s="6">
        <v>10783.6</v>
      </c>
      <c r="D2127" s="6">
        <v>10388.6</v>
      </c>
      <c r="E2127" s="6">
        <v>10568.2</v>
      </c>
      <c r="F2127" s="21">
        <f t="shared" si="35"/>
        <v>-4.0898639224998716E-3</v>
      </c>
    </row>
    <row r="2128" spans="1:6" x14ac:dyDescent="0.35">
      <c r="A2128" s="4">
        <v>43711</v>
      </c>
      <c r="B2128" s="6">
        <v>10348.1</v>
      </c>
      <c r="C2128" s="6">
        <v>10756.8</v>
      </c>
      <c r="D2128" s="6">
        <v>10283.5</v>
      </c>
      <c r="E2128" s="6">
        <v>10612.3</v>
      </c>
      <c r="F2128" s="21">
        <f t="shared" si="35"/>
        <v>2.5531256945719397E-2</v>
      </c>
    </row>
    <row r="2129" spans="1:6" x14ac:dyDescent="0.35">
      <c r="A2129" s="4">
        <v>43710</v>
      </c>
      <c r="B2129" s="6">
        <v>9728.7999999999993</v>
      </c>
      <c r="C2129" s="6">
        <v>10431.5</v>
      </c>
      <c r="D2129" s="6">
        <v>9720.2999999999993</v>
      </c>
      <c r="E2129" s="6">
        <v>10348.799999999999</v>
      </c>
      <c r="F2129" s="21">
        <f t="shared" si="35"/>
        <v>6.3728311816462463E-2</v>
      </c>
    </row>
    <row r="2130" spans="1:6" x14ac:dyDescent="0.35">
      <c r="A2130" s="4">
        <v>43709</v>
      </c>
      <c r="B2130" s="6">
        <v>9594.7000000000007</v>
      </c>
      <c r="C2130" s="6">
        <v>9799.5</v>
      </c>
      <c r="D2130" s="6">
        <v>9533.6</v>
      </c>
      <c r="E2130" s="6">
        <v>9729.2999999999993</v>
      </c>
      <c r="F2130" s="21">
        <f t="shared" si="35"/>
        <v>1.40285782775906E-2</v>
      </c>
    </row>
    <row r="2131" spans="1:6" x14ac:dyDescent="0.35">
      <c r="A2131" s="4">
        <v>43708</v>
      </c>
      <c r="B2131" s="6">
        <v>9585.5</v>
      </c>
      <c r="C2131" s="6">
        <v>9677.5</v>
      </c>
      <c r="D2131" s="6">
        <v>9457.2999999999993</v>
      </c>
      <c r="E2131" s="6">
        <v>9594.4</v>
      </c>
      <c r="F2131" s="21">
        <f t="shared" si="35"/>
        <v>9.2848573366017802E-4</v>
      </c>
    </row>
    <row r="2132" spans="1:6" x14ac:dyDescent="0.35">
      <c r="A2132" s="4">
        <v>43707</v>
      </c>
      <c r="B2132" s="6">
        <v>9494.1</v>
      </c>
      <c r="C2132" s="6">
        <v>9675.7000000000007</v>
      </c>
      <c r="D2132" s="6">
        <v>9370.2000000000007</v>
      </c>
      <c r="E2132" s="6">
        <v>9585.4</v>
      </c>
      <c r="F2132" s="21">
        <f t="shared" si="35"/>
        <v>9.6164986675934816E-3</v>
      </c>
    </row>
    <row r="2133" spans="1:6" x14ac:dyDescent="0.35">
      <c r="A2133" s="4">
        <v>43706</v>
      </c>
      <c r="B2133" s="6">
        <v>9729.1</v>
      </c>
      <c r="C2133" s="6">
        <v>9729.1</v>
      </c>
      <c r="D2133" s="6">
        <v>9343</v>
      </c>
      <c r="E2133" s="6">
        <v>9491</v>
      </c>
      <c r="F2133" s="21">
        <f t="shared" si="35"/>
        <v>-2.4472972834075131E-2</v>
      </c>
    </row>
    <row r="2134" spans="1:6" x14ac:dyDescent="0.35">
      <c r="A2134" s="4">
        <v>43705</v>
      </c>
      <c r="B2134" s="6">
        <v>10184.700000000001</v>
      </c>
      <c r="C2134" s="6">
        <v>10271.299999999999</v>
      </c>
      <c r="D2134" s="6">
        <v>9629.6</v>
      </c>
      <c r="E2134" s="6">
        <v>9729.4</v>
      </c>
      <c r="F2134" s="21">
        <f t="shared" si="35"/>
        <v>-4.4704311369014413E-2</v>
      </c>
    </row>
    <row r="2135" spans="1:6" x14ac:dyDescent="0.35">
      <c r="A2135" s="4">
        <v>43704</v>
      </c>
      <c r="B2135" s="6">
        <v>10372.200000000001</v>
      </c>
      <c r="C2135" s="6">
        <v>10387.6</v>
      </c>
      <c r="D2135" s="6">
        <v>10060.200000000001</v>
      </c>
      <c r="E2135" s="6">
        <v>10184.799999999999</v>
      </c>
      <c r="F2135" s="21">
        <f t="shared" si="35"/>
        <v>-1.8067526657796942E-2</v>
      </c>
    </row>
    <row r="2136" spans="1:6" x14ac:dyDescent="0.35">
      <c r="A2136" s="4">
        <v>43703</v>
      </c>
      <c r="B2136" s="6">
        <v>10136</v>
      </c>
      <c r="C2136" s="6">
        <v>10568.2</v>
      </c>
      <c r="D2136" s="6">
        <v>10136</v>
      </c>
      <c r="E2136" s="6">
        <v>10371.799999999999</v>
      </c>
      <c r="F2136" s="21">
        <f t="shared" si="35"/>
        <v>2.3263614838200403E-2</v>
      </c>
    </row>
    <row r="2137" spans="1:6" x14ac:dyDescent="0.35">
      <c r="A2137" s="4">
        <v>43702</v>
      </c>
      <c r="B2137" s="6">
        <v>10132.1</v>
      </c>
      <c r="C2137" s="6">
        <v>10307</v>
      </c>
      <c r="D2137" s="6">
        <v>9935.2000000000007</v>
      </c>
      <c r="E2137" s="6">
        <v>10136.299999999999</v>
      </c>
      <c r="F2137" s="21">
        <f t="shared" si="35"/>
        <v>4.1452413616120139E-4</v>
      </c>
    </row>
    <row r="2138" spans="1:6" x14ac:dyDescent="0.35">
      <c r="A2138" s="4">
        <v>43701</v>
      </c>
      <c r="B2138" s="6">
        <v>10389.4</v>
      </c>
      <c r="C2138" s="6">
        <v>10415.9</v>
      </c>
      <c r="D2138" s="6">
        <v>9917.5</v>
      </c>
      <c r="E2138" s="6">
        <v>10131</v>
      </c>
      <c r="F2138" s="21">
        <f t="shared" si="35"/>
        <v>-2.4871503647948837E-2</v>
      </c>
    </row>
    <row r="2139" spans="1:6" x14ac:dyDescent="0.35">
      <c r="A2139" s="4">
        <v>43700</v>
      </c>
      <c r="B2139" s="6">
        <v>10104.9</v>
      </c>
      <c r="C2139" s="6">
        <v>10434.299999999999</v>
      </c>
      <c r="D2139" s="6">
        <v>9921.4</v>
      </c>
      <c r="E2139" s="6">
        <v>10388.700000000001</v>
      </c>
      <c r="F2139" s="21">
        <f t="shared" si="35"/>
        <v>2.8085384318499055E-2</v>
      </c>
    </row>
    <row r="2140" spans="1:6" x14ac:dyDescent="0.35">
      <c r="A2140" s="4">
        <v>43699</v>
      </c>
      <c r="B2140" s="6">
        <v>10141.1</v>
      </c>
      <c r="C2140" s="6">
        <v>10218.200000000001</v>
      </c>
      <c r="D2140" s="6">
        <v>9777</v>
      </c>
      <c r="E2140" s="6">
        <v>10105</v>
      </c>
      <c r="F2140" s="21">
        <f t="shared" si="35"/>
        <v>-3.5597716224078611E-3</v>
      </c>
    </row>
    <row r="2141" spans="1:6" x14ac:dyDescent="0.35">
      <c r="A2141" s="4">
        <v>43698</v>
      </c>
      <c r="B2141" s="6">
        <v>10753.3</v>
      </c>
      <c r="C2141" s="6">
        <v>10797.8</v>
      </c>
      <c r="D2141" s="6">
        <v>9908</v>
      </c>
      <c r="E2141" s="6">
        <v>10141.5</v>
      </c>
      <c r="F2141" s="21">
        <f t="shared" si="35"/>
        <v>-5.6894162722141046E-2</v>
      </c>
    </row>
    <row r="2142" spans="1:6" x14ac:dyDescent="0.35">
      <c r="A2142" s="4">
        <v>43697</v>
      </c>
      <c r="B2142" s="6">
        <v>10911.2</v>
      </c>
      <c r="C2142" s="6">
        <v>10941.6</v>
      </c>
      <c r="D2142" s="6">
        <v>10581</v>
      </c>
      <c r="E2142" s="6">
        <v>10752.6</v>
      </c>
      <c r="F2142" s="21">
        <f t="shared" si="35"/>
        <v>-1.4535523132194474E-2</v>
      </c>
    </row>
    <row r="2143" spans="1:6" x14ac:dyDescent="0.35">
      <c r="A2143" s="4">
        <v>43696</v>
      </c>
      <c r="B2143" s="6">
        <v>10312.799999999999</v>
      </c>
      <c r="C2143" s="6">
        <v>10923.9</v>
      </c>
      <c r="D2143" s="6">
        <v>10267.799999999999</v>
      </c>
      <c r="E2143" s="6">
        <v>10910.7</v>
      </c>
      <c r="F2143" s="21">
        <f t="shared" si="35"/>
        <v>5.7976495229229839E-2</v>
      </c>
    </row>
    <row r="2144" spans="1:6" x14ac:dyDescent="0.35">
      <c r="A2144" s="4">
        <v>43695</v>
      </c>
      <c r="B2144" s="6">
        <v>10219.299999999999</v>
      </c>
      <c r="C2144" s="6">
        <v>10494.9</v>
      </c>
      <c r="D2144" s="6">
        <v>10086.700000000001</v>
      </c>
      <c r="E2144" s="6">
        <v>10312.700000000001</v>
      </c>
      <c r="F2144" s="21">
        <f t="shared" si="35"/>
        <v>9.1395692464260238E-3</v>
      </c>
    </row>
    <row r="2145" spans="1:6" x14ac:dyDescent="0.35">
      <c r="A2145" s="4">
        <v>43694</v>
      </c>
      <c r="B2145" s="6">
        <v>10335.5</v>
      </c>
      <c r="C2145" s="6">
        <v>10460.700000000001</v>
      </c>
      <c r="D2145" s="6">
        <v>10016.299999999999</v>
      </c>
      <c r="E2145" s="6">
        <v>10218.1</v>
      </c>
      <c r="F2145" s="21">
        <f t="shared" si="35"/>
        <v>-1.1358908615935333E-2</v>
      </c>
    </row>
    <row r="2146" spans="1:6" x14ac:dyDescent="0.35">
      <c r="A2146" s="4">
        <v>43693</v>
      </c>
      <c r="B2146" s="6">
        <v>10300.9</v>
      </c>
      <c r="C2146" s="6">
        <v>10734</v>
      </c>
      <c r="D2146" s="6">
        <v>9788.6</v>
      </c>
      <c r="E2146" s="6">
        <v>10335.6</v>
      </c>
      <c r="F2146" s="21">
        <f t="shared" si="35"/>
        <v>3.368637691852239E-3</v>
      </c>
    </row>
    <row r="2147" spans="1:6" x14ac:dyDescent="0.35">
      <c r="A2147" s="4">
        <v>43692</v>
      </c>
      <c r="B2147" s="6">
        <v>10053.299999999999</v>
      </c>
      <c r="C2147" s="6">
        <v>10448.200000000001</v>
      </c>
      <c r="D2147" s="6">
        <v>9580.1</v>
      </c>
      <c r="E2147" s="6">
        <v>10303.4</v>
      </c>
      <c r="F2147" s="21">
        <f t="shared" si="35"/>
        <v>2.4877403439666615E-2</v>
      </c>
    </row>
    <row r="2148" spans="1:6" x14ac:dyDescent="0.35">
      <c r="A2148" s="4">
        <v>43691</v>
      </c>
      <c r="B2148" s="6">
        <v>10894.2</v>
      </c>
      <c r="C2148" s="6">
        <v>10894.5</v>
      </c>
      <c r="D2148" s="6">
        <v>9965.5</v>
      </c>
      <c r="E2148" s="6">
        <v>10049.4</v>
      </c>
      <c r="F2148" s="21">
        <f t="shared" si="35"/>
        <v>-7.7545850085366616E-2</v>
      </c>
    </row>
    <row r="2149" spans="1:6" x14ac:dyDescent="0.35">
      <c r="A2149" s="4">
        <v>43690</v>
      </c>
      <c r="B2149" s="6">
        <v>11395</v>
      </c>
      <c r="C2149" s="6">
        <v>11445.6</v>
      </c>
      <c r="D2149" s="6">
        <v>10793.2</v>
      </c>
      <c r="E2149" s="6">
        <v>10892.9</v>
      </c>
      <c r="F2149" s="21">
        <f t="shared" si="35"/>
        <v>-4.4063185607722717E-2</v>
      </c>
    </row>
    <row r="2150" spans="1:6" x14ac:dyDescent="0.35">
      <c r="A2150" s="4">
        <v>43689</v>
      </c>
      <c r="B2150" s="6">
        <v>11505.1</v>
      </c>
      <c r="C2150" s="6">
        <v>11508.6</v>
      </c>
      <c r="D2150" s="6">
        <v>11267.3</v>
      </c>
      <c r="E2150" s="6">
        <v>11394.2</v>
      </c>
      <c r="F2150" s="21">
        <f t="shared" si="35"/>
        <v>-9.6392034836724257E-3</v>
      </c>
    </row>
    <row r="2151" spans="1:6" x14ac:dyDescent="0.35">
      <c r="A2151" s="4">
        <v>43688</v>
      </c>
      <c r="B2151" s="6">
        <v>11314.6</v>
      </c>
      <c r="C2151" s="6">
        <v>11728.4</v>
      </c>
      <c r="D2151" s="6">
        <v>11146.1</v>
      </c>
      <c r="E2151" s="6">
        <v>11517.2</v>
      </c>
      <c r="F2151" s="21">
        <f t="shared" si="35"/>
        <v>1.7906068265780527E-2</v>
      </c>
    </row>
    <row r="2152" spans="1:6" x14ac:dyDescent="0.35">
      <c r="A2152" s="4">
        <v>43687</v>
      </c>
      <c r="B2152" s="6">
        <v>12090.5</v>
      </c>
      <c r="C2152" s="6">
        <v>12185</v>
      </c>
      <c r="D2152" s="6">
        <v>11281.6</v>
      </c>
      <c r="E2152" s="6">
        <v>11314.5</v>
      </c>
      <c r="F2152" s="21">
        <f t="shared" si="35"/>
        <v>-6.4182622720317606E-2</v>
      </c>
    </row>
    <row r="2153" spans="1:6" x14ac:dyDescent="0.35">
      <c r="A2153" s="4">
        <v>43686</v>
      </c>
      <c r="B2153" s="6">
        <v>12190</v>
      </c>
      <c r="C2153" s="6">
        <v>12225.3</v>
      </c>
      <c r="D2153" s="6">
        <v>11885</v>
      </c>
      <c r="E2153" s="6">
        <v>12089.8</v>
      </c>
      <c r="F2153" s="21">
        <f t="shared" si="35"/>
        <v>-8.2198523379820119E-3</v>
      </c>
    </row>
    <row r="2154" spans="1:6" x14ac:dyDescent="0.35">
      <c r="A2154" s="4">
        <v>43685</v>
      </c>
      <c r="B2154" s="6">
        <v>12015.9</v>
      </c>
      <c r="C2154" s="6">
        <v>12236.6</v>
      </c>
      <c r="D2154" s="6">
        <v>11727</v>
      </c>
      <c r="E2154" s="6">
        <v>12191.6</v>
      </c>
      <c r="F2154" s="21">
        <f t="shared" si="35"/>
        <v>1.4622292129595014E-2</v>
      </c>
    </row>
    <row r="2155" spans="1:6" x14ac:dyDescent="0.35">
      <c r="A2155" s="4">
        <v>43684</v>
      </c>
      <c r="B2155" s="6">
        <v>11481</v>
      </c>
      <c r="C2155" s="6">
        <v>12114.5</v>
      </c>
      <c r="D2155" s="6">
        <v>11406.4</v>
      </c>
      <c r="E2155" s="6">
        <v>12013.9</v>
      </c>
      <c r="F2155" s="21">
        <f t="shared" si="35"/>
        <v>4.6415817437505412E-2</v>
      </c>
    </row>
    <row r="2156" spans="1:6" x14ac:dyDescent="0.35">
      <c r="A2156" s="4">
        <v>43683</v>
      </c>
      <c r="B2156" s="6">
        <v>11817.6</v>
      </c>
      <c r="C2156" s="6">
        <v>12291.9</v>
      </c>
      <c r="D2156" s="6">
        <v>11237</v>
      </c>
      <c r="E2156" s="6">
        <v>11480.9</v>
      </c>
      <c r="F2156" s="21">
        <f t="shared" si="35"/>
        <v>-2.8491402653669163E-2</v>
      </c>
    </row>
    <row r="2157" spans="1:6" x14ac:dyDescent="0.35">
      <c r="A2157" s="4">
        <v>43682</v>
      </c>
      <c r="B2157" s="6">
        <v>10934.8</v>
      </c>
      <c r="C2157" s="6">
        <v>11922.3</v>
      </c>
      <c r="D2157" s="6">
        <v>10934.8</v>
      </c>
      <c r="E2157" s="6">
        <v>11816.8</v>
      </c>
      <c r="F2157" s="21">
        <f t="shared" si="35"/>
        <v>8.0659911475289905E-2</v>
      </c>
    </row>
    <row r="2158" spans="1:6" x14ac:dyDescent="0.35">
      <c r="A2158" s="4">
        <v>43681</v>
      </c>
      <c r="B2158" s="6">
        <v>10816.1</v>
      </c>
      <c r="C2158" s="6">
        <v>11017.7</v>
      </c>
      <c r="D2158" s="6">
        <v>10568.8</v>
      </c>
      <c r="E2158" s="6">
        <v>10934.6</v>
      </c>
      <c r="F2158" s="21">
        <f t="shared" si="35"/>
        <v>1.0955889830900232E-2</v>
      </c>
    </row>
    <row r="2159" spans="1:6" x14ac:dyDescent="0.35">
      <c r="A2159" s="4">
        <v>43680</v>
      </c>
      <c r="B2159" s="6">
        <v>10519.9</v>
      </c>
      <c r="C2159" s="6">
        <v>10893.6</v>
      </c>
      <c r="D2159" s="6">
        <v>10504.5</v>
      </c>
      <c r="E2159" s="6">
        <v>10815.7</v>
      </c>
      <c r="F2159" s="21">
        <f t="shared" si="35"/>
        <v>2.8118138005114222E-2</v>
      </c>
    </row>
    <row r="2160" spans="1:6" x14ac:dyDescent="0.35">
      <c r="A2160" s="4">
        <v>43679</v>
      </c>
      <c r="B2160" s="6">
        <v>10380.5</v>
      </c>
      <c r="C2160" s="6">
        <v>10664.8</v>
      </c>
      <c r="D2160" s="6">
        <v>10330.5</v>
      </c>
      <c r="E2160" s="6">
        <v>10520.1</v>
      </c>
      <c r="F2160" s="21">
        <f t="shared" si="35"/>
        <v>1.3448292471460947E-2</v>
      </c>
    </row>
    <row r="2161" spans="1:6" x14ac:dyDescent="0.35">
      <c r="A2161" s="4">
        <v>43678</v>
      </c>
      <c r="B2161" s="6">
        <v>10081.9</v>
      </c>
      <c r="C2161" s="6">
        <v>10459</v>
      </c>
      <c r="D2161" s="6">
        <v>9890.6</v>
      </c>
      <c r="E2161" s="6">
        <v>10380</v>
      </c>
      <c r="F2161" s="21">
        <f t="shared" si="35"/>
        <v>2.9567839395352104E-2</v>
      </c>
    </row>
    <row r="2162" spans="1:6" x14ac:dyDescent="0.35">
      <c r="A2162" s="4">
        <v>43677</v>
      </c>
      <c r="B2162" s="6">
        <v>9580.2999999999993</v>
      </c>
      <c r="C2162" s="6">
        <v>10100</v>
      </c>
      <c r="D2162" s="6">
        <v>9562.4</v>
      </c>
      <c r="E2162" s="6">
        <v>10082</v>
      </c>
      <c r="F2162" s="21">
        <f t="shared" si="35"/>
        <v>5.2367879920253102E-2</v>
      </c>
    </row>
    <row r="2163" spans="1:6" x14ac:dyDescent="0.35">
      <c r="A2163" s="4">
        <v>43676</v>
      </c>
      <c r="B2163" s="6">
        <v>9580</v>
      </c>
      <c r="C2163" s="6">
        <v>9703</v>
      </c>
      <c r="D2163" s="6">
        <v>9483</v>
      </c>
      <c r="E2163" s="6">
        <v>9580.7000000000007</v>
      </c>
      <c r="F2163" s="21">
        <f t="shared" si="35"/>
        <v>7.3068893528259669E-5</v>
      </c>
    </row>
    <row r="2164" spans="1:6" x14ac:dyDescent="0.35">
      <c r="A2164" s="4">
        <v>43675</v>
      </c>
      <c r="B2164" s="6">
        <v>9728.5</v>
      </c>
      <c r="C2164" s="6">
        <v>9835.4</v>
      </c>
      <c r="D2164" s="6">
        <v>9502.5</v>
      </c>
      <c r="E2164" s="6">
        <v>9580.9</v>
      </c>
      <c r="F2164" s="21">
        <f t="shared" si="35"/>
        <v>-1.5171917561802988E-2</v>
      </c>
    </row>
    <row r="2165" spans="1:6" x14ac:dyDescent="0.35">
      <c r="A2165" s="4">
        <v>43674</v>
      </c>
      <c r="B2165" s="6">
        <v>9491.1</v>
      </c>
      <c r="C2165" s="6">
        <v>9798.5</v>
      </c>
      <c r="D2165" s="6">
        <v>9401.1</v>
      </c>
      <c r="E2165" s="6">
        <v>9727.7999999999993</v>
      </c>
      <c r="F2165" s="21">
        <f t="shared" si="35"/>
        <v>2.4939153522773851E-2</v>
      </c>
    </row>
    <row r="2166" spans="1:6" x14ac:dyDescent="0.35">
      <c r="A2166" s="4">
        <v>43673</v>
      </c>
      <c r="B2166" s="6">
        <v>9830.4</v>
      </c>
      <c r="C2166" s="6">
        <v>10232.299999999999</v>
      </c>
      <c r="D2166" s="6">
        <v>9389.1</v>
      </c>
      <c r="E2166" s="6">
        <v>9492.1</v>
      </c>
      <c r="F2166" s="21">
        <f t="shared" si="35"/>
        <v>-3.4413655598958259E-2</v>
      </c>
    </row>
    <row r="2167" spans="1:6" x14ac:dyDescent="0.35">
      <c r="A2167" s="4">
        <v>43672</v>
      </c>
      <c r="B2167" s="6">
        <v>9945.2000000000007</v>
      </c>
      <c r="C2167" s="6">
        <v>10436.1</v>
      </c>
      <c r="D2167" s="6">
        <v>9724.2000000000007</v>
      </c>
      <c r="E2167" s="6">
        <v>9831</v>
      </c>
      <c r="F2167" s="21">
        <f t="shared" si="35"/>
        <v>-1.1482926436874142E-2</v>
      </c>
    </row>
    <row r="2168" spans="1:6" x14ac:dyDescent="0.35">
      <c r="A2168" s="4">
        <v>43671</v>
      </c>
      <c r="B2168" s="6">
        <v>9804.7000000000007</v>
      </c>
      <c r="C2168" s="6">
        <v>10203.5</v>
      </c>
      <c r="D2168" s="6">
        <v>9776.6</v>
      </c>
      <c r="E2168" s="6">
        <v>9945.2999999999993</v>
      </c>
      <c r="F2168" s="21">
        <f t="shared" si="35"/>
        <v>1.434006139912476E-2</v>
      </c>
    </row>
    <row r="2169" spans="1:6" x14ac:dyDescent="0.35">
      <c r="A2169" s="4">
        <v>43670</v>
      </c>
      <c r="B2169" s="6">
        <v>9887.2000000000007</v>
      </c>
      <c r="C2169" s="6">
        <v>9945.2999999999993</v>
      </c>
      <c r="D2169" s="6">
        <v>9584</v>
      </c>
      <c r="E2169" s="6">
        <v>9804.2999999999993</v>
      </c>
      <c r="F2169" s="21">
        <f t="shared" si="35"/>
        <v>-8.3845780402946688E-3</v>
      </c>
    </row>
    <row r="2170" spans="1:6" x14ac:dyDescent="0.35">
      <c r="A2170" s="4">
        <v>43669</v>
      </c>
      <c r="B2170" s="6">
        <v>10412.799999999999</v>
      </c>
      <c r="C2170" s="6">
        <v>10414.700000000001</v>
      </c>
      <c r="D2170" s="6">
        <v>9865.4</v>
      </c>
      <c r="E2170" s="6">
        <v>9888.7000000000007</v>
      </c>
      <c r="F2170" s="21">
        <f t="shared" si="35"/>
        <v>-5.0332283343576999E-2</v>
      </c>
    </row>
    <row r="2171" spans="1:6" x14ac:dyDescent="0.35">
      <c r="A2171" s="4">
        <v>43668</v>
      </c>
      <c r="B2171" s="6">
        <v>10715.1</v>
      </c>
      <c r="C2171" s="6">
        <v>10806.3</v>
      </c>
      <c r="D2171" s="6">
        <v>10196.5</v>
      </c>
      <c r="E2171" s="6">
        <v>10412.5</v>
      </c>
      <c r="F2171" s="21">
        <f t="shared" si="35"/>
        <v>-2.8240520387117277E-2</v>
      </c>
    </row>
    <row r="2172" spans="1:6" x14ac:dyDescent="0.35">
      <c r="A2172" s="4">
        <v>43667</v>
      </c>
      <c r="B2172" s="6">
        <v>10827</v>
      </c>
      <c r="C2172" s="6">
        <v>10883.8</v>
      </c>
      <c r="D2172" s="6">
        <v>10442.5</v>
      </c>
      <c r="E2172" s="6">
        <v>10714.4</v>
      </c>
      <c r="F2172" s="21">
        <f t="shared" si="35"/>
        <v>-1.0399926110649335E-2</v>
      </c>
    </row>
    <row r="2173" spans="1:6" x14ac:dyDescent="0.35">
      <c r="A2173" s="4">
        <v>43666</v>
      </c>
      <c r="B2173" s="6">
        <v>10571.9</v>
      </c>
      <c r="C2173" s="6">
        <v>11155.6</v>
      </c>
      <c r="D2173" s="6">
        <v>10462</v>
      </c>
      <c r="E2173" s="6">
        <v>10826.7</v>
      </c>
      <c r="F2173" s="21">
        <f t="shared" si="35"/>
        <v>2.410162790037752E-2</v>
      </c>
    </row>
    <row r="2174" spans="1:6" x14ac:dyDescent="0.35">
      <c r="A2174" s="4">
        <v>43665</v>
      </c>
      <c r="B2174" s="6">
        <v>10651.6</v>
      </c>
      <c r="C2174" s="6">
        <v>10758.4</v>
      </c>
      <c r="D2174" s="6">
        <v>10160.700000000001</v>
      </c>
      <c r="E2174" s="6">
        <v>10571.5</v>
      </c>
      <c r="F2174" s="21">
        <f t="shared" si="35"/>
        <v>-7.5199969957565399E-3</v>
      </c>
    </row>
    <row r="2175" spans="1:6" x14ac:dyDescent="0.35">
      <c r="A2175" s="4">
        <v>43664</v>
      </c>
      <c r="B2175" s="6">
        <v>9723.1</v>
      </c>
      <c r="C2175" s="6">
        <v>10787.1</v>
      </c>
      <c r="D2175" s="6">
        <v>9390</v>
      </c>
      <c r="E2175" s="6">
        <v>10651.4</v>
      </c>
      <c r="F2175" s="21">
        <f t="shared" si="35"/>
        <v>9.547366580617285E-2</v>
      </c>
    </row>
    <row r="2176" spans="1:6" x14ac:dyDescent="0.35">
      <c r="A2176" s="4">
        <v>43663</v>
      </c>
      <c r="B2176" s="6">
        <v>9425.1</v>
      </c>
      <c r="C2176" s="6">
        <v>9983.6</v>
      </c>
      <c r="D2176" s="6">
        <v>9082.6</v>
      </c>
      <c r="E2176" s="6">
        <v>9723.2000000000007</v>
      </c>
      <c r="F2176" s="21">
        <f t="shared" si="35"/>
        <v>3.1628311635950847E-2</v>
      </c>
    </row>
    <row r="2177" spans="1:6" x14ac:dyDescent="0.35">
      <c r="A2177" s="4">
        <v>43662</v>
      </c>
      <c r="B2177" s="6">
        <v>10844</v>
      </c>
      <c r="C2177" s="6">
        <v>11019.5</v>
      </c>
      <c r="D2177" s="6">
        <v>9375.2999999999993</v>
      </c>
      <c r="E2177" s="6">
        <v>9424.7999999999993</v>
      </c>
      <c r="F2177" s="21">
        <f t="shared" si="35"/>
        <v>-0.13087421615639991</v>
      </c>
    </row>
    <row r="2178" spans="1:6" x14ac:dyDescent="0.35">
      <c r="A2178" s="4">
        <v>43661</v>
      </c>
      <c r="B2178" s="6">
        <v>10199.9</v>
      </c>
      <c r="C2178" s="6">
        <v>11064.7</v>
      </c>
      <c r="D2178" s="6">
        <v>9885.4</v>
      </c>
      <c r="E2178" s="6">
        <v>10845.9</v>
      </c>
      <c r="F2178" s="21">
        <f t="shared" si="35"/>
        <v>6.3333954254453484E-2</v>
      </c>
    </row>
    <row r="2179" spans="1:6" x14ac:dyDescent="0.35">
      <c r="A2179" s="4">
        <v>43660</v>
      </c>
      <c r="B2179" s="6">
        <v>11364.3</v>
      </c>
      <c r="C2179" s="6">
        <v>11448.7</v>
      </c>
      <c r="D2179" s="6">
        <v>10128.9</v>
      </c>
      <c r="E2179" s="6">
        <v>10200.1</v>
      </c>
      <c r="F2179" s="21">
        <f t="shared" si="35"/>
        <v>-0.10244361729275002</v>
      </c>
    </row>
    <row r="2180" spans="1:6" x14ac:dyDescent="0.35">
      <c r="A2180" s="4">
        <v>43659</v>
      </c>
      <c r="B2180" s="6">
        <v>11762.8</v>
      </c>
      <c r="C2180" s="6">
        <v>11798.4</v>
      </c>
      <c r="D2180" s="6">
        <v>10839.4</v>
      </c>
      <c r="E2180" s="6">
        <v>11364.9</v>
      </c>
      <c r="F2180" s="21">
        <f t="shared" si="35"/>
        <v>-3.3826979970755233E-2</v>
      </c>
    </row>
    <row r="2181" spans="1:6" x14ac:dyDescent="0.35">
      <c r="A2181" s="4">
        <v>43658</v>
      </c>
      <c r="B2181" s="6">
        <v>11343.7</v>
      </c>
      <c r="C2181" s="6">
        <v>11881.4</v>
      </c>
      <c r="D2181" s="6">
        <v>11109.8</v>
      </c>
      <c r="E2181" s="6">
        <v>11762.1</v>
      </c>
      <c r="F2181" s="21">
        <f t="shared" si="35"/>
        <v>3.6883909130177951E-2</v>
      </c>
    </row>
    <row r="2182" spans="1:6" x14ac:dyDescent="0.35">
      <c r="A2182" s="4">
        <v>43657</v>
      </c>
      <c r="B2182" s="6">
        <v>12111.6</v>
      </c>
      <c r="C2182" s="6">
        <v>12111.6</v>
      </c>
      <c r="D2182" s="6">
        <v>11029</v>
      </c>
      <c r="E2182" s="6">
        <v>11342.3</v>
      </c>
      <c r="F2182" s="21">
        <f t="shared" si="35"/>
        <v>-6.3517619472241577E-2</v>
      </c>
    </row>
    <row r="2183" spans="1:6" x14ac:dyDescent="0.35">
      <c r="A2183" s="4">
        <v>43656</v>
      </c>
      <c r="B2183" s="6">
        <v>12542.8</v>
      </c>
      <c r="C2183" s="6">
        <v>13134.4</v>
      </c>
      <c r="D2183" s="6">
        <v>11594.9</v>
      </c>
      <c r="E2183" s="6">
        <v>12110.6</v>
      </c>
      <c r="F2183" s="21">
        <f t="shared" si="35"/>
        <v>-3.4458015754058019E-2</v>
      </c>
    </row>
    <row r="2184" spans="1:6" x14ac:dyDescent="0.35">
      <c r="A2184" s="4">
        <v>43655</v>
      </c>
      <c r="B2184" s="6">
        <v>12250.6</v>
      </c>
      <c r="C2184" s="6">
        <v>12772.9</v>
      </c>
      <c r="D2184" s="6">
        <v>12111.2</v>
      </c>
      <c r="E2184" s="6">
        <v>12541.5</v>
      </c>
      <c r="F2184" s="21">
        <f t="shared" ref="F2184:F2247" si="36">(E2184-B2184)/B2184</f>
        <v>2.3745775717107703E-2</v>
      </c>
    </row>
    <row r="2185" spans="1:6" x14ac:dyDescent="0.35">
      <c r="A2185" s="4">
        <v>43654</v>
      </c>
      <c r="B2185" s="6">
        <v>11415.8</v>
      </c>
      <c r="C2185" s="6">
        <v>12332.3</v>
      </c>
      <c r="D2185" s="6">
        <v>11304.8</v>
      </c>
      <c r="E2185" s="6">
        <v>12252.6</v>
      </c>
      <c r="F2185" s="21">
        <f t="shared" si="36"/>
        <v>7.3301914889889547E-2</v>
      </c>
    </row>
    <row r="2186" spans="1:6" x14ac:dyDescent="0.35">
      <c r="A2186" s="4">
        <v>43653</v>
      </c>
      <c r="B2186" s="6">
        <v>11267.9</v>
      </c>
      <c r="C2186" s="6">
        <v>11524.6</v>
      </c>
      <c r="D2186" s="6">
        <v>11108.1</v>
      </c>
      <c r="E2186" s="6">
        <v>11415.9</v>
      </c>
      <c r="F2186" s="21">
        <f t="shared" si="36"/>
        <v>1.3134656857089609E-2</v>
      </c>
    </row>
    <row r="2187" spans="1:6" x14ac:dyDescent="0.35">
      <c r="A2187" s="4">
        <v>43652</v>
      </c>
      <c r="B2187" s="6">
        <v>10969.8</v>
      </c>
      <c r="C2187" s="6">
        <v>11650.2</v>
      </c>
      <c r="D2187" s="6">
        <v>10967.9</v>
      </c>
      <c r="E2187" s="6">
        <v>11268</v>
      </c>
      <c r="F2187" s="21">
        <f t="shared" si="36"/>
        <v>2.7183722583821103E-2</v>
      </c>
    </row>
    <row r="2188" spans="1:6" x14ac:dyDescent="0.35">
      <c r="A2188" s="4">
        <v>43651</v>
      </c>
      <c r="B2188" s="6">
        <v>11159.7</v>
      </c>
      <c r="C2188" s="6">
        <v>11381.8</v>
      </c>
      <c r="D2188" s="6">
        <v>10810.3</v>
      </c>
      <c r="E2188" s="6">
        <v>10970.2</v>
      </c>
      <c r="F2188" s="21">
        <f t="shared" si="36"/>
        <v>-1.698074320994292E-2</v>
      </c>
    </row>
    <row r="2189" spans="1:6" x14ac:dyDescent="0.35">
      <c r="A2189" s="4">
        <v>43650</v>
      </c>
      <c r="B2189" s="6">
        <v>11899.3</v>
      </c>
      <c r="C2189" s="6">
        <v>11948</v>
      </c>
      <c r="D2189" s="6">
        <v>11087.1</v>
      </c>
      <c r="E2189" s="6">
        <v>11163.1</v>
      </c>
      <c r="F2189" s="21">
        <f t="shared" si="36"/>
        <v>-6.1869185582345089E-2</v>
      </c>
    </row>
    <row r="2190" spans="1:6" x14ac:dyDescent="0.35">
      <c r="A2190" s="4">
        <v>43649</v>
      </c>
      <c r="B2190" s="6">
        <v>10835.9</v>
      </c>
      <c r="C2190" s="6">
        <v>11931.8</v>
      </c>
      <c r="D2190" s="6">
        <v>10835.9</v>
      </c>
      <c r="E2190" s="6">
        <v>11900.8</v>
      </c>
      <c r="F2190" s="21">
        <f t="shared" si="36"/>
        <v>9.827517788093279E-2</v>
      </c>
    </row>
    <row r="2191" spans="1:6" x14ac:dyDescent="0.35">
      <c r="A2191" s="4">
        <v>43648</v>
      </c>
      <c r="B2191" s="6">
        <v>10615.5</v>
      </c>
      <c r="C2191" s="6">
        <v>10923.5</v>
      </c>
      <c r="D2191" s="6">
        <v>9728.5</v>
      </c>
      <c r="E2191" s="6">
        <v>10835.9</v>
      </c>
      <c r="F2191" s="21">
        <f t="shared" si="36"/>
        <v>2.0762093165653962E-2</v>
      </c>
    </row>
    <row r="2192" spans="1:6" x14ac:dyDescent="0.35">
      <c r="A2192" s="4">
        <v>43647</v>
      </c>
      <c r="B2192" s="6">
        <v>10821.4</v>
      </c>
      <c r="C2192" s="6">
        <v>11254.5</v>
      </c>
      <c r="D2192" s="6">
        <v>10041.6</v>
      </c>
      <c r="E2192" s="6">
        <v>10616.6</v>
      </c>
      <c r="F2192" s="21">
        <f t="shared" si="36"/>
        <v>-1.8925462509471906E-2</v>
      </c>
    </row>
    <row r="2193" spans="1:6" x14ac:dyDescent="0.35">
      <c r="A2193" s="4">
        <v>43646</v>
      </c>
      <c r="B2193" s="6">
        <v>11906</v>
      </c>
      <c r="C2193" s="6">
        <v>12179.3</v>
      </c>
      <c r="D2193" s="6">
        <v>10765.4</v>
      </c>
      <c r="E2193" s="6">
        <v>10818.6</v>
      </c>
      <c r="F2193" s="21">
        <f t="shared" si="36"/>
        <v>-9.1332101461447976E-2</v>
      </c>
    </row>
    <row r="2194" spans="1:6" x14ac:dyDescent="0.35">
      <c r="A2194" s="4">
        <v>43645</v>
      </c>
      <c r="B2194" s="6">
        <v>12408</v>
      </c>
      <c r="C2194" s="6">
        <v>12422.9</v>
      </c>
      <c r="D2194" s="6">
        <v>11490.8</v>
      </c>
      <c r="E2194" s="6">
        <v>11906.5</v>
      </c>
      <c r="F2194" s="21">
        <f t="shared" si="36"/>
        <v>-4.0417472598323664E-2</v>
      </c>
    </row>
    <row r="2195" spans="1:6" x14ac:dyDescent="0.35">
      <c r="A2195" s="4">
        <v>43644</v>
      </c>
      <c r="B2195" s="6">
        <v>11288.4</v>
      </c>
      <c r="C2195" s="6">
        <v>12461.8</v>
      </c>
      <c r="D2195" s="6">
        <v>10970.5</v>
      </c>
      <c r="E2195" s="6">
        <v>12409.1</v>
      </c>
      <c r="F2195" s="21">
        <f t="shared" si="36"/>
        <v>9.9278905779384211E-2</v>
      </c>
    </row>
    <row r="2196" spans="1:6" x14ac:dyDescent="0.35">
      <c r="A2196" s="4">
        <v>43643</v>
      </c>
      <c r="B2196" s="6">
        <v>13062.4</v>
      </c>
      <c r="C2196" s="6">
        <v>13422</v>
      </c>
      <c r="D2196" s="6">
        <v>10493.5</v>
      </c>
      <c r="E2196" s="6">
        <v>11287.8</v>
      </c>
      <c r="F2196" s="21">
        <f t="shared" si="36"/>
        <v>-0.13585558549730528</v>
      </c>
    </row>
    <row r="2197" spans="1:6" x14ac:dyDescent="0.35">
      <c r="A2197" s="4">
        <v>43642</v>
      </c>
      <c r="B2197" s="6">
        <v>11811.6</v>
      </c>
      <c r="C2197" s="6">
        <v>13929.8</v>
      </c>
      <c r="D2197" s="6">
        <v>11747.3</v>
      </c>
      <c r="E2197" s="6">
        <v>13063.8</v>
      </c>
      <c r="F2197" s="21">
        <f t="shared" si="36"/>
        <v>0.1060144264959869</v>
      </c>
    </row>
    <row r="2198" spans="1:6" x14ac:dyDescent="0.35">
      <c r="A2198" s="4">
        <v>43641</v>
      </c>
      <c r="B2198" s="6">
        <v>11046.6</v>
      </c>
      <c r="C2198" s="6">
        <v>11833.9</v>
      </c>
      <c r="D2198" s="6">
        <v>11033.7</v>
      </c>
      <c r="E2198" s="6">
        <v>11809.9</v>
      </c>
      <c r="F2198" s="21">
        <f t="shared" si="36"/>
        <v>6.9098184056632747E-2</v>
      </c>
    </row>
    <row r="2199" spans="1:6" x14ac:dyDescent="0.35">
      <c r="A2199" s="4">
        <v>43640</v>
      </c>
      <c r="B2199" s="6">
        <v>10897.3</v>
      </c>
      <c r="C2199" s="6">
        <v>11114.4</v>
      </c>
      <c r="D2199" s="6">
        <v>10622.6</v>
      </c>
      <c r="E2199" s="6">
        <v>11046.4</v>
      </c>
      <c r="F2199" s="21">
        <f t="shared" si="36"/>
        <v>1.368228827324203E-2</v>
      </c>
    </row>
    <row r="2200" spans="1:6" x14ac:dyDescent="0.35">
      <c r="A2200" s="4">
        <v>43639</v>
      </c>
      <c r="B2200" s="6">
        <v>10721.5</v>
      </c>
      <c r="C2200" s="6">
        <v>11361.3</v>
      </c>
      <c r="D2200" s="6">
        <v>10557.8</v>
      </c>
      <c r="E2200" s="6">
        <v>10897.1</v>
      </c>
      <c r="F2200" s="21">
        <f t="shared" si="36"/>
        <v>1.6378305274448571E-2</v>
      </c>
    </row>
    <row r="2201" spans="1:6" x14ac:dyDescent="0.35">
      <c r="A2201" s="4">
        <v>43638</v>
      </c>
      <c r="B2201" s="6">
        <v>10178.1</v>
      </c>
      <c r="C2201" s="6">
        <v>11160.5</v>
      </c>
      <c r="D2201" s="6">
        <v>10031.299999999999</v>
      </c>
      <c r="E2201" s="6">
        <v>10721.7</v>
      </c>
      <c r="F2201" s="21">
        <f t="shared" si="36"/>
        <v>5.3408789459722376E-2</v>
      </c>
    </row>
    <row r="2202" spans="1:6" x14ac:dyDescent="0.35">
      <c r="A2202" s="4">
        <v>43637</v>
      </c>
      <c r="B2202" s="6">
        <v>9517.7000000000007</v>
      </c>
      <c r="C2202" s="6">
        <v>10184.299999999999</v>
      </c>
      <c r="D2202" s="6">
        <v>9517.4</v>
      </c>
      <c r="E2202" s="6">
        <v>10179.299999999999</v>
      </c>
      <c r="F2202" s="21">
        <f t="shared" si="36"/>
        <v>6.951259232797824E-2</v>
      </c>
    </row>
    <row r="2203" spans="1:6" x14ac:dyDescent="0.35">
      <c r="A2203" s="4">
        <v>43636</v>
      </c>
      <c r="B2203" s="6">
        <v>9255</v>
      </c>
      <c r="C2203" s="6">
        <v>9583.9</v>
      </c>
      <c r="D2203" s="6">
        <v>9188.4</v>
      </c>
      <c r="E2203" s="6">
        <v>9517</v>
      </c>
      <c r="F2203" s="21">
        <f t="shared" si="36"/>
        <v>2.8309022150189087E-2</v>
      </c>
    </row>
    <row r="2204" spans="1:6" x14ac:dyDescent="0.35">
      <c r="A2204" s="4">
        <v>43635</v>
      </c>
      <c r="B2204" s="6">
        <v>9080.7000000000007</v>
      </c>
      <c r="C2204" s="6">
        <v>9295.1</v>
      </c>
      <c r="D2204" s="6">
        <v>9044</v>
      </c>
      <c r="E2204" s="6">
        <v>9255.4</v>
      </c>
      <c r="F2204" s="21">
        <f t="shared" si="36"/>
        <v>1.9238604953362503E-2</v>
      </c>
    </row>
    <row r="2205" spans="1:6" x14ac:dyDescent="0.35">
      <c r="A2205" s="4">
        <v>43634</v>
      </c>
      <c r="B2205" s="6">
        <v>9318.9</v>
      </c>
      <c r="C2205" s="6">
        <v>9336.1</v>
      </c>
      <c r="D2205" s="6">
        <v>8962.7000000000007</v>
      </c>
      <c r="E2205" s="6">
        <v>9080.6</v>
      </c>
      <c r="F2205" s="21">
        <f t="shared" si="36"/>
        <v>-2.5571687645537487E-2</v>
      </c>
    </row>
    <row r="2206" spans="1:6" x14ac:dyDescent="0.35">
      <c r="A2206" s="4">
        <v>43633</v>
      </c>
      <c r="B2206" s="6">
        <v>8961</v>
      </c>
      <c r="C2206" s="6">
        <v>9438.1</v>
      </c>
      <c r="D2206" s="6">
        <v>8959.7999999999993</v>
      </c>
      <c r="E2206" s="6">
        <v>9318.7999999999993</v>
      </c>
      <c r="F2206" s="21">
        <f t="shared" si="36"/>
        <v>3.9928579399620495E-2</v>
      </c>
    </row>
    <row r="2207" spans="1:6" x14ac:dyDescent="0.35">
      <c r="A2207" s="4">
        <v>43632</v>
      </c>
      <c r="B2207" s="6">
        <v>8812.2000000000007</v>
      </c>
      <c r="C2207" s="6">
        <v>9332</v>
      </c>
      <c r="D2207" s="6">
        <v>8771.1</v>
      </c>
      <c r="E2207" s="6">
        <v>8962.5</v>
      </c>
      <c r="F2207" s="21">
        <f t="shared" si="36"/>
        <v>1.7055899775311415E-2</v>
      </c>
    </row>
    <row r="2208" spans="1:6" x14ac:dyDescent="0.35">
      <c r="A2208" s="4">
        <v>43631</v>
      </c>
      <c r="B2208" s="6">
        <v>8655.7999999999993</v>
      </c>
      <c r="C2208" s="6">
        <v>8856.7000000000007</v>
      </c>
      <c r="D2208" s="6">
        <v>8582.2999999999993</v>
      </c>
      <c r="E2208" s="6">
        <v>8812.5</v>
      </c>
      <c r="F2208" s="21">
        <f t="shared" si="36"/>
        <v>1.8103468194736561E-2</v>
      </c>
    </row>
    <row r="2209" spans="1:6" x14ac:dyDescent="0.35">
      <c r="A2209" s="4">
        <v>43630</v>
      </c>
      <c r="B2209" s="6">
        <v>8218.6</v>
      </c>
      <c r="C2209" s="6">
        <v>8685.2999999999993</v>
      </c>
      <c r="D2209" s="6">
        <v>8153.2</v>
      </c>
      <c r="E2209" s="6">
        <v>8656.1</v>
      </c>
      <c r="F2209" s="21">
        <f t="shared" si="36"/>
        <v>5.3232910714720263E-2</v>
      </c>
    </row>
    <row r="2210" spans="1:6" x14ac:dyDescent="0.35">
      <c r="A2210" s="4">
        <v>43629</v>
      </c>
      <c r="B2210" s="6">
        <v>8132.4</v>
      </c>
      <c r="C2210" s="6">
        <v>8306.1</v>
      </c>
      <c r="D2210" s="6">
        <v>8028.6</v>
      </c>
      <c r="E2210" s="6">
        <v>8219</v>
      </c>
      <c r="F2210" s="21">
        <f t="shared" si="36"/>
        <v>1.0648762972800202E-2</v>
      </c>
    </row>
    <row r="2211" spans="1:6" x14ac:dyDescent="0.35">
      <c r="A2211" s="4">
        <v>43628</v>
      </c>
      <c r="B2211" s="6">
        <v>7888</v>
      </c>
      <c r="C2211" s="6">
        <v>8198.1</v>
      </c>
      <c r="D2211" s="6">
        <v>7805.8</v>
      </c>
      <c r="E2211" s="6">
        <v>8133.1</v>
      </c>
      <c r="F2211" s="21">
        <f t="shared" si="36"/>
        <v>3.107251521298179E-2</v>
      </c>
    </row>
    <row r="2212" spans="1:6" x14ac:dyDescent="0.35">
      <c r="A2212" s="4">
        <v>43627</v>
      </c>
      <c r="B2212" s="6">
        <v>7987.8</v>
      </c>
      <c r="C2212" s="6">
        <v>8010.4</v>
      </c>
      <c r="D2212" s="6">
        <v>7714.5</v>
      </c>
      <c r="E2212" s="6">
        <v>7888</v>
      </c>
      <c r="F2212" s="21">
        <f t="shared" si="36"/>
        <v>-1.2494053431483035E-2</v>
      </c>
    </row>
    <row r="2213" spans="1:6" x14ac:dyDescent="0.35">
      <c r="A2213" s="4">
        <v>43626</v>
      </c>
      <c r="B2213" s="6">
        <v>7635</v>
      </c>
      <c r="C2213" s="6">
        <v>8012.8</v>
      </c>
      <c r="D2213" s="6">
        <v>7523.6</v>
      </c>
      <c r="E2213" s="6">
        <v>7987.8</v>
      </c>
      <c r="F2213" s="21">
        <f t="shared" si="36"/>
        <v>4.620825147347743E-2</v>
      </c>
    </row>
    <row r="2214" spans="1:6" x14ac:dyDescent="0.35">
      <c r="A2214" s="4">
        <v>43625</v>
      </c>
      <c r="B2214" s="6">
        <v>7901.6</v>
      </c>
      <c r="C2214" s="6">
        <v>7937.5</v>
      </c>
      <c r="D2214" s="6">
        <v>7516.9</v>
      </c>
      <c r="E2214" s="6">
        <v>7635</v>
      </c>
      <c r="F2214" s="21">
        <f t="shared" si="36"/>
        <v>-3.3740002024906394E-2</v>
      </c>
    </row>
    <row r="2215" spans="1:6" x14ac:dyDescent="0.35">
      <c r="A2215" s="4">
        <v>43624</v>
      </c>
      <c r="B2215" s="6">
        <v>7985.3</v>
      </c>
      <c r="C2215" s="6">
        <v>8044.4</v>
      </c>
      <c r="D2215" s="6">
        <v>7770.5</v>
      </c>
      <c r="E2215" s="6">
        <v>7901.4</v>
      </c>
      <c r="F2215" s="21">
        <f t="shared" si="36"/>
        <v>-1.050680625649638E-2</v>
      </c>
    </row>
    <row r="2216" spans="1:6" x14ac:dyDescent="0.35">
      <c r="A2216" s="4">
        <v>43623</v>
      </c>
      <c r="B2216" s="6">
        <v>7785.8</v>
      </c>
      <c r="C2216" s="6">
        <v>8099.4</v>
      </c>
      <c r="D2216" s="6">
        <v>7749.4</v>
      </c>
      <c r="E2216" s="6">
        <v>7985.2</v>
      </c>
      <c r="F2216" s="21">
        <f t="shared" si="36"/>
        <v>2.5610727221351645E-2</v>
      </c>
    </row>
    <row r="2217" spans="1:6" x14ac:dyDescent="0.35">
      <c r="A2217" s="4">
        <v>43622</v>
      </c>
      <c r="B2217" s="6">
        <v>7779.6</v>
      </c>
      <c r="C2217" s="6">
        <v>7861.4</v>
      </c>
      <c r="D2217" s="6">
        <v>7480.4</v>
      </c>
      <c r="E2217" s="6">
        <v>7784.9</v>
      </c>
      <c r="F2217" s="21">
        <f t="shared" si="36"/>
        <v>6.8126895984360017E-4</v>
      </c>
    </row>
    <row r="2218" spans="1:6" x14ac:dyDescent="0.35">
      <c r="A2218" s="4">
        <v>43621</v>
      </c>
      <c r="B2218" s="6">
        <v>7685.6</v>
      </c>
      <c r="C2218" s="6">
        <v>7885</v>
      </c>
      <c r="D2218" s="6">
        <v>7590.4</v>
      </c>
      <c r="E2218" s="6">
        <v>7779.1</v>
      </c>
      <c r="F2218" s="21">
        <f t="shared" si="36"/>
        <v>1.2165608410533985E-2</v>
      </c>
    </row>
    <row r="2219" spans="1:6" x14ac:dyDescent="0.35">
      <c r="A2219" s="4">
        <v>43620</v>
      </c>
      <c r="B2219" s="6">
        <v>8118.1</v>
      </c>
      <c r="C2219" s="6">
        <v>8118.1</v>
      </c>
      <c r="D2219" s="6">
        <v>7494</v>
      </c>
      <c r="E2219" s="6">
        <v>7685.5</v>
      </c>
      <c r="F2219" s="21">
        <f t="shared" si="36"/>
        <v>-5.3288331013414514E-2</v>
      </c>
    </row>
    <row r="2220" spans="1:6" x14ac:dyDescent="0.35">
      <c r="A2220" s="4">
        <v>43619</v>
      </c>
      <c r="B2220" s="6">
        <v>8728.6</v>
      </c>
      <c r="C2220" s="6">
        <v>8734.9</v>
      </c>
      <c r="D2220" s="6">
        <v>8102.7</v>
      </c>
      <c r="E2220" s="6">
        <v>8124.8</v>
      </c>
      <c r="F2220" s="21">
        <f t="shared" si="36"/>
        <v>-6.9174896317851675E-2</v>
      </c>
    </row>
    <row r="2221" spans="1:6" x14ac:dyDescent="0.35">
      <c r="A2221" s="4">
        <v>43618</v>
      </c>
      <c r="B2221" s="6">
        <v>8545.7999999999993</v>
      </c>
      <c r="C2221" s="6">
        <v>8807.7000000000007</v>
      </c>
      <c r="D2221" s="6">
        <v>8534.7999999999993</v>
      </c>
      <c r="E2221" s="6">
        <v>8728.6</v>
      </c>
      <c r="F2221" s="21">
        <f t="shared" si="36"/>
        <v>2.1390624634323424E-2</v>
      </c>
    </row>
    <row r="2222" spans="1:6" x14ac:dyDescent="0.35">
      <c r="A2222" s="4">
        <v>43617</v>
      </c>
      <c r="B2222" s="6">
        <v>8556.9</v>
      </c>
      <c r="C2222" s="6">
        <v>8615.7999999999993</v>
      </c>
      <c r="D2222" s="6">
        <v>8454</v>
      </c>
      <c r="E2222" s="6">
        <v>8545.7000000000007</v>
      </c>
      <c r="F2222" s="21">
        <f t="shared" si="36"/>
        <v>-1.3088852271265188E-3</v>
      </c>
    </row>
    <row r="2223" spans="1:6" x14ac:dyDescent="0.35">
      <c r="A2223" s="4">
        <v>43616</v>
      </c>
      <c r="B2223" s="6">
        <v>8271.4</v>
      </c>
      <c r="C2223" s="6">
        <v>8578.7999999999993</v>
      </c>
      <c r="D2223" s="6">
        <v>8135</v>
      </c>
      <c r="E2223" s="6">
        <v>8558.2999999999993</v>
      </c>
      <c r="F2223" s="21">
        <f t="shared" si="36"/>
        <v>3.4685784752278896E-2</v>
      </c>
    </row>
    <row r="2224" spans="1:6" x14ac:dyDescent="0.35">
      <c r="A2224" s="4">
        <v>43615</v>
      </c>
      <c r="B2224" s="6">
        <v>8647.7999999999993</v>
      </c>
      <c r="C2224" s="6">
        <v>9045.9</v>
      </c>
      <c r="D2224" s="6">
        <v>8054.7</v>
      </c>
      <c r="E2224" s="6">
        <v>8271.9</v>
      </c>
      <c r="F2224" s="21">
        <f t="shared" si="36"/>
        <v>-4.3467702768334102E-2</v>
      </c>
    </row>
    <row r="2225" spans="1:6" x14ac:dyDescent="0.35">
      <c r="A2225" s="4">
        <v>43614</v>
      </c>
      <c r="B2225" s="6">
        <v>8715.6</v>
      </c>
      <c r="C2225" s="6">
        <v>8747.2000000000007</v>
      </c>
      <c r="D2225" s="6">
        <v>8435.2999999999993</v>
      </c>
      <c r="E2225" s="6">
        <v>8647.7999999999993</v>
      </c>
      <c r="F2225" s="21">
        <f t="shared" si="36"/>
        <v>-7.7791546193034427E-3</v>
      </c>
    </row>
    <row r="2226" spans="1:6" x14ac:dyDescent="0.35">
      <c r="A2226" s="4">
        <v>43613</v>
      </c>
      <c r="B2226" s="6">
        <v>8759.4</v>
      </c>
      <c r="C2226" s="6">
        <v>8794.1</v>
      </c>
      <c r="D2226" s="6">
        <v>8568.7999999999993</v>
      </c>
      <c r="E2226" s="6">
        <v>8716.2999999999993</v>
      </c>
      <c r="F2226" s="21">
        <f t="shared" si="36"/>
        <v>-4.9204283398406705E-3</v>
      </c>
    </row>
    <row r="2227" spans="1:6" x14ac:dyDescent="0.35">
      <c r="A2227" s="4">
        <v>43612</v>
      </c>
      <c r="B2227" s="6">
        <v>8628.9</v>
      </c>
      <c r="C2227" s="6">
        <v>8902.7999999999993</v>
      </c>
      <c r="D2227" s="6">
        <v>8607.2999999999993</v>
      </c>
      <c r="E2227" s="6">
        <v>8760.1</v>
      </c>
      <c r="F2227" s="21">
        <f t="shared" si="36"/>
        <v>1.5204719025600104E-2</v>
      </c>
    </row>
    <row r="2228" spans="1:6" x14ac:dyDescent="0.35">
      <c r="A2228" s="4">
        <v>43611</v>
      </c>
      <c r="B2228" s="6">
        <v>8029.6</v>
      </c>
      <c r="C2228" s="6">
        <v>8718.6</v>
      </c>
      <c r="D2228" s="6">
        <v>7866.5</v>
      </c>
      <c r="E2228" s="6">
        <v>8630.2000000000007</v>
      </c>
      <c r="F2228" s="21">
        <f t="shared" si="36"/>
        <v>7.4798246487994463E-2</v>
      </c>
    </row>
    <row r="2229" spans="1:6" x14ac:dyDescent="0.35">
      <c r="A2229" s="4">
        <v>43610</v>
      </c>
      <c r="B2229" s="6">
        <v>7971.4</v>
      </c>
      <c r="C2229" s="6">
        <v>8090.1</v>
      </c>
      <c r="D2229" s="6">
        <v>7919.1</v>
      </c>
      <c r="E2229" s="6">
        <v>8027.4</v>
      </c>
      <c r="F2229" s="21">
        <f t="shared" si="36"/>
        <v>7.0251147853576537E-3</v>
      </c>
    </row>
    <row r="2230" spans="1:6" x14ac:dyDescent="0.35">
      <c r="A2230" s="4">
        <v>43609</v>
      </c>
      <c r="B2230" s="6">
        <v>7852.8</v>
      </c>
      <c r="C2230" s="6">
        <v>8124.1</v>
      </c>
      <c r="D2230" s="6">
        <v>7775.4</v>
      </c>
      <c r="E2230" s="6">
        <v>7970.1</v>
      </c>
      <c r="F2230" s="21">
        <f t="shared" si="36"/>
        <v>1.4937347188264082E-2</v>
      </c>
    </row>
    <row r="2231" spans="1:6" x14ac:dyDescent="0.35">
      <c r="A2231" s="4">
        <v>43608</v>
      </c>
      <c r="B2231" s="6">
        <v>7637.2</v>
      </c>
      <c r="C2231" s="6">
        <v>7939.1</v>
      </c>
      <c r="D2231" s="6">
        <v>7486.8</v>
      </c>
      <c r="E2231" s="6">
        <v>7852.1</v>
      </c>
      <c r="F2231" s="21">
        <f t="shared" si="36"/>
        <v>2.8138584821662461E-2</v>
      </c>
    </row>
    <row r="2232" spans="1:6" x14ac:dyDescent="0.35">
      <c r="A2232" s="4">
        <v>43607</v>
      </c>
      <c r="B2232" s="6">
        <v>7928.7</v>
      </c>
      <c r="C2232" s="6">
        <v>7999</v>
      </c>
      <c r="D2232" s="6">
        <v>7545.9</v>
      </c>
      <c r="E2232" s="6">
        <v>7635.7</v>
      </c>
      <c r="F2232" s="21">
        <f t="shared" si="36"/>
        <v>-3.6954355695132869E-2</v>
      </c>
    </row>
    <row r="2233" spans="1:6" x14ac:dyDescent="0.35">
      <c r="A2233" s="4">
        <v>43606</v>
      </c>
      <c r="B2233" s="6">
        <v>7965</v>
      </c>
      <c r="C2233" s="6">
        <v>8056.8</v>
      </c>
      <c r="D2233" s="6">
        <v>7813.2</v>
      </c>
      <c r="E2233" s="6">
        <v>7930.3</v>
      </c>
      <c r="F2233" s="21">
        <f t="shared" si="36"/>
        <v>-4.356559949780266E-3</v>
      </c>
    </row>
    <row r="2234" spans="1:6" x14ac:dyDescent="0.35">
      <c r="A2234" s="4">
        <v>43605</v>
      </c>
      <c r="B2234" s="6">
        <v>8156.4</v>
      </c>
      <c r="C2234" s="6">
        <v>8156.4</v>
      </c>
      <c r="D2234" s="6">
        <v>7604</v>
      </c>
      <c r="E2234" s="6">
        <v>7965.3</v>
      </c>
      <c r="F2234" s="21">
        <f t="shared" si="36"/>
        <v>-2.3429454170957709E-2</v>
      </c>
    </row>
    <row r="2235" spans="1:6" x14ac:dyDescent="0.35">
      <c r="A2235" s="4">
        <v>43604</v>
      </c>
      <c r="B2235" s="6">
        <v>7261.9</v>
      </c>
      <c r="C2235" s="6">
        <v>8253.4</v>
      </c>
      <c r="D2235" s="6">
        <v>7252.3</v>
      </c>
      <c r="E2235" s="6">
        <v>8157.2</v>
      </c>
      <c r="F2235" s="21">
        <f t="shared" si="36"/>
        <v>0.12328729395888131</v>
      </c>
    </row>
    <row r="2236" spans="1:6" x14ac:dyDescent="0.35">
      <c r="A2236" s="4">
        <v>43603</v>
      </c>
      <c r="B2236" s="6">
        <v>7359.9</v>
      </c>
      <c r="C2236" s="6">
        <v>7458.5</v>
      </c>
      <c r="D2236" s="6">
        <v>7189.4</v>
      </c>
      <c r="E2236" s="6">
        <v>7262.6</v>
      </c>
      <c r="F2236" s="21">
        <f t="shared" si="36"/>
        <v>-1.3220288319134672E-2</v>
      </c>
    </row>
    <row r="2237" spans="1:6" x14ac:dyDescent="0.35">
      <c r="A2237" s="4">
        <v>43602</v>
      </c>
      <c r="B2237" s="6">
        <v>7871.9</v>
      </c>
      <c r="C2237" s="6">
        <v>7924</v>
      </c>
      <c r="D2237" s="6">
        <v>6998.6</v>
      </c>
      <c r="E2237" s="6">
        <v>7359.5</v>
      </c>
      <c r="F2237" s="21">
        <f t="shared" si="36"/>
        <v>-6.5092290298403133E-2</v>
      </c>
    </row>
    <row r="2238" spans="1:6" x14ac:dyDescent="0.35">
      <c r="A2238" s="4">
        <v>43601</v>
      </c>
      <c r="B2238" s="6">
        <v>8164.8</v>
      </c>
      <c r="C2238" s="6">
        <v>8293.2999999999993</v>
      </c>
      <c r="D2238" s="6">
        <v>7720.4</v>
      </c>
      <c r="E2238" s="6">
        <v>7871.8</v>
      </c>
      <c r="F2238" s="21">
        <f t="shared" si="36"/>
        <v>-3.588575347834607E-2</v>
      </c>
    </row>
    <row r="2239" spans="1:6" x14ac:dyDescent="0.35">
      <c r="A2239" s="4">
        <v>43600</v>
      </c>
      <c r="B2239" s="6">
        <v>7994.8</v>
      </c>
      <c r="C2239" s="6">
        <v>8225.2999999999993</v>
      </c>
      <c r="D2239" s="6">
        <v>7856.5</v>
      </c>
      <c r="E2239" s="6">
        <v>8164.6</v>
      </c>
      <c r="F2239" s="21">
        <f t="shared" si="36"/>
        <v>2.1238805223395229E-2</v>
      </c>
    </row>
    <row r="2240" spans="1:6" x14ac:dyDescent="0.35">
      <c r="A2240" s="4">
        <v>43599</v>
      </c>
      <c r="B2240" s="6">
        <v>7806.4</v>
      </c>
      <c r="C2240" s="6">
        <v>8323.9</v>
      </c>
      <c r="D2240" s="6">
        <v>7674</v>
      </c>
      <c r="E2240" s="6">
        <v>7994.6</v>
      </c>
      <c r="F2240" s="21">
        <f t="shared" si="36"/>
        <v>2.4108423857347912E-2</v>
      </c>
    </row>
    <row r="2241" spans="1:6" x14ac:dyDescent="0.35">
      <c r="A2241" s="4">
        <v>43598</v>
      </c>
      <c r="B2241" s="6">
        <v>6984.7</v>
      </c>
      <c r="C2241" s="6">
        <v>8058.3</v>
      </c>
      <c r="D2241" s="6">
        <v>6893.1</v>
      </c>
      <c r="E2241" s="6">
        <v>7806</v>
      </c>
      <c r="F2241" s="21">
        <f t="shared" si="36"/>
        <v>0.11758557991037556</v>
      </c>
    </row>
    <row r="2242" spans="1:6" x14ac:dyDescent="0.35">
      <c r="A2242" s="4">
        <v>43597</v>
      </c>
      <c r="B2242" s="6">
        <v>7190</v>
      </c>
      <c r="C2242" s="6">
        <v>7518.9</v>
      </c>
      <c r="D2242" s="6">
        <v>6802.6</v>
      </c>
      <c r="E2242" s="6">
        <v>6984.8</v>
      </c>
      <c r="F2242" s="21">
        <f t="shared" si="36"/>
        <v>-2.8539638386648098E-2</v>
      </c>
    </row>
    <row r="2243" spans="1:6" x14ac:dyDescent="0.35">
      <c r="A2243" s="4">
        <v>43596</v>
      </c>
      <c r="B2243" s="6">
        <v>6386.6</v>
      </c>
      <c r="C2243" s="6">
        <v>7373.8</v>
      </c>
      <c r="D2243" s="6">
        <v>6386.5</v>
      </c>
      <c r="E2243" s="6">
        <v>7190.3</v>
      </c>
      <c r="F2243" s="21">
        <f t="shared" si="36"/>
        <v>0.12584160586227411</v>
      </c>
    </row>
    <row r="2244" spans="1:6" x14ac:dyDescent="0.35">
      <c r="A2244" s="4">
        <v>43595</v>
      </c>
      <c r="B2244" s="6">
        <v>6194.3</v>
      </c>
      <c r="C2244" s="6">
        <v>6466.6</v>
      </c>
      <c r="D2244" s="6">
        <v>6157.8</v>
      </c>
      <c r="E2244" s="6">
        <v>6386</v>
      </c>
      <c r="F2244" s="21">
        <f t="shared" si="36"/>
        <v>3.0947806854688956E-2</v>
      </c>
    </row>
    <row r="2245" spans="1:6" x14ac:dyDescent="0.35">
      <c r="A2245" s="4">
        <v>43594</v>
      </c>
      <c r="B2245" s="6">
        <v>5990.5</v>
      </c>
      <c r="C2245" s="6">
        <v>6206</v>
      </c>
      <c r="D2245" s="6">
        <v>5990</v>
      </c>
      <c r="E2245" s="6">
        <v>6191.5</v>
      </c>
      <c r="F2245" s="21">
        <f t="shared" si="36"/>
        <v>3.3553125782488938E-2</v>
      </c>
    </row>
    <row r="2246" spans="1:6" x14ac:dyDescent="0.35">
      <c r="A2246" s="4">
        <v>43593</v>
      </c>
      <c r="B2246" s="6">
        <v>5849.4</v>
      </c>
      <c r="C2246" s="6">
        <v>6011.3</v>
      </c>
      <c r="D2246" s="6">
        <v>5799.1</v>
      </c>
      <c r="E2246" s="6">
        <v>5990.3</v>
      </c>
      <c r="F2246" s="21">
        <f t="shared" si="36"/>
        <v>2.4087940643484896E-2</v>
      </c>
    </row>
    <row r="2247" spans="1:6" x14ac:dyDescent="0.35">
      <c r="A2247" s="4">
        <v>43592</v>
      </c>
      <c r="B2247" s="6">
        <v>5745.5</v>
      </c>
      <c r="C2247" s="6">
        <v>6019.8</v>
      </c>
      <c r="D2247" s="6">
        <v>5745.5</v>
      </c>
      <c r="E2247" s="6">
        <v>5849.5</v>
      </c>
      <c r="F2247" s="21">
        <f t="shared" si="36"/>
        <v>1.8101122617700808E-2</v>
      </c>
    </row>
    <row r="2248" spans="1:6" x14ac:dyDescent="0.35">
      <c r="A2248" s="4">
        <v>43591</v>
      </c>
      <c r="B2248" s="6">
        <v>5775.1</v>
      </c>
      <c r="C2248" s="6">
        <v>5801.4</v>
      </c>
      <c r="D2248" s="6">
        <v>5630.5</v>
      </c>
      <c r="E2248" s="6">
        <v>5745.1</v>
      </c>
      <c r="F2248" s="21">
        <f t="shared" ref="F2248:F2311" si="37">(E2248-B2248)/B2248</f>
        <v>-5.1947152430260948E-3</v>
      </c>
    </row>
    <row r="2249" spans="1:6" x14ac:dyDescent="0.35">
      <c r="A2249" s="4">
        <v>43590</v>
      </c>
      <c r="B2249" s="6">
        <v>5830.8</v>
      </c>
      <c r="C2249" s="6">
        <v>5838.2</v>
      </c>
      <c r="D2249" s="6">
        <v>5708.2</v>
      </c>
      <c r="E2249" s="6">
        <v>5774.9</v>
      </c>
      <c r="F2249" s="21">
        <f t="shared" si="37"/>
        <v>-9.5870206489676452E-3</v>
      </c>
    </row>
    <row r="2250" spans="1:6" x14ac:dyDescent="0.35">
      <c r="A2250" s="4">
        <v>43589</v>
      </c>
      <c r="B2250" s="6">
        <v>5768</v>
      </c>
      <c r="C2250" s="6">
        <v>5899.2</v>
      </c>
      <c r="D2250" s="6">
        <v>5605</v>
      </c>
      <c r="E2250" s="6">
        <v>5830.9</v>
      </c>
      <c r="F2250" s="21">
        <f t="shared" si="37"/>
        <v>1.0904993065187177E-2</v>
      </c>
    </row>
    <row r="2251" spans="1:6" x14ac:dyDescent="0.35">
      <c r="A2251" s="4">
        <v>43588</v>
      </c>
      <c r="B2251" s="6">
        <v>5493.6</v>
      </c>
      <c r="C2251" s="6">
        <v>5844.2</v>
      </c>
      <c r="D2251" s="6">
        <v>5478.7</v>
      </c>
      <c r="E2251" s="6">
        <v>5766.8</v>
      </c>
      <c r="F2251" s="21">
        <f t="shared" si="37"/>
        <v>4.9730595602155196E-2</v>
      </c>
    </row>
    <row r="2252" spans="1:6" x14ac:dyDescent="0.35">
      <c r="A2252" s="4">
        <v>43587</v>
      </c>
      <c r="B2252" s="6">
        <v>5384.6</v>
      </c>
      <c r="C2252" s="6">
        <v>5530.8</v>
      </c>
      <c r="D2252" s="6">
        <v>5370</v>
      </c>
      <c r="E2252" s="6">
        <v>5493.8</v>
      </c>
      <c r="F2252" s="21">
        <f t="shared" si="37"/>
        <v>2.0280057943022661E-2</v>
      </c>
    </row>
    <row r="2253" spans="1:6" x14ac:dyDescent="0.35">
      <c r="A2253" s="4">
        <v>43586</v>
      </c>
      <c r="B2253" s="6">
        <v>5321.1</v>
      </c>
      <c r="C2253" s="6">
        <v>5396.3</v>
      </c>
      <c r="D2253" s="6">
        <v>5319.5</v>
      </c>
      <c r="E2253" s="6">
        <v>5384.2</v>
      </c>
      <c r="F2253" s="21">
        <f t="shared" si="37"/>
        <v>1.1858450320422365E-2</v>
      </c>
    </row>
    <row r="2254" spans="1:6" x14ac:dyDescent="0.35">
      <c r="A2254" s="4">
        <v>43585</v>
      </c>
      <c r="B2254" s="6">
        <v>5235.3999999999996</v>
      </c>
      <c r="C2254" s="6">
        <v>5336.6</v>
      </c>
      <c r="D2254" s="6">
        <v>5195.8999999999996</v>
      </c>
      <c r="E2254" s="6">
        <v>5320.8</v>
      </c>
      <c r="F2254" s="21">
        <f t="shared" si="37"/>
        <v>1.6312029644344379E-2</v>
      </c>
    </row>
    <row r="2255" spans="1:6" x14ac:dyDescent="0.35">
      <c r="A2255" s="4">
        <v>43584</v>
      </c>
      <c r="B2255" s="6">
        <v>5302.4</v>
      </c>
      <c r="C2255" s="6">
        <v>5322.9</v>
      </c>
      <c r="D2255" s="6">
        <v>5188.8999999999996</v>
      </c>
      <c r="E2255" s="6">
        <v>5235</v>
      </c>
      <c r="F2255" s="21">
        <f t="shared" si="37"/>
        <v>-1.2711225105612485E-2</v>
      </c>
    </row>
    <row r="2256" spans="1:6" x14ac:dyDescent="0.35">
      <c r="A2256" s="4">
        <v>43583</v>
      </c>
      <c r="B2256" s="6">
        <v>5265.7</v>
      </c>
      <c r="C2256" s="6">
        <v>5332.5</v>
      </c>
      <c r="D2256" s="6">
        <v>5234.3999999999996</v>
      </c>
      <c r="E2256" s="6">
        <v>5302.3</v>
      </c>
      <c r="F2256" s="21">
        <f t="shared" si="37"/>
        <v>6.9506428395085867E-3</v>
      </c>
    </row>
    <row r="2257" spans="1:6" x14ac:dyDescent="0.35">
      <c r="A2257" s="4">
        <v>43582</v>
      </c>
      <c r="B2257" s="6">
        <v>5298.2</v>
      </c>
      <c r="C2257" s="6">
        <v>5318.1</v>
      </c>
      <c r="D2257" s="6">
        <v>5225.3999999999996</v>
      </c>
      <c r="E2257" s="6">
        <v>5265.9</v>
      </c>
      <c r="F2257" s="21">
        <f t="shared" si="37"/>
        <v>-6.0964101015439547E-3</v>
      </c>
    </row>
    <row r="2258" spans="1:6" x14ac:dyDescent="0.35">
      <c r="A2258" s="4">
        <v>43581</v>
      </c>
      <c r="B2258" s="6">
        <v>5209.2</v>
      </c>
      <c r="C2258" s="6">
        <v>5469.3</v>
      </c>
      <c r="D2258" s="6">
        <v>5159.3</v>
      </c>
      <c r="E2258" s="6">
        <v>5298.3</v>
      </c>
      <c r="F2258" s="21">
        <f t="shared" si="37"/>
        <v>1.7104353835521838E-2</v>
      </c>
    </row>
    <row r="2259" spans="1:6" x14ac:dyDescent="0.35">
      <c r="A2259" s="4">
        <v>43580</v>
      </c>
      <c r="B2259" s="6">
        <v>5415.6</v>
      </c>
      <c r="C2259" s="6">
        <v>5528.2</v>
      </c>
      <c r="D2259" s="6">
        <v>5137.3999999999996</v>
      </c>
      <c r="E2259" s="6">
        <v>5209.1000000000004</v>
      </c>
      <c r="F2259" s="21">
        <f t="shared" si="37"/>
        <v>-3.8130585715340864E-2</v>
      </c>
    </row>
    <row r="2260" spans="1:6" x14ac:dyDescent="0.35">
      <c r="A2260" s="4">
        <v>43579</v>
      </c>
      <c r="B2260" s="6">
        <v>5511.2</v>
      </c>
      <c r="C2260" s="6">
        <v>5589.6</v>
      </c>
      <c r="D2260" s="6">
        <v>5346.8</v>
      </c>
      <c r="E2260" s="6">
        <v>5415.6</v>
      </c>
      <c r="F2260" s="21">
        <f t="shared" si="37"/>
        <v>-1.7346494411380364E-2</v>
      </c>
    </row>
    <row r="2261" spans="1:6" x14ac:dyDescent="0.35">
      <c r="A2261" s="4">
        <v>43578</v>
      </c>
      <c r="B2261" s="6">
        <v>5346.5</v>
      </c>
      <c r="C2261" s="6">
        <v>5594.4</v>
      </c>
      <c r="D2261" s="6">
        <v>5291.4</v>
      </c>
      <c r="E2261" s="6">
        <v>5511.6</v>
      </c>
      <c r="F2261" s="21">
        <f t="shared" si="37"/>
        <v>3.0880014963060014E-2</v>
      </c>
    </row>
    <row r="2262" spans="1:6" x14ac:dyDescent="0.35">
      <c r="A2262" s="4">
        <v>43577</v>
      </c>
      <c r="B2262" s="6">
        <v>5248.2</v>
      </c>
      <c r="C2262" s="6">
        <v>5370.2</v>
      </c>
      <c r="D2262" s="6">
        <v>5170.2</v>
      </c>
      <c r="E2262" s="6">
        <v>5346.7</v>
      </c>
      <c r="F2262" s="21">
        <f t="shared" si="37"/>
        <v>1.8768339621203462E-2</v>
      </c>
    </row>
    <row r="2263" spans="1:6" x14ac:dyDescent="0.35">
      <c r="A2263" s="4">
        <v>43576</v>
      </c>
      <c r="B2263" s="6">
        <v>5290.2</v>
      </c>
      <c r="C2263" s="6">
        <v>5308.2</v>
      </c>
      <c r="D2263" s="6">
        <v>5189.8</v>
      </c>
      <c r="E2263" s="6">
        <v>5243.5</v>
      </c>
      <c r="F2263" s="21">
        <f t="shared" si="37"/>
        <v>-8.8276435673509176E-3</v>
      </c>
    </row>
    <row r="2264" spans="1:6" x14ac:dyDescent="0.35">
      <c r="A2264" s="4">
        <v>43575</v>
      </c>
      <c r="B2264" s="6">
        <v>5241</v>
      </c>
      <c r="C2264" s="6">
        <v>5327</v>
      </c>
      <c r="D2264" s="6">
        <v>5240.2</v>
      </c>
      <c r="E2264" s="6">
        <v>5290.2</v>
      </c>
      <c r="F2264" s="21">
        <f t="shared" si="37"/>
        <v>9.3875214653691696E-3</v>
      </c>
    </row>
    <row r="2265" spans="1:6" x14ac:dyDescent="0.35">
      <c r="A2265" s="4">
        <v>43574</v>
      </c>
      <c r="B2265" s="6">
        <v>5264.8</v>
      </c>
      <c r="C2265" s="6">
        <v>5282.4</v>
      </c>
      <c r="D2265" s="6">
        <v>5192.1000000000004</v>
      </c>
      <c r="E2265" s="6">
        <v>5241</v>
      </c>
      <c r="F2265" s="21">
        <f t="shared" si="37"/>
        <v>-4.5205895760523059E-3</v>
      </c>
    </row>
    <row r="2266" spans="1:6" x14ac:dyDescent="0.35">
      <c r="A2266" s="4">
        <v>43573</v>
      </c>
      <c r="B2266" s="6">
        <v>5208.3</v>
      </c>
      <c r="C2266" s="6">
        <v>5293.1</v>
      </c>
      <c r="D2266" s="6">
        <v>5205</v>
      </c>
      <c r="E2266" s="6">
        <v>5264.7</v>
      </c>
      <c r="F2266" s="21">
        <f t="shared" si="37"/>
        <v>1.082886930476348E-2</v>
      </c>
    </row>
    <row r="2267" spans="1:6" x14ac:dyDescent="0.35">
      <c r="A2267" s="4">
        <v>43572</v>
      </c>
      <c r="B2267" s="6">
        <v>5182.1000000000004</v>
      </c>
      <c r="C2267" s="6">
        <v>5230.8999999999996</v>
      </c>
      <c r="D2267" s="6">
        <v>5165.5</v>
      </c>
      <c r="E2267" s="6">
        <v>5208.3</v>
      </c>
      <c r="F2267" s="21">
        <f t="shared" si="37"/>
        <v>5.0558653827598495E-3</v>
      </c>
    </row>
    <row r="2268" spans="1:6" x14ac:dyDescent="0.35">
      <c r="A2268" s="4">
        <v>43571</v>
      </c>
      <c r="B2268" s="6">
        <v>5031.3999999999996</v>
      </c>
      <c r="C2268" s="6">
        <v>5198.3999999999996</v>
      </c>
      <c r="D2268" s="6">
        <v>5014.3999999999996</v>
      </c>
      <c r="E2268" s="6">
        <v>5180.8999999999996</v>
      </c>
      <c r="F2268" s="21">
        <f t="shared" si="37"/>
        <v>2.9713399848948604E-2</v>
      </c>
    </row>
    <row r="2269" spans="1:6" x14ac:dyDescent="0.35">
      <c r="A2269" s="4">
        <v>43570</v>
      </c>
      <c r="B2269" s="6">
        <v>5135.1000000000004</v>
      </c>
      <c r="C2269" s="6">
        <v>5168</v>
      </c>
      <c r="D2269" s="6">
        <v>4964.2</v>
      </c>
      <c r="E2269" s="6">
        <v>5032.3</v>
      </c>
      <c r="F2269" s="21">
        <f t="shared" si="37"/>
        <v>-2.0019084341103419E-2</v>
      </c>
    </row>
    <row r="2270" spans="1:6" x14ac:dyDescent="0.35">
      <c r="A2270" s="4">
        <v>43569</v>
      </c>
      <c r="B2270" s="6">
        <v>5052</v>
      </c>
      <c r="C2270" s="6">
        <v>5153.5</v>
      </c>
      <c r="D2270" s="6">
        <v>5010.7</v>
      </c>
      <c r="E2270" s="6">
        <v>5134.8</v>
      </c>
      <c r="F2270" s="21">
        <f t="shared" si="37"/>
        <v>1.6389548693586733E-2</v>
      </c>
    </row>
    <row r="2271" spans="1:6" x14ac:dyDescent="0.35">
      <c r="A2271" s="4">
        <v>43568</v>
      </c>
      <c r="B2271" s="6">
        <v>5054.2</v>
      </c>
      <c r="C2271" s="6">
        <v>5093.3999999999996</v>
      </c>
      <c r="D2271" s="6">
        <v>5011.6000000000004</v>
      </c>
      <c r="E2271" s="6">
        <v>5051.8</v>
      </c>
      <c r="F2271" s="21">
        <f t="shared" si="37"/>
        <v>-4.7485259783934872E-4</v>
      </c>
    </row>
    <row r="2272" spans="1:6" x14ac:dyDescent="0.35">
      <c r="A2272" s="4">
        <v>43567</v>
      </c>
      <c r="B2272" s="6">
        <v>5022.7</v>
      </c>
      <c r="C2272" s="6">
        <v>5080.5</v>
      </c>
      <c r="D2272" s="6">
        <v>4889.2</v>
      </c>
      <c r="E2272" s="6">
        <v>5054.2</v>
      </c>
      <c r="F2272" s="21">
        <f t="shared" si="37"/>
        <v>6.2715272662114008E-3</v>
      </c>
    </row>
    <row r="2273" spans="1:6" x14ac:dyDescent="0.35">
      <c r="A2273" s="4">
        <v>43566</v>
      </c>
      <c r="B2273" s="6">
        <v>5307.7</v>
      </c>
      <c r="C2273" s="6">
        <v>5337</v>
      </c>
      <c r="D2273" s="6">
        <v>4948</v>
      </c>
      <c r="E2273" s="6">
        <v>5022.6000000000004</v>
      </c>
      <c r="F2273" s="21">
        <f t="shared" si="37"/>
        <v>-5.3714414906644962E-2</v>
      </c>
    </row>
    <row r="2274" spans="1:6" x14ac:dyDescent="0.35">
      <c r="A2274" s="4">
        <v>43565</v>
      </c>
      <c r="B2274" s="6">
        <v>5158.3999999999996</v>
      </c>
      <c r="C2274" s="6">
        <v>5404.1</v>
      </c>
      <c r="D2274" s="6">
        <v>5142.8999999999996</v>
      </c>
      <c r="E2274" s="6">
        <v>5307.8</v>
      </c>
      <c r="F2274" s="21">
        <f t="shared" si="37"/>
        <v>2.8962468982630381E-2</v>
      </c>
    </row>
    <row r="2275" spans="1:6" x14ac:dyDescent="0.35">
      <c r="A2275" s="4">
        <v>43564</v>
      </c>
      <c r="B2275" s="6">
        <v>5245</v>
      </c>
      <c r="C2275" s="6">
        <v>5245.9</v>
      </c>
      <c r="D2275" s="6">
        <v>5095.2</v>
      </c>
      <c r="E2275" s="6">
        <v>5158.3999999999996</v>
      </c>
      <c r="F2275" s="21">
        <f t="shared" si="37"/>
        <v>-1.6510962821735056E-2</v>
      </c>
    </row>
    <row r="2276" spans="1:6" x14ac:dyDescent="0.35">
      <c r="A2276" s="4">
        <v>43563</v>
      </c>
      <c r="B2276" s="6">
        <v>5173.5</v>
      </c>
      <c r="C2276" s="6">
        <v>5300.6</v>
      </c>
      <c r="D2276" s="6">
        <v>5060.5</v>
      </c>
      <c r="E2276" s="6">
        <v>5245.2</v>
      </c>
      <c r="F2276" s="21">
        <f t="shared" si="37"/>
        <v>1.3859089591185815E-2</v>
      </c>
    </row>
    <row r="2277" spans="1:6" x14ac:dyDescent="0.35">
      <c r="A2277" s="4">
        <v>43562</v>
      </c>
      <c r="B2277" s="6">
        <v>5046.1000000000004</v>
      </c>
      <c r="C2277" s="6">
        <v>5219.5</v>
      </c>
      <c r="D2277" s="6">
        <v>5033.7</v>
      </c>
      <c r="E2277" s="6">
        <v>5173.6000000000004</v>
      </c>
      <c r="F2277" s="21">
        <f t="shared" si="37"/>
        <v>2.5267037910465508E-2</v>
      </c>
    </row>
    <row r="2278" spans="1:6" x14ac:dyDescent="0.35">
      <c r="A2278" s="4">
        <v>43561</v>
      </c>
      <c r="B2278" s="6">
        <v>5010</v>
      </c>
      <c r="C2278" s="6">
        <v>5198.3999999999996</v>
      </c>
      <c r="D2278" s="6">
        <v>4947.8999999999996</v>
      </c>
      <c r="E2278" s="6">
        <v>5046.2</v>
      </c>
      <c r="F2278" s="21">
        <f t="shared" si="37"/>
        <v>7.2255489021955726E-3</v>
      </c>
    </row>
    <row r="2279" spans="1:6" x14ac:dyDescent="0.35">
      <c r="A2279" s="4">
        <v>43560</v>
      </c>
      <c r="B2279" s="6">
        <v>4902.5</v>
      </c>
      <c r="C2279" s="6">
        <v>5029.3999999999996</v>
      </c>
      <c r="D2279" s="6">
        <v>4888.3</v>
      </c>
      <c r="E2279" s="6">
        <v>5010.2</v>
      </c>
      <c r="F2279" s="21">
        <f t="shared" si="37"/>
        <v>2.1968383477817401E-2</v>
      </c>
    </row>
    <row r="2280" spans="1:6" x14ac:dyDescent="0.35">
      <c r="A2280" s="4">
        <v>43559</v>
      </c>
      <c r="B2280" s="6">
        <v>4968.7</v>
      </c>
      <c r="C2280" s="6">
        <v>5042.5</v>
      </c>
      <c r="D2280" s="6">
        <v>4789.2</v>
      </c>
      <c r="E2280" s="6">
        <v>4902.3999999999996</v>
      </c>
      <c r="F2280" s="21">
        <f t="shared" si="37"/>
        <v>-1.3343530500935896E-2</v>
      </c>
    </row>
    <row r="2281" spans="1:6" x14ac:dyDescent="0.35">
      <c r="A2281" s="4">
        <v>43558</v>
      </c>
      <c r="B2281" s="6">
        <v>4859.3</v>
      </c>
      <c r="C2281" s="6">
        <v>5278.4</v>
      </c>
      <c r="D2281" s="6">
        <v>4814</v>
      </c>
      <c r="E2281" s="6">
        <v>4968.7</v>
      </c>
      <c r="F2281" s="21">
        <f t="shared" si="37"/>
        <v>2.2513530755458529E-2</v>
      </c>
    </row>
    <row r="2282" spans="1:6" x14ac:dyDescent="0.35">
      <c r="A2282" s="4">
        <v>43557</v>
      </c>
      <c r="B2282" s="6">
        <v>4145.1000000000004</v>
      </c>
      <c r="C2282" s="6">
        <v>4899.6000000000004</v>
      </c>
      <c r="D2282" s="6">
        <v>4143.5</v>
      </c>
      <c r="E2282" s="6">
        <v>4859.3</v>
      </c>
      <c r="F2282" s="21">
        <f t="shared" si="37"/>
        <v>0.17229982388844653</v>
      </c>
    </row>
    <row r="2283" spans="1:6" x14ac:dyDescent="0.35">
      <c r="A2283" s="4">
        <v>43556</v>
      </c>
      <c r="B2283" s="6">
        <v>4102.3</v>
      </c>
      <c r="C2283" s="6">
        <v>4159.1000000000004</v>
      </c>
      <c r="D2283" s="6">
        <v>4076.8</v>
      </c>
      <c r="E2283" s="6">
        <v>4145.1000000000004</v>
      </c>
      <c r="F2283" s="21">
        <f t="shared" si="37"/>
        <v>1.0433171635424074E-2</v>
      </c>
    </row>
    <row r="2284" spans="1:6" x14ac:dyDescent="0.35">
      <c r="A2284" s="4">
        <v>43555</v>
      </c>
      <c r="B2284" s="6">
        <v>4111.8</v>
      </c>
      <c r="C2284" s="6">
        <v>4121.8999999999996</v>
      </c>
      <c r="D2284" s="6">
        <v>4082.2</v>
      </c>
      <c r="E2284" s="6">
        <v>4102.3</v>
      </c>
      <c r="F2284" s="21">
        <f t="shared" si="37"/>
        <v>-2.3104236587382656E-3</v>
      </c>
    </row>
    <row r="2285" spans="1:6" x14ac:dyDescent="0.35">
      <c r="A2285" s="4">
        <v>43554</v>
      </c>
      <c r="B2285" s="6">
        <v>4103.7</v>
      </c>
      <c r="C2285" s="6">
        <v>4138.1000000000004</v>
      </c>
      <c r="D2285" s="6">
        <v>4057.1</v>
      </c>
      <c r="E2285" s="6">
        <v>4111.8</v>
      </c>
      <c r="F2285" s="21">
        <f t="shared" si="37"/>
        <v>1.9738284962351935E-3</v>
      </c>
    </row>
    <row r="2286" spans="1:6" x14ac:dyDescent="0.35">
      <c r="A2286" s="4">
        <v>43553</v>
      </c>
      <c r="B2286" s="6">
        <v>4025.7</v>
      </c>
      <c r="C2286" s="6">
        <v>4123.1000000000004</v>
      </c>
      <c r="D2286" s="6">
        <v>4022.6</v>
      </c>
      <c r="E2286" s="6">
        <v>4102.2</v>
      </c>
      <c r="F2286" s="21">
        <f t="shared" si="37"/>
        <v>1.9002906326849988E-2</v>
      </c>
    </row>
    <row r="2287" spans="1:6" x14ac:dyDescent="0.35">
      <c r="A2287" s="4">
        <v>43552</v>
      </c>
      <c r="B2287" s="6">
        <v>4041.7</v>
      </c>
      <c r="C2287" s="6">
        <v>4041.7</v>
      </c>
      <c r="D2287" s="6">
        <v>4008.4</v>
      </c>
      <c r="E2287" s="6">
        <v>4025.6</v>
      </c>
      <c r="F2287" s="21">
        <f t="shared" si="37"/>
        <v>-3.9834723012593491E-3</v>
      </c>
    </row>
    <row r="2288" spans="1:6" x14ac:dyDescent="0.35">
      <c r="A2288" s="4">
        <v>43551</v>
      </c>
      <c r="B2288" s="6">
        <v>3942.8</v>
      </c>
      <c r="C2288" s="6">
        <v>4043.3</v>
      </c>
      <c r="D2288" s="6">
        <v>3936.2</v>
      </c>
      <c r="E2288" s="6">
        <v>4041.7</v>
      </c>
      <c r="F2288" s="21">
        <f t="shared" si="37"/>
        <v>2.5083696865171867E-2</v>
      </c>
    </row>
    <row r="2289" spans="1:6" x14ac:dyDescent="0.35">
      <c r="A2289" s="4">
        <v>43550</v>
      </c>
      <c r="B2289" s="6">
        <v>3937.1</v>
      </c>
      <c r="C2289" s="6">
        <v>3950.7</v>
      </c>
      <c r="D2289" s="6">
        <v>3899.9</v>
      </c>
      <c r="E2289" s="6">
        <v>3942.8</v>
      </c>
      <c r="F2289" s="21">
        <f t="shared" si="37"/>
        <v>1.4477661222728081E-3</v>
      </c>
    </row>
    <row r="2290" spans="1:6" x14ac:dyDescent="0.35">
      <c r="A2290" s="4">
        <v>43549</v>
      </c>
      <c r="B2290" s="6">
        <v>3994.8</v>
      </c>
      <c r="C2290" s="6">
        <v>4000.5</v>
      </c>
      <c r="D2290" s="6">
        <v>3897.9</v>
      </c>
      <c r="E2290" s="6">
        <v>3937</v>
      </c>
      <c r="F2290" s="21">
        <f t="shared" si="37"/>
        <v>-1.4468809452288019E-2</v>
      </c>
    </row>
    <row r="2291" spans="1:6" x14ac:dyDescent="0.35">
      <c r="A2291" s="4">
        <v>43548</v>
      </c>
      <c r="B2291" s="6">
        <v>4002.6</v>
      </c>
      <c r="C2291" s="6">
        <v>4005.7</v>
      </c>
      <c r="D2291" s="6">
        <v>3967</v>
      </c>
      <c r="E2291" s="6">
        <v>3994.7</v>
      </c>
      <c r="F2291" s="21">
        <f t="shared" si="37"/>
        <v>-1.9737170838954906E-3</v>
      </c>
    </row>
    <row r="2292" spans="1:6" x14ac:dyDescent="0.35">
      <c r="A2292" s="4">
        <v>43547</v>
      </c>
      <c r="B2292" s="6">
        <v>3990.4</v>
      </c>
      <c r="C2292" s="6">
        <v>4018.2</v>
      </c>
      <c r="D2292" s="6">
        <v>3980.8</v>
      </c>
      <c r="E2292" s="6">
        <v>4002.5</v>
      </c>
      <c r="F2292" s="21">
        <f t="shared" si="37"/>
        <v>3.0322774659181807E-3</v>
      </c>
    </row>
    <row r="2293" spans="1:6" x14ac:dyDescent="0.35">
      <c r="A2293" s="4">
        <v>43546</v>
      </c>
      <c r="B2293" s="6">
        <v>3982.2</v>
      </c>
      <c r="C2293" s="6">
        <v>4005.7</v>
      </c>
      <c r="D2293" s="6">
        <v>3971.8</v>
      </c>
      <c r="E2293" s="6">
        <v>3990.4</v>
      </c>
      <c r="F2293" s="21">
        <f t="shared" si="37"/>
        <v>2.059163276580853E-3</v>
      </c>
    </row>
    <row r="2294" spans="1:6" x14ac:dyDescent="0.35">
      <c r="A2294" s="4">
        <v>43545</v>
      </c>
      <c r="B2294" s="6">
        <v>4041.2</v>
      </c>
      <c r="C2294" s="6">
        <v>4064</v>
      </c>
      <c r="D2294" s="6">
        <v>3923.8</v>
      </c>
      <c r="E2294" s="6">
        <v>3982.2</v>
      </c>
      <c r="F2294" s="21">
        <f t="shared" si="37"/>
        <v>-1.4599623874096804E-2</v>
      </c>
    </row>
    <row r="2295" spans="1:6" x14ac:dyDescent="0.35">
      <c r="A2295" s="4">
        <v>43544</v>
      </c>
      <c r="B2295" s="6">
        <v>4017</v>
      </c>
      <c r="C2295" s="6">
        <v>4050</v>
      </c>
      <c r="D2295" s="6">
        <v>3985.3</v>
      </c>
      <c r="E2295" s="6">
        <v>4041.2</v>
      </c>
      <c r="F2295" s="21">
        <f t="shared" si="37"/>
        <v>6.0243963156584061E-3</v>
      </c>
    </row>
    <row r="2296" spans="1:6" x14ac:dyDescent="0.35">
      <c r="A2296" s="4">
        <v>43543</v>
      </c>
      <c r="B2296" s="6">
        <v>3990.2</v>
      </c>
      <c r="C2296" s="6">
        <v>4029.9</v>
      </c>
      <c r="D2296" s="6">
        <v>3972.4</v>
      </c>
      <c r="E2296" s="6">
        <v>4017</v>
      </c>
      <c r="F2296" s="21">
        <f t="shared" si="37"/>
        <v>6.7164553155230769E-3</v>
      </c>
    </row>
    <row r="2297" spans="1:6" x14ac:dyDescent="0.35">
      <c r="A2297" s="4">
        <v>43542</v>
      </c>
      <c r="B2297" s="6">
        <v>3981.5</v>
      </c>
      <c r="C2297" s="6">
        <v>4032.3</v>
      </c>
      <c r="D2297" s="6">
        <v>3958.5</v>
      </c>
      <c r="E2297" s="6">
        <v>3990.2</v>
      </c>
      <c r="F2297" s="21">
        <f t="shared" si="37"/>
        <v>2.1851061157854624E-3</v>
      </c>
    </row>
    <row r="2298" spans="1:6" x14ac:dyDescent="0.35">
      <c r="A2298" s="4">
        <v>43541</v>
      </c>
      <c r="B2298" s="6">
        <v>4006.4</v>
      </c>
      <c r="C2298" s="6">
        <v>4009.8</v>
      </c>
      <c r="D2298" s="6">
        <v>3956.3</v>
      </c>
      <c r="E2298" s="6">
        <v>3981.5</v>
      </c>
      <c r="F2298" s="21">
        <f t="shared" si="37"/>
        <v>-6.2150559105431536E-3</v>
      </c>
    </row>
    <row r="2299" spans="1:6" x14ac:dyDescent="0.35">
      <c r="A2299" s="4">
        <v>43540</v>
      </c>
      <c r="B2299" s="6">
        <v>3924.4</v>
      </c>
      <c r="C2299" s="6">
        <v>4050.6</v>
      </c>
      <c r="D2299" s="6">
        <v>3923.7</v>
      </c>
      <c r="E2299" s="6">
        <v>4006.4</v>
      </c>
      <c r="F2299" s="21">
        <f t="shared" si="37"/>
        <v>2.0894913872184284E-2</v>
      </c>
    </row>
    <row r="2300" spans="1:6" x14ac:dyDescent="0.35">
      <c r="A2300" s="4">
        <v>43539</v>
      </c>
      <c r="B2300" s="6">
        <v>3879</v>
      </c>
      <c r="C2300" s="6">
        <v>3935.7</v>
      </c>
      <c r="D2300" s="6">
        <v>3874.8</v>
      </c>
      <c r="E2300" s="6">
        <v>3924.3</v>
      </c>
      <c r="F2300" s="21">
        <f t="shared" si="37"/>
        <v>1.1678267594740959E-2</v>
      </c>
    </row>
    <row r="2301" spans="1:6" x14ac:dyDescent="0.35">
      <c r="A2301" s="4">
        <v>43538</v>
      </c>
      <c r="B2301" s="6">
        <v>3865.1</v>
      </c>
      <c r="C2301" s="6">
        <v>3914.7</v>
      </c>
      <c r="D2301" s="6">
        <v>3828.4</v>
      </c>
      <c r="E2301" s="6">
        <v>3879</v>
      </c>
      <c r="F2301" s="21">
        <f t="shared" si="37"/>
        <v>3.5962847015601385E-3</v>
      </c>
    </row>
    <row r="2302" spans="1:6" x14ac:dyDescent="0.35">
      <c r="A2302" s="4">
        <v>43537</v>
      </c>
      <c r="B2302" s="6">
        <v>3885.9</v>
      </c>
      <c r="C2302" s="6">
        <v>3894.7</v>
      </c>
      <c r="D2302" s="6">
        <v>3847.4</v>
      </c>
      <c r="E2302" s="6">
        <v>3865.1</v>
      </c>
      <c r="F2302" s="21">
        <f t="shared" si="37"/>
        <v>-5.3526853495973088E-3</v>
      </c>
    </row>
    <row r="2303" spans="1:6" x14ac:dyDescent="0.35">
      <c r="A2303" s="4">
        <v>43536</v>
      </c>
      <c r="B2303" s="6">
        <v>3870.3</v>
      </c>
      <c r="C2303" s="6">
        <v>3900.1</v>
      </c>
      <c r="D2303" s="6">
        <v>3817.1</v>
      </c>
      <c r="E2303" s="6">
        <v>3886</v>
      </c>
      <c r="F2303" s="21">
        <f t="shared" si="37"/>
        <v>4.0565330852904988E-3</v>
      </c>
    </row>
    <row r="2304" spans="1:6" x14ac:dyDescent="0.35">
      <c r="A2304" s="4">
        <v>43535</v>
      </c>
      <c r="B2304" s="6">
        <v>3915.2</v>
      </c>
      <c r="C2304" s="6">
        <v>3935.5</v>
      </c>
      <c r="D2304" s="6">
        <v>3842.4</v>
      </c>
      <c r="E2304" s="6">
        <v>3870.3</v>
      </c>
      <c r="F2304" s="21">
        <f t="shared" si="37"/>
        <v>-1.1468124233755527E-2</v>
      </c>
    </row>
    <row r="2305" spans="1:6" x14ac:dyDescent="0.35">
      <c r="A2305" s="4">
        <v>43534</v>
      </c>
      <c r="B2305" s="6">
        <v>3944.4</v>
      </c>
      <c r="C2305" s="6">
        <v>3944.5</v>
      </c>
      <c r="D2305" s="6">
        <v>3889.2</v>
      </c>
      <c r="E2305" s="6">
        <v>3915.2</v>
      </c>
      <c r="F2305" s="21">
        <f t="shared" si="37"/>
        <v>-7.4029003143698084E-3</v>
      </c>
    </row>
    <row r="2306" spans="1:6" x14ac:dyDescent="0.35">
      <c r="A2306" s="4">
        <v>43533</v>
      </c>
      <c r="B2306" s="6">
        <v>3865.6</v>
      </c>
      <c r="C2306" s="6">
        <v>3964</v>
      </c>
      <c r="D2306" s="6">
        <v>3859.7</v>
      </c>
      <c r="E2306" s="6">
        <v>3944.3</v>
      </c>
      <c r="F2306" s="21">
        <f t="shared" si="37"/>
        <v>2.0359064569536494E-2</v>
      </c>
    </row>
    <row r="2307" spans="1:6" x14ac:dyDescent="0.35">
      <c r="A2307" s="4">
        <v>43532</v>
      </c>
      <c r="B2307" s="6">
        <v>3875.1</v>
      </c>
      <c r="C2307" s="6">
        <v>3929</v>
      </c>
      <c r="D2307" s="6">
        <v>3810.7</v>
      </c>
      <c r="E2307" s="6">
        <v>3865.9</v>
      </c>
      <c r="F2307" s="21">
        <f t="shared" si="37"/>
        <v>-2.3741322804572318E-3</v>
      </c>
    </row>
    <row r="2308" spans="1:6" x14ac:dyDescent="0.35">
      <c r="A2308" s="4">
        <v>43531</v>
      </c>
      <c r="B2308" s="6">
        <v>3863.1</v>
      </c>
      <c r="C2308" s="6">
        <v>3907.4</v>
      </c>
      <c r="D2308" s="6">
        <v>3847.9</v>
      </c>
      <c r="E2308" s="6">
        <v>3875.1</v>
      </c>
      <c r="F2308" s="21">
        <f t="shared" si="37"/>
        <v>3.1063135823561389E-3</v>
      </c>
    </row>
    <row r="2309" spans="1:6" x14ac:dyDescent="0.35">
      <c r="A2309" s="4">
        <v>43530</v>
      </c>
      <c r="B2309" s="6">
        <v>3857.2</v>
      </c>
      <c r="C2309" s="6">
        <v>3887.3</v>
      </c>
      <c r="D2309" s="6">
        <v>3816.7</v>
      </c>
      <c r="E2309" s="6">
        <v>3863</v>
      </c>
      <c r="F2309" s="21">
        <f t="shared" si="37"/>
        <v>1.5036814269418703E-3</v>
      </c>
    </row>
    <row r="2310" spans="1:6" x14ac:dyDescent="0.35">
      <c r="A2310" s="4">
        <v>43529</v>
      </c>
      <c r="B2310" s="6">
        <v>3715.9</v>
      </c>
      <c r="C2310" s="6">
        <v>3873.2</v>
      </c>
      <c r="D2310" s="6">
        <v>3705.7</v>
      </c>
      <c r="E2310" s="6">
        <v>3857.2</v>
      </c>
      <c r="F2310" s="21">
        <f t="shared" si="37"/>
        <v>3.802578110282831E-2</v>
      </c>
    </row>
    <row r="2311" spans="1:6" x14ac:dyDescent="0.35">
      <c r="A2311" s="4">
        <v>43528</v>
      </c>
      <c r="B2311" s="6">
        <v>3809.7</v>
      </c>
      <c r="C2311" s="6">
        <v>3828.4</v>
      </c>
      <c r="D2311" s="6">
        <v>3681.8</v>
      </c>
      <c r="E2311" s="6">
        <v>3715.9</v>
      </c>
      <c r="F2311" s="21">
        <f t="shared" si="37"/>
        <v>-2.462136126204156E-2</v>
      </c>
    </row>
    <row r="2312" spans="1:6" x14ac:dyDescent="0.35">
      <c r="A2312" s="4">
        <v>43527</v>
      </c>
      <c r="B2312" s="6">
        <v>3823.2</v>
      </c>
      <c r="C2312" s="6">
        <v>3836.6</v>
      </c>
      <c r="D2312" s="6">
        <v>3789.7</v>
      </c>
      <c r="E2312" s="6">
        <v>3809.5</v>
      </c>
      <c r="F2312" s="21">
        <f t="shared" ref="F2312:F2375" si="38">(E2312-B2312)/B2312</f>
        <v>-3.5833856455324909E-3</v>
      </c>
    </row>
    <row r="2313" spans="1:6" x14ac:dyDescent="0.35">
      <c r="A2313" s="4">
        <v>43526</v>
      </c>
      <c r="B2313" s="6">
        <v>3821.9</v>
      </c>
      <c r="C2313" s="6">
        <v>3843.2</v>
      </c>
      <c r="D2313" s="6">
        <v>3783.6</v>
      </c>
      <c r="E2313" s="6">
        <v>3823.1</v>
      </c>
      <c r="F2313" s="21">
        <f t="shared" si="38"/>
        <v>3.139799576126581E-4</v>
      </c>
    </row>
    <row r="2314" spans="1:6" x14ac:dyDescent="0.35">
      <c r="A2314" s="4">
        <v>43525</v>
      </c>
      <c r="B2314" s="6">
        <v>3816.7</v>
      </c>
      <c r="C2314" s="6">
        <v>3855.8</v>
      </c>
      <c r="D2314" s="6">
        <v>3816.4</v>
      </c>
      <c r="E2314" s="6">
        <v>3821.9</v>
      </c>
      <c r="F2314" s="21">
        <f t="shared" si="38"/>
        <v>1.3624335158645619E-3</v>
      </c>
    </row>
    <row r="2315" spans="1:6" x14ac:dyDescent="0.35">
      <c r="A2315" s="4">
        <v>43524</v>
      </c>
      <c r="B2315" s="6">
        <v>3814.6</v>
      </c>
      <c r="C2315" s="6">
        <v>3883.7</v>
      </c>
      <c r="D2315" s="6">
        <v>3783.3</v>
      </c>
      <c r="E2315" s="6">
        <v>3816.6</v>
      </c>
      <c r="F2315" s="21">
        <f t="shared" si="38"/>
        <v>5.2430136842657161E-4</v>
      </c>
    </row>
    <row r="2316" spans="1:6" x14ac:dyDescent="0.35">
      <c r="A2316" s="4">
        <v>43523</v>
      </c>
      <c r="B2316" s="6">
        <v>3810.3</v>
      </c>
      <c r="C2316" s="6">
        <v>3836.4</v>
      </c>
      <c r="D2316" s="6">
        <v>3701.9</v>
      </c>
      <c r="E2316" s="6">
        <v>3814.6</v>
      </c>
      <c r="F2316" s="21">
        <f t="shared" si="38"/>
        <v>1.1285200640368809E-3</v>
      </c>
    </row>
    <row r="2317" spans="1:6" x14ac:dyDescent="0.35">
      <c r="A2317" s="4">
        <v>43522</v>
      </c>
      <c r="B2317" s="6">
        <v>3833.5</v>
      </c>
      <c r="C2317" s="6">
        <v>3845.5</v>
      </c>
      <c r="D2317" s="6">
        <v>3775</v>
      </c>
      <c r="E2317" s="6">
        <v>3810.3</v>
      </c>
      <c r="F2317" s="21">
        <f t="shared" si="38"/>
        <v>-6.0519107864874964E-3</v>
      </c>
    </row>
    <row r="2318" spans="1:6" x14ac:dyDescent="0.35">
      <c r="A2318" s="4">
        <v>43521</v>
      </c>
      <c r="B2318" s="6">
        <v>3755.7</v>
      </c>
      <c r="C2318" s="6">
        <v>3870.7</v>
      </c>
      <c r="D2318" s="6">
        <v>3753.8</v>
      </c>
      <c r="E2318" s="6">
        <v>3833.7</v>
      </c>
      <c r="F2318" s="21">
        <f t="shared" si="38"/>
        <v>2.0768431983385256E-2</v>
      </c>
    </row>
    <row r="2319" spans="1:6" x14ac:dyDescent="0.35">
      <c r="A2319" s="4">
        <v>43520</v>
      </c>
      <c r="B2319" s="6">
        <v>4120.5</v>
      </c>
      <c r="C2319" s="6">
        <v>4194.2</v>
      </c>
      <c r="D2319" s="6">
        <v>3738.7</v>
      </c>
      <c r="E2319" s="6">
        <v>3755.2</v>
      </c>
      <c r="F2319" s="21">
        <f t="shared" si="38"/>
        <v>-8.8654289527969957E-2</v>
      </c>
    </row>
    <row r="2320" spans="1:6" x14ac:dyDescent="0.35">
      <c r="A2320" s="4">
        <v>43519</v>
      </c>
      <c r="B2320" s="6">
        <v>3965.2</v>
      </c>
      <c r="C2320" s="6">
        <v>4152.6000000000004</v>
      </c>
      <c r="D2320" s="6">
        <v>3939.4</v>
      </c>
      <c r="E2320" s="6">
        <v>4120.3999999999996</v>
      </c>
      <c r="F2320" s="21">
        <f t="shared" si="38"/>
        <v>3.9140522546151475E-2</v>
      </c>
    </row>
    <row r="2321" spans="1:6" x14ac:dyDescent="0.35">
      <c r="A2321" s="4">
        <v>43518</v>
      </c>
      <c r="B2321" s="6">
        <v>3937.4</v>
      </c>
      <c r="C2321" s="6">
        <v>3983.1</v>
      </c>
      <c r="D2321" s="6">
        <v>3931.7</v>
      </c>
      <c r="E2321" s="6">
        <v>3965.2</v>
      </c>
      <c r="F2321" s="21">
        <f t="shared" si="38"/>
        <v>7.0604967745211879E-3</v>
      </c>
    </row>
    <row r="2322" spans="1:6" x14ac:dyDescent="0.35">
      <c r="A2322" s="4">
        <v>43517</v>
      </c>
      <c r="B2322" s="6">
        <v>3972</v>
      </c>
      <c r="C2322" s="6">
        <v>4011.5</v>
      </c>
      <c r="D2322" s="6">
        <v>3909.2</v>
      </c>
      <c r="E2322" s="6">
        <v>3936.6</v>
      </c>
      <c r="F2322" s="21">
        <f t="shared" si="38"/>
        <v>-8.9123867069486641E-3</v>
      </c>
    </row>
    <row r="2323" spans="1:6" x14ac:dyDescent="0.35">
      <c r="A2323" s="4">
        <v>43516</v>
      </c>
      <c r="B2323" s="6">
        <v>3914.3</v>
      </c>
      <c r="C2323" s="6">
        <v>3983.6</v>
      </c>
      <c r="D2323" s="6">
        <v>3881.2</v>
      </c>
      <c r="E2323" s="6">
        <v>3972.4</v>
      </c>
      <c r="F2323" s="21">
        <f t="shared" si="38"/>
        <v>1.4843011521855735E-2</v>
      </c>
    </row>
    <row r="2324" spans="1:6" x14ac:dyDescent="0.35">
      <c r="A2324" s="4">
        <v>43515</v>
      </c>
      <c r="B2324" s="6">
        <v>3896.4</v>
      </c>
      <c r="C2324" s="6">
        <v>3993.8</v>
      </c>
      <c r="D2324" s="6">
        <v>3863.7</v>
      </c>
      <c r="E2324" s="6">
        <v>3914.3</v>
      </c>
      <c r="F2324" s="21">
        <f t="shared" si="38"/>
        <v>4.5939841905348758E-3</v>
      </c>
    </row>
    <row r="2325" spans="1:6" x14ac:dyDescent="0.35">
      <c r="A2325" s="4">
        <v>43514</v>
      </c>
      <c r="B2325" s="6">
        <v>3664.2</v>
      </c>
      <c r="C2325" s="6">
        <v>3903.7</v>
      </c>
      <c r="D2325" s="6">
        <v>3655.1</v>
      </c>
      <c r="E2325" s="6">
        <v>3896</v>
      </c>
      <c r="F2325" s="21">
        <f t="shared" si="38"/>
        <v>6.326073904262873E-2</v>
      </c>
    </row>
    <row r="2326" spans="1:6" x14ac:dyDescent="0.35">
      <c r="A2326" s="4">
        <v>43513</v>
      </c>
      <c r="B2326" s="6">
        <v>3616.8</v>
      </c>
      <c r="C2326" s="6">
        <v>3689.9</v>
      </c>
      <c r="D2326" s="6">
        <v>3607.9</v>
      </c>
      <c r="E2326" s="6">
        <v>3664.2</v>
      </c>
      <c r="F2326" s="21">
        <f t="shared" si="38"/>
        <v>1.3105507631054975E-2</v>
      </c>
    </row>
    <row r="2327" spans="1:6" x14ac:dyDescent="0.35">
      <c r="A2327" s="4">
        <v>43512</v>
      </c>
      <c r="B2327" s="6">
        <v>3604.7</v>
      </c>
      <c r="C2327" s="6">
        <v>3641.9</v>
      </c>
      <c r="D2327" s="6">
        <v>3599.7</v>
      </c>
      <c r="E2327" s="6">
        <v>3616.8</v>
      </c>
      <c r="F2327" s="21">
        <f t="shared" si="38"/>
        <v>3.3567287152884745E-3</v>
      </c>
    </row>
    <row r="2328" spans="1:6" x14ac:dyDescent="0.35">
      <c r="A2328" s="4">
        <v>43511</v>
      </c>
      <c r="B2328" s="6">
        <v>3592.6</v>
      </c>
      <c r="C2328" s="6">
        <v>3648.3</v>
      </c>
      <c r="D2328" s="6">
        <v>3581.4</v>
      </c>
      <c r="E2328" s="6">
        <v>3604.7</v>
      </c>
      <c r="F2328" s="21">
        <f t="shared" si="38"/>
        <v>3.3680342927127735E-3</v>
      </c>
    </row>
    <row r="2329" spans="1:6" x14ac:dyDescent="0.35">
      <c r="A2329" s="4">
        <v>43510</v>
      </c>
      <c r="B2329" s="6">
        <v>3611.5</v>
      </c>
      <c r="C2329" s="6">
        <v>3624.5</v>
      </c>
      <c r="D2329" s="6">
        <v>3580.2</v>
      </c>
      <c r="E2329" s="6">
        <v>3592.6</v>
      </c>
      <c r="F2329" s="21">
        <f t="shared" si="38"/>
        <v>-5.2332825695694564E-3</v>
      </c>
    </row>
    <row r="2330" spans="1:6" x14ac:dyDescent="0.35">
      <c r="A2330" s="4">
        <v>43509</v>
      </c>
      <c r="B2330" s="6">
        <v>3632</v>
      </c>
      <c r="C2330" s="6">
        <v>3663.5</v>
      </c>
      <c r="D2330" s="6">
        <v>3599.2</v>
      </c>
      <c r="E2330" s="6">
        <v>3611.5</v>
      </c>
      <c r="F2330" s="21">
        <f t="shared" si="38"/>
        <v>-5.6442731277533036E-3</v>
      </c>
    </row>
    <row r="2331" spans="1:6" x14ac:dyDescent="0.35">
      <c r="A2331" s="4">
        <v>43508</v>
      </c>
      <c r="B2331" s="6">
        <v>3631.8</v>
      </c>
      <c r="C2331" s="6">
        <v>3656.4</v>
      </c>
      <c r="D2331" s="6">
        <v>3594.4</v>
      </c>
      <c r="E2331" s="6">
        <v>3632</v>
      </c>
      <c r="F2331" s="21">
        <f t="shared" si="38"/>
        <v>5.5069111735177626E-5</v>
      </c>
    </row>
    <row r="2332" spans="1:6" x14ac:dyDescent="0.35">
      <c r="A2332" s="4">
        <v>43507</v>
      </c>
      <c r="B2332" s="6">
        <v>3678.8</v>
      </c>
      <c r="C2332" s="6">
        <v>3681.1</v>
      </c>
      <c r="D2332" s="6">
        <v>3623.8</v>
      </c>
      <c r="E2332" s="6">
        <v>3631.8</v>
      </c>
      <c r="F2332" s="21">
        <f t="shared" si="38"/>
        <v>-1.2775905186473849E-2</v>
      </c>
    </row>
    <row r="2333" spans="1:6" x14ac:dyDescent="0.35">
      <c r="A2333" s="4">
        <v>43506</v>
      </c>
      <c r="B2333" s="6">
        <v>3661</v>
      </c>
      <c r="C2333" s="6">
        <v>3680.6</v>
      </c>
      <c r="D2333" s="6">
        <v>3617.1</v>
      </c>
      <c r="E2333" s="6">
        <v>3679</v>
      </c>
      <c r="F2333" s="21">
        <f t="shared" si="38"/>
        <v>4.9166894291177276E-3</v>
      </c>
    </row>
    <row r="2334" spans="1:6" x14ac:dyDescent="0.35">
      <c r="A2334" s="4">
        <v>43505</v>
      </c>
      <c r="B2334" s="6">
        <v>3661.6</v>
      </c>
      <c r="C2334" s="6">
        <v>3675.3</v>
      </c>
      <c r="D2334" s="6">
        <v>3633.2</v>
      </c>
      <c r="E2334" s="6">
        <v>3661.4</v>
      </c>
      <c r="F2334" s="21">
        <f t="shared" si="38"/>
        <v>-5.4620930740610142E-5</v>
      </c>
    </row>
    <row r="2335" spans="1:6" x14ac:dyDescent="0.35">
      <c r="A2335" s="4">
        <v>43504</v>
      </c>
      <c r="B2335" s="6">
        <v>3397.3</v>
      </c>
      <c r="C2335" s="6">
        <v>3721.1</v>
      </c>
      <c r="D2335" s="6">
        <v>3382.5</v>
      </c>
      <c r="E2335" s="6">
        <v>3661.7</v>
      </c>
      <c r="F2335" s="21">
        <f t="shared" si="38"/>
        <v>7.7826509286786458E-2</v>
      </c>
    </row>
    <row r="2336" spans="1:6" x14ac:dyDescent="0.35">
      <c r="A2336" s="4">
        <v>43503</v>
      </c>
      <c r="B2336" s="6">
        <v>3404.9</v>
      </c>
      <c r="C2336" s="6">
        <v>3421.8</v>
      </c>
      <c r="D2336" s="6">
        <v>3390.3</v>
      </c>
      <c r="E2336" s="6">
        <v>3397.7</v>
      </c>
      <c r="F2336" s="21">
        <f t="shared" si="38"/>
        <v>-2.1145995477107322E-3</v>
      </c>
    </row>
    <row r="2337" spans="1:6" x14ac:dyDescent="0.35">
      <c r="A2337" s="4">
        <v>43502</v>
      </c>
      <c r="B2337" s="6">
        <v>3468.5</v>
      </c>
      <c r="C2337" s="6">
        <v>3478</v>
      </c>
      <c r="D2337" s="6">
        <v>3383.9</v>
      </c>
      <c r="E2337" s="6">
        <v>3404.3</v>
      </c>
      <c r="F2337" s="21">
        <f t="shared" si="38"/>
        <v>-1.8509442121954683E-2</v>
      </c>
    </row>
    <row r="2338" spans="1:6" x14ac:dyDescent="0.35">
      <c r="A2338" s="4">
        <v>43501</v>
      </c>
      <c r="B2338" s="6">
        <v>3463</v>
      </c>
      <c r="C2338" s="6">
        <v>3485.9</v>
      </c>
      <c r="D2338" s="6">
        <v>3450.3</v>
      </c>
      <c r="E2338" s="6">
        <v>3468.4</v>
      </c>
      <c r="F2338" s="21">
        <f t="shared" si="38"/>
        <v>1.5593416113196914E-3</v>
      </c>
    </row>
    <row r="2339" spans="1:6" x14ac:dyDescent="0.35">
      <c r="A2339" s="4">
        <v>43500</v>
      </c>
      <c r="B2339" s="6">
        <v>3459</v>
      </c>
      <c r="C2339" s="6">
        <v>3479.7</v>
      </c>
      <c r="D2339" s="6">
        <v>3437.1</v>
      </c>
      <c r="E2339" s="6">
        <v>3462.8</v>
      </c>
      <c r="F2339" s="21">
        <f t="shared" si="38"/>
        <v>1.09858340560861E-3</v>
      </c>
    </row>
    <row r="2340" spans="1:6" x14ac:dyDescent="0.35">
      <c r="A2340" s="4">
        <v>43499</v>
      </c>
      <c r="B2340" s="6">
        <v>3502.3</v>
      </c>
      <c r="C2340" s="6">
        <v>3507.8</v>
      </c>
      <c r="D2340" s="6">
        <v>3431.3</v>
      </c>
      <c r="E2340" s="6">
        <v>3459.1</v>
      </c>
      <c r="F2340" s="21">
        <f t="shared" si="38"/>
        <v>-1.2334751449047845E-2</v>
      </c>
    </row>
    <row r="2341" spans="1:6" x14ac:dyDescent="0.35">
      <c r="A2341" s="4">
        <v>43498</v>
      </c>
      <c r="B2341" s="6">
        <v>3467.9</v>
      </c>
      <c r="C2341" s="6">
        <v>3514.5</v>
      </c>
      <c r="D2341" s="6">
        <v>3447.8</v>
      </c>
      <c r="E2341" s="6">
        <v>3502.5</v>
      </c>
      <c r="F2341" s="21">
        <f t="shared" si="38"/>
        <v>9.9772196430115943E-3</v>
      </c>
    </row>
    <row r="2342" spans="1:6" x14ac:dyDescent="0.35">
      <c r="A2342" s="4">
        <v>43497</v>
      </c>
      <c r="B2342" s="6">
        <v>3437.7</v>
      </c>
      <c r="C2342" s="6">
        <v>3485.7</v>
      </c>
      <c r="D2342" s="6">
        <v>3415.3</v>
      </c>
      <c r="E2342" s="6">
        <v>3467.9</v>
      </c>
      <c r="F2342" s="21">
        <f t="shared" si="38"/>
        <v>8.7849434214737395E-3</v>
      </c>
    </row>
    <row r="2343" spans="1:6" x14ac:dyDescent="0.35">
      <c r="A2343" s="4">
        <v>43496</v>
      </c>
      <c r="B2343" s="6">
        <v>3460</v>
      </c>
      <c r="C2343" s="6">
        <v>3484.7</v>
      </c>
      <c r="D2343" s="6">
        <v>3427</v>
      </c>
      <c r="E2343" s="6">
        <v>3437.2</v>
      </c>
      <c r="F2343" s="21">
        <f t="shared" si="38"/>
        <v>-6.5895953757225956E-3</v>
      </c>
    </row>
    <row r="2344" spans="1:6" x14ac:dyDescent="0.35">
      <c r="A2344" s="4">
        <v>43495</v>
      </c>
      <c r="B2344" s="6">
        <v>3414.6</v>
      </c>
      <c r="C2344" s="6">
        <v>3479</v>
      </c>
      <c r="D2344" s="6">
        <v>3394.2</v>
      </c>
      <c r="E2344" s="6">
        <v>3460</v>
      </c>
      <c r="F2344" s="21">
        <f t="shared" si="38"/>
        <v>1.3295847244186755E-2</v>
      </c>
    </row>
    <row r="2345" spans="1:6" x14ac:dyDescent="0.35">
      <c r="A2345" s="4">
        <v>43494</v>
      </c>
      <c r="B2345" s="6">
        <v>3442.8</v>
      </c>
      <c r="C2345" s="6">
        <v>3450.1</v>
      </c>
      <c r="D2345" s="6">
        <v>3368.2</v>
      </c>
      <c r="E2345" s="6">
        <v>3414.8</v>
      </c>
      <c r="F2345" s="21">
        <f t="shared" si="38"/>
        <v>-8.1329150691297775E-3</v>
      </c>
    </row>
    <row r="2346" spans="1:6" x14ac:dyDescent="0.35">
      <c r="A2346" s="4">
        <v>43493</v>
      </c>
      <c r="B2346" s="6">
        <v>3555.8</v>
      </c>
      <c r="C2346" s="6">
        <v>3561.2</v>
      </c>
      <c r="D2346" s="6">
        <v>3395.7</v>
      </c>
      <c r="E2346" s="6">
        <v>3442.8</v>
      </c>
      <c r="F2346" s="21">
        <f t="shared" si="38"/>
        <v>-3.1779065189268235E-2</v>
      </c>
    </row>
    <row r="2347" spans="1:6" x14ac:dyDescent="0.35">
      <c r="A2347" s="4">
        <v>43492</v>
      </c>
      <c r="B2347" s="6">
        <v>3570.9</v>
      </c>
      <c r="C2347" s="6">
        <v>3583.2</v>
      </c>
      <c r="D2347" s="6">
        <v>3509.2</v>
      </c>
      <c r="E2347" s="6">
        <v>3555.6</v>
      </c>
      <c r="F2347" s="21">
        <f t="shared" si="38"/>
        <v>-4.2846341258506769E-3</v>
      </c>
    </row>
    <row r="2348" spans="1:6" x14ac:dyDescent="0.35">
      <c r="A2348" s="4">
        <v>43491</v>
      </c>
      <c r="B2348" s="6">
        <v>3572</v>
      </c>
      <c r="C2348" s="6">
        <v>3652.5</v>
      </c>
      <c r="D2348" s="6">
        <v>3556.1</v>
      </c>
      <c r="E2348" s="6">
        <v>3570.9</v>
      </c>
      <c r="F2348" s="21">
        <f t="shared" si="38"/>
        <v>-3.0795072788351315E-4</v>
      </c>
    </row>
    <row r="2349" spans="1:6" x14ac:dyDescent="0.35">
      <c r="A2349" s="4">
        <v>43490</v>
      </c>
      <c r="B2349" s="6">
        <v>3574.3</v>
      </c>
      <c r="C2349" s="6">
        <v>3582.6</v>
      </c>
      <c r="D2349" s="6">
        <v>3542.2</v>
      </c>
      <c r="E2349" s="6">
        <v>3572</v>
      </c>
      <c r="F2349" s="21">
        <f t="shared" si="38"/>
        <v>-6.4348263995752503E-4</v>
      </c>
    </row>
    <row r="2350" spans="1:6" x14ac:dyDescent="0.35">
      <c r="A2350" s="4">
        <v>43489</v>
      </c>
      <c r="B2350" s="6">
        <v>3561.4</v>
      </c>
      <c r="C2350" s="6">
        <v>3587</v>
      </c>
      <c r="D2350" s="6">
        <v>3539.7</v>
      </c>
      <c r="E2350" s="6">
        <v>3574.3</v>
      </c>
      <c r="F2350" s="21">
        <f t="shared" si="38"/>
        <v>3.6221710563261894E-3</v>
      </c>
    </row>
    <row r="2351" spans="1:6" x14ac:dyDescent="0.35">
      <c r="A2351" s="4">
        <v>43488</v>
      </c>
      <c r="B2351" s="6">
        <v>3580.1</v>
      </c>
      <c r="C2351" s="6">
        <v>3608.3</v>
      </c>
      <c r="D2351" s="6">
        <v>3532.8</v>
      </c>
      <c r="E2351" s="6">
        <v>3561.5</v>
      </c>
      <c r="F2351" s="21">
        <f t="shared" si="38"/>
        <v>-5.19538560375406E-3</v>
      </c>
    </row>
    <row r="2352" spans="1:6" x14ac:dyDescent="0.35">
      <c r="A2352" s="4">
        <v>43487</v>
      </c>
      <c r="B2352" s="6">
        <v>3536.9</v>
      </c>
      <c r="C2352" s="6">
        <v>3607.9</v>
      </c>
      <c r="D2352" s="6">
        <v>3465.2</v>
      </c>
      <c r="E2352" s="6">
        <v>3580.1</v>
      </c>
      <c r="F2352" s="21">
        <f t="shared" si="38"/>
        <v>1.2214085781333884E-2</v>
      </c>
    </row>
    <row r="2353" spans="1:6" x14ac:dyDescent="0.35">
      <c r="A2353" s="4">
        <v>43486</v>
      </c>
      <c r="B2353" s="6">
        <v>3542.7</v>
      </c>
      <c r="C2353" s="6">
        <v>3561.4</v>
      </c>
      <c r="D2353" s="6">
        <v>3505.4</v>
      </c>
      <c r="E2353" s="6">
        <v>3536.7</v>
      </c>
      <c r="F2353" s="21">
        <f t="shared" si="38"/>
        <v>-1.693623507494284E-3</v>
      </c>
    </row>
    <row r="2354" spans="1:6" x14ac:dyDescent="0.35">
      <c r="A2354" s="4">
        <v>43485</v>
      </c>
      <c r="B2354" s="6">
        <v>3676.2</v>
      </c>
      <c r="C2354" s="6">
        <v>3699.1</v>
      </c>
      <c r="D2354" s="6">
        <v>3503.9</v>
      </c>
      <c r="E2354" s="6">
        <v>3542.3</v>
      </c>
      <c r="F2354" s="21">
        <f t="shared" si="38"/>
        <v>-3.6423480768184441E-2</v>
      </c>
    </row>
    <row r="2355" spans="1:6" x14ac:dyDescent="0.35">
      <c r="A2355" s="4">
        <v>43484</v>
      </c>
      <c r="B2355" s="6">
        <v>3605.8</v>
      </c>
      <c r="C2355" s="6">
        <v>3715.2</v>
      </c>
      <c r="D2355" s="6">
        <v>3604.1</v>
      </c>
      <c r="E2355" s="6">
        <v>3677.8</v>
      </c>
      <c r="F2355" s="21">
        <f t="shared" si="38"/>
        <v>1.9967829607854013E-2</v>
      </c>
    </row>
    <row r="2356" spans="1:6" x14ac:dyDescent="0.35">
      <c r="A2356" s="4">
        <v>43483</v>
      </c>
      <c r="B2356" s="6">
        <v>3626.3</v>
      </c>
      <c r="C2356" s="6">
        <v>3627.9</v>
      </c>
      <c r="D2356" s="6">
        <v>3575.7</v>
      </c>
      <c r="E2356" s="6">
        <v>3605.6</v>
      </c>
      <c r="F2356" s="21">
        <f t="shared" si="38"/>
        <v>-5.7082977139233573E-3</v>
      </c>
    </row>
    <row r="2357" spans="1:6" x14ac:dyDescent="0.35">
      <c r="A2357" s="4">
        <v>43482</v>
      </c>
      <c r="B2357" s="6">
        <v>3588.1</v>
      </c>
      <c r="C2357" s="6">
        <v>3636.7</v>
      </c>
      <c r="D2357" s="6">
        <v>3554.8</v>
      </c>
      <c r="E2357" s="6">
        <v>3626.4</v>
      </c>
      <c r="F2357" s="21">
        <f t="shared" si="38"/>
        <v>1.0674172960619878E-2</v>
      </c>
    </row>
    <row r="2358" spans="1:6" x14ac:dyDescent="0.35">
      <c r="A2358" s="4">
        <v>43481</v>
      </c>
      <c r="B2358" s="6">
        <v>3570.6</v>
      </c>
      <c r="C2358" s="6">
        <v>3644.1</v>
      </c>
      <c r="D2358" s="6">
        <v>3561.4</v>
      </c>
      <c r="E2358" s="6">
        <v>3588</v>
      </c>
      <c r="F2358" s="21">
        <f t="shared" si="38"/>
        <v>4.8731305662914051E-3</v>
      </c>
    </row>
    <row r="2359" spans="1:6" x14ac:dyDescent="0.35">
      <c r="A2359" s="4">
        <v>43480</v>
      </c>
      <c r="B2359" s="6">
        <v>3637.5</v>
      </c>
      <c r="C2359" s="6">
        <v>3660.8</v>
      </c>
      <c r="D2359" s="6">
        <v>3545.7</v>
      </c>
      <c r="E2359" s="6">
        <v>3571.3</v>
      </c>
      <c r="F2359" s="21">
        <f t="shared" si="38"/>
        <v>-1.8199312714776584E-2</v>
      </c>
    </row>
    <row r="2360" spans="1:6" x14ac:dyDescent="0.35">
      <c r="A2360" s="4">
        <v>43479</v>
      </c>
      <c r="B2360" s="6">
        <v>3490.4</v>
      </c>
      <c r="C2360" s="6">
        <v>3672</v>
      </c>
      <c r="D2360" s="6">
        <v>3490.4</v>
      </c>
      <c r="E2360" s="6">
        <v>3638.1</v>
      </c>
      <c r="F2360" s="21">
        <f t="shared" si="38"/>
        <v>4.2316066926426719E-2</v>
      </c>
    </row>
    <row r="2361" spans="1:6" x14ac:dyDescent="0.35">
      <c r="A2361" s="4">
        <v>43478</v>
      </c>
      <c r="B2361" s="6">
        <v>3597.3</v>
      </c>
      <c r="C2361" s="6">
        <v>3617.6</v>
      </c>
      <c r="D2361" s="6">
        <v>3473.2</v>
      </c>
      <c r="E2361" s="6">
        <v>3490.2</v>
      </c>
      <c r="F2361" s="21">
        <f t="shared" si="38"/>
        <v>-2.9772329246935302E-2</v>
      </c>
    </row>
    <row r="2362" spans="1:6" x14ac:dyDescent="0.35">
      <c r="A2362" s="4">
        <v>43477</v>
      </c>
      <c r="B2362" s="6">
        <v>3616.6</v>
      </c>
      <c r="C2362" s="6">
        <v>3633.9</v>
      </c>
      <c r="D2362" s="6">
        <v>3561.3</v>
      </c>
      <c r="E2362" s="6">
        <v>3597.2</v>
      </c>
      <c r="F2362" s="21">
        <f t="shared" si="38"/>
        <v>-5.3641541779572231E-3</v>
      </c>
    </row>
    <row r="2363" spans="1:6" x14ac:dyDescent="0.35">
      <c r="A2363" s="4">
        <v>43476</v>
      </c>
      <c r="B2363" s="6">
        <v>3603.3</v>
      </c>
      <c r="C2363" s="6">
        <v>3655.7</v>
      </c>
      <c r="D2363" s="6">
        <v>3563.1</v>
      </c>
      <c r="E2363" s="6">
        <v>3616.5</v>
      </c>
      <c r="F2363" s="21">
        <f t="shared" si="38"/>
        <v>3.6633086337523428E-3</v>
      </c>
    </row>
    <row r="2364" spans="1:6" x14ac:dyDescent="0.35">
      <c r="A2364" s="4">
        <v>43475</v>
      </c>
      <c r="B2364" s="6">
        <v>3978.9</v>
      </c>
      <c r="C2364" s="6">
        <v>4007.7</v>
      </c>
      <c r="D2364" s="6">
        <v>3562.1</v>
      </c>
      <c r="E2364" s="6">
        <v>3603.7</v>
      </c>
      <c r="F2364" s="21">
        <f t="shared" si="38"/>
        <v>-9.4297418884616416E-2</v>
      </c>
    </row>
    <row r="2365" spans="1:6" x14ac:dyDescent="0.35">
      <c r="A2365" s="4">
        <v>43474</v>
      </c>
      <c r="B2365" s="6">
        <v>3971</v>
      </c>
      <c r="C2365" s="6">
        <v>4014.2</v>
      </c>
      <c r="D2365" s="6">
        <v>3957.5</v>
      </c>
      <c r="E2365" s="6">
        <v>3978</v>
      </c>
      <c r="F2365" s="21">
        <f t="shared" si="38"/>
        <v>1.7627801561319568E-3</v>
      </c>
    </row>
    <row r="2366" spans="1:6" x14ac:dyDescent="0.35">
      <c r="A2366" s="4">
        <v>43473</v>
      </c>
      <c r="B2366" s="6">
        <v>3985.8</v>
      </c>
      <c r="C2366" s="6">
        <v>4070.5</v>
      </c>
      <c r="D2366" s="6">
        <v>3943.1</v>
      </c>
      <c r="E2366" s="6">
        <v>3971</v>
      </c>
      <c r="F2366" s="21">
        <f t="shared" si="38"/>
        <v>-3.7131817953736219E-3</v>
      </c>
    </row>
    <row r="2367" spans="1:6" x14ac:dyDescent="0.35">
      <c r="A2367" s="4">
        <v>43472</v>
      </c>
      <c r="B2367" s="6">
        <v>4004.3</v>
      </c>
      <c r="C2367" s="6">
        <v>4028</v>
      </c>
      <c r="D2367" s="6">
        <v>3945.5</v>
      </c>
      <c r="E2367" s="6">
        <v>3985.9</v>
      </c>
      <c r="F2367" s="21">
        <f t="shared" si="38"/>
        <v>-4.5950603101665936E-3</v>
      </c>
    </row>
    <row r="2368" spans="1:6" x14ac:dyDescent="0.35">
      <c r="A2368" s="4">
        <v>43471</v>
      </c>
      <c r="B2368" s="6">
        <v>3785.7</v>
      </c>
      <c r="C2368" s="6">
        <v>4034.1</v>
      </c>
      <c r="D2368" s="6">
        <v>3758.5</v>
      </c>
      <c r="E2368" s="6">
        <v>4004.1</v>
      </c>
      <c r="F2368" s="21">
        <f t="shared" si="38"/>
        <v>5.7690783738806588E-2</v>
      </c>
    </row>
    <row r="2369" spans="1:6" x14ac:dyDescent="0.35">
      <c r="A2369" s="4">
        <v>43470</v>
      </c>
      <c r="B2369" s="6">
        <v>3802.8</v>
      </c>
      <c r="C2369" s="6">
        <v>3846.7</v>
      </c>
      <c r="D2369" s="6">
        <v>3769</v>
      </c>
      <c r="E2369" s="6">
        <v>3785.4</v>
      </c>
      <c r="F2369" s="21">
        <f t="shared" si="38"/>
        <v>-4.57557589144843E-3</v>
      </c>
    </row>
    <row r="2370" spans="1:6" x14ac:dyDescent="0.35">
      <c r="A2370" s="4">
        <v>43469</v>
      </c>
      <c r="B2370" s="6">
        <v>3780.5</v>
      </c>
      <c r="C2370" s="6">
        <v>3823.9</v>
      </c>
      <c r="D2370" s="6">
        <v>3720</v>
      </c>
      <c r="E2370" s="6">
        <v>3802.7</v>
      </c>
      <c r="F2370" s="21">
        <f t="shared" si="38"/>
        <v>5.8722391218092368E-3</v>
      </c>
    </row>
    <row r="2371" spans="1:6" x14ac:dyDescent="0.35">
      <c r="A2371" s="4">
        <v>43468</v>
      </c>
      <c r="B2371" s="6">
        <v>3874.1</v>
      </c>
      <c r="C2371" s="6">
        <v>3875.8</v>
      </c>
      <c r="D2371" s="6">
        <v>3753</v>
      </c>
      <c r="E2371" s="6">
        <v>3780.1</v>
      </c>
      <c r="F2371" s="21">
        <f t="shared" si="38"/>
        <v>-2.426369995611884E-2</v>
      </c>
    </row>
    <row r="2372" spans="1:6" x14ac:dyDescent="0.35">
      <c r="A2372" s="4">
        <v>43467</v>
      </c>
      <c r="B2372" s="6">
        <v>3809.7</v>
      </c>
      <c r="C2372" s="6">
        <v>3894.8</v>
      </c>
      <c r="D2372" s="6">
        <v>3768.1</v>
      </c>
      <c r="E2372" s="6">
        <v>3873.8</v>
      </c>
      <c r="F2372" s="21">
        <f t="shared" si="38"/>
        <v>1.6825471821928333E-2</v>
      </c>
    </row>
    <row r="2373" spans="1:6" x14ac:dyDescent="0.35">
      <c r="A2373" s="4">
        <v>43466</v>
      </c>
      <c r="B2373" s="6">
        <v>3709.5</v>
      </c>
      <c r="C2373" s="6">
        <v>3814.3</v>
      </c>
      <c r="D2373" s="6">
        <v>3664.4</v>
      </c>
      <c r="E2373" s="6">
        <v>3809.4</v>
      </c>
      <c r="F2373" s="21">
        <f t="shared" si="38"/>
        <v>2.693085321471899E-2</v>
      </c>
    </row>
    <row r="2374" spans="1:6" x14ac:dyDescent="0.35">
      <c r="A2374" s="4">
        <v>43465</v>
      </c>
      <c r="B2374" s="6">
        <v>3815.1</v>
      </c>
      <c r="C2374" s="6">
        <v>3819.6</v>
      </c>
      <c r="D2374" s="6">
        <v>3658.8</v>
      </c>
      <c r="E2374" s="6">
        <v>3709.4</v>
      </c>
      <c r="F2374" s="21">
        <f t="shared" si="38"/>
        <v>-2.7705695787790575E-2</v>
      </c>
    </row>
    <row r="2375" spans="1:6" x14ac:dyDescent="0.35">
      <c r="A2375" s="4">
        <v>43464</v>
      </c>
      <c r="B2375" s="6">
        <v>3708.2</v>
      </c>
      <c r="C2375" s="6">
        <v>3837.7</v>
      </c>
      <c r="D2375" s="6">
        <v>3682.5</v>
      </c>
      <c r="E2375" s="6">
        <v>3815</v>
      </c>
      <c r="F2375" s="21">
        <f t="shared" si="38"/>
        <v>2.8801035542851031E-2</v>
      </c>
    </row>
    <row r="2376" spans="1:6" x14ac:dyDescent="0.35">
      <c r="A2376" s="4">
        <v>43463</v>
      </c>
      <c r="B2376" s="6">
        <v>3861.6</v>
      </c>
      <c r="C2376" s="6">
        <v>3899.6</v>
      </c>
      <c r="D2376" s="6">
        <v>3696</v>
      </c>
      <c r="E2376" s="6">
        <v>3706.8</v>
      </c>
      <c r="F2376" s="21">
        <f t="shared" ref="F2376:F2439" si="39">(E2376-B2376)/B2376</f>
        <v>-4.0087010565568605E-2</v>
      </c>
    </row>
    <row r="2377" spans="1:6" x14ac:dyDescent="0.35">
      <c r="A2377" s="4">
        <v>43462</v>
      </c>
      <c r="B2377" s="6">
        <v>3587.1</v>
      </c>
      <c r="C2377" s="6">
        <v>3900.3</v>
      </c>
      <c r="D2377" s="6">
        <v>3565.5</v>
      </c>
      <c r="E2377" s="6">
        <v>3861.6</v>
      </c>
      <c r="F2377" s="21">
        <f t="shared" si="39"/>
        <v>7.6524211758802377E-2</v>
      </c>
    </row>
    <row r="2378" spans="1:6" x14ac:dyDescent="0.35">
      <c r="A2378" s="4">
        <v>43461</v>
      </c>
      <c r="B2378" s="6">
        <v>3793.4</v>
      </c>
      <c r="C2378" s="6">
        <v>3822.6</v>
      </c>
      <c r="D2378" s="6">
        <v>3560.8</v>
      </c>
      <c r="E2378" s="6">
        <v>3586.9</v>
      </c>
      <c r="F2378" s="21">
        <f t="shared" si="39"/>
        <v>-5.4436653134391312E-2</v>
      </c>
    </row>
    <row r="2379" spans="1:6" x14ac:dyDescent="0.35">
      <c r="A2379" s="4">
        <v>43460</v>
      </c>
      <c r="B2379" s="6">
        <v>3762.8</v>
      </c>
      <c r="C2379" s="6">
        <v>3841.9</v>
      </c>
      <c r="D2379" s="6">
        <v>3680.3</v>
      </c>
      <c r="E2379" s="6">
        <v>3793.7</v>
      </c>
      <c r="F2379" s="21">
        <f t="shared" si="39"/>
        <v>8.2119698097160715E-3</v>
      </c>
    </row>
    <row r="2380" spans="1:6" x14ac:dyDescent="0.35">
      <c r="A2380" s="4">
        <v>43459</v>
      </c>
      <c r="B2380" s="6">
        <v>4025.6</v>
      </c>
      <c r="C2380" s="6">
        <v>4030.7</v>
      </c>
      <c r="D2380" s="6">
        <v>3676.5</v>
      </c>
      <c r="E2380" s="6">
        <v>3762.5</v>
      </c>
      <c r="F2380" s="21">
        <f t="shared" si="39"/>
        <v>-6.5356717011128759E-2</v>
      </c>
    </row>
    <row r="2381" spans="1:6" x14ac:dyDescent="0.35">
      <c r="A2381" s="4">
        <v>43458</v>
      </c>
      <c r="B2381" s="6">
        <v>3944.5</v>
      </c>
      <c r="C2381" s="6">
        <v>4208.2</v>
      </c>
      <c r="D2381" s="6">
        <v>3941.9</v>
      </c>
      <c r="E2381" s="6">
        <v>4026.1</v>
      </c>
      <c r="F2381" s="21">
        <f t="shared" si="39"/>
        <v>2.0687032577005934E-2</v>
      </c>
    </row>
    <row r="2382" spans="1:6" x14ac:dyDescent="0.35">
      <c r="A2382" s="4">
        <v>43457</v>
      </c>
      <c r="B2382" s="6">
        <v>3964.3</v>
      </c>
      <c r="C2382" s="6">
        <v>4037.1</v>
      </c>
      <c r="D2382" s="6">
        <v>3904.6</v>
      </c>
      <c r="E2382" s="6">
        <v>3944.4</v>
      </c>
      <c r="F2382" s="21">
        <f t="shared" si="39"/>
        <v>-5.0198017304442372E-3</v>
      </c>
    </row>
    <row r="2383" spans="1:6" x14ac:dyDescent="0.35">
      <c r="A2383" s="4">
        <v>43456</v>
      </c>
      <c r="B2383" s="6">
        <v>3850.9</v>
      </c>
      <c r="C2383" s="6">
        <v>3977.2</v>
      </c>
      <c r="D2383" s="6">
        <v>3803.7</v>
      </c>
      <c r="E2383" s="6">
        <v>3964.4</v>
      </c>
      <c r="F2383" s="21">
        <f t="shared" si="39"/>
        <v>2.9473629541146226E-2</v>
      </c>
    </row>
    <row r="2384" spans="1:6" x14ac:dyDescent="0.35">
      <c r="A2384" s="4">
        <v>43455</v>
      </c>
      <c r="B2384" s="6">
        <v>4075.2</v>
      </c>
      <c r="C2384" s="6">
        <v>4153.1000000000004</v>
      </c>
      <c r="D2384" s="6">
        <v>3786.9</v>
      </c>
      <c r="E2384" s="6">
        <v>3850.9</v>
      </c>
      <c r="F2384" s="21">
        <f t="shared" si="39"/>
        <v>-5.5040243423635588E-2</v>
      </c>
    </row>
    <row r="2385" spans="1:6" x14ac:dyDescent="0.35">
      <c r="A2385" s="4">
        <v>43454</v>
      </c>
      <c r="B2385" s="6">
        <v>3687.2</v>
      </c>
      <c r="C2385" s="6">
        <v>4140.3</v>
      </c>
      <c r="D2385" s="6">
        <v>3665.8</v>
      </c>
      <c r="E2385" s="6">
        <v>4076</v>
      </c>
      <c r="F2385" s="21">
        <f t="shared" si="39"/>
        <v>0.10544586678238235</v>
      </c>
    </row>
    <row r="2386" spans="1:6" x14ac:dyDescent="0.35">
      <c r="A2386" s="4">
        <v>43453</v>
      </c>
      <c r="B2386" s="6">
        <v>3668.1</v>
      </c>
      <c r="C2386" s="6">
        <v>3924.7</v>
      </c>
      <c r="D2386" s="6">
        <v>3647.5</v>
      </c>
      <c r="E2386" s="6">
        <v>3687.1</v>
      </c>
      <c r="F2386" s="21">
        <f t="shared" si="39"/>
        <v>5.1797933535072654E-3</v>
      </c>
    </row>
    <row r="2387" spans="1:6" x14ac:dyDescent="0.35">
      <c r="A2387" s="4">
        <v>43452</v>
      </c>
      <c r="B2387" s="6">
        <v>3526</v>
      </c>
      <c r="C2387" s="6">
        <v>3683.1</v>
      </c>
      <c r="D2387" s="6">
        <v>3456.9</v>
      </c>
      <c r="E2387" s="6">
        <v>3668</v>
      </c>
      <c r="F2387" s="21">
        <f t="shared" si="39"/>
        <v>4.027226318774816E-2</v>
      </c>
    </row>
    <row r="2388" spans="1:6" x14ac:dyDescent="0.35">
      <c r="A2388" s="4">
        <v>43451</v>
      </c>
      <c r="B2388" s="6">
        <v>3248.3</v>
      </c>
      <c r="C2388" s="6">
        <v>3597.4</v>
      </c>
      <c r="D2388" s="6">
        <v>3243.1</v>
      </c>
      <c r="E2388" s="6">
        <v>3526.1</v>
      </c>
      <c r="F2388" s="21">
        <f t="shared" si="39"/>
        <v>8.5521657482375307E-2</v>
      </c>
    </row>
    <row r="2389" spans="1:6" x14ac:dyDescent="0.35">
      <c r="A2389" s="4">
        <v>43450</v>
      </c>
      <c r="B2389" s="6">
        <v>3228.6</v>
      </c>
      <c r="C2389" s="6">
        <v>3305</v>
      </c>
      <c r="D2389" s="6">
        <v>3225.9</v>
      </c>
      <c r="E2389" s="6">
        <v>3247.9</v>
      </c>
      <c r="F2389" s="21">
        <f t="shared" si="39"/>
        <v>5.9778232051044362E-3</v>
      </c>
    </row>
    <row r="2390" spans="1:6" x14ac:dyDescent="0.35">
      <c r="A2390" s="4">
        <v>43449</v>
      </c>
      <c r="B2390" s="6">
        <v>3247.8</v>
      </c>
      <c r="C2390" s="6">
        <v>3282.3</v>
      </c>
      <c r="D2390" s="6">
        <v>3177</v>
      </c>
      <c r="E2390" s="6">
        <v>3228.7</v>
      </c>
      <c r="F2390" s="21">
        <f t="shared" si="39"/>
        <v>-5.8809039965516232E-3</v>
      </c>
    </row>
    <row r="2391" spans="1:6" x14ac:dyDescent="0.35">
      <c r="A2391" s="4">
        <v>43448</v>
      </c>
      <c r="B2391" s="6">
        <v>3315.4</v>
      </c>
      <c r="C2391" s="6">
        <v>3336.6</v>
      </c>
      <c r="D2391" s="6">
        <v>3199.1</v>
      </c>
      <c r="E2391" s="6">
        <v>3247.8</v>
      </c>
      <c r="F2391" s="21">
        <f t="shared" si="39"/>
        <v>-2.03896965675333E-2</v>
      </c>
    </row>
    <row r="2392" spans="1:6" x14ac:dyDescent="0.35">
      <c r="A2392" s="4">
        <v>43447</v>
      </c>
      <c r="B2392" s="6">
        <v>3466.2</v>
      </c>
      <c r="C2392" s="6">
        <v>3474.4</v>
      </c>
      <c r="D2392" s="6">
        <v>3284.8</v>
      </c>
      <c r="E2392" s="6">
        <v>3315.3</v>
      </c>
      <c r="F2392" s="21">
        <f t="shared" si="39"/>
        <v>-4.3534706595118468E-2</v>
      </c>
    </row>
    <row r="2393" spans="1:6" x14ac:dyDescent="0.35">
      <c r="A2393" s="4">
        <v>43446</v>
      </c>
      <c r="B2393" s="6">
        <v>3390.2</v>
      </c>
      <c r="C2393" s="6">
        <v>3510.2</v>
      </c>
      <c r="D2393" s="6">
        <v>3379.4</v>
      </c>
      <c r="E2393" s="6">
        <v>3466.1</v>
      </c>
      <c r="F2393" s="21">
        <f t="shared" si="39"/>
        <v>2.2388059701492564E-2</v>
      </c>
    </row>
    <row r="2394" spans="1:6" x14ac:dyDescent="0.35">
      <c r="A2394" s="4">
        <v>43445</v>
      </c>
      <c r="B2394" s="6">
        <v>3460.4</v>
      </c>
      <c r="C2394" s="6">
        <v>3485.9</v>
      </c>
      <c r="D2394" s="6">
        <v>3349.9</v>
      </c>
      <c r="E2394" s="6">
        <v>3407.7</v>
      </c>
      <c r="F2394" s="21">
        <f t="shared" si="39"/>
        <v>-1.52294532423998E-2</v>
      </c>
    </row>
    <row r="2395" spans="1:6" x14ac:dyDescent="0.35">
      <c r="A2395" s="4">
        <v>43444</v>
      </c>
      <c r="B2395" s="6">
        <v>3566.9</v>
      </c>
      <c r="C2395" s="6">
        <v>3622.4</v>
      </c>
      <c r="D2395" s="6">
        <v>3412.7</v>
      </c>
      <c r="E2395" s="6">
        <v>3460.5</v>
      </c>
      <c r="F2395" s="21">
        <f t="shared" si="39"/>
        <v>-2.9829824217107316E-2</v>
      </c>
    </row>
    <row r="2396" spans="1:6" x14ac:dyDescent="0.35">
      <c r="A2396" s="4">
        <v>43443</v>
      </c>
      <c r="B2396" s="6">
        <v>3430.3</v>
      </c>
      <c r="C2396" s="6">
        <v>3677.6</v>
      </c>
      <c r="D2396" s="6">
        <v>3424.2</v>
      </c>
      <c r="E2396" s="6">
        <v>3567.5</v>
      </c>
      <c r="F2396" s="21">
        <f t="shared" si="39"/>
        <v>3.9996501763694084E-2</v>
      </c>
    </row>
    <row r="2397" spans="1:6" x14ac:dyDescent="0.35">
      <c r="A2397" s="4">
        <v>43442</v>
      </c>
      <c r="B2397" s="6">
        <v>3422.3</v>
      </c>
      <c r="C2397" s="6">
        <v>3507.7</v>
      </c>
      <c r="D2397" s="6">
        <v>3302.9</v>
      </c>
      <c r="E2397" s="6">
        <v>3430.4</v>
      </c>
      <c r="F2397" s="21">
        <f t="shared" si="39"/>
        <v>2.3668293253075148E-3</v>
      </c>
    </row>
    <row r="2398" spans="1:6" x14ac:dyDescent="0.35">
      <c r="A2398" s="4">
        <v>43441</v>
      </c>
      <c r="B2398" s="6">
        <v>3508.9</v>
      </c>
      <c r="C2398" s="6">
        <v>3626.6</v>
      </c>
      <c r="D2398" s="6">
        <v>3251.8</v>
      </c>
      <c r="E2398" s="6">
        <v>3422.2</v>
      </c>
      <c r="F2398" s="21">
        <f t="shared" si="39"/>
        <v>-2.4708598136168106E-2</v>
      </c>
    </row>
    <row r="2399" spans="1:6" x14ac:dyDescent="0.35">
      <c r="A2399" s="4">
        <v>43440</v>
      </c>
      <c r="B2399" s="6">
        <v>3771.4</v>
      </c>
      <c r="C2399" s="6">
        <v>3887.2</v>
      </c>
      <c r="D2399" s="6">
        <v>3505.7</v>
      </c>
      <c r="E2399" s="6">
        <v>3508.6</v>
      </c>
      <c r="F2399" s="21">
        <f t="shared" si="39"/>
        <v>-6.9682346078379434E-2</v>
      </c>
    </row>
    <row r="2400" spans="1:6" x14ac:dyDescent="0.35">
      <c r="A2400" s="4">
        <v>43439</v>
      </c>
      <c r="B2400" s="6">
        <v>3958.1</v>
      </c>
      <c r="C2400" s="6">
        <v>3974.1</v>
      </c>
      <c r="D2400" s="6">
        <v>3765.2</v>
      </c>
      <c r="E2400" s="6">
        <v>3771.6</v>
      </c>
      <c r="F2400" s="21">
        <f t="shared" si="39"/>
        <v>-4.7118566989211998E-2</v>
      </c>
    </row>
    <row r="2401" spans="1:6" x14ac:dyDescent="0.35">
      <c r="A2401" s="4">
        <v>43438</v>
      </c>
      <c r="B2401" s="6">
        <v>3899.9</v>
      </c>
      <c r="C2401" s="6">
        <v>4082.9</v>
      </c>
      <c r="D2401" s="6">
        <v>3809.3</v>
      </c>
      <c r="E2401" s="6">
        <v>3958.5</v>
      </c>
      <c r="F2401" s="21">
        <f t="shared" si="39"/>
        <v>1.5026026308366858E-2</v>
      </c>
    </row>
    <row r="2402" spans="1:6" x14ac:dyDescent="0.35">
      <c r="A2402" s="4">
        <v>43437</v>
      </c>
      <c r="B2402" s="6">
        <v>4160.3</v>
      </c>
      <c r="C2402" s="6">
        <v>4177</v>
      </c>
      <c r="D2402" s="6">
        <v>3839.9</v>
      </c>
      <c r="E2402" s="6">
        <v>3897.8</v>
      </c>
      <c r="F2402" s="21">
        <f t="shared" si="39"/>
        <v>-6.3096411316491602E-2</v>
      </c>
    </row>
    <row r="2403" spans="1:6" x14ac:dyDescent="0.35">
      <c r="A2403" s="4">
        <v>43436</v>
      </c>
      <c r="B2403" s="6">
        <v>4196.2</v>
      </c>
      <c r="C2403" s="6">
        <v>4316.1000000000004</v>
      </c>
      <c r="D2403" s="6">
        <v>4105.3</v>
      </c>
      <c r="E2403" s="6">
        <v>4160.3999999999996</v>
      </c>
      <c r="F2403" s="21">
        <f t="shared" si="39"/>
        <v>-8.5315285258091098E-3</v>
      </c>
    </row>
    <row r="2404" spans="1:6" x14ac:dyDescent="0.35">
      <c r="A2404" s="4">
        <v>43435</v>
      </c>
      <c r="B2404" s="6">
        <v>4038.7</v>
      </c>
      <c r="C2404" s="6">
        <v>4299.1000000000004</v>
      </c>
      <c r="D2404" s="6">
        <v>3967.1</v>
      </c>
      <c r="E2404" s="6">
        <v>4196.2</v>
      </c>
      <c r="F2404" s="21">
        <f t="shared" si="39"/>
        <v>3.8997697278827348E-2</v>
      </c>
    </row>
    <row r="2405" spans="1:6" x14ac:dyDescent="0.35">
      <c r="A2405" s="4">
        <v>43434</v>
      </c>
      <c r="B2405" s="6">
        <v>4296.8</v>
      </c>
      <c r="C2405" s="6">
        <v>4340.6000000000004</v>
      </c>
      <c r="D2405" s="6">
        <v>3954.5</v>
      </c>
      <c r="E2405" s="6">
        <v>4039.7</v>
      </c>
      <c r="F2405" s="21">
        <f t="shared" si="39"/>
        <v>-5.9835226214857651E-2</v>
      </c>
    </row>
    <row r="2406" spans="1:6" x14ac:dyDescent="0.35">
      <c r="A2406" s="4">
        <v>43433</v>
      </c>
      <c r="B2406" s="6">
        <v>4265.5</v>
      </c>
      <c r="C2406" s="6">
        <v>4440.1000000000004</v>
      </c>
      <c r="D2406" s="6">
        <v>4140.6000000000004</v>
      </c>
      <c r="E2406" s="6">
        <v>4296.5</v>
      </c>
      <c r="F2406" s="21">
        <f t="shared" si="39"/>
        <v>7.2676122377212521E-3</v>
      </c>
    </row>
    <row r="2407" spans="1:6" x14ac:dyDescent="0.35">
      <c r="A2407" s="4">
        <v>43432</v>
      </c>
      <c r="B2407" s="6">
        <v>3866.4</v>
      </c>
      <c r="C2407" s="6">
        <v>4391.8</v>
      </c>
      <c r="D2407" s="6">
        <v>3866.4</v>
      </c>
      <c r="E2407" s="6">
        <v>4265.3999999999996</v>
      </c>
      <c r="F2407" s="21">
        <f t="shared" si="39"/>
        <v>0.10319677219118548</v>
      </c>
    </row>
    <row r="2408" spans="1:6" x14ac:dyDescent="0.35">
      <c r="A2408" s="4">
        <v>43431</v>
      </c>
      <c r="B2408" s="6">
        <v>3840.3</v>
      </c>
      <c r="C2408" s="6">
        <v>3920.6</v>
      </c>
      <c r="D2408" s="6">
        <v>3687.8</v>
      </c>
      <c r="E2408" s="6">
        <v>3866.5</v>
      </c>
      <c r="F2408" s="21">
        <f t="shared" si="39"/>
        <v>6.8223836679425611E-3</v>
      </c>
    </row>
    <row r="2409" spans="1:6" x14ac:dyDescent="0.35">
      <c r="A2409" s="4">
        <v>43430</v>
      </c>
      <c r="B2409" s="6">
        <v>4061</v>
      </c>
      <c r="C2409" s="6">
        <v>4179</v>
      </c>
      <c r="D2409" s="6">
        <v>3679.8</v>
      </c>
      <c r="E2409" s="6">
        <v>3837</v>
      </c>
      <c r="F2409" s="21">
        <f t="shared" si="39"/>
        <v>-5.5158827874907661E-2</v>
      </c>
    </row>
    <row r="2410" spans="1:6" x14ac:dyDescent="0.35">
      <c r="A2410" s="4">
        <v>43429</v>
      </c>
      <c r="B2410" s="6">
        <v>3920.3</v>
      </c>
      <c r="C2410" s="6">
        <v>4198.3999999999996</v>
      </c>
      <c r="D2410" s="6">
        <v>3634.2</v>
      </c>
      <c r="E2410" s="6">
        <v>4062.2</v>
      </c>
      <c r="F2410" s="21">
        <f t="shared" si="39"/>
        <v>3.6196209473764666E-2</v>
      </c>
    </row>
    <row r="2411" spans="1:6" x14ac:dyDescent="0.35">
      <c r="A2411" s="4">
        <v>43428</v>
      </c>
      <c r="B2411" s="6">
        <v>4397.3</v>
      </c>
      <c r="C2411" s="6">
        <v>4494.6000000000004</v>
      </c>
      <c r="D2411" s="6">
        <v>3821.5</v>
      </c>
      <c r="E2411" s="6">
        <v>3920.4</v>
      </c>
      <c r="F2411" s="21">
        <f t="shared" si="39"/>
        <v>-0.1084529142883133</v>
      </c>
    </row>
    <row r="2412" spans="1:6" x14ac:dyDescent="0.35">
      <c r="A2412" s="4">
        <v>43427</v>
      </c>
      <c r="B2412" s="6">
        <v>4360.8999999999996</v>
      </c>
      <c r="C2412" s="6">
        <v>4455.6000000000004</v>
      </c>
      <c r="D2412" s="6">
        <v>4223.7</v>
      </c>
      <c r="E2412" s="6">
        <v>4398</v>
      </c>
      <c r="F2412" s="21">
        <f t="shared" si="39"/>
        <v>8.5074181934922527E-3</v>
      </c>
    </row>
    <row r="2413" spans="1:6" x14ac:dyDescent="0.35">
      <c r="A2413" s="4">
        <v>43426</v>
      </c>
      <c r="B2413" s="6">
        <v>4646.3999999999996</v>
      </c>
      <c r="C2413" s="6">
        <v>4695.7</v>
      </c>
      <c r="D2413" s="6">
        <v>4346.7</v>
      </c>
      <c r="E2413" s="6">
        <v>4356</v>
      </c>
      <c r="F2413" s="21">
        <f t="shared" si="39"/>
        <v>-6.2499999999999924E-2</v>
      </c>
    </row>
    <row r="2414" spans="1:6" x14ac:dyDescent="0.35">
      <c r="A2414" s="4">
        <v>43425</v>
      </c>
      <c r="B2414" s="6">
        <v>4523</v>
      </c>
      <c r="C2414" s="6">
        <v>4743.7</v>
      </c>
      <c r="D2414" s="6">
        <v>4393</v>
      </c>
      <c r="E2414" s="6">
        <v>4638.7</v>
      </c>
      <c r="F2414" s="21">
        <f t="shared" si="39"/>
        <v>2.5580367013044399E-2</v>
      </c>
    </row>
    <row r="2415" spans="1:6" x14ac:dyDescent="0.35">
      <c r="A2415" s="4">
        <v>43424</v>
      </c>
      <c r="B2415" s="6">
        <v>4883.6000000000004</v>
      </c>
      <c r="C2415" s="6">
        <v>5013.3999999999996</v>
      </c>
      <c r="D2415" s="6">
        <v>4272.3</v>
      </c>
      <c r="E2415" s="6">
        <v>4524.6000000000004</v>
      </c>
      <c r="F2415" s="21">
        <f t="shared" si="39"/>
        <v>-7.351134409042509E-2</v>
      </c>
    </row>
    <row r="2416" spans="1:6" x14ac:dyDescent="0.35">
      <c r="A2416" s="4">
        <v>43423</v>
      </c>
      <c r="B2416" s="6">
        <v>5660.4</v>
      </c>
      <c r="C2416" s="6">
        <v>5662.5</v>
      </c>
      <c r="D2416" s="6">
        <v>4831.1000000000004</v>
      </c>
      <c r="E2416" s="6">
        <v>4883.8</v>
      </c>
      <c r="F2416" s="21">
        <f t="shared" si="39"/>
        <v>-0.13719878453819509</v>
      </c>
    </row>
    <row r="2417" spans="1:6" x14ac:dyDescent="0.35">
      <c r="A2417" s="4">
        <v>43422</v>
      </c>
      <c r="B2417" s="6">
        <v>5621</v>
      </c>
      <c r="C2417" s="6">
        <v>5727.9</v>
      </c>
      <c r="D2417" s="6">
        <v>5615.5</v>
      </c>
      <c r="E2417" s="6">
        <v>5658.3</v>
      </c>
      <c r="F2417" s="21">
        <f t="shared" si="39"/>
        <v>6.6358299235011889E-3</v>
      </c>
    </row>
    <row r="2418" spans="1:6" x14ac:dyDescent="0.35">
      <c r="A2418" s="4">
        <v>43421</v>
      </c>
      <c r="B2418" s="6">
        <v>5636.2</v>
      </c>
      <c r="C2418" s="6">
        <v>5645.5</v>
      </c>
      <c r="D2418" s="6">
        <v>5561.4</v>
      </c>
      <c r="E2418" s="6">
        <v>5621.8</v>
      </c>
      <c r="F2418" s="21">
        <f t="shared" si="39"/>
        <v>-2.5549128845675519E-3</v>
      </c>
    </row>
    <row r="2419" spans="1:6" x14ac:dyDescent="0.35">
      <c r="A2419" s="4">
        <v>43420</v>
      </c>
      <c r="B2419" s="6">
        <v>5723.5</v>
      </c>
      <c r="C2419" s="6">
        <v>5747.7</v>
      </c>
      <c r="D2419" s="6">
        <v>5539.7</v>
      </c>
      <c r="E2419" s="6">
        <v>5636.2</v>
      </c>
      <c r="F2419" s="21">
        <f t="shared" si="39"/>
        <v>-1.5252904691185495E-2</v>
      </c>
    </row>
    <row r="2420" spans="1:6" x14ac:dyDescent="0.35">
      <c r="A2420" s="4">
        <v>43419</v>
      </c>
      <c r="B2420" s="6">
        <v>5854</v>
      </c>
      <c r="C2420" s="6">
        <v>5878.5</v>
      </c>
      <c r="D2420" s="6">
        <v>5384.1</v>
      </c>
      <c r="E2420" s="6">
        <v>5718.9</v>
      </c>
      <c r="F2420" s="21">
        <f t="shared" si="39"/>
        <v>-2.3078237102835731E-2</v>
      </c>
    </row>
    <row r="2421" spans="1:6" x14ac:dyDescent="0.35">
      <c r="A2421" s="4">
        <v>43418</v>
      </c>
      <c r="B2421" s="6">
        <v>6428.9</v>
      </c>
      <c r="C2421" s="6">
        <v>6453.3</v>
      </c>
      <c r="D2421" s="6">
        <v>5619.2</v>
      </c>
      <c r="E2421" s="6">
        <v>5842.4</v>
      </c>
      <c r="F2421" s="21">
        <f t="shared" si="39"/>
        <v>-9.1228670534617126E-2</v>
      </c>
    </row>
    <row r="2422" spans="1:6" x14ac:dyDescent="0.35">
      <c r="A2422" s="4">
        <v>43417</v>
      </c>
      <c r="B2422" s="6">
        <v>6435</v>
      </c>
      <c r="C2422" s="6">
        <v>6466.8</v>
      </c>
      <c r="D2422" s="6">
        <v>6386.7</v>
      </c>
      <c r="E2422" s="6">
        <v>6429.2</v>
      </c>
      <c r="F2422" s="21">
        <f t="shared" si="39"/>
        <v>-9.0132090132092962E-4</v>
      </c>
    </row>
    <row r="2423" spans="1:6" x14ac:dyDescent="0.35">
      <c r="A2423" s="4">
        <v>43416</v>
      </c>
      <c r="B2423" s="6">
        <v>6445</v>
      </c>
      <c r="C2423" s="6">
        <v>6475.9</v>
      </c>
      <c r="D2423" s="6">
        <v>6409.4</v>
      </c>
      <c r="E2423" s="6">
        <v>6435</v>
      </c>
      <c r="F2423" s="21">
        <f t="shared" si="39"/>
        <v>-1.5515903801396431E-3</v>
      </c>
    </row>
    <row r="2424" spans="1:6" x14ac:dyDescent="0.35">
      <c r="A2424" s="4">
        <v>43415</v>
      </c>
      <c r="B2424" s="6">
        <v>6427.1</v>
      </c>
      <c r="C2424" s="6">
        <v>6451.7</v>
      </c>
      <c r="D2424" s="6">
        <v>6359</v>
      </c>
      <c r="E2424" s="6">
        <v>6446.1</v>
      </c>
      <c r="F2424" s="21">
        <f t="shared" si="39"/>
        <v>2.9562322042600859E-3</v>
      </c>
    </row>
    <row r="2425" spans="1:6" x14ac:dyDescent="0.35">
      <c r="A2425" s="4">
        <v>43414</v>
      </c>
      <c r="B2425" s="6">
        <v>6411.9</v>
      </c>
      <c r="C2425" s="6">
        <v>6461.7</v>
      </c>
      <c r="D2425" s="6">
        <v>6411.7</v>
      </c>
      <c r="E2425" s="6">
        <v>6427.1</v>
      </c>
      <c r="F2425" s="21">
        <f t="shared" si="39"/>
        <v>2.3705921801651193E-3</v>
      </c>
    </row>
    <row r="2426" spans="1:6" x14ac:dyDescent="0.35">
      <c r="A2426" s="4">
        <v>43413</v>
      </c>
      <c r="B2426" s="6">
        <v>6473.8</v>
      </c>
      <c r="C2426" s="6">
        <v>6496.1</v>
      </c>
      <c r="D2426" s="6">
        <v>6390</v>
      </c>
      <c r="E2426" s="6">
        <v>6412</v>
      </c>
      <c r="F2426" s="21">
        <f t="shared" si="39"/>
        <v>-9.5461707188977379E-3</v>
      </c>
    </row>
    <row r="2427" spans="1:6" x14ac:dyDescent="0.35">
      <c r="A2427" s="4">
        <v>43412</v>
      </c>
      <c r="B2427" s="6">
        <v>6565.3</v>
      </c>
      <c r="C2427" s="6">
        <v>6577.3</v>
      </c>
      <c r="D2427" s="6">
        <v>6466.3</v>
      </c>
      <c r="E2427" s="6">
        <v>6474</v>
      </c>
      <c r="F2427" s="21">
        <f t="shared" si="39"/>
        <v>-1.3906447534766147E-2</v>
      </c>
    </row>
    <row r="2428" spans="1:6" x14ac:dyDescent="0.35">
      <c r="A2428" s="4">
        <v>43411</v>
      </c>
      <c r="B2428" s="6">
        <v>6503.1</v>
      </c>
      <c r="C2428" s="6">
        <v>6594.3</v>
      </c>
      <c r="D2428" s="6">
        <v>6502</v>
      </c>
      <c r="E2428" s="6">
        <v>6565.3</v>
      </c>
      <c r="F2428" s="21">
        <f t="shared" si="39"/>
        <v>9.5646691577862576E-3</v>
      </c>
    </row>
    <row r="2429" spans="1:6" x14ac:dyDescent="0.35">
      <c r="A2429" s="4">
        <v>43410</v>
      </c>
      <c r="B2429" s="6">
        <v>6460.4</v>
      </c>
      <c r="C2429" s="6">
        <v>6509.6</v>
      </c>
      <c r="D2429" s="6">
        <v>6441.6</v>
      </c>
      <c r="E2429" s="6">
        <v>6502.8</v>
      </c>
      <c r="F2429" s="21">
        <f t="shared" si="39"/>
        <v>6.5630611107672203E-3</v>
      </c>
    </row>
    <row r="2430" spans="1:6" x14ac:dyDescent="0.35">
      <c r="A2430" s="4">
        <v>43409</v>
      </c>
      <c r="B2430" s="6">
        <v>6478.2</v>
      </c>
      <c r="C2430" s="6">
        <v>6489.2</v>
      </c>
      <c r="D2430" s="6">
        <v>6431.7</v>
      </c>
      <c r="E2430" s="6">
        <v>6459.7</v>
      </c>
      <c r="F2430" s="21">
        <f t="shared" si="39"/>
        <v>-2.8557315303633728E-3</v>
      </c>
    </row>
    <row r="2431" spans="1:6" x14ac:dyDescent="0.35">
      <c r="A2431" s="4">
        <v>43408</v>
      </c>
      <c r="B2431" s="6">
        <v>6386.2</v>
      </c>
      <c r="C2431" s="6">
        <v>6508.9</v>
      </c>
      <c r="D2431" s="6">
        <v>6359.7</v>
      </c>
      <c r="E2431" s="6">
        <v>6478.2</v>
      </c>
      <c r="F2431" s="21">
        <f t="shared" si="39"/>
        <v>1.4406063073502239E-2</v>
      </c>
    </row>
    <row r="2432" spans="1:6" x14ac:dyDescent="0.35">
      <c r="A2432" s="4">
        <v>43407</v>
      </c>
      <c r="B2432" s="6">
        <v>6424.5</v>
      </c>
      <c r="C2432" s="6">
        <v>6429.5</v>
      </c>
      <c r="D2432" s="6">
        <v>6346.2</v>
      </c>
      <c r="E2432" s="6">
        <v>6386.2</v>
      </c>
      <c r="F2432" s="21">
        <f t="shared" si="39"/>
        <v>-5.9615534282823849E-3</v>
      </c>
    </row>
    <row r="2433" spans="1:6" x14ac:dyDescent="0.35">
      <c r="A2433" s="4">
        <v>43406</v>
      </c>
      <c r="B2433" s="6">
        <v>6400.5</v>
      </c>
      <c r="C2433" s="6">
        <v>6444.3</v>
      </c>
      <c r="D2433" s="6">
        <v>6390.9</v>
      </c>
      <c r="E2433" s="6">
        <v>6424.7</v>
      </c>
      <c r="F2433" s="21">
        <f t="shared" si="39"/>
        <v>3.7809546129208373E-3</v>
      </c>
    </row>
    <row r="2434" spans="1:6" x14ac:dyDescent="0.35">
      <c r="A2434" s="4">
        <v>43405</v>
      </c>
      <c r="B2434" s="6">
        <v>6365.9</v>
      </c>
      <c r="C2434" s="6">
        <v>6421.8</v>
      </c>
      <c r="D2434" s="6">
        <v>6354.2</v>
      </c>
      <c r="E2434" s="6">
        <v>6400.5</v>
      </c>
      <c r="F2434" s="21">
        <f t="shared" si="39"/>
        <v>5.4352094754866343E-3</v>
      </c>
    </row>
    <row r="2435" spans="1:6" x14ac:dyDescent="0.35">
      <c r="A2435" s="4">
        <v>43404</v>
      </c>
      <c r="B2435" s="6">
        <v>6327.9</v>
      </c>
      <c r="C2435" s="6">
        <v>6405.7</v>
      </c>
      <c r="D2435" s="6">
        <v>6257.8</v>
      </c>
      <c r="E2435" s="6">
        <v>6365.9</v>
      </c>
      <c r="F2435" s="21">
        <f t="shared" si="39"/>
        <v>6.0051517881129605E-3</v>
      </c>
    </row>
    <row r="2436" spans="1:6" x14ac:dyDescent="0.35">
      <c r="A2436" s="4">
        <v>43403</v>
      </c>
      <c r="B2436" s="6">
        <v>6336.7</v>
      </c>
      <c r="C2436" s="6">
        <v>6469.9</v>
      </c>
      <c r="D2436" s="6">
        <v>6316.5</v>
      </c>
      <c r="E2436" s="6">
        <v>6325.7</v>
      </c>
      <c r="F2436" s="21">
        <f t="shared" si="39"/>
        <v>-1.7359193270945444E-3</v>
      </c>
    </row>
    <row r="2437" spans="1:6" x14ac:dyDescent="0.35">
      <c r="A2437" s="4">
        <v>43402</v>
      </c>
      <c r="B2437" s="6">
        <v>6486.1</v>
      </c>
      <c r="C2437" s="6">
        <v>6498.4</v>
      </c>
      <c r="D2437" s="6">
        <v>6310.5</v>
      </c>
      <c r="E2437" s="6">
        <v>6335</v>
      </c>
      <c r="F2437" s="21">
        <f t="shared" si="39"/>
        <v>-2.3295971384961742E-2</v>
      </c>
    </row>
    <row r="2438" spans="1:6" x14ac:dyDescent="0.35">
      <c r="A2438" s="4">
        <v>43401</v>
      </c>
      <c r="B2438" s="6">
        <v>6494.6</v>
      </c>
      <c r="C2438" s="6">
        <v>6502.2</v>
      </c>
      <c r="D2438" s="6">
        <v>6461.2</v>
      </c>
      <c r="E2438" s="6">
        <v>6486.1</v>
      </c>
      <c r="F2438" s="21">
        <f t="shared" si="39"/>
        <v>-1.3087796015151048E-3</v>
      </c>
    </row>
    <row r="2439" spans="1:6" x14ac:dyDescent="0.35">
      <c r="A2439" s="4">
        <v>43400</v>
      </c>
      <c r="B2439" s="6">
        <v>6510</v>
      </c>
      <c r="C2439" s="6">
        <v>6534</v>
      </c>
      <c r="D2439" s="6">
        <v>6473.7</v>
      </c>
      <c r="E2439" s="6">
        <v>6494.2</v>
      </c>
      <c r="F2439" s="21">
        <f t="shared" si="39"/>
        <v>-2.4270353302611645E-3</v>
      </c>
    </row>
    <row r="2440" spans="1:6" x14ac:dyDescent="0.35">
      <c r="A2440" s="4">
        <v>43399</v>
      </c>
      <c r="B2440" s="6">
        <v>6507</v>
      </c>
      <c r="C2440" s="6">
        <v>6570.5</v>
      </c>
      <c r="D2440" s="6">
        <v>6498.5</v>
      </c>
      <c r="E2440" s="6">
        <v>6510</v>
      </c>
      <c r="F2440" s="21">
        <f t="shared" ref="F2440:F2503" si="40">(E2440-B2440)/B2440</f>
        <v>4.6104195481788842E-4</v>
      </c>
    </row>
    <row r="2441" spans="1:6" x14ac:dyDescent="0.35">
      <c r="A2441" s="4">
        <v>43398</v>
      </c>
      <c r="B2441" s="6">
        <v>6532.5</v>
      </c>
      <c r="C2441" s="6">
        <v>6544.8</v>
      </c>
      <c r="D2441" s="6">
        <v>6491.5</v>
      </c>
      <c r="E2441" s="6">
        <v>6507</v>
      </c>
      <c r="F2441" s="21">
        <f t="shared" si="40"/>
        <v>-3.9035591274397246E-3</v>
      </c>
    </row>
    <row r="2442" spans="1:6" x14ac:dyDescent="0.35">
      <c r="A2442" s="4">
        <v>43397</v>
      </c>
      <c r="B2442" s="6">
        <v>6531.2</v>
      </c>
      <c r="C2442" s="6">
        <v>6593.8</v>
      </c>
      <c r="D2442" s="6">
        <v>6522.6</v>
      </c>
      <c r="E2442" s="6">
        <v>6530.7</v>
      </c>
      <c r="F2442" s="21">
        <f t="shared" si="40"/>
        <v>-7.655560999510044E-5</v>
      </c>
    </row>
    <row r="2443" spans="1:6" x14ac:dyDescent="0.35">
      <c r="A2443" s="4">
        <v>43396</v>
      </c>
      <c r="B2443" s="6">
        <v>6558.6</v>
      </c>
      <c r="C2443" s="6">
        <v>6573.6</v>
      </c>
      <c r="D2443" s="6">
        <v>6500.5</v>
      </c>
      <c r="E2443" s="6">
        <v>6528.7</v>
      </c>
      <c r="F2443" s="21">
        <f t="shared" si="40"/>
        <v>-4.5588997651938743E-3</v>
      </c>
    </row>
    <row r="2444" spans="1:6" x14ac:dyDescent="0.35">
      <c r="A2444" s="4">
        <v>43395</v>
      </c>
      <c r="B2444" s="6">
        <v>6583</v>
      </c>
      <c r="C2444" s="6">
        <v>6612.7</v>
      </c>
      <c r="D2444" s="6">
        <v>6529.5</v>
      </c>
      <c r="E2444" s="6">
        <v>6555.8</v>
      </c>
      <c r="F2444" s="21">
        <f t="shared" si="40"/>
        <v>-4.1318547774570587E-3</v>
      </c>
    </row>
    <row r="2445" spans="1:6" x14ac:dyDescent="0.35">
      <c r="A2445" s="4">
        <v>43394</v>
      </c>
      <c r="B2445" s="6">
        <v>6575.9</v>
      </c>
      <c r="C2445" s="6">
        <v>6643.1</v>
      </c>
      <c r="D2445" s="6">
        <v>6568</v>
      </c>
      <c r="E2445" s="6">
        <v>6583</v>
      </c>
      <c r="F2445" s="21">
        <f t="shared" si="40"/>
        <v>1.0797001170942935E-3</v>
      </c>
    </row>
    <row r="2446" spans="1:6" x14ac:dyDescent="0.35">
      <c r="A2446" s="4">
        <v>43393</v>
      </c>
      <c r="B2446" s="6">
        <v>6511.7</v>
      </c>
      <c r="C2446" s="6">
        <v>6593.7</v>
      </c>
      <c r="D2446" s="6">
        <v>6495.9</v>
      </c>
      <c r="E2446" s="6">
        <v>6572.2</v>
      </c>
      <c r="F2446" s="21">
        <f t="shared" si="40"/>
        <v>9.29096856427661E-3</v>
      </c>
    </row>
    <row r="2447" spans="1:6" x14ac:dyDescent="0.35">
      <c r="A2447" s="4">
        <v>43392</v>
      </c>
      <c r="B2447" s="6">
        <v>6576.4</v>
      </c>
      <c r="C2447" s="6">
        <v>6603.2</v>
      </c>
      <c r="D2447" s="6">
        <v>6506.9</v>
      </c>
      <c r="E2447" s="6">
        <v>6512</v>
      </c>
      <c r="F2447" s="21">
        <f t="shared" si="40"/>
        <v>-9.7925916915028947E-3</v>
      </c>
    </row>
    <row r="2448" spans="1:6" x14ac:dyDescent="0.35">
      <c r="A2448" s="4">
        <v>43391</v>
      </c>
      <c r="B2448" s="6">
        <v>6690.1</v>
      </c>
      <c r="C2448" s="6">
        <v>6736.3</v>
      </c>
      <c r="D2448" s="6">
        <v>6530.6</v>
      </c>
      <c r="E2448" s="6">
        <v>6574.1</v>
      </c>
      <c r="F2448" s="21">
        <f t="shared" si="40"/>
        <v>-1.7339053227903918E-2</v>
      </c>
    </row>
    <row r="2449" spans="1:6" x14ac:dyDescent="0.35">
      <c r="A2449" s="4">
        <v>43390</v>
      </c>
      <c r="B2449" s="6">
        <v>6718.9</v>
      </c>
      <c r="C2449" s="6">
        <v>6745.9</v>
      </c>
      <c r="D2449" s="6">
        <v>6637.8</v>
      </c>
      <c r="E2449" s="6">
        <v>6686.6</v>
      </c>
      <c r="F2449" s="21">
        <f t="shared" si="40"/>
        <v>-4.8073345339265765E-3</v>
      </c>
    </row>
    <row r="2450" spans="1:6" x14ac:dyDescent="0.35">
      <c r="A2450" s="4">
        <v>43389</v>
      </c>
      <c r="B2450" s="6">
        <v>6712.4</v>
      </c>
      <c r="C2450" s="6">
        <v>6836.7</v>
      </c>
      <c r="D2450" s="6">
        <v>6645.4</v>
      </c>
      <c r="E2450" s="6">
        <v>6705.3</v>
      </c>
      <c r="F2450" s="21">
        <f t="shared" si="40"/>
        <v>-1.0577438770036729E-3</v>
      </c>
    </row>
    <row r="2451" spans="1:6" x14ac:dyDescent="0.35">
      <c r="A2451" s="4">
        <v>43388</v>
      </c>
      <c r="B2451" s="6">
        <v>6326.8</v>
      </c>
      <c r="C2451" s="6">
        <v>7358.4</v>
      </c>
      <c r="D2451" s="6">
        <v>6300.2</v>
      </c>
      <c r="E2451" s="6">
        <v>6699.8</v>
      </c>
      <c r="F2451" s="21">
        <f t="shared" si="40"/>
        <v>5.8955554150597458E-2</v>
      </c>
    </row>
    <row r="2452" spans="1:6" x14ac:dyDescent="0.35">
      <c r="A2452" s="4">
        <v>43387</v>
      </c>
      <c r="B2452" s="6">
        <v>6321.6</v>
      </c>
      <c r="C2452" s="6">
        <v>6390.9</v>
      </c>
      <c r="D2452" s="6">
        <v>6300</v>
      </c>
      <c r="E2452" s="6">
        <v>6326.8</v>
      </c>
      <c r="F2452" s="21">
        <f t="shared" si="40"/>
        <v>8.2257656289544065E-4</v>
      </c>
    </row>
    <row r="2453" spans="1:6" x14ac:dyDescent="0.35">
      <c r="A2453" s="4">
        <v>43386</v>
      </c>
      <c r="B2453" s="6">
        <v>6291.3</v>
      </c>
      <c r="C2453" s="6">
        <v>6329.3</v>
      </c>
      <c r="D2453" s="6">
        <v>6282.8</v>
      </c>
      <c r="E2453" s="6">
        <v>6321.7</v>
      </c>
      <c r="F2453" s="21">
        <f t="shared" si="40"/>
        <v>4.8320696835311679E-3</v>
      </c>
    </row>
    <row r="2454" spans="1:6" x14ac:dyDescent="0.35">
      <c r="A2454" s="4">
        <v>43385</v>
      </c>
      <c r="B2454" s="6">
        <v>6239.2</v>
      </c>
      <c r="C2454" s="6">
        <v>6344.8</v>
      </c>
      <c r="D2454" s="6">
        <v>6206.8</v>
      </c>
      <c r="E2454" s="6">
        <v>6291.3</v>
      </c>
      <c r="F2454" s="21">
        <f t="shared" si="40"/>
        <v>8.3504295422490646E-3</v>
      </c>
    </row>
    <row r="2455" spans="1:6" x14ac:dyDescent="0.35">
      <c r="A2455" s="4">
        <v>43384</v>
      </c>
      <c r="B2455" s="6">
        <v>6618</v>
      </c>
      <c r="C2455" s="6">
        <v>6622.5</v>
      </c>
      <c r="D2455" s="6">
        <v>6206.2</v>
      </c>
      <c r="E2455" s="6">
        <v>6239.1</v>
      </c>
      <c r="F2455" s="21">
        <f t="shared" si="40"/>
        <v>-5.725294650951944E-2</v>
      </c>
    </row>
    <row r="2456" spans="1:6" x14ac:dyDescent="0.35">
      <c r="A2456" s="4">
        <v>43383</v>
      </c>
      <c r="B2456" s="6">
        <v>6650.6</v>
      </c>
      <c r="C2456" s="6">
        <v>6653.5</v>
      </c>
      <c r="D2456" s="6">
        <v>6526</v>
      </c>
      <c r="E2456" s="6">
        <v>6618</v>
      </c>
      <c r="F2456" s="21">
        <f t="shared" si="40"/>
        <v>-4.90181337022229E-3</v>
      </c>
    </row>
    <row r="2457" spans="1:6" x14ac:dyDescent="0.35">
      <c r="A2457" s="4">
        <v>43382</v>
      </c>
      <c r="B2457" s="6">
        <v>6669.6</v>
      </c>
      <c r="C2457" s="6">
        <v>6678.9</v>
      </c>
      <c r="D2457" s="6">
        <v>6613.3</v>
      </c>
      <c r="E2457" s="6">
        <v>6650.8</v>
      </c>
      <c r="F2457" s="21">
        <f t="shared" si="40"/>
        <v>-2.8187597457119138E-3</v>
      </c>
    </row>
    <row r="2458" spans="1:6" x14ac:dyDescent="0.35">
      <c r="A2458" s="4">
        <v>43381</v>
      </c>
      <c r="B2458" s="6">
        <v>6611</v>
      </c>
      <c r="C2458" s="6">
        <v>6699.5</v>
      </c>
      <c r="D2458" s="6">
        <v>6589.9</v>
      </c>
      <c r="E2458" s="6">
        <v>6669.6</v>
      </c>
      <c r="F2458" s="21">
        <f t="shared" si="40"/>
        <v>8.8640145212525133E-3</v>
      </c>
    </row>
    <row r="2459" spans="1:6" x14ac:dyDescent="0.35">
      <c r="A2459" s="4">
        <v>43380</v>
      </c>
      <c r="B2459" s="6">
        <v>6596.3</v>
      </c>
      <c r="C2459" s="6">
        <v>6633.9</v>
      </c>
      <c r="D2459" s="6">
        <v>6523.8</v>
      </c>
      <c r="E2459" s="6">
        <v>6611</v>
      </c>
      <c r="F2459" s="21">
        <f t="shared" si="40"/>
        <v>2.2285220502402587E-3</v>
      </c>
    </row>
    <row r="2460" spans="1:6" x14ac:dyDescent="0.35">
      <c r="A2460" s="4">
        <v>43379</v>
      </c>
      <c r="B2460" s="6">
        <v>6639.1</v>
      </c>
      <c r="C2460" s="6">
        <v>6661.5</v>
      </c>
      <c r="D2460" s="6">
        <v>6550.4</v>
      </c>
      <c r="E2460" s="6">
        <v>6596.3</v>
      </c>
      <c r="F2460" s="21">
        <f t="shared" si="40"/>
        <v>-6.446656926390652E-3</v>
      </c>
    </row>
    <row r="2461" spans="1:6" x14ac:dyDescent="0.35">
      <c r="A2461" s="4">
        <v>43378</v>
      </c>
      <c r="B2461" s="6">
        <v>6584.2</v>
      </c>
      <c r="C2461" s="6">
        <v>6682.3</v>
      </c>
      <c r="D2461" s="6">
        <v>6537.6</v>
      </c>
      <c r="E2461" s="6">
        <v>6639.1</v>
      </c>
      <c r="F2461" s="21">
        <f t="shared" si="40"/>
        <v>8.3381428267671927E-3</v>
      </c>
    </row>
    <row r="2462" spans="1:6" x14ac:dyDescent="0.35">
      <c r="A2462" s="4">
        <v>43377</v>
      </c>
      <c r="B2462" s="6">
        <v>6509.2</v>
      </c>
      <c r="C2462" s="6">
        <v>6653</v>
      </c>
      <c r="D2462" s="6">
        <v>6487.8</v>
      </c>
      <c r="E2462" s="6">
        <v>6584.2</v>
      </c>
      <c r="F2462" s="21">
        <f t="shared" si="40"/>
        <v>1.1522153260001229E-2</v>
      </c>
    </row>
    <row r="2463" spans="1:6" x14ac:dyDescent="0.35">
      <c r="A2463" s="4">
        <v>43376</v>
      </c>
      <c r="B2463" s="6">
        <v>6549.9</v>
      </c>
      <c r="C2463" s="6">
        <v>6563.5</v>
      </c>
      <c r="D2463" s="6">
        <v>6429.6</v>
      </c>
      <c r="E2463" s="6">
        <v>6507.8</v>
      </c>
      <c r="F2463" s="21">
        <f t="shared" si="40"/>
        <v>-6.427579047008268E-3</v>
      </c>
    </row>
    <row r="2464" spans="1:6" x14ac:dyDescent="0.35">
      <c r="A2464" s="4">
        <v>43375</v>
      </c>
      <c r="B2464" s="6">
        <v>6608.2</v>
      </c>
      <c r="C2464" s="6">
        <v>6645.7</v>
      </c>
      <c r="D2464" s="6">
        <v>6034.9</v>
      </c>
      <c r="E2464" s="6">
        <v>6549.9</v>
      </c>
      <c r="F2464" s="21">
        <f t="shared" si="40"/>
        <v>-8.8223722042311339E-3</v>
      </c>
    </row>
    <row r="2465" spans="1:6" x14ac:dyDescent="0.35">
      <c r="A2465" s="4">
        <v>43374</v>
      </c>
      <c r="B2465" s="6">
        <v>6635.2</v>
      </c>
      <c r="C2465" s="6">
        <v>6674.7</v>
      </c>
      <c r="D2465" s="6">
        <v>6072.7</v>
      </c>
      <c r="E2465" s="6">
        <v>6608.2</v>
      </c>
      <c r="F2465" s="21">
        <f t="shared" si="40"/>
        <v>-4.0692066554135521E-3</v>
      </c>
    </row>
    <row r="2466" spans="1:6" x14ac:dyDescent="0.35">
      <c r="A2466" s="4">
        <v>43373</v>
      </c>
      <c r="B2466" s="6">
        <v>6603.9</v>
      </c>
      <c r="C2466" s="6">
        <v>6673.9</v>
      </c>
      <c r="D2466" s="6">
        <v>6533.5</v>
      </c>
      <c r="E2466" s="6">
        <v>6635.2</v>
      </c>
      <c r="F2466" s="21">
        <f t="shared" si="40"/>
        <v>4.739623555777674E-3</v>
      </c>
    </row>
    <row r="2467" spans="1:6" x14ac:dyDescent="0.35">
      <c r="A2467" s="4">
        <v>43372</v>
      </c>
      <c r="B2467" s="6">
        <v>6633.9</v>
      </c>
      <c r="C2467" s="6">
        <v>6648.4</v>
      </c>
      <c r="D2467" s="6">
        <v>6464.4</v>
      </c>
      <c r="E2467" s="6">
        <v>6603.9</v>
      </c>
      <c r="F2467" s="21">
        <f t="shared" si="40"/>
        <v>-4.5222267444489667E-3</v>
      </c>
    </row>
    <row r="2468" spans="1:6" x14ac:dyDescent="0.35">
      <c r="A2468" s="4">
        <v>43371</v>
      </c>
      <c r="B2468" s="6">
        <v>6685.7</v>
      </c>
      <c r="C2468" s="6">
        <v>6809.2</v>
      </c>
      <c r="D2468" s="6">
        <v>6538.6</v>
      </c>
      <c r="E2468" s="6">
        <v>6636</v>
      </c>
      <c r="F2468" s="21">
        <f t="shared" si="40"/>
        <v>-7.4337765678986227E-3</v>
      </c>
    </row>
    <row r="2469" spans="1:6" x14ac:dyDescent="0.35">
      <c r="A2469" s="4">
        <v>43370</v>
      </c>
      <c r="B2469" s="6">
        <v>6463.7</v>
      </c>
      <c r="C2469" s="6">
        <v>6738.3</v>
      </c>
      <c r="D2469" s="6">
        <v>6428.8</v>
      </c>
      <c r="E2469" s="6">
        <v>6689.2</v>
      </c>
      <c r="F2469" s="21">
        <f t="shared" si="40"/>
        <v>3.4887138945186191E-2</v>
      </c>
    </row>
    <row r="2470" spans="1:6" x14ac:dyDescent="0.35">
      <c r="A2470" s="4">
        <v>43369</v>
      </c>
      <c r="B2470" s="6">
        <v>6443</v>
      </c>
      <c r="C2470" s="6">
        <v>6551.9</v>
      </c>
      <c r="D2470" s="6">
        <v>6384.1</v>
      </c>
      <c r="E2470" s="6">
        <v>6468.1</v>
      </c>
      <c r="F2470" s="21">
        <f t="shared" si="40"/>
        <v>3.8957007605153445E-3</v>
      </c>
    </row>
    <row r="2471" spans="1:6" x14ac:dyDescent="0.35">
      <c r="A2471" s="4">
        <v>43368</v>
      </c>
      <c r="B2471" s="6">
        <v>6590.6</v>
      </c>
      <c r="C2471" s="6">
        <v>6590.6</v>
      </c>
      <c r="D2471" s="6">
        <v>5977</v>
      </c>
      <c r="E2471" s="6">
        <v>6445.1</v>
      </c>
      <c r="F2471" s="21">
        <f t="shared" si="40"/>
        <v>-2.2076897399326313E-2</v>
      </c>
    </row>
    <row r="2472" spans="1:6" x14ac:dyDescent="0.35">
      <c r="A2472" s="4">
        <v>43367</v>
      </c>
      <c r="B2472" s="6">
        <v>6713.3</v>
      </c>
      <c r="C2472" s="6">
        <v>6728.1</v>
      </c>
      <c r="D2472" s="6">
        <v>6559.1</v>
      </c>
      <c r="E2472" s="6">
        <v>6584.1</v>
      </c>
      <c r="F2472" s="21">
        <f t="shared" si="40"/>
        <v>-1.9245378576854873E-2</v>
      </c>
    </row>
    <row r="2473" spans="1:6" x14ac:dyDescent="0.35">
      <c r="A2473" s="4">
        <v>43366</v>
      </c>
      <c r="B2473" s="6">
        <v>6729.6</v>
      </c>
      <c r="C2473" s="6">
        <v>6789.4</v>
      </c>
      <c r="D2473" s="6">
        <v>6666.4</v>
      </c>
      <c r="E2473" s="6">
        <v>6704.1</v>
      </c>
      <c r="F2473" s="21">
        <f t="shared" si="40"/>
        <v>-3.7892296718972894E-3</v>
      </c>
    </row>
    <row r="2474" spans="1:6" x14ac:dyDescent="0.35">
      <c r="A2474" s="4">
        <v>43365</v>
      </c>
      <c r="B2474" s="6">
        <v>6766.7</v>
      </c>
      <c r="C2474" s="6">
        <v>6833.3</v>
      </c>
      <c r="D2474" s="6">
        <v>6635.5</v>
      </c>
      <c r="E2474" s="6">
        <v>6729.6</v>
      </c>
      <c r="F2474" s="21">
        <f t="shared" si="40"/>
        <v>-5.4827316121594657E-3</v>
      </c>
    </row>
    <row r="2475" spans="1:6" x14ac:dyDescent="0.35">
      <c r="A2475" s="4">
        <v>43364</v>
      </c>
      <c r="B2475" s="6">
        <v>6490.9</v>
      </c>
      <c r="C2475" s="6">
        <v>6780.5</v>
      </c>
      <c r="D2475" s="6">
        <v>6489.8</v>
      </c>
      <c r="E2475" s="6">
        <v>6766.7</v>
      </c>
      <c r="F2475" s="21">
        <f t="shared" si="40"/>
        <v>4.249025558859329E-2</v>
      </c>
    </row>
    <row r="2476" spans="1:6" x14ac:dyDescent="0.35">
      <c r="A2476" s="4">
        <v>43363</v>
      </c>
      <c r="B2476" s="6">
        <v>6390.4</v>
      </c>
      <c r="C2476" s="6">
        <v>6537.5</v>
      </c>
      <c r="D2476" s="6">
        <v>6346.4</v>
      </c>
      <c r="E2476" s="6">
        <v>6489.2</v>
      </c>
      <c r="F2476" s="21">
        <f t="shared" si="40"/>
        <v>1.5460691036554862E-2</v>
      </c>
    </row>
    <row r="2477" spans="1:6" x14ac:dyDescent="0.35">
      <c r="A2477" s="4">
        <v>43362</v>
      </c>
      <c r="B2477" s="6">
        <v>6342</v>
      </c>
      <c r="C2477" s="6">
        <v>6478.7</v>
      </c>
      <c r="D2477" s="6">
        <v>6144.5</v>
      </c>
      <c r="E2477" s="6">
        <v>6390.4</v>
      </c>
      <c r="F2477" s="21">
        <f t="shared" si="40"/>
        <v>7.6316619362976406E-3</v>
      </c>
    </row>
    <row r="2478" spans="1:6" x14ac:dyDescent="0.35">
      <c r="A2478" s="4">
        <v>43361</v>
      </c>
      <c r="B2478" s="6">
        <v>6251.9</v>
      </c>
      <c r="C2478" s="6">
        <v>6388.8</v>
      </c>
      <c r="D2478" s="6">
        <v>6228.8</v>
      </c>
      <c r="E2478" s="6">
        <v>6342</v>
      </c>
      <c r="F2478" s="21">
        <f t="shared" si="40"/>
        <v>1.4411618867864228E-2</v>
      </c>
    </row>
    <row r="2479" spans="1:6" x14ac:dyDescent="0.35">
      <c r="A2479" s="4">
        <v>43360</v>
      </c>
      <c r="B2479" s="6">
        <v>6500.2</v>
      </c>
      <c r="C2479" s="6">
        <v>6533.5</v>
      </c>
      <c r="D2479" s="6">
        <v>6215.9</v>
      </c>
      <c r="E2479" s="6">
        <v>6251.9</v>
      </c>
      <c r="F2479" s="21">
        <f t="shared" si="40"/>
        <v>-3.819882465154921E-2</v>
      </c>
    </row>
    <row r="2480" spans="1:6" x14ac:dyDescent="0.35">
      <c r="A2480" s="4">
        <v>43359</v>
      </c>
      <c r="B2480" s="6">
        <v>6519</v>
      </c>
      <c r="C2480" s="6">
        <v>6520.8</v>
      </c>
      <c r="D2480" s="6">
        <v>6406.2</v>
      </c>
      <c r="E2480" s="6">
        <v>6500.2</v>
      </c>
      <c r="F2480" s="21">
        <f t="shared" si="40"/>
        <v>-2.8838778953827553E-3</v>
      </c>
    </row>
    <row r="2481" spans="1:6" x14ac:dyDescent="0.35">
      <c r="A2481" s="4">
        <v>43358</v>
      </c>
      <c r="B2481" s="6">
        <v>6482.6</v>
      </c>
      <c r="C2481" s="6">
        <v>6562.9</v>
      </c>
      <c r="D2481" s="6">
        <v>6470.3</v>
      </c>
      <c r="E2481" s="6">
        <v>6519</v>
      </c>
      <c r="F2481" s="21">
        <f t="shared" si="40"/>
        <v>5.6150310060777515E-3</v>
      </c>
    </row>
    <row r="2482" spans="1:6" x14ac:dyDescent="0.35">
      <c r="A2482" s="4">
        <v>43357</v>
      </c>
      <c r="B2482" s="6">
        <v>6482.9</v>
      </c>
      <c r="C2482" s="6">
        <v>6579.4</v>
      </c>
      <c r="D2482" s="6">
        <v>6412.1</v>
      </c>
      <c r="E2482" s="6">
        <v>6483.7</v>
      </c>
      <c r="F2482" s="21">
        <f t="shared" si="40"/>
        <v>1.2340156411485323E-4</v>
      </c>
    </row>
    <row r="2483" spans="1:6" x14ac:dyDescent="0.35">
      <c r="A2483" s="4">
        <v>43356</v>
      </c>
      <c r="B2483" s="6">
        <v>6338</v>
      </c>
      <c r="C2483" s="6">
        <v>6867.3</v>
      </c>
      <c r="D2483" s="6">
        <v>6337.8</v>
      </c>
      <c r="E2483" s="6">
        <v>6482.9</v>
      </c>
      <c r="F2483" s="21">
        <f t="shared" si="40"/>
        <v>2.2862101609340428E-2</v>
      </c>
    </row>
    <row r="2484" spans="1:6" x14ac:dyDescent="0.35">
      <c r="A2484" s="4">
        <v>43355</v>
      </c>
      <c r="B2484" s="6">
        <v>6293.9</v>
      </c>
      <c r="C2484" s="6">
        <v>6353.5</v>
      </c>
      <c r="D2484" s="6">
        <v>6204.5</v>
      </c>
      <c r="E2484" s="6">
        <v>6338</v>
      </c>
      <c r="F2484" s="21">
        <f t="shared" si="40"/>
        <v>7.0067843467484974E-3</v>
      </c>
    </row>
    <row r="2485" spans="1:6" x14ac:dyDescent="0.35">
      <c r="A2485" s="4">
        <v>43354</v>
      </c>
      <c r="B2485" s="6">
        <v>6320.7</v>
      </c>
      <c r="C2485" s="6">
        <v>6391.8</v>
      </c>
      <c r="D2485" s="6">
        <v>6189.6</v>
      </c>
      <c r="E2485" s="6">
        <v>6293.9</v>
      </c>
      <c r="F2485" s="21">
        <f t="shared" si="40"/>
        <v>-4.2400367047953835E-3</v>
      </c>
    </row>
    <row r="2486" spans="1:6" x14ac:dyDescent="0.35">
      <c r="A2486" s="4">
        <v>43353</v>
      </c>
      <c r="B2486" s="6">
        <v>6238.5</v>
      </c>
      <c r="C2486" s="6">
        <v>6358.5</v>
      </c>
      <c r="D2486" s="6">
        <v>6237.3</v>
      </c>
      <c r="E2486" s="6">
        <v>6321</v>
      </c>
      <c r="F2486" s="21">
        <f t="shared" si="40"/>
        <v>1.3224332772301034E-2</v>
      </c>
    </row>
    <row r="2487" spans="1:6" x14ac:dyDescent="0.35">
      <c r="A2487" s="4">
        <v>43352</v>
      </c>
      <c r="B2487" s="6">
        <v>6184.3</v>
      </c>
      <c r="C2487" s="6">
        <v>6432.6</v>
      </c>
      <c r="D2487" s="6">
        <v>6148.8</v>
      </c>
      <c r="E2487" s="6">
        <v>6238.5</v>
      </c>
      <c r="F2487" s="21">
        <f t="shared" si="40"/>
        <v>8.7641285189916096E-3</v>
      </c>
    </row>
    <row r="2488" spans="1:6" x14ac:dyDescent="0.35">
      <c r="A2488" s="4">
        <v>43351</v>
      </c>
      <c r="B2488" s="6">
        <v>6390.9</v>
      </c>
      <c r="C2488" s="6">
        <v>6484.3</v>
      </c>
      <c r="D2488" s="6">
        <v>6132.3</v>
      </c>
      <c r="E2488" s="6">
        <v>6184.3</v>
      </c>
      <c r="F2488" s="21">
        <f t="shared" si="40"/>
        <v>-3.2327215259196587E-2</v>
      </c>
    </row>
    <row r="2489" spans="1:6" x14ac:dyDescent="0.35">
      <c r="A2489" s="4">
        <v>43350</v>
      </c>
      <c r="B2489" s="6">
        <v>6514.1</v>
      </c>
      <c r="C2489" s="6">
        <v>6540.6</v>
      </c>
      <c r="D2489" s="6">
        <v>6316.2</v>
      </c>
      <c r="E2489" s="6">
        <v>6390.9</v>
      </c>
      <c r="F2489" s="21">
        <f t="shared" si="40"/>
        <v>-1.8912819883023093E-2</v>
      </c>
    </row>
    <row r="2490" spans="1:6" x14ac:dyDescent="0.35">
      <c r="A2490" s="4">
        <v>43349</v>
      </c>
      <c r="B2490" s="6">
        <v>6706.8</v>
      </c>
      <c r="C2490" s="6">
        <v>6732.9</v>
      </c>
      <c r="D2490" s="6">
        <v>6337.8</v>
      </c>
      <c r="E2490" s="6">
        <v>6514</v>
      </c>
      <c r="F2490" s="21">
        <f t="shared" si="40"/>
        <v>-2.8746943400727646E-2</v>
      </c>
    </row>
    <row r="2491" spans="1:6" x14ac:dyDescent="0.35">
      <c r="A2491" s="4">
        <v>43348</v>
      </c>
      <c r="B2491" s="6">
        <v>7377.5</v>
      </c>
      <c r="C2491" s="6">
        <v>7407.5</v>
      </c>
      <c r="D2491" s="6">
        <v>6691.8</v>
      </c>
      <c r="E2491" s="6">
        <v>6706.8</v>
      </c>
      <c r="F2491" s="21">
        <f t="shared" si="40"/>
        <v>-9.0911555404947456E-2</v>
      </c>
    </row>
    <row r="2492" spans="1:6" x14ac:dyDescent="0.35">
      <c r="A2492" s="4">
        <v>43347</v>
      </c>
      <c r="B2492" s="6">
        <v>7264.2</v>
      </c>
      <c r="C2492" s="6">
        <v>7409.9</v>
      </c>
      <c r="D2492" s="6">
        <v>7234.5</v>
      </c>
      <c r="E2492" s="6">
        <v>7377.5</v>
      </c>
      <c r="F2492" s="21">
        <f t="shared" si="40"/>
        <v>1.5597037526499847E-2</v>
      </c>
    </row>
    <row r="2493" spans="1:6" x14ac:dyDescent="0.35">
      <c r="A2493" s="4">
        <v>43346</v>
      </c>
      <c r="B2493" s="6">
        <v>7289.8</v>
      </c>
      <c r="C2493" s="6">
        <v>7330.7</v>
      </c>
      <c r="D2493" s="6">
        <v>7182.8</v>
      </c>
      <c r="E2493" s="6">
        <v>7264.2</v>
      </c>
      <c r="F2493" s="21">
        <f t="shared" si="40"/>
        <v>-3.5117561524322153E-3</v>
      </c>
    </row>
    <row r="2494" spans="1:6" x14ac:dyDescent="0.35">
      <c r="A2494" s="4">
        <v>43345</v>
      </c>
      <c r="B2494" s="6">
        <v>7189.6</v>
      </c>
      <c r="C2494" s="6">
        <v>7334.8</v>
      </c>
      <c r="D2494" s="6">
        <v>7117.3</v>
      </c>
      <c r="E2494" s="6">
        <v>7293.9</v>
      </c>
      <c r="F2494" s="21">
        <f t="shared" si="40"/>
        <v>1.4507065761655624E-2</v>
      </c>
    </row>
    <row r="2495" spans="1:6" x14ac:dyDescent="0.35">
      <c r="A2495" s="4">
        <v>43344</v>
      </c>
      <c r="B2495" s="6">
        <v>7032.4</v>
      </c>
      <c r="C2495" s="6">
        <v>7264.3</v>
      </c>
      <c r="D2495" s="6">
        <v>7020.4</v>
      </c>
      <c r="E2495" s="6">
        <v>7189.6</v>
      </c>
      <c r="F2495" s="21">
        <f t="shared" si="40"/>
        <v>2.2353677265229615E-2</v>
      </c>
    </row>
    <row r="2496" spans="1:6" x14ac:dyDescent="0.35">
      <c r="A2496" s="4">
        <v>43343</v>
      </c>
      <c r="B2496" s="6">
        <v>6993.7</v>
      </c>
      <c r="C2496" s="6">
        <v>7080.2</v>
      </c>
      <c r="D2496" s="6">
        <v>6698</v>
      </c>
      <c r="E2496" s="6">
        <v>7033.8</v>
      </c>
      <c r="F2496" s="21">
        <f t="shared" si="40"/>
        <v>5.7337317871799425E-3</v>
      </c>
    </row>
    <row r="2497" spans="1:6" x14ac:dyDescent="0.35">
      <c r="A2497" s="4">
        <v>43342</v>
      </c>
      <c r="B2497" s="6">
        <v>7029.2</v>
      </c>
      <c r="C2497" s="6">
        <v>7050.2</v>
      </c>
      <c r="D2497" s="6">
        <v>6798</v>
      </c>
      <c r="E2497" s="6">
        <v>6993.7</v>
      </c>
      <c r="F2497" s="21">
        <f t="shared" si="40"/>
        <v>-5.0503613497979855E-3</v>
      </c>
    </row>
    <row r="2498" spans="1:6" x14ac:dyDescent="0.35">
      <c r="A2498" s="4">
        <v>43341</v>
      </c>
      <c r="B2498" s="6">
        <v>7074.6</v>
      </c>
      <c r="C2498" s="6">
        <v>7121.4</v>
      </c>
      <c r="D2498" s="6">
        <v>6926.7</v>
      </c>
      <c r="E2498" s="6">
        <v>7029.1</v>
      </c>
      <c r="F2498" s="21">
        <f t="shared" si="40"/>
        <v>-6.4314590224182283E-3</v>
      </c>
    </row>
    <row r="2499" spans="1:6" x14ac:dyDescent="0.35">
      <c r="A2499" s="4">
        <v>43340</v>
      </c>
      <c r="B2499" s="6">
        <v>6897.6</v>
      </c>
      <c r="C2499" s="6">
        <v>7129.7</v>
      </c>
      <c r="D2499" s="6">
        <v>6861.2</v>
      </c>
      <c r="E2499" s="6">
        <v>7074.6</v>
      </c>
      <c r="F2499" s="21">
        <f t="shared" si="40"/>
        <v>2.5661099512874042E-2</v>
      </c>
    </row>
    <row r="2500" spans="1:6" x14ac:dyDescent="0.35">
      <c r="A2500" s="4">
        <v>43339</v>
      </c>
      <c r="B2500" s="6">
        <v>6712.7</v>
      </c>
      <c r="C2500" s="6">
        <v>6902.9</v>
      </c>
      <c r="D2500" s="6">
        <v>6650.4</v>
      </c>
      <c r="E2500" s="6">
        <v>6897.6</v>
      </c>
      <c r="F2500" s="21">
        <f t="shared" si="40"/>
        <v>2.7544803134357344E-2</v>
      </c>
    </row>
    <row r="2501" spans="1:6" x14ac:dyDescent="0.35">
      <c r="A2501" s="4">
        <v>43338</v>
      </c>
      <c r="B2501" s="6">
        <v>6734.9</v>
      </c>
      <c r="C2501" s="6">
        <v>6892.7</v>
      </c>
      <c r="D2501" s="6">
        <v>6573.1</v>
      </c>
      <c r="E2501" s="6">
        <v>6712.7</v>
      </c>
      <c r="F2501" s="21">
        <f t="shared" si="40"/>
        <v>-3.2962627507460867E-3</v>
      </c>
    </row>
    <row r="2502" spans="1:6" x14ac:dyDescent="0.35">
      <c r="A2502" s="4">
        <v>43337</v>
      </c>
      <c r="B2502" s="6">
        <v>6680.6</v>
      </c>
      <c r="C2502" s="6">
        <v>6783.4</v>
      </c>
      <c r="D2502" s="6">
        <v>6655.3</v>
      </c>
      <c r="E2502" s="6">
        <v>6734.8</v>
      </c>
      <c r="F2502" s="21">
        <f t="shared" si="40"/>
        <v>8.1130437385863261E-3</v>
      </c>
    </row>
    <row r="2503" spans="1:6" x14ac:dyDescent="0.35">
      <c r="A2503" s="4">
        <v>43336</v>
      </c>
      <c r="B2503" s="6">
        <v>6521.2</v>
      </c>
      <c r="C2503" s="6">
        <v>6721.2</v>
      </c>
      <c r="D2503" s="6">
        <v>6472.8</v>
      </c>
      <c r="E2503" s="6">
        <v>6680.4</v>
      </c>
      <c r="F2503" s="21">
        <f t="shared" si="40"/>
        <v>2.4412684781941946E-2</v>
      </c>
    </row>
    <row r="2504" spans="1:6" x14ac:dyDescent="0.35">
      <c r="A2504" s="4">
        <v>43335</v>
      </c>
      <c r="B2504" s="6">
        <v>6359.9</v>
      </c>
      <c r="C2504" s="6">
        <v>6550.2</v>
      </c>
      <c r="D2504" s="6">
        <v>6359.2</v>
      </c>
      <c r="E2504" s="6">
        <v>6521.2</v>
      </c>
      <c r="F2504" s="21">
        <f t="shared" ref="F2504:F2567" si="41">(E2504-B2504)/B2504</f>
        <v>2.5362033994245223E-2</v>
      </c>
    </row>
    <row r="2505" spans="1:6" x14ac:dyDescent="0.35">
      <c r="A2505" s="4">
        <v>43334</v>
      </c>
      <c r="B2505" s="6">
        <v>6482.2</v>
      </c>
      <c r="C2505" s="6">
        <v>6840.8</v>
      </c>
      <c r="D2505" s="6">
        <v>6304.8</v>
      </c>
      <c r="E2505" s="6">
        <v>6359.6</v>
      </c>
      <c r="F2505" s="21">
        <f t="shared" si="41"/>
        <v>-1.8913331893492865E-2</v>
      </c>
    </row>
    <row r="2506" spans="1:6" x14ac:dyDescent="0.35">
      <c r="A2506" s="4">
        <v>43333</v>
      </c>
      <c r="B2506" s="6">
        <v>6268.1</v>
      </c>
      <c r="C2506" s="6">
        <v>6484.1</v>
      </c>
      <c r="D2506" s="6">
        <v>6257.4</v>
      </c>
      <c r="E2506" s="6">
        <v>6482.2</v>
      </c>
      <c r="F2506" s="21">
        <f t="shared" si="41"/>
        <v>3.4157081093154136E-2</v>
      </c>
    </row>
    <row r="2507" spans="1:6" x14ac:dyDescent="0.35">
      <c r="A2507" s="4">
        <v>43332</v>
      </c>
      <c r="B2507" s="6">
        <v>6474.2</v>
      </c>
      <c r="C2507" s="6">
        <v>6516.4</v>
      </c>
      <c r="D2507" s="6">
        <v>6255.9</v>
      </c>
      <c r="E2507" s="6">
        <v>6268.1</v>
      </c>
      <c r="F2507" s="21">
        <f t="shared" si="41"/>
        <v>-3.1834048994470274E-2</v>
      </c>
    </row>
    <row r="2508" spans="1:6" x14ac:dyDescent="0.35">
      <c r="A2508" s="4">
        <v>43331</v>
      </c>
      <c r="B2508" s="6">
        <v>6379.1</v>
      </c>
      <c r="C2508" s="6">
        <v>6534.8</v>
      </c>
      <c r="D2508" s="6">
        <v>6316</v>
      </c>
      <c r="E2508" s="6">
        <v>6481.5</v>
      </c>
      <c r="F2508" s="21">
        <f t="shared" si="41"/>
        <v>1.6052421187941816E-2</v>
      </c>
    </row>
    <row r="2509" spans="1:6" x14ac:dyDescent="0.35">
      <c r="A2509" s="4">
        <v>43330</v>
      </c>
      <c r="B2509" s="6">
        <v>6581.8</v>
      </c>
      <c r="C2509" s="6">
        <v>6626.4</v>
      </c>
      <c r="D2509" s="6">
        <v>6295.5</v>
      </c>
      <c r="E2509" s="6">
        <v>6379.1</v>
      </c>
      <c r="F2509" s="21">
        <f t="shared" si="41"/>
        <v>-3.0797046400680636E-2</v>
      </c>
    </row>
    <row r="2510" spans="1:6" x14ac:dyDescent="0.35">
      <c r="A2510" s="4">
        <v>43329</v>
      </c>
      <c r="B2510" s="6">
        <v>6306.7</v>
      </c>
      <c r="C2510" s="6">
        <v>6581.7</v>
      </c>
      <c r="D2510" s="6">
        <v>6291.8</v>
      </c>
      <c r="E2510" s="6">
        <v>6581.7</v>
      </c>
      <c r="F2510" s="21">
        <f t="shared" si="41"/>
        <v>4.3604420695450868E-2</v>
      </c>
    </row>
    <row r="2511" spans="1:6" x14ac:dyDescent="0.35">
      <c r="A2511" s="4">
        <v>43328</v>
      </c>
      <c r="B2511" s="6">
        <v>6256.9</v>
      </c>
      <c r="C2511" s="6">
        <v>6470.9</v>
      </c>
      <c r="D2511" s="6">
        <v>6249.8</v>
      </c>
      <c r="E2511" s="6">
        <v>6306.7</v>
      </c>
      <c r="F2511" s="21">
        <f t="shared" si="41"/>
        <v>7.9592130288162165E-3</v>
      </c>
    </row>
    <row r="2512" spans="1:6" x14ac:dyDescent="0.35">
      <c r="A2512" s="4">
        <v>43327</v>
      </c>
      <c r="B2512" s="6">
        <v>6190.2</v>
      </c>
      <c r="C2512" s="6">
        <v>6592.8</v>
      </c>
      <c r="D2512" s="6">
        <v>6177.9</v>
      </c>
      <c r="E2512" s="6">
        <v>6256.9</v>
      </c>
      <c r="F2512" s="21">
        <f t="shared" si="41"/>
        <v>1.0775096119673002E-2</v>
      </c>
    </row>
    <row r="2513" spans="1:6" x14ac:dyDescent="0.35">
      <c r="A2513" s="4">
        <v>43326</v>
      </c>
      <c r="B2513" s="6">
        <v>6255.3</v>
      </c>
      <c r="C2513" s="6">
        <v>6255.3</v>
      </c>
      <c r="D2513" s="6">
        <v>5898.3</v>
      </c>
      <c r="E2513" s="6">
        <v>6190.2</v>
      </c>
      <c r="F2513" s="21">
        <f t="shared" si="41"/>
        <v>-1.0407174715841025E-2</v>
      </c>
    </row>
    <row r="2514" spans="1:6" x14ac:dyDescent="0.35">
      <c r="A2514" s="4">
        <v>43325</v>
      </c>
      <c r="B2514" s="6">
        <v>6313</v>
      </c>
      <c r="C2514" s="6">
        <v>6524.1</v>
      </c>
      <c r="D2514" s="6">
        <v>6159.6</v>
      </c>
      <c r="E2514" s="6">
        <v>6255.3</v>
      </c>
      <c r="F2514" s="21">
        <f t="shared" si="41"/>
        <v>-9.1398701092982454E-3</v>
      </c>
    </row>
    <row r="2515" spans="1:6" x14ac:dyDescent="0.35">
      <c r="A2515" s="4">
        <v>43324</v>
      </c>
      <c r="B2515" s="6">
        <v>6232.1</v>
      </c>
      <c r="C2515" s="6">
        <v>6453</v>
      </c>
      <c r="D2515" s="6">
        <v>6169.8</v>
      </c>
      <c r="E2515" s="6">
        <v>6313</v>
      </c>
      <c r="F2515" s="21">
        <f t="shared" si="41"/>
        <v>1.2981178094061333E-2</v>
      </c>
    </row>
    <row r="2516" spans="1:6" x14ac:dyDescent="0.35">
      <c r="A2516" s="4">
        <v>43323</v>
      </c>
      <c r="B2516" s="6">
        <v>6152.8</v>
      </c>
      <c r="C2516" s="6">
        <v>6469.6</v>
      </c>
      <c r="D2516" s="6">
        <v>6009.8</v>
      </c>
      <c r="E2516" s="6">
        <v>6231.6</v>
      </c>
      <c r="F2516" s="21">
        <f t="shared" si="41"/>
        <v>1.280717722012745E-2</v>
      </c>
    </row>
    <row r="2517" spans="1:6" x14ac:dyDescent="0.35">
      <c r="A2517" s="4">
        <v>43322</v>
      </c>
      <c r="B2517" s="6">
        <v>6539.5</v>
      </c>
      <c r="C2517" s="6">
        <v>6570.2</v>
      </c>
      <c r="D2517" s="6">
        <v>6043.4</v>
      </c>
      <c r="E2517" s="6">
        <v>6152.3</v>
      </c>
      <c r="F2517" s="21">
        <f t="shared" si="41"/>
        <v>-5.920941968040367E-2</v>
      </c>
    </row>
    <row r="2518" spans="1:6" x14ac:dyDescent="0.35">
      <c r="A2518" s="4">
        <v>43321</v>
      </c>
      <c r="B2518" s="6">
        <v>6283.7</v>
      </c>
      <c r="C2518" s="6">
        <v>6620.2</v>
      </c>
      <c r="D2518" s="6">
        <v>6197</v>
      </c>
      <c r="E2518" s="6">
        <v>6538.8</v>
      </c>
      <c r="F2518" s="21">
        <f t="shared" si="41"/>
        <v>4.0597100434457467E-2</v>
      </c>
    </row>
    <row r="2519" spans="1:6" x14ac:dyDescent="0.35">
      <c r="A2519" s="4">
        <v>43320</v>
      </c>
      <c r="B2519" s="6">
        <v>6725.2</v>
      </c>
      <c r="C2519" s="6">
        <v>6725.2</v>
      </c>
      <c r="D2519" s="6">
        <v>6138.8</v>
      </c>
      <c r="E2519" s="6">
        <v>6283.6</v>
      </c>
      <c r="F2519" s="21">
        <f t="shared" si="41"/>
        <v>-6.5663474692202378E-2</v>
      </c>
    </row>
    <row r="2520" spans="1:6" x14ac:dyDescent="0.35">
      <c r="A2520" s="4">
        <v>43319</v>
      </c>
      <c r="B2520" s="6">
        <v>6943.6</v>
      </c>
      <c r="C2520" s="6">
        <v>7149.7</v>
      </c>
      <c r="D2520" s="6">
        <v>6689.9</v>
      </c>
      <c r="E2520" s="6">
        <v>6724.9</v>
      </c>
      <c r="F2520" s="21">
        <f t="shared" si="41"/>
        <v>-3.1496629990206915E-2</v>
      </c>
    </row>
    <row r="2521" spans="1:6" x14ac:dyDescent="0.35">
      <c r="A2521" s="4">
        <v>43318</v>
      </c>
      <c r="B2521" s="6">
        <v>7027.8</v>
      </c>
      <c r="C2521" s="6">
        <v>7143.6</v>
      </c>
      <c r="D2521" s="6">
        <v>6852.5</v>
      </c>
      <c r="E2521" s="6">
        <v>6943.6</v>
      </c>
      <c r="F2521" s="21">
        <f t="shared" si="41"/>
        <v>-1.1980989783431489E-2</v>
      </c>
    </row>
    <row r="2522" spans="1:6" x14ac:dyDescent="0.35">
      <c r="A2522" s="4">
        <v>43317</v>
      </c>
      <c r="B2522" s="6">
        <v>7014</v>
      </c>
      <c r="C2522" s="6">
        <v>7087.6</v>
      </c>
      <c r="D2522" s="6">
        <v>6887.9</v>
      </c>
      <c r="E2522" s="6">
        <v>7027.1</v>
      </c>
      <c r="F2522" s="21">
        <f t="shared" si="41"/>
        <v>1.8676931850585064E-3</v>
      </c>
    </row>
    <row r="2523" spans="1:6" x14ac:dyDescent="0.35">
      <c r="A2523" s="4">
        <v>43316</v>
      </c>
      <c r="B2523" s="6">
        <v>7418.9</v>
      </c>
      <c r="C2523" s="6">
        <v>7484.2</v>
      </c>
      <c r="D2523" s="6">
        <v>6949.7</v>
      </c>
      <c r="E2523" s="6">
        <v>7014.3</v>
      </c>
      <c r="F2523" s="21">
        <f t="shared" si="41"/>
        <v>-5.4536386795886113E-2</v>
      </c>
    </row>
    <row r="2524" spans="1:6" x14ac:dyDescent="0.35">
      <c r="A2524" s="4">
        <v>43315</v>
      </c>
      <c r="B2524" s="6">
        <v>7535.6</v>
      </c>
      <c r="C2524" s="6">
        <v>7535.6</v>
      </c>
      <c r="D2524" s="6">
        <v>7293.5</v>
      </c>
      <c r="E2524" s="6">
        <v>7419</v>
      </c>
      <c r="F2524" s="21">
        <f t="shared" si="41"/>
        <v>-1.5473220446945215E-2</v>
      </c>
    </row>
    <row r="2525" spans="1:6" x14ac:dyDescent="0.35">
      <c r="A2525" s="4">
        <v>43314</v>
      </c>
      <c r="B2525" s="6">
        <v>7606.4</v>
      </c>
      <c r="C2525" s="6">
        <v>7701.4</v>
      </c>
      <c r="D2525" s="6">
        <v>7470.6</v>
      </c>
      <c r="E2525" s="6">
        <v>7535.6</v>
      </c>
      <c r="F2525" s="21">
        <f t="shared" si="41"/>
        <v>-9.3079511989902289E-3</v>
      </c>
    </row>
    <row r="2526" spans="1:6" x14ac:dyDescent="0.35">
      <c r="A2526" s="4">
        <v>43313</v>
      </c>
      <c r="B2526" s="6">
        <v>7728.5</v>
      </c>
      <c r="C2526" s="6">
        <v>7753.2</v>
      </c>
      <c r="D2526" s="6">
        <v>7449.2</v>
      </c>
      <c r="E2526" s="6">
        <v>7606.4</v>
      </c>
      <c r="F2526" s="21">
        <f t="shared" si="41"/>
        <v>-1.5798667270492381E-2</v>
      </c>
    </row>
    <row r="2527" spans="1:6" x14ac:dyDescent="0.35">
      <c r="A2527" s="4">
        <v>43312</v>
      </c>
      <c r="B2527" s="6">
        <v>8176.4</v>
      </c>
      <c r="C2527" s="6">
        <v>8176.5</v>
      </c>
      <c r="D2527" s="6">
        <v>7649.8</v>
      </c>
      <c r="E2527" s="6">
        <v>7729.4</v>
      </c>
      <c r="F2527" s="21">
        <f t="shared" si="41"/>
        <v>-5.4669536715424884E-2</v>
      </c>
    </row>
    <row r="2528" spans="1:6" x14ac:dyDescent="0.35">
      <c r="A2528" s="4">
        <v>43311</v>
      </c>
      <c r="B2528" s="6">
        <v>8214.7000000000007</v>
      </c>
      <c r="C2528" s="6">
        <v>8262</v>
      </c>
      <c r="D2528" s="6">
        <v>7874.4</v>
      </c>
      <c r="E2528" s="6">
        <v>8177.1</v>
      </c>
      <c r="F2528" s="21">
        <f t="shared" si="41"/>
        <v>-4.5771604562552934E-3</v>
      </c>
    </row>
    <row r="2529" spans="1:6" x14ac:dyDescent="0.35">
      <c r="A2529" s="4">
        <v>43310</v>
      </c>
      <c r="B2529" s="6">
        <v>8231.5</v>
      </c>
      <c r="C2529" s="6">
        <v>8275.4</v>
      </c>
      <c r="D2529" s="6">
        <v>8113.3</v>
      </c>
      <c r="E2529" s="6">
        <v>8215.6</v>
      </c>
      <c r="F2529" s="21">
        <f t="shared" si="41"/>
        <v>-1.9316042033650776E-3</v>
      </c>
    </row>
    <row r="2530" spans="1:6" x14ac:dyDescent="0.35">
      <c r="A2530" s="4">
        <v>43309</v>
      </c>
      <c r="B2530" s="6">
        <v>8186.8</v>
      </c>
      <c r="C2530" s="6">
        <v>8234.1</v>
      </c>
      <c r="D2530" s="6">
        <v>8077.4</v>
      </c>
      <c r="E2530" s="6">
        <v>8234.1</v>
      </c>
      <c r="F2530" s="21">
        <f t="shared" si="41"/>
        <v>5.7775931988078592E-3</v>
      </c>
    </row>
    <row r="2531" spans="1:6" x14ac:dyDescent="0.35">
      <c r="A2531" s="4">
        <v>43308</v>
      </c>
      <c r="B2531" s="6">
        <v>7936.9</v>
      </c>
      <c r="C2531" s="6">
        <v>8273.7999999999993</v>
      </c>
      <c r="D2531" s="6">
        <v>7808.3</v>
      </c>
      <c r="E2531" s="6">
        <v>8187.4</v>
      </c>
      <c r="F2531" s="21">
        <f t="shared" si="41"/>
        <v>3.156144086482128E-2</v>
      </c>
    </row>
    <row r="2532" spans="1:6" x14ac:dyDescent="0.35">
      <c r="A2532" s="4">
        <v>43307</v>
      </c>
      <c r="B2532" s="6">
        <v>8173.9</v>
      </c>
      <c r="C2532" s="6">
        <v>8304.2999999999993</v>
      </c>
      <c r="D2532" s="6">
        <v>7861</v>
      </c>
      <c r="E2532" s="6">
        <v>7937</v>
      </c>
      <c r="F2532" s="21">
        <f t="shared" si="41"/>
        <v>-2.8982493057169729E-2</v>
      </c>
    </row>
    <row r="2533" spans="1:6" x14ac:dyDescent="0.35">
      <c r="A2533" s="4">
        <v>43306</v>
      </c>
      <c r="B2533" s="6">
        <v>8404.9</v>
      </c>
      <c r="C2533" s="6">
        <v>8484.6</v>
      </c>
      <c r="D2533" s="6">
        <v>8062.1</v>
      </c>
      <c r="E2533" s="6">
        <v>8173.7</v>
      </c>
      <c r="F2533" s="21">
        <f t="shared" si="41"/>
        <v>-2.7507763328534524E-2</v>
      </c>
    </row>
    <row r="2534" spans="1:6" x14ac:dyDescent="0.35">
      <c r="A2534" s="4">
        <v>43305</v>
      </c>
      <c r="B2534" s="6">
        <v>7723.1</v>
      </c>
      <c r="C2534" s="6">
        <v>8479.7999999999993</v>
      </c>
      <c r="D2534" s="6">
        <v>7701.9</v>
      </c>
      <c r="E2534" s="6">
        <v>8407</v>
      </c>
      <c r="F2534" s="21">
        <f t="shared" si="41"/>
        <v>8.8552524245445435E-2</v>
      </c>
    </row>
    <row r="2535" spans="1:6" x14ac:dyDescent="0.35">
      <c r="A2535" s="4">
        <v>43304</v>
      </c>
      <c r="B2535" s="6">
        <v>7412.4</v>
      </c>
      <c r="C2535" s="6">
        <v>7809.6</v>
      </c>
      <c r="D2535" s="6">
        <v>7379.2</v>
      </c>
      <c r="E2535" s="6">
        <v>7723</v>
      </c>
      <c r="F2535" s="21">
        <f t="shared" si="41"/>
        <v>4.1902757541417139E-2</v>
      </c>
    </row>
    <row r="2536" spans="1:6" x14ac:dyDescent="0.35">
      <c r="A2536" s="4">
        <v>43303</v>
      </c>
      <c r="B2536" s="6">
        <v>7409</v>
      </c>
      <c r="C2536" s="6">
        <v>7575.3</v>
      </c>
      <c r="D2536" s="6">
        <v>7343.7</v>
      </c>
      <c r="E2536" s="6">
        <v>7412.3</v>
      </c>
      <c r="F2536" s="21">
        <f t="shared" si="41"/>
        <v>4.4540423808883548E-4</v>
      </c>
    </row>
    <row r="2537" spans="1:6" x14ac:dyDescent="0.35">
      <c r="A2537" s="4">
        <v>43302</v>
      </c>
      <c r="B2537" s="6">
        <v>7339.3</v>
      </c>
      <c r="C2537" s="6">
        <v>7460.8</v>
      </c>
      <c r="D2537" s="6">
        <v>7223.5</v>
      </c>
      <c r="E2537" s="6">
        <v>7408.7</v>
      </c>
      <c r="F2537" s="21">
        <f t="shared" si="41"/>
        <v>9.4559426648317454E-3</v>
      </c>
    </row>
    <row r="2538" spans="1:6" x14ac:dyDescent="0.35">
      <c r="A2538" s="4">
        <v>43301</v>
      </c>
      <c r="B2538" s="6">
        <v>7477.6</v>
      </c>
      <c r="C2538" s="6">
        <v>7683.6</v>
      </c>
      <c r="D2538" s="6">
        <v>7292</v>
      </c>
      <c r="E2538" s="6">
        <v>7339.4</v>
      </c>
      <c r="F2538" s="21">
        <f t="shared" si="41"/>
        <v>-1.8481865839306826E-2</v>
      </c>
    </row>
    <row r="2539" spans="1:6" x14ac:dyDescent="0.35">
      <c r="A2539" s="4">
        <v>43300</v>
      </c>
      <c r="B2539" s="6">
        <v>7383.9</v>
      </c>
      <c r="C2539" s="6">
        <v>7558.4</v>
      </c>
      <c r="D2539" s="6">
        <v>7288.8</v>
      </c>
      <c r="E2539" s="6">
        <v>7477.5</v>
      </c>
      <c r="F2539" s="21">
        <f t="shared" si="41"/>
        <v>1.2676228009588479E-2</v>
      </c>
    </row>
    <row r="2540" spans="1:6" x14ac:dyDescent="0.35">
      <c r="A2540" s="4">
        <v>43299</v>
      </c>
      <c r="B2540" s="6">
        <v>7321.6</v>
      </c>
      <c r="C2540" s="6">
        <v>7581.2</v>
      </c>
      <c r="D2540" s="6">
        <v>7249.3</v>
      </c>
      <c r="E2540" s="6">
        <v>7383.6</v>
      </c>
      <c r="F2540" s="21">
        <f t="shared" si="41"/>
        <v>8.4680944055944059E-3</v>
      </c>
    </row>
    <row r="2541" spans="1:6" x14ac:dyDescent="0.35">
      <c r="A2541" s="4">
        <v>43298</v>
      </c>
      <c r="B2541" s="6">
        <v>6729.8</v>
      </c>
      <c r="C2541" s="6">
        <v>7453.2</v>
      </c>
      <c r="D2541" s="6">
        <v>6666</v>
      </c>
      <c r="E2541" s="6">
        <v>7322</v>
      </c>
      <c r="F2541" s="21">
        <f t="shared" si="41"/>
        <v>8.7996671520698955E-2</v>
      </c>
    </row>
    <row r="2542" spans="1:6" x14ac:dyDescent="0.35">
      <c r="A2542" s="4">
        <v>43297</v>
      </c>
      <c r="B2542" s="6">
        <v>6362.8</v>
      </c>
      <c r="C2542" s="6">
        <v>6749.2</v>
      </c>
      <c r="D2542" s="6">
        <v>6344.1</v>
      </c>
      <c r="E2542" s="6">
        <v>6729.9</v>
      </c>
      <c r="F2542" s="21">
        <f t="shared" si="41"/>
        <v>5.7694725592506359E-2</v>
      </c>
    </row>
    <row r="2543" spans="1:6" x14ac:dyDescent="0.35">
      <c r="A2543" s="4">
        <v>43296</v>
      </c>
      <c r="B2543" s="6">
        <v>6254.8</v>
      </c>
      <c r="C2543" s="6">
        <v>6399.6</v>
      </c>
      <c r="D2543" s="6">
        <v>6238.5</v>
      </c>
      <c r="E2543" s="6">
        <v>6362.9</v>
      </c>
      <c r="F2543" s="21">
        <f t="shared" si="41"/>
        <v>1.7282726865767001E-2</v>
      </c>
    </row>
    <row r="2544" spans="1:6" x14ac:dyDescent="0.35">
      <c r="A2544" s="4">
        <v>43295</v>
      </c>
      <c r="B2544" s="6">
        <v>6229.5</v>
      </c>
      <c r="C2544" s="6">
        <v>6313.5</v>
      </c>
      <c r="D2544" s="6">
        <v>6192.5</v>
      </c>
      <c r="E2544" s="6">
        <v>6254.8</v>
      </c>
      <c r="F2544" s="21">
        <f t="shared" si="41"/>
        <v>4.06132113331731E-3</v>
      </c>
    </row>
    <row r="2545" spans="1:6" x14ac:dyDescent="0.35">
      <c r="A2545" s="4">
        <v>43294</v>
      </c>
      <c r="B2545" s="6">
        <v>6250.8</v>
      </c>
      <c r="C2545" s="6">
        <v>6333.8</v>
      </c>
      <c r="D2545" s="6">
        <v>6144.5</v>
      </c>
      <c r="E2545" s="6">
        <v>6230.2</v>
      </c>
      <c r="F2545" s="21">
        <f t="shared" si="41"/>
        <v>-3.2955781659948107E-3</v>
      </c>
    </row>
    <row r="2546" spans="1:6" x14ac:dyDescent="0.35">
      <c r="A2546" s="4">
        <v>43293</v>
      </c>
      <c r="B2546" s="6">
        <v>6389.1</v>
      </c>
      <c r="C2546" s="6">
        <v>6389.4</v>
      </c>
      <c r="D2546" s="6">
        <v>6088.8</v>
      </c>
      <c r="E2546" s="6">
        <v>6250.6</v>
      </c>
      <c r="F2546" s="21">
        <f t="shared" si="41"/>
        <v>-2.1677544568092531E-2</v>
      </c>
    </row>
    <row r="2547" spans="1:6" x14ac:dyDescent="0.35">
      <c r="A2547" s="4">
        <v>43292</v>
      </c>
      <c r="B2547" s="6">
        <v>6307.2</v>
      </c>
      <c r="C2547" s="6">
        <v>6409.7</v>
      </c>
      <c r="D2547" s="6">
        <v>6296.6</v>
      </c>
      <c r="E2547" s="6">
        <v>6389.1</v>
      </c>
      <c r="F2547" s="21">
        <f t="shared" si="41"/>
        <v>1.2985159817351686E-2</v>
      </c>
    </row>
    <row r="2548" spans="1:6" x14ac:dyDescent="0.35">
      <c r="A2548" s="4">
        <v>43291</v>
      </c>
      <c r="B2548" s="6">
        <v>6668.4</v>
      </c>
      <c r="C2548" s="6">
        <v>6686.8</v>
      </c>
      <c r="D2548" s="6">
        <v>6291.5</v>
      </c>
      <c r="E2548" s="6">
        <v>6307.2</v>
      </c>
      <c r="F2548" s="21">
        <f t="shared" si="41"/>
        <v>-5.4165916861615954E-2</v>
      </c>
    </row>
    <row r="2549" spans="1:6" x14ac:dyDescent="0.35">
      <c r="A2549" s="4">
        <v>43290</v>
      </c>
      <c r="B2549" s="6">
        <v>6715.1</v>
      </c>
      <c r="C2549" s="6">
        <v>6793.8</v>
      </c>
      <c r="D2549" s="6">
        <v>6637.7</v>
      </c>
      <c r="E2549" s="6">
        <v>6667.1</v>
      </c>
      <c r="F2549" s="21">
        <f t="shared" si="41"/>
        <v>-7.1480692767047398E-3</v>
      </c>
    </row>
    <row r="2550" spans="1:6" x14ac:dyDescent="0.35">
      <c r="A2550" s="4">
        <v>43289</v>
      </c>
      <c r="B2550" s="6">
        <v>6765.4</v>
      </c>
      <c r="C2550" s="6">
        <v>6784</v>
      </c>
      <c r="D2550" s="6">
        <v>6694.3</v>
      </c>
      <c r="E2550" s="6">
        <v>6714.8</v>
      </c>
      <c r="F2550" s="21">
        <f t="shared" si="41"/>
        <v>-7.479232565701874E-3</v>
      </c>
    </row>
    <row r="2551" spans="1:6" x14ac:dyDescent="0.35">
      <c r="A2551" s="4">
        <v>43288</v>
      </c>
      <c r="B2551" s="6">
        <v>6617.7</v>
      </c>
      <c r="C2551" s="6">
        <v>6805.9</v>
      </c>
      <c r="D2551" s="6">
        <v>6531.1</v>
      </c>
      <c r="E2551" s="6">
        <v>6765.5</v>
      </c>
      <c r="F2551" s="21">
        <f t="shared" si="41"/>
        <v>2.2334043549873853E-2</v>
      </c>
    </row>
    <row r="2552" spans="1:6" x14ac:dyDescent="0.35">
      <c r="A2552" s="4">
        <v>43287</v>
      </c>
      <c r="B2552" s="6">
        <v>6546.5</v>
      </c>
      <c r="C2552" s="6">
        <v>6638.2</v>
      </c>
      <c r="D2552" s="6">
        <v>6458.3</v>
      </c>
      <c r="E2552" s="6">
        <v>6617.7</v>
      </c>
      <c r="F2552" s="21">
        <f t="shared" si="41"/>
        <v>1.0876040632398965E-2</v>
      </c>
    </row>
    <row r="2553" spans="1:6" x14ac:dyDescent="0.35">
      <c r="A2553" s="4">
        <v>43286</v>
      </c>
      <c r="B2553" s="6">
        <v>6598</v>
      </c>
      <c r="C2553" s="6">
        <v>6693.6</v>
      </c>
      <c r="D2553" s="6">
        <v>6466.1</v>
      </c>
      <c r="E2553" s="6">
        <v>6546.5</v>
      </c>
      <c r="F2553" s="21">
        <f t="shared" si="41"/>
        <v>-7.8053955744164898E-3</v>
      </c>
    </row>
    <row r="2554" spans="1:6" x14ac:dyDescent="0.35">
      <c r="A2554" s="4">
        <v>43285</v>
      </c>
      <c r="B2554" s="6">
        <v>6513.8</v>
      </c>
      <c r="C2554" s="6">
        <v>6774.5</v>
      </c>
      <c r="D2554" s="6">
        <v>6442.3</v>
      </c>
      <c r="E2554" s="6">
        <v>6598.4</v>
      </c>
      <c r="F2554" s="21">
        <f t="shared" si="41"/>
        <v>1.2987810494642061E-2</v>
      </c>
    </row>
    <row r="2555" spans="1:6" x14ac:dyDescent="0.35">
      <c r="A2555" s="4">
        <v>43284</v>
      </c>
      <c r="B2555" s="6">
        <v>6618.6</v>
      </c>
      <c r="C2555" s="6">
        <v>6676.6</v>
      </c>
      <c r="D2555" s="6">
        <v>6513.5</v>
      </c>
      <c r="E2555" s="6">
        <v>6513.5</v>
      </c>
      <c r="F2555" s="21">
        <f t="shared" si="41"/>
        <v>-1.5879491131054961E-2</v>
      </c>
    </row>
    <row r="2556" spans="1:6" x14ac:dyDescent="0.35">
      <c r="A2556" s="4">
        <v>43283</v>
      </c>
      <c r="B2556" s="6">
        <v>6349.1</v>
      </c>
      <c r="C2556" s="6">
        <v>6680</v>
      </c>
      <c r="D2556" s="6">
        <v>6275</v>
      </c>
      <c r="E2556" s="6">
        <v>6619.5</v>
      </c>
      <c r="F2556" s="21">
        <f t="shared" si="41"/>
        <v>4.2588713360948736E-2</v>
      </c>
    </row>
    <row r="2557" spans="1:6" x14ac:dyDescent="0.35">
      <c r="A2557" s="4">
        <v>43282</v>
      </c>
      <c r="B2557" s="6">
        <v>6398.5</v>
      </c>
      <c r="C2557" s="6">
        <v>6445.1</v>
      </c>
      <c r="D2557" s="6">
        <v>6284.7</v>
      </c>
      <c r="E2557" s="6">
        <v>6366.8</v>
      </c>
      <c r="F2557" s="21">
        <f t="shared" si="41"/>
        <v>-4.9542861608189133E-3</v>
      </c>
    </row>
    <row r="2558" spans="1:6" x14ac:dyDescent="0.35">
      <c r="A2558" s="4">
        <v>43281</v>
      </c>
      <c r="B2558" s="6">
        <v>6213.4</v>
      </c>
      <c r="C2558" s="6">
        <v>6498.5</v>
      </c>
      <c r="D2558" s="6">
        <v>6204</v>
      </c>
      <c r="E2558" s="6">
        <v>6398.9</v>
      </c>
      <c r="F2558" s="21">
        <f t="shared" si="41"/>
        <v>2.9854829883799533E-2</v>
      </c>
    </row>
    <row r="2559" spans="1:6" x14ac:dyDescent="0.35">
      <c r="A2559" s="4">
        <v>43280</v>
      </c>
      <c r="B2559" s="6">
        <v>5883.2</v>
      </c>
      <c r="C2559" s="6">
        <v>6284.9</v>
      </c>
      <c r="D2559" s="6">
        <v>5818.5</v>
      </c>
      <c r="E2559" s="6">
        <v>6213.3</v>
      </c>
      <c r="F2559" s="21">
        <f t="shared" si="41"/>
        <v>5.6108920315474632E-2</v>
      </c>
    </row>
    <row r="2560" spans="1:6" x14ac:dyDescent="0.35">
      <c r="A2560" s="4">
        <v>43279</v>
      </c>
      <c r="B2560" s="6">
        <v>6154.9</v>
      </c>
      <c r="C2560" s="6">
        <v>6178.4</v>
      </c>
      <c r="D2560" s="6">
        <v>5854</v>
      </c>
      <c r="E2560" s="6">
        <v>5883.5</v>
      </c>
      <c r="F2560" s="21">
        <f t="shared" si="41"/>
        <v>-4.4094948740028214E-2</v>
      </c>
    </row>
    <row r="2561" spans="1:6" x14ac:dyDescent="0.35">
      <c r="A2561" s="4">
        <v>43278</v>
      </c>
      <c r="B2561" s="6">
        <v>6081.1</v>
      </c>
      <c r="C2561" s="6">
        <v>6187.3</v>
      </c>
      <c r="D2561" s="6">
        <v>6025.4</v>
      </c>
      <c r="E2561" s="6">
        <v>6154.9</v>
      </c>
      <c r="F2561" s="21">
        <f t="shared" si="41"/>
        <v>1.21359622436729E-2</v>
      </c>
    </row>
    <row r="2562" spans="1:6" x14ac:dyDescent="0.35">
      <c r="A2562" s="4">
        <v>43277</v>
      </c>
      <c r="B2562" s="6">
        <v>6256.9</v>
      </c>
      <c r="C2562" s="6">
        <v>6267.7</v>
      </c>
      <c r="D2562" s="6">
        <v>6060</v>
      </c>
      <c r="E2562" s="6">
        <v>6082.1</v>
      </c>
      <c r="F2562" s="21">
        <f t="shared" si="41"/>
        <v>-2.7937157378254293E-2</v>
      </c>
    </row>
    <row r="2563" spans="1:6" x14ac:dyDescent="0.35">
      <c r="A2563" s="4">
        <v>43276</v>
      </c>
      <c r="B2563" s="6">
        <v>6155.1</v>
      </c>
      <c r="C2563" s="6">
        <v>6331.2</v>
      </c>
      <c r="D2563" s="6">
        <v>6101.7</v>
      </c>
      <c r="E2563" s="6">
        <v>6256.6</v>
      </c>
      <c r="F2563" s="21">
        <f t="shared" si="41"/>
        <v>1.6490390083020584E-2</v>
      </c>
    </row>
    <row r="2564" spans="1:6" x14ac:dyDescent="0.35">
      <c r="A2564" s="4">
        <v>43275</v>
      </c>
      <c r="B2564" s="6">
        <v>6167.9</v>
      </c>
      <c r="C2564" s="6">
        <v>6248.3</v>
      </c>
      <c r="D2564" s="6">
        <v>5785.3</v>
      </c>
      <c r="E2564" s="6">
        <v>6154.6</v>
      </c>
      <c r="F2564" s="21">
        <f t="shared" si="41"/>
        <v>-2.1563254916583071E-3</v>
      </c>
    </row>
    <row r="2565" spans="1:6" x14ac:dyDescent="0.35">
      <c r="A2565" s="4">
        <v>43274</v>
      </c>
      <c r="B2565" s="6">
        <v>6055.2</v>
      </c>
      <c r="C2565" s="6">
        <v>6259</v>
      </c>
      <c r="D2565" s="6">
        <v>6032.8</v>
      </c>
      <c r="E2565" s="6">
        <v>6167.3</v>
      </c>
      <c r="F2565" s="21">
        <f t="shared" si="41"/>
        <v>1.851301360813852E-2</v>
      </c>
    </row>
    <row r="2566" spans="1:6" x14ac:dyDescent="0.35">
      <c r="A2566" s="4">
        <v>43273</v>
      </c>
      <c r="B2566" s="6">
        <v>6728.2</v>
      </c>
      <c r="C2566" s="6">
        <v>6739.7</v>
      </c>
      <c r="D2566" s="6">
        <v>5955</v>
      </c>
      <c r="E2566" s="6">
        <v>6055.7</v>
      </c>
      <c r="F2566" s="21">
        <f t="shared" si="41"/>
        <v>-9.9952438988139478E-2</v>
      </c>
    </row>
    <row r="2567" spans="1:6" x14ac:dyDescent="0.35">
      <c r="A2567" s="4">
        <v>43272</v>
      </c>
      <c r="B2567" s="6">
        <v>6765.8</v>
      </c>
      <c r="C2567" s="6">
        <v>6797.5</v>
      </c>
      <c r="D2567" s="6">
        <v>6695.1</v>
      </c>
      <c r="E2567" s="6">
        <v>6728</v>
      </c>
      <c r="F2567" s="21">
        <f t="shared" si="41"/>
        <v>-5.58692246297558E-3</v>
      </c>
    </row>
    <row r="2568" spans="1:6" x14ac:dyDescent="0.35">
      <c r="A2568" s="4">
        <v>43271</v>
      </c>
      <c r="B2568" s="6">
        <v>6752.3</v>
      </c>
      <c r="C2568" s="6">
        <v>6812.7</v>
      </c>
      <c r="D2568" s="6">
        <v>6575.1</v>
      </c>
      <c r="E2568" s="6">
        <v>6765.4</v>
      </c>
      <c r="F2568" s="21">
        <f t="shared" ref="F2568:F2631" si="42">(E2568-B2568)/B2568</f>
        <v>1.9400796765545747E-3</v>
      </c>
    </row>
    <row r="2569" spans="1:6" x14ac:dyDescent="0.35">
      <c r="A2569" s="4">
        <v>43270</v>
      </c>
      <c r="B2569" s="6">
        <v>6719.8</v>
      </c>
      <c r="C2569" s="6">
        <v>6839.5</v>
      </c>
      <c r="D2569" s="6">
        <v>6681.5</v>
      </c>
      <c r="E2569" s="6">
        <v>6752.4</v>
      </c>
      <c r="F2569" s="21">
        <f t="shared" si="42"/>
        <v>4.8513348611565008E-3</v>
      </c>
    </row>
    <row r="2570" spans="1:6" x14ac:dyDescent="0.35">
      <c r="A2570" s="4">
        <v>43269</v>
      </c>
      <c r="B2570" s="6">
        <v>6460.5</v>
      </c>
      <c r="C2570" s="6">
        <v>6794.5</v>
      </c>
      <c r="D2570" s="6">
        <v>6410.9</v>
      </c>
      <c r="E2570" s="6">
        <v>6719.8</v>
      </c>
      <c r="F2570" s="21">
        <f t="shared" si="42"/>
        <v>4.0136212367463849E-2</v>
      </c>
    </row>
    <row r="2571" spans="1:6" x14ac:dyDescent="0.35">
      <c r="A2571" s="4">
        <v>43268</v>
      </c>
      <c r="B2571" s="6">
        <v>6505.8</v>
      </c>
      <c r="C2571" s="6">
        <v>6593</v>
      </c>
      <c r="D2571" s="6">
        <v>6452.1</v>
      </c>
      <c r="E2571" s="6">
        <v>6460.3</v>
      </c>
      <c r="F2571" s="21">
        <f t="shared" si="42"/>
        <v>-6.993759414676135E-3</v>
      </c>
    </row>
    <row r="2572" spans="1:6" x14ac:dyDescent="0.35">
      <c r="A2572" s="4">
        <v>43267</v>
      </c>
      <c r="B2572" s="6">
        <v>6410</v>
      </c>
      <c r="C2572" s="6">
        <v>6564.2</v>
      </c>
      <c r="D2572" s="6">
        <v>6358</v>
      </c>
      <c r="E2572" s="6">
        <v>6505.8</v>
      </c>
      <c r="F2572" s="21">
        <f t="shared" si="42"/>
        <v>1.4945397815912665E-2</v>
      </c>
    </row>
    <row r="2573" spans="1:6" x14ac:dyDescent="0.35">
      <c r="A2573" s="4">
        <v>43266</v>
      </c>
      <c r="B2573" s="6">
        <v>6647.3</v>
      </c>
      <c r="C2573" s="6">
        <v>6655.8</v>
      </c>
      <c r="D2573" s="6">
        <v>6395.7</v>
      </c>
      <c r="E2573" s="6">
        <v>6410.3</v>
      </c>
      <c r="F2573" s="21">
        <f t="shared" si="42"/>
        <v>-3.5653573631399212E-2</v>
      </c>
    </row>
    <row r="2574" spans="1:6" x14ac:dyDescent="0.35">
      <c r="A2574" s="4">
        <v>43265</v>
      </c>
      <c r="B2574" s="6">
        <v>6312.3</v>
      </c>
      <c r="C2574" s="6">
        <v>6711.5</v>
      </c>
      <c r="D2574" s="6">
        <v>6283.6</v>
      </c>
      <c r="E2574" s="6">
        <v>6647.1</v>
      </c>
      <c r="F2574" s="21">
        <f t="shared" si="42"/>
        <v>5.3039304215579133E-2</v>
      </c>
    </row>
    <row r="2575" spans="1:6" x14ac:dyDescent="0.35">
      <c r="A2575" s="4">
        <v>43264</v>
      </c>
      <c r="B2575" s="6">
        <v>6558.5</v>
      </c>
      <c r="C2575" s="6">
        <v>6624.6</v>
      </c>
      <c r="D2575" s="6">
        <v>6129.1</v>
      </c>
      <c r="E2575" s="6">
        <v>6312.3</v>
      </c>
      <c r="F2575" s="21">
        <f t="shared" si="42"/>
        <v>-3.7539071434016899E-2</v>
      </c>
    </row>
    <row r="2576" spans="1:6" x14ac:dyDescent="0.35">
      <c r="A2576" s="4">
        <v>43263</v>
      </c>
      <c r="B2576" s="6">
        <v>6885.9</v>
      </c>
      <c r="C2576" s="6">
        <v>6887.2</v>
      </c>
      <c r="D2576" s="6">
        <v>6476</v>
      </c>
      <c r="E2576" s="6">
        <v>6558.2</v>
      </c>
      <c r="F2576" s="21">
        <f t="shared" si="42"/>
        <v>-4.7590002759261653E-2</v>
      </c>
    </row>
    <row r="2577" spans="1:6" x14ac:dyDescent="0.35">
      <c r="A2577" s="4">
        <v>43262</v>
      </c>
      <c r="B2577" s="6">
        <v>6775.2</v>
      </c>
      <c r="C2577" s="6">
        <v>6910.8</v>
      </c>
      <c r="D2577" s="6">
        <v>6657.2</v>
      </c>
      <c r="E2577" s="6">
        <v>6885.9</v>
      </c>
      <c r="F2577" s="21">
        <f t="shared" si="42"/>
        <v>1.633900106269923E-2</v>
      </c>
    </row>
    <row r="2578" spans="1:6" x14ac:dyDescent="0.35">
      <c r="A2578" s="4">
        <v>43261</v>
      </c>
      <c r="B2578" s="6">
        <v>7515.8</v>
      </c>
      <c r="C2578" s="6">
        <v>7516.3</v>
      </c>
      <c r="D2578" s="6">
        <v>6668.1</v>
      </c>
      <c r="E2578" s="6">
        <v>6775.1</v>
      </c>
      <c r="F2578" s="21">
        <f t="shared" si="42"/>
        <v>-9.8552382979855746E-2</v>
      </c>
    </row>
    <row r="2579" spans="1:6" x14ac:dyDescent="0.35">
      <c r="A2579" s="4">
        <v>43260</v>
      </c>
      <c r="B2579" s="6">
        <v>7622.1</v>
      </c>
      <c r="C2579" s="6">
        <v>7689</v>
      </c>
      <c r="D2579" s="6">
        <v>7493.3</v>
      </c>
      <c r="E2579" s="6">
        <v>7515.8</v>
      </c>
      <c r="F2579" s="21">
        <f t="shared" si="42"/>
        <v>-1.3946287768462783E-2</v>
      </c>
    </row>
    <row r="2580" spans="1:6" x14ac:dyDescent="0.35">
      <c r="A2580" s="4">
        <v>43259</v>
      </c>
      <c r="B2580" s="6">
        <v>7697.9</v>
      </c>
      <c r="C2580" s="6">
        <v>7710.5</v>
      </c>
      <c r="D2580" s="6">
        <v>7556.9</v>
      </c>
      <c r="E2580" s="6">
        <v>7622.1</v>
      </c>
      <c r="F2580" s="21">
        <f t="shared" si="42"/>
        <v>-9.8468413463411158E-3</v>
      </c>
    </row>
    <row r="2581" spans="1:6" x14ac:dyDescent="0.35">
      <c r="A2581" s="4">
        <v>43258</v>
      </c>
      <c r="B2581" s="6">
        <v>7661</v>
      </c>
      <c r="C2581" s="6">
        <v>7754.7</v>
      </c>
      <c r="D2581" s="6">
        <v>7657.7</v>
      </c>
      <c r="E2581" s="6">
        <v>7697.8</v>
      </c>
      <c r="F2581" s="21">
        <f t="shared" si="42"/>
        <v>4.8035504503328788E-3</v>
      </c>
    </row>
    <row r="2582" spans="1:6" x14ac:dyDescent="0.35">
      <c r="A2582" s="4">
        <v>43257</v>
      </c>
      <c r="B2582" s="6">
        <v>7631.5</v>
      </c>
      <c r="C2582" s="6">
        <v>7699.1</v>
      </c>
      <c r="D2582" s="6">
        <v>7504.4</v>
      </c>
      <c r="E2582" s="6">
        <v>7661</v>
      </c>
      <c r="F2582" s="21">
        <f t="shared" si="42"/>
        <v>3.8655572299023783E-3</v>
      </c>
    </row>
    <row r="2583" spans="1:6" x14ac:dyDescent="0.35">
      <c r="A2583" s="4">
        <v>43256</v>
      </c>
      <c r="B2583" s="6">
        <v>7507.4</v>
      </c>
      <c r="C2583" s="6">
        <v>7672.6</v>
      </c>
      <c r="D2583" s="6">
        <v>7391</v>
      </c>
      <c r="E2583" s="6">
        <v>7631.5</v>
      </c>
      <c r="F2583" s="21">
        <f t="shared" si="42"/>
        <v>1.6530356714708205E-2</v>
      </c>
    </row>
    <row r="2584" spans="1:6" x14ac:dyDescent="0.35">
      <c r="A2584" s="4">
        <v>43255</v>
      </c>
      <c r="B2584" s="6">
        <v>7729.3</v>
      </c>
      <c r="C2584" s="6">
        <v>7759.9</v>
      </c>
      <c r="D2584" s="6">
        <v>7468.4</v>
      </c>
      <c r="E2584" s="6">
        <v>7504.3</v>
      </c>
      <c r="F2584" s="21">
        <f t="shared" si="42"/>
        <v>-2.9110009962092297E-2</v>
      </c>
    </row>
    <row r="2585" spans="1:6" x14ac:dyDescent="0.35">
      <c r="A2585" s="4">
        <v>43254</v>
      </c>
      <c r="B2585" s="6">
        <v>7646.6</v>
      </c>
      <c r="C2585" s="6">
        <v>7775</v>
      </c>
      <c r="D2585" s="6">
        <v>7611.3</v>
      </c>
      <c r="E2585" s="6">
        <v>7729.3</v>
      </c>
      <c r="F2585" s="21">
        <f t="shared" si="42"/>
        <v>1.0815264300473389E-2</v>
      </c>
    </row>
    <row r="2586" spans="1:6" x14ac:dyDescent="0.35">
      <c r="A2586" s="4">
        <v>43253</v>
      </c>
      <c r="B2586" s="6">
        <v>7530.8</v>
      </c>
      <c r="C2586" s="6">
        <v>7694.5</v>
      </c>
      <c r="D2586" s="6">
        <v>7467.9</v>
      </c>
      <c r="E2586" s="6">
        <v>7646.6</v>
      </c>
      <c r="F2586" s="21">
        <f t="shared" si="42"/>
        <v>1.5376852392840094E-2</v>
      </c>
    </row>
    <row r="2587" spans="1:6" x14ac:dyDescent="0.35">
      <c r="A2587" s="4">
        <v>43252</v>
      </c>
      <c r="B2587" s="6">
        <v>7502.5</v>
      </c>
      <c r="C2587" s="6">
        <v>7610.4</v>
      </c>
      <c r="D2587" s="6">
        <v>7375.8</v>
      </c>
      <c r="E2587" s="6">
        <v>7530.8</v>
      </c>
      <c r="F2587" s="21">
        <f t="shared" si="42"/>
        <v>3.7720759746751324E-3</v>
      </c>
    </row>
    <row r="2588" spans="1:6" x14ac:dyDescent="0.35">
      <c r="A2588" s="4">
        <v>43251</v>
      </c>
      <c r="B2588" s="6">
        <v>7400.8</v>
      </c>
      <c r="C2588" s="6">
        <v>7611.9</v>
      </c>
      <c r="D2588" s="6">
        <v>7355</v>
      </c>
      <c r="E2588" s="6">
        <v>7502.6</v>
      </c>
      <c r="F2588" s="21">
        <f t="shared" si="42"/>
        <v>1.3755269700572935E-2</v>
      </c>
    </row>
    <row r="2589" spans="1:6" x14ac:dyDescent="0.35">
      <c r="A2589" s="4">
        <v>43250</v>
      </c>
      <c r="B2589" s="6">
        <v>7469.2</v>
      </c>
      <c r="C2589" s="6">
        <v>7565.2</v>
      </c>
      <c r="D2589" s="6">
        <v>7306.8</v>
      </c>
      <c r="E2589" s="6">
        <v>7400.1</v>
      </c>
      <c r="F2589" s="21">
        <f t="shared" si="42"/>
        <v>-9.2513254431531439E-3</v>
      </c>
    </row>
    <row r="2590" spans="1:6" x14ac:dyDescent="0.35">
      <c r="A2590" s="4">
        <v>43249</v>
      </c>
      <c r="B2590" s="6">
        <v>7119.3</v>
      </c>
      <c r="C2590" s="6">
        <v>7533</v>
      </c>
      <c r="D2590" s="6">
        <v>7069.8</v>
      </c>
      <c r="E2590" s="6">
        <v>7467.7</v>
      </c>
      <c r="F2590" s="21">
        <f t="shared" si="42"/>
        <v>4.89373955304594E-2</v>
      </c>
    </row>
    <row r="2591" spans="1:6" x14ac:dyDescent="0.35">
      <c r="A2591" s="4">
        <v>43248</v>
      </c>
      <c r="B2591" s="6">
        <v>7367.3</v>
      </c>
      <c r="C2591" s="6">
        <v>7446.9</v>
      </c>
      <c r="D2591" s="6">
        <v>7090.6</v>
      </c>
      <c r="E2591" s="6">
        <v>7119.3</v>
      </c>
      <c r="F2591" s="21">
        <f t="shared" si="42"/>
        <v>-3.3662264330215956E-2</v>
      </c>
    </row>
    <row r="2592" spans="1:6" x14ac:dyDescent="0.35">
      <c r="A2592" s="4">
        <v>43247</v>
      </c>
      <c r="B2592" s="6">
        <v>7361.9</v>
      </c>
      <c r="C2592" s="6">
        <v>7411.8</v>
      </c>
      <c r="D2592" s="6">
        <v>7267.5</v>
      </c>
      <c r="E2592" s="6">
        <v>7366.7</v>
      </c>
      <c r="F2592" s="21">
        <f t="shared" si="42"/>
        <v>6.5200559638139369E-4</v>
      </c>
    </row>
    <row r="2593" spans="1:6" x14ac:dyDescent="0.35">
      <c r="A2593" s="4">
        <v>43246</v>
      </c>
      <c r="B2593" s="6">
        <v>7478.5</v>
      </c>
      <c r="C2593" s="6">
        <v>7619.3</v>
      </c>
      <c r="D2593" s="6">
        <v>7331.5</v>
      </c>
      <c r="E2593" s="6">
        <v>7361.3</v>
      </c>
      <c r="F2593" s="21">
        <f t="shared" si="42"/>
        <v>-1.5671591896770719E-2</v>
      </c>
    </row>
    <row r="2594" spans="1:6" x14ac:dyDescent="0.35">
      <c r="A2594" s="4">
        <v>43245</v>
      </c>
      <c r="B2594" s="6">
        <v>7593.9</v>
      </c>
      <c r="C2594" s="6">
        <v>7653.4</v>
      </c>
      <c r="D2594" s="6">
        <v>7355.6</v>
      </c>
      <c r="E2594" s="6">
        <v>7477.7</v>
      </c>
      <c r="F2594" s="21">
        <f t="shared" si="42"/>
        <v>-1.5301755356272775E-2</v>
      </c>
    </row>
    <row r="2595" spans="1:6" x14ac:dyDescent="0.35">
      <c r="A2595" s="4">
        <v>43244</v>
      </c>
      <c r="B2595" s="6">
        <v>7512.3</v>
      </c>
      <c r="C2595" s="6">
        <v>7736.6</v>
      </c>
      <c r="D2595" s="6">
        <v>7293.4</v>
      </c>
      <c r="E2595" s="6">
        <v>7592.9</v>
      </c>
      <c r="F2595" s="21">
        <f t="shared" si="42"/>
        <v>1.0729070990242597E-2</v>
      </c>
    </row>
    <row r="2596" spans="1:6" x14ac:dyDescent="0.35">
      <c r="A2596" s="4">
        <v>43243</v>
      </c>
      <c r="B2596" s="6">
        <v>8005.7</v>
      </c>
      <c r="C2596" s="6">
        <v>8047.4</v>
      </c>
      <c r="D2596" s="6">
        <v>7467.6</v>
      </c>
      <c r="E2596" s="6">
        <v>7512.3</v>
      </c>
      <c r="F2596" s="21">
        <f t="shared" si="42"/>
        <v>-6.1631087849906896E-2</v>
      </c>
    </row>
    <row r="2597" spans="1:6" x14ac:dyDescent="0.35">
      <c r="A2597" s="4">
        <v>43242</v>
      </c>
      <c r="B2597" s="6">
        <v>8403.7999999999993</v>
      </c>
      <c r="C2597" s="6">
        <v>8414.5</v>
      </c>
      <c r="D2597" s="6">
        <v>7979.3</v>
      </c>
      <c r="E2597" s="6">
        <v>8006</v>
      </c>
      <c r="F2597" s="21">
        <f t="shared" si="42"/>
        <v>-4.7335729074942205E-2</v>
      </c>
    </row>
    <row r="2598" spans="1:6" x14ac:dyDescent="0.35">
      <c r="A2598" s="4">
        <v>43241</v>
      </c>
      <c r="B2598" s="6">
        <v>8529.5</v>
      </c>
      <c r="C2598" s="6">
        <v>8550.6</v>
      </c>
      <c r="D2598" s="6">
        <v>8375.5</v>
      </c>
      <c r="E2598" s="6">
        <v>8403.2999999999993</v>
      </c>
      <c r="F2598" s="21">
        <f t="shared" si="42"/>
        <v>-1.479570900990688E-2</v>
      </c>
    </row>
    <row r="2599" spans="1:6" x14ac:dyDescent="0.35">
      <c r="A2599" s="4">
        <v>43240</v>
      </c>
      <c r="B2599" s="6">
        <v>8243.9</v>
      </c>
      <c r="C2599" s="6">
        <v>8580.4</v>
      </c>
      <c r="D2599" s="6">
        <v>8184.7</v>
      </c>
      <c r="E2599" s="6">
        <v>8529</v>
      </c>
      <c r="F2599" s="21">
        <f t="shared" si="42"/>
        <v>3.45831463263747E-2</v>
      </c>
    </row>
    <row r="2600" spans="1:6" x14ac:dyDescent="0.35">
      <c r="A2600" s="4">
        <v>43239</v>
      </c>
      <c r="B2600" s="6">
        <v>8244.7000000000007</v>
      </c>
      <c r="C2600" s="6">
        <v>8389.1</v>
      </c>
      <c r="D2600" s="6">
        <v>8153.2</v>
      </c>
      <c r="E2600" s="6">
        <v>8245.1</v>
      </c>
      <c r="F2600" s="21">
        <f t="shared" si="42"/>
        <v>4.8516016349853377E-5</v>
      </c>
    </row>
    <row r="2601" spans="1:6" x14ac:dyDescent="0.35">
      <c r="A2601" s="4">
        <v>43238</v>
      </c>
      <c r="B2601" s="6">
        <v>8064.4</v>
      </c>
      <c r="C2601" s="6">
        <v>8273.6</v>
      </c>
      <c r="D2601" s="6">
        <v>7939.8</v>
      </c>
      <c r="E2601" s="6">
        <v>8245.7000000000007</v>
      </c>
      <c r="F2601" s="21">
        <f t="shared" si="42"/>
        <v>2.2481523733941904E-2</v>
      </c>
    </row>
    <row r="2602" spans="1:6" x14ac:dyDescent="0.35">
      <c r="A2602" s="4">
        <v>43237</v>
      </c>
      <c r="B2602" s="6">
        <v>8344.6</v>
      </c>
      <c r="C2602" s="6">
        <v>8458.7000000000007</v>
      </c>
      <c r="D2602" s="6">
        <v>8022.3</v>
      </c>
      <c r="E2602" s="6">
        <v>8063</v>
      </c>
      <c r="F2602" s="21">
        <f t="shared" si="42"/>
        <v>-3.3746374901133712E-2</v>
      </c>
    </row>
    <row r="2603" spans="1:6" x14ac:dyDescent="0.35">
      <c r="A2603" s="4">
        <v>43236</v>
      </c>
      <c r="B2603" s="6">
        <v>8477</v>
      </c>
      <c r="C2603" s="6">
        <v>8496.4</v>
      </c>
      <c r="D2603" s="6">
        <v>8120.1</v>
      </c>
      <c r="E2603" s="6">
        <v>8344.4</v>
      </c>
      <c r="F2603" s="21">
        <f t="shared" si="42"/>
        <v>-1.5642326294679765E-2</v>
      </c>
    </row>
    <row r="2604" spans="1:6" x14ac:dyDescent="0.35">
      <c r="A2604" s="4">
        <v>43235</v>
      </c>
      <c r="B2604" s="6">
        <v>8674</v>
      </c>
      <c r="C2604" s="6">
        <v>8842.1</v>
      </c>
      <c r="D2604" s="6">
        <v>8436.5</v>
      </c>
      <c r="E2604" s="6">
        <v>8477</v>
      </c>
      <c r="F2604" s="21">
        <f t="shared" si="42"/>
        <v>-2.2711551763892092E-2</v>
      </c>
    </row>
    <row r="2605" spans="1:6" x14ac:dyDescent="0.35">
      <c r="A2605" s="4">
        <v>43234</v>
      </c>
      <c r="B2605" s="6">
        <v>8693.4</v>
      </c>
      <c r="C2605" s="6">
        <v>8878.2999999999993</v>
      </c>
      <c r="D2605" s="6">
        <v>8305.1</v>
      </c>
      <c r="E2605" s="6">
        <v>8674.1</v>
      </c>
      <c r="F2605" s="21">
        <f t="shared" si="42"/>
        <v>-2.2200749994247676E-3</v>
      </c>
    </row>
    <row r="2606" spans="1:6" x14ac:dyDescent="0.35">
      <c r="A2606" s="4">
        <v>43233</v>
      </c>
      <c r="B2606" s="6">
        <v>8489.1</v>
      </c>
      <c r="C2606" s="6">
        <v>8758.4</v>
      </c>
      <c r="D2606" s="6">
        <v>8330</v>
      </c>
      <c r="E2606" s="6">
        <v>8693.5</v>
      </c>
      <c r="F2606" s="21">
        <f t="shared" si="42"/>
        <v>2.4077935234594908E-2</v>
      </c>
    </row>
    <row r="2607" spans="1:6" x14ac:dyDescent="0.35">
      <c r="A2607" s="4">
        <v>43232</v>
      </c>
      <c r="B2607" s="6">
        <v>8409.6</v>
      </c>
      <c r="C2607" s="6">
        <v>8646.1</v>
      </c>
      <c r="D2607" s="6">
        <v>8184.1</v>
      </c>
      <c r="E2607" s="6">
        <v>8459.5</v>
      </c>
      <c r="F2607" s="21">
        <f t="shared" si="42"/>
        <v>5.933694824961905E-3</v>
      </c>
    </row>
    <row r="2608" spans="1:6" x14ac:dyDescent="0.35">
      <c r="A2608" s="4">
        <v>43231</v>
      </c>
      <c r="B2608" s="6">
        <v>9026</v>
      </c>
      <c r="C2608" s="6">
        <v>9028.7000000000007</v>
      </c>
      <c r="D2608" s="6">
        <v>8359.6</v>
      </c>
      <c r="E2608" s="6">
        <v>8408.2999999999993</v>
      </c>
      <c r="F2608" s="21">
        <f t="shared" si="42"/>
        <v>-6.843563040106368E-2</v>
      </c>
    </row>
    <row r="2609" spans="1:6" x14ac:dyDescent="0.35">
      <c r="A2609" s="4">
        <v>43230</v>
      </c>
      <c r="B2609" s="6">
        <v>9319.2000000000007</v>
      </c>
      <c r="C2609" s="6">
        <v>9393.2999999999993</v>
      </c>
      <c r="D2609" s="6">
        <v>9013.4</v>
      </c>
      <c r="E2609" s="6">
        <v>9025.7000000000007</v>
      </c>
      <c r="F2609" s="21">
        <f t="shared" si="42"/>
        <v>-3.1494119666924197E-2</v>
      </c>
    </row>
    <row r="2610" spans="1:6" x14ac:dyDescent="0.35">
      <c r="A2610" s="4">
        <v>43229</v>
      </c>
      <c r="B2610" s="6">
        <v>9194.9</v>
      </c>
      <c r="C2610" s="6">
        <v>9377.9</v>
      </c>
      <c r="D2610" s="6">
        <v>8988</v>
      </c>
      <c r="E2610" s="6">
        <v>9319.1</v>
      </c>
      <c r="F2610" s="21">
        <f t="shared" si="42"/>
        <v>1.3507487846523695E-2</v>
      </c>
    </row>
    <row r="2611" spans="1:6" x14ac:dyDescent="0.35">
      <c r="A2611" s="4">
        <v>43228</v>
      </c>
      <c r="B2611" s="6">
        <v>9373.9</v>
      </c>
      <c r="C2611" s="6">
        <v>9404.4</v>
      </c>
      <c r="D2611" s="6">
        <v>9079.7999999999993</v>
      </c>
      <c r="E2611" s="6">
        <v>9196.4</v>
      </c>
      <c r="F2611" s="21">
        <f t="shared" si="42"/>
        <v>-1.8935555105132337E-2</v>
      </c>
    </row>
    <row r="2612" spans="1:6" x14ac:dyDescent="0.35">
      <c r="A2612" s="4">
        <v>43227</v>
      </c>
      <c r="B2612" s="6">
        <v>9651.1</v>
      </c>
      <c r="C2612" s="6">
        <v>9675.6</v>
      </c>
      <c r="D2612" s="6">
        <v>9204.2000000000007</v>
      </c>
      <c r="E2612" s="6">
        <v>9431.6</v>
      </c>
      <c r="F2612" s="21">
        <f t="shared" si="42"/>
        <v>-2.2743521463874584E-2</v>
      </c>
    </row>
    <row r="2613" spans="1:6" x14ac:dyDescent="0.35">
      <c r="A2613" s="4">
        <v>43226</v>
      </c>
      <c r="B2613" s="6">
        <v>9859.6</v>
      </c>
      <c r="C2613" s="6">
        <v>9957.7000000000007</v>
      </c>
      <c r="D2613" s="6">
        <v>9446.7000000000007</v>
      </c>
      <c r="E2613" s="6">
        <v>9656.4</v>
      </c>
      <c r="F2613" s="21">
        <f t="shared" si="42"/>
        <v>-2.0609355349101455E-2</v>
      </c>
    </row>
    <row r="2614" spans="1:6" x14ac:dyDescent="0.35">
      <c r="A2614" s="4">
        <v>43225</v>
      </c>
      <c r="B2614" s="6">
        <v>9709.5</v>
      </c>
      <c r="C2614" s="6">
        <v>9992.7999999999993</v>
      </c>
      <c r="D2614" s="6">
        <v>9691.2999999999993</v>
      </c>
      <c r="E2614" s="6">
        <v>9853.5</v>
      </c>
      <c r="F2614" s="21">
        <f t="shared" si="42"/>
        <v>1.4830835779391318E-2</v>
      </c>
    </row>
    <row r="2615" spans="1:6" x14ac:dyDescent="0.35">
      <c r="A2615" s="4">
        <v>43224</v>
      </c>
      <c r="B2615" s="6">
        <v>9747.6</v>
      </c>
      <c r="C2615" s="6">
        <v>9800.9</v>
      </c>
      <c r="D2615" s="6">
        <v>9549</v>
      </c>
      <c r="E2615" s="6">
        <v>9708.6</v>
      </c>
      <c r="F2615" s="21">
        <f t="shared" si="42"/>
        <v>-4.0009848578111537E-3</v>
      </c>
    </row>
    <row r="2616" spans="1:6" x14ac:dyDescent="0.35">
      <c r="A2616" s="4">
        <v>43223</v>
      </c>
      <c r="B2616" s="6">
        <v>9244.2000000000007</v>
      </c>
      <c r="C2616" s="6">
        <v>9809.4</v>
      </c>
      <c r="D2616" s="6">
        <v>9171.4</v>
      </c>
      <c r="E2616" s="6">
        <v>9749.7000000000007</v>
      </c>
      <c r="F2616" s="21">
        <f t="shared" si="42"/>
        <v>5.4682936327643275E-2</v>
      </c>
    </row>
    <row r="2617" spans="1:6" x14ac:dyDescent="0.35">
      <c r="A2617" s="4">
        <v>43222</v>
      </c>
      <c r="B2617" s="6">
        <v>9076.7999999999993</v>
      </c>
      <c r="C2617" s="6">
        <v>9265.7000000000007</v>
      </c>
      <c r="D2617" s="6">
        <v>8991.9</v>
      </c>
      <c r="E2617" s="6">
        <v>9243.2000000000007</v>
      </c>
      <c r="F2617" s="21">
        <f t="shared" si="42"/>
        <v>1.8332451965450542E-2</v>
      </c>
    </row>
    <row r="2618" spans="1:6" x14ac:dyDescent="0.35">
      <c r="A2618" s="4">
        <v>43221</v>
      </c>
      <c r="B2618" s="6">
        <v>9245.1</v>
      </c>
      <c r="C2618" s="6">
        <v>9245.1</v>
      </c>
      <c r="D2618" s="6">
        <v>8851</v>
      </c>
      <c r="E2618" s="6">
        <v>9074.9</v>
      </c>
      <c r="F2618" s="21">
        <f t="shared" si="42"/>
        <v>-1.8409752193053696E-2</v>
      </c>
    </row>
    <row r="2619" spans="1:6" x14ac:dyDescent="0.35">
      <c r="A2619" s="4">
        <v>43220</v>
      </c>
      <c r="B2619" s="6">
        <v>9415.7999999999993</v>
      </c>
      <c r="C2619" s="6">
        <v>9456.7000000000007</v>
      </c>
      <c r="D2619" s="6">
        <v>9135.4</v>
      </c>
      <c r="E2619" s="6">
        <v>9245.1</v>
      </c>
      <c r="F2619" s="21">
        <f t="shared" si="42"/>
        <v>-1.8129102147454165E-2</v>
      </c>
    </row>
    <row r="2620" spans="1:6" x14ac:dyDescent="0.35">
      <c r="A2620" s="4">
        <v>43219</v>
      </c>
      <c r="B2620" s="6">
        <v>9352.2000000000007</v>
      </c>
      <c r="C2620" s="6">
        <v>9565.1</v>
      </c>
      <c r="D2620" s="6">
        <v>9182.7999999999993</v>
      </c>
      <c r="E2620" s="6">
        <v>9415.1</v>
      </c>
      <c r="F2620" s="21">
        <f t="shared" si="42"/>
        <v>6.7256902119287049E-3</v>
      </c>
    </row>
    <row r="2621" spans="1:6" x14ac:dyDescent="0.35">
      <c r="A2621" s="4">
        <v>43218</v>
      </c>
      <c r="B2621" s="6">
        <v>8940.7999999999993</v>
      </c>
      <c r="C2621" s="6">
        <v>9428.9</v>
      </c>
      <c r="D2621" s="6">
        <v>8895.5</v>
      </c>
      <c r="E2621" s="6">
        <v>9352.4</v>
      </c>
      <c r="F2621" s="21">
        <f t="shared" si="42"/>
        <v>4.603614889047964E-2</v>
      </c>
    </row>
    <row r="2622" spans="1:6" x14ac:dyDescent="0.35">
      <c r="A2622" s="4">
        <v>43217</v>
      </c>
      <c r="B2622" s="6">
        <v>9282.7999999999993</v>
      </c>
      <c r="C2622" s="6">
        <v>9386.2999999999993</v>
      </c>
      <c r="D2622" s="6">
        <v>8920.2000000000007</v>
      </c>
      <c r="E2622" s="6">
        <v>8940.9</v>
      </c>
      <c r="F2622" s="21">
        <f t="shared" si="42"/>
        <v>-3.6831559443271392E-2</v>
      </c>
    </row>
    <row r="2623" spans="1:6" x14ac:dyDescent="0.35">
      <c r="A2623" s="4">
        <v>43216</v>
      </c>
      <c r="B2623" s="6">
        <v>8874.5</v>
      </c>
      <c r="C2623" s="6">
        <v>9303.6</v>
      </c>
      <c r="D2623" s="6">
        <v>8669.7999999999993</v>
      </c>
      <c r="E2623" s="6">
        <v>9287</v>
      </c>
      <c r="F2623" s="21">
        <f t="shared" si="42"/>
        <v>4.6481491915037469E-2</v>
      </c>
    </row>
    <row r="2624" spans="1:6" x14ac:dyDescent="0.35">
      <c r="A2624" s="4">
        <v>43215</v>
      </c>
      <c r="B2624" s="6">
        <v>9645</v>
      </c>
      <c r="C2624" s="6">
        <v>9753.1</v>
      </c>
      <c r="D2624" s="6">
        <v>8768.1</v>
      </c>
      <c r="E2624" s="6">
        <v>8873.1</v>
      </c>
      <c r="F2624" s="21">
        <f t="shared" si="42"/>
        <v>-8.0031104199066838E-2</v>
      </c>
    </row>
    <row r="2625" spans="1:6" x14ac:dyDescent="0.35">
      <c r="A2625" s="4">
        <v>43214</v>
      </c>
      <c r="B2625" s="6">
        <v>8952.7000000000007</v>
      </c>
      <c r="C2625" s="6">
        <v>9734.7999999999993</v>
      </c>
      <c r="D2625" s="6">
        <v>8937</v>
      </c>
      <c r="E2625" s="6">
        <v>9645.2999999999993</v>
      </c>
      <c r="F2625" s="21">
        <f t="shared" si="42"/>
        <v>7.7362136562154266E-2</v>
      </c>
    </row>
    <row r="2626" spans="1:6" x14ac:dyDescent="0.35">
      <c r="A2626" s="4">
        <v>43213</v>
      </c>
      <c r="B2626" s="6">
        <v>8809.2999999999993</v>
      </c>
      <c r="C2626" s="6">
        <v>9001</v>
      </c>
      <c r="D2626" s="6">
        <v>8785.2999999999993</v>
      </c>
      <c r="E2626" s="6">
        <v>8952.7999999999993</v>
      </c>
      <c r="F2626" s="21">
        <f t="shared" si="42"/>
        <v>1.6289603033158143E-2</v>
      </c>
    </row>
    <row r="2627" spans="1:6" x14ac:dyDescent="0.35">
      <c r="A2627" s="4">
        <v>43212</v>
      </c>
      <c r="B2627" s="6">
        <v>8923.6</v>
      </c>
      <c r="C2627" s="6">
        <v>9022.2999999999993</v>
      </c>
      <c r="D2627" s="6">
        <v>8766.5</v>
      </c>
      <c r="E2627" s="6">
        <v>8806.7000000000007</v>
      </c>
      <c r="F2627" s="21">
        <f t="shared" si="42"/>
        <v>-1.3100094132412886E-2</v>
      </c>
    </row>
    <row r="2628" spans="1:6" x14ac:dyDescent="0.35">
      <c r="A2628" s="4">
        <v>43211</v>
      </c>
      <c r="B2628" s="6">
        <v>8867</v>
      </c>
      <c r="C2628" s="6">
        <v>9027.7000000000007</v>
      </c>
      <c r="D2628" s="6">
        <v>8614.5</v>
      </c>
      <c r="E2628" s="6">
        <v>8923.1</v>
      </c>
      <c r="F2628" s="21">
        <f t="shared" si="42"/>
        <v>6.32682981842792E-3</v>
      </c>
    </row>
    <row r="2629" spans="1:6" x14ac:dyDescent="0.35">
      <c r="A2629" s="4">
        <v>43210</v>
      </c>
      <c r="B2629" s="6">
        <v>8292.2999999999993</v>
      </c>
      <c r="C2629" s="6">
        <v>8926.2000000000007</v>
      </c>
      <c r="D2629" s="6">
        <v>8224.5</v>
      </c>
      <c r="E2629" s="6">
        <v>8867</v>
      </c>
      <c r="F2629" s="21">
        <f t="shared" si="42"/>
        <v>6.9305259095787747E-2</v>
      </c>
    </row>
    <row r="2630" spans="1:6" x14ac:dyDescent="0.35">
      <c r="A2630" s="4">
        <v>43209</v>
      </c>
      <c r="B2630" s="6">
        <v>8179</v>
      </c>
      <c r="C2630" s="6">
        <v>8303.7000000000007</v>
      </c>
      <c r="D2630" s="6">
        <v>8126.7</v>
      </c>
      <c r="E2630" s="6">
        <v>8290.7999999999993</v>
      </c>
      <c r="F2630" s="21">
        <f t="shared" si="42"/>
        <v>1.3669152708154943E-2</v>
      </c>
    </row>
    <row r="2631" spans="1:6" x14ac:dyDescent="0.35">
      <c r="A2631" s="4">
        <v>43208</v>
      </c>
      <c r="B2631" s="6">
        <v>7908.5</v>
      </c>
      <c r="C2631" s="6">
        <v>8227.6</v>
      </c>
      <c r="D2631" s="6">
        <v>7895.3</v>
      </c>
      <c r="E2631" s="6">
        <v>8178.4</v>
      </c>
      <c r="F2631" s="21">
        <f t="shared" si="42"/>
        <v>3.4127837137257339E-2</v>
      </c>
    </row>
    <row r="2632" spans="1:6" x14ac:dyDescent="0.35">
      <c r="A2632" s="4">
        <v>43207</v>
      </c>
      <c r="B2632" s="6">
        <v>8070</v>
      </c>
      <c r="C2632" s="6">
        <v>8171.7</v>
      </c>
      <c r="D2632" s="6">
        <v>7852.8</v>
      </c>
      <c r="E2632" s="6">
        <v>7908.6</v>
      </c>
      <c r="F2632" s="21">
        <f t="shared" ref="F2632:F2695" si="43">(E2632-B2632)/B2632</f>
        <v>-1.9999999999999955E-2</v>
      </c>
    </row>
    <row r="2633" spans="1:6" x14ac:dyDescent="0.35">
      <c r="A2633" s="4">
        <v>43206</v>
      </c>
      <c r="B2633" s="6">
        <v>8362.2000000000007</v>
      </c>
      <c r="C2633" s="6">
        <v>8412.9</v>
      </c>
      <c r="D2633" s="6">
        <v>7908.5</v>
      </c>
      <c r="E2633" s="6">
        <v>8070</v>
      </c>
      <c r="F2633" s="21">
        <f t="shared" si="43"/>
        <v>-3.4942957594891383E-2</v>
      </c>
    </row>
    <row r="2634" spans="1:6" x14ac:dyDescent="0.35">
      <c r="A2634" s="4">
        <v>43205</v>
      </c>
      <c r="B2634" s="6">
        <v>8004.6</v>
      </c>
      <c r="C2634" s="6">
        <v>8411.5</v>
      </c>
      <c r="D2634" s="6">
        <v>8004.6</v>
      </c>
      <c r="E2634" s="6">
        <v>8363.6</v>
      </c>
      <c r="F2634" s="21">
        <f t="shared" si="43"/>
        <v>4.4849211703270615E-2</v>
      </c>
    </row>
    <row r="2635" spans="1:6" x14ac:dyDescent="0.35">
      <c r="A2635" s="4">
        <v>43204</v>
      </c>
      <c r="B2635" s="6">
        <v>7891.1</v>
      </c>
      <c r="C2635" s="6">
        <v>8180.2</v>
      </c>
      <c r="D2635" s="6">
        <v>7839.3</v>
      </c>
      <c r="E2635" s="6">
        <v>8004.4</v>
      </c>
      <c r="F2635" s="21">
        <f t="shared" si="43"/>
        <v>1.4357947561176422E-2</v>
      </c>
    </row>
    <row r="2636" spans="1:6" x14ac:dyDescent="0.35">
      <c r="A2636" s="4">
        <v>43203</v>
      </c>
      <c r="B2636" s="6">
        <v>7926.9</v>
      </c>
      <c r="C2636" s="6">
        <v>8228</v>
      </c>
      <c r="D2636" s="6">
        <v>7756.6</v>
      </c>
      <c r="E2636" s="6">
        <v>7887.4</v>
      </c>
      <c r="F2636" s="21">
        <f t="shared" si="43"/>
        <v>-4.9830324590949809E-3</v>
      </c>
    </row>
    <row r="2637" spans="1:6" x14ac:dyDescent="0.35">
      <c r="A2637" s="4">
        <v>43202</v>
      </c>
      <c r="B2637" s="6">
        <v>6963.3</v>
      </c>
      <c r="C2637" s="6">
        <v>8009.6</v>
      </c>
      <c r="D2637" s="6">
        <v>6779.3</v>
      </c>
      <c r="E2637" s="6">
        <v>7926.6</v>
      </c>
      <c r="F2637" s="21">
        <f t="shared" si="43"/>
        <v>0.13833958037137567</v>
      </c>
    </row>
    <row r="2638" spans="1:6" x14ac:dyDescent="0.35">
      <c r="A2638" s="4">
        <v>43201</v>
      </c>
      <c r="B2638" s="6">
        <v>6855.6</v>
      </c>
      <c r="C2638" s="6">
        <v>6988.6</v>
      </c>
      <c r="D2638" s="6">
        <v>6818.4</v>
      </c>
      <c r="E2638" s="6">
        <v>6962.1</v>
      </c>
      <c r="F2638" s="21">
        <f t="shared" si="43"/>
        <v>1.5534745317696481E-2</v>
      </c>
    </row>
    <row r="2639" spans="1:6" x14ac:dyDescent="0.35">
      <c r="A2639" s="4">
        <v>43200</v>
      </c>
      <c r="B2639" s="6">
        <v>6782.6</v>
      </c>
      <c r="C2639" s="6">
        <v>6899.5</v>
      </c>
      <c r="D2639" s="6">
        <v>6671.6</v>
      </c>
      <c r="E2639" s="6">
        <v>6854.8</v>
      </c>
      <c r="F2639" s="21">
        <f t="shared" si="43"/>
        <v>1.0644885442160796E-2</v>
      </c>
    </row>
    <row r="2640" spans="1:6" x14ac:dyDescent="0.35">
      <c r="A2640" s="4">
        <v>43199</v>
      </c>
      <c r="B2640" s="6">
        <v>7035.7</v>
      </c>
      <c r="C2640" s="6">
        <v>7192.5</v>
      </c>
      <c r="D2640" s="6">
        <v>6633.2</v>
      </c>
      <c r="E2640" s="6">
        <v>6781.9</v>
      </c>
      <c r="F2640" s="21">
        <f t="shared" si="43"/>
        <v>-3.6073169691715139E-2</v>
      </c>
    </row>
    <row r="2641" spans="1:6" x14ac:dyDescent="0.35">
      <c r="A2641" s="4">
        <v>43198</v>
      </c>
      <c r="B2641" s="6">
        <v>6905.9</v>
      </c>
      <c r="C2641" s="6">
        <v>7113.4</v>
      </c>
      <c r="D2641" s="6">
        <v>6903.9</v>
      </c>
      <c r="E2641" s="6">
        <v>7030.5</v>
      </c>
      <c r="F2641" s="21">
        <f t="shared" si="43"/>
        <v>1.8042543332512831E-2</v>
      </c>
    </row>
    <row r="2642" spans="1:6" x14ac:dyDescent="0.35">
      <c r="A2642" s="4">
        <v>43197</v>
      </c>
      <c r="B2642" s="6">
        <v>6624.5</v>
      </c>
      <c r="C2642" s="6">
        <v>7071.9</v>
      </c>
      <c r="D2642" s="6">
        <v>6616.1</v>
      </c>
      <c r="E2642" s="6">
        <v>6905.7</v>
      </c>
      <c r="F2642" s="21">
        <f t="shared" si="43"/>
        <v>4.244848667823984E-2</v>
      </c>
    </row>
    <row r="2643" spans="1:6" x14ac:dyDescent="0.35">
      <c r="A2643" s="4">
        <v>43196</v>
      </c>
      <c r="B2643" s="6">
        <v>6783.7</v>
      </c>
      <c r="C2643" s="6">
        <v>6859.7</v>
      </c>
      <c r="D2643" s="6">
        <v>6523.4</v>
      </c>
      <c r="E2643" s="6">
        <v>6624.3</v>
      </c>
      <c r="F2643" s="21">
        <f t="shared" si="43"/>
        <v>-2.3497501363562604E-2</v>
      </c>
    </row>
    <row r="2644" spans="1:6" x14ac:dyDescent="0.35">
      <c r="A2644" s="4">
        <v>43195</v>
      </c>
      <c r="B2644" s="6">
        <v>6808.7</v>
      </c>
      <c r="C2644" s="6">
        <v>6918.2</v>
      </c>
      <c r="D2644" s="6">
        <v>6592.5</v>
      </c>
      <c r="E2644" s="6">
        <v>6782</v>
      </c>
      <c r="F2644" s="21">
        <f t="shared" si="43"/>
        <v>-3.9214534345763238E-3</v>
      </c>
    </row>
    <row r="2645" spans="1:6" x14ac:dyDescent="0.35">
      <c r="A2645" s="4">
        <v>43194</v>
      </c>
      <c r="B2645" s="6">
        <v>7423.8</v>
      </c>
      <c r="C2645" s="6">
        <v>7432.9</v>
      </c>
      <c r="D2645" s="6">
        <v>6726.9</v>
      </c>
      <c r="E2645" s="6">
        <v>6808.9</v>
      </c>
      <c r="F2645" s="21">
        <f t="shared" si="43"/>
        <v>-8.2828201190764908E-2</v>
      </c>
    </row>
    <row r="2646" spans="1:6" x14ac:dyDescent="0.35">
      <c r="A2646" s="4">
        <v>43193</v>
      </c>
      <c r="B2646" s="6">
        <v>7067.2</v>
      </c>
      <c r="C2646" s="6">
        <v>7519.3</v>
      </c>
      <c r="D2646" s="6">
        <v>7032.9</v>
      </c>
      <c r="E2646" s="6">
        <v>7424.2</v>
      </c>
      <c r="F2646" s="21">
        <f t="shared" si="43"/>
        <v>5.0515055467511887E-2</v>
      </c>
    </row>
    <row r="2647" spans="1:6" x14ac:dyDescent="0.35">
      <c r="A2647" s="4">
        <v>43192</v>
      </c>
      <c r="B2647" s="6">
        <v>6825.4</v>
      </c>
      <c r="C2647" s="6">
        <v>7121.3</v>
      </c>
      <c r="D2647" s="6">
        <v>6787.6</v>
      </c>
      <c r="E2647" s="6">
        <v>7068.4</v>
      </c>
      <c r="F2647" s="21">
        <f t="shared" si="43"/>
        <v>3.5602309022181852E-2</v>
      </c>
    </row>
    <row r="2648" spans="1:6" x14ac:dyDescent="0.35">
      <c r="A2648" s="4">
        <v>43191</v>
      </c>
      <c r="B2648" s="6">
        <v>6939.1</v>
      </c>
      <c r="C2648" s="6">
        <v>7047.7</v>
      </c>
      <c r="D2648" s="6">
        <v>6460.1</v>
      </c>
      <c r="E2648" s="6">
        <v>6825.2</v>
      </c>
      <c r="F2648" s="21">
        <f t="shared" si="43"/>
        <v>-1.6414232393249923E-2</v>
      </c>
    </row>
    <row r="2649" spans="1:6" x14ac:dyDescent="0.35">
      <c r="A2649" s="4">
        <v>43190</v>
      </c>
      <c r="B2649" s="6">
        <v>6856.5</v>
      </c>
      <c r="C2649" s="6">
        <v>7221.5</v>
      </c>
      <c r="D2649" s="6">
        <v>6804.9</v>
      </c>
      <c r="E2649" s="6">
        <v>6938.2</v>
      </c>
      <c r="F2649" s="21">
        <f t="shared" si="43"/>
        <v>1.1915700430248642E-2</v>
      </c>
    </row>
    <row r="2650" spans="1:6" x14ac:dyDescent="0.35">
      <c r="A2650" s="4">
        <v>43189</v>
      </c>
      <c r="B2650" s="6">
        <v>7132.4</v>
      </c>
      <c r="C2650" s="6">
        <v>7288.1</v>
      </c>
      <c r="D2650" s="6">
        <v>6603.8</v>
      </c>
      <c r="E2650" s="6">
        <v>6853.7</v>
      </c>
      <c r="F2650" s="21">
        <f t="shared" si="43"/>
        <v>-3.9075206101732915E-2</v>
      </c>
    </row>
    <row r="2651" spans="1:6" x14ac:dyDescent="0.35">
      <c r="A2651" s="4">
        <v>43188</v>
      </c>
      <c r="B2651" s="6">
        <v>7955.2</v>
      </c>
      <c r="C2651" s="6">
        <v>7980.7</v>
      </c>
      <c r="D2651" s="6">
        <v>6954.9</v>
      </c>
      <c r="E2651" s="6">
        <v>7129.2</v>
      </c>
      <c r="F2651" s="21">
        <f t="shared" si="43"/>
        <v>-0.10383145615446501</v>
      </c>
    </row>
    <row r="2652" spans="1:6" x14ac:dyDescent="0.35">
      <c r="A2652" s="4">
        <v>43187</v>
      </c>
      <c r="B2652" s="6">
        <v>7803</v>
      </c>
      <c r="C2652" s="6">
        <v>8110.4</v>
      </c>
      <c r="D2652" s="6">
        <v>7754.5</v>
      </c>
      <c r="E2652" s="6">
        <v>7954.9</v>
      </c>
      <c r="F2652" s="21">
        <f t="shared" si="43"/>
        <v>1.9466871716006619E-2</v>
      </c>
    </row>
    <row r="2653" spans="1:6" x14ac:dyDescent="0.35">
      <c r="A2653" s="4">
        <v>43186</v>
      </c>
      <c r="B2653" s="6">
        <v>8146.5</v>
      </c>
      <c r="C2653" s="6">
        <v>8218.2999999999993</v>
      </c>
      <c r="D2653" s="6">
        <v>7760.6</v>
      </c>
      <c r="E2653" s="6">
        <v>7801.7</v>
      </c>
      <c r="F2653" s="21">
        <f t="shared" si="43"/>
        <v>-4.2324924814337465E-2</v>
      </c>
    </row>
    <row r="2654" spans="1:6" x14ac:dyDescent="0.35">
      <c r="A2654" s="4">
        <v>43185</v>
      </c>
      <c r="B2654" s="6">
        <v>8474</v>
      </c>
      <c r="C2654" s="6">
        <v>8515.7000000000007</v>
      </c>
      <c r="D2654" s="6">
        <v>7865.9</v>
      </c>
      <c r="E2654" s="6">
        <v>8143.5</v>
      </c>
      <c r="F2654" s="21">
        <f t="shared" si="43"/>
        <v>-3.9001652112343639E-2</v>
      </c>
    </row>
    <row r="2655" spans="1:6" x14ac:dyDescent="0.35">
      <c r="A2655" s="4">
        <v>43184</v>
      </c>
      <c r="B2655" s="6">
        <v>8549.1</v>
      </c>
      <c r="C2655" s="6">
        <v>8679</v>
      </c>
      <c r="D2655" s="6">
        <v>8392.2000000000007</v>
      </c>
      <c r="E2655" s="6">
        <v>8473.2000000000007</v>
      </c>
      <c r="F2655" s="21">
        <f t="shared" si="43"/>
        <v>-8.8781275221952762E-3</v>
      </c>
    </row>
    <row r="2656" spans="1:6" x14ac:dyDescent="0.35">
      <c r="A2656" s="4">
        <v>43183</v>
      </c>
      <c r="B2656" s="6">
        <v>8917.2999999999993</v>
      </c>
      <c r="C2656" s="6">
        <v>9008.7999999999993</v>
      </c>
      <c r="D2656" s="6">
        <v>8523.6</v>
      </c>
      <c r="E2656" s="6">
        <v>8547.4</v>
      </c>
      <c r="F2656" s="21">
        <f t="shared" si="43"/>
        <v>-4.1481165823735844E-2</v>
      </c>
    </row>
    <row r="2657" spans="1:6" x14ac:dyDescent="0.35">
      <c r="A2657" s="4">
        <v>43182</v>
      </c>
      <c r="B2657" s="6">
        <v>8725.2999999999993</v>
      </c>
      <c r="C2657" s="6">
        <v>8917</v>
      </c>
      <c r="D2657" s="6">
        <v>8305.6</v>
      </c>
      <c r="E2657" s="6">
        <v>8916.7999999999993</v>
      </c>
      <c r="F2657" s="21">
        <f t="shared" si="43"/>
        <v>2.1947669421108731E-2</v>
      </c>
    </row>
    <row r="2658" spans="1:6" x14ac:dyDescent="0.35">
      <c r="A2658" s="4">
        <v>43181</v>
      </c>
      <c r="B2658" s="6">
        <v>8903.7000000000007</v>
      </c>
      <c r="C2658" s="6">
        <v>9096.2000000000007</v>
      </c>
      <c r="D2658" s="6">
        <v>8499.1</v>
      </c>
      <c r="E2658" s="6">
        <v>8726.2000000000007</v>
      </c>
      <c r="F2658" s="21">
        <f t="shared" si="43"/>
        <v>-1.9935532419106661E-2</v>
      </c>
    </row>
    <row r="2659" spans="1:6" x14ac:dyDescent="0.35">
      <c r="A2659" s="4">
        <v>43180</v>
      </c>
      <c r="B2659" s="6">
        <v>8912.4</v>
      </c>
      <c r="C2659" s="6">
        <v>9173.4</v>
      </c>
      <c r="D2659" s="6">
        <v>8775.1</v>
      </c>
      <c r="E2659" s="6">
        <v>8905.9</v>
      </c>
      <c r="F2659" s="21">
        <f t="shared" si="43"/>
        <v>-7.2932094609757191E-4</v>
      </c>
    </row>
    <row r="2660" spans="1:6" x14ac:dyDescent="0.35">
      <c r="A2660" s="4">
        <v>43179</v>
      </c>
      <c r="B2660" s="6">
        <v>8614.1</v>
      </c>
      <c r="C2660" s="6">
        <v>9039.6</v>
      </c>
      <c r="D2660" s="6">
        <v>8326.7999999999993</v>
      </c>
      <c r="E2660" s="6">
        <v>8912.6</v>
      </c>
      <c r="F2660" s="21">
        <f t="shared" si="43"/>
        <v>3.4652488362103988E-2</v>
      </c>
    </row>
    <row r="2661" spans="1:6" x14ac:dyDescent="0.35">
      <c r="A2661" s="4">
        <v>43178</v>
      </c>
      <c r="B2661" s="6">
        <v>8200.9</v>
      </c>
      <c r="C2661" s="6">
        <v>8698.2999999999993</v>
      </c>
      <c r="D2661" s="6">
        <v>8127.7</v>
      </c>
      <c r="E2661" s="6">
        <v>8616.7999999999993</v>
      </c>
      <c r="F2661" s="21">
        <f t="shared" si="43"/>
        <v>5.0713946030313706E-2</v>
      </c>
    </row>
    <row r="2662" spans="1:6" x14ac:dyDescent="0.35">
      <c r="A2662" s="4">
        <v>43177</v>
      </c>
      <c r="B2662" s="6">
        <v>7873.2</v>
      </c>
      <c r="C2662" s="6">
        <v>8283.6</v>
      </c>
      <c r="D2662" s="6">
        <v>7323.3</v>
      </c>
      <c r="E2662" s="6">
        <v>8201.2000000000007</v>
      </c>
      <c r="F2662" s="21">
        <f t="shared" si="43"/>
        <v>4.1660316008738624E-2</v>
      </c>
    </row>
    <row r="2663" spans="1:6" x14ac:dyDescent="0.35">
      <c r="A2663" s="4">
        <v>43176</v>
      </c>
      <c r="B2663" s="6">
        <v>8198</v>
      </c>
      <c r="C2663" s="6">
        <v>8344.7999999999993</v>
      </c>
      <c r="D2663" s="6">
        <v>7760.2</v>
      </c>
      <c r="E2663" s="6">
        <v>7874.9</v>
      </c>
      <c r="F2663" s="21">
        <f t="shared" si="43"/>
        <v>-3.9412051719931736E-2</v>
      </c>
    </row>
    <row r="2664" spans="1:6" x14ac:dyDescent="0.35">
      <c r="A2664" s="4">
        <v>43175</v>
      </c>
      <c r="B2664" s="6">
        <v>8264.2999999999993</v>
      </c>
      <c r="C2664" s="6">
        <v>8604.7999999999993</v>
      </c>
      <c r="D2664" s="6">
        <v>7929.1</v>
      </c>
      <c r="E2664" s="6">
        <v>8289.2000000000007</v>
      </c>
      <c r="F2664" s="21">
        <f t="shared" si="43"/>
        <v>3.0129593552994756E-3</v>
      </c>
    </row>
    <row r="2665" spans="1:6" x14ac:dyDescent="0.35">
      <c r="A2665" s="4">
        <v>43174</v>
      </c>
      <c r="B2665" s="6">
        <v>8210.2000000000007</v>
      </c>
      <c r="C2665" s="6">
        <v>8427</v>
      </c>
      <c r="D2665" s="6">
        <v>7691.7</v>
      </c>
      <c r="E2665" s="6">
        <v>8264.4</v>
      </c>
      <c r="F2665" s="21">
        <f t="shared" si="43"/>
        <v>6.6015444203550346E-3</v>
      </c>
    </row>
    <row r="2666" spans="1:6" x14ac:dyDescent="0.35">
      <c r="A2666" s="4">
        <v>43173</v>
      </c>
      <c r="B2666" s="6">
        <v>9154.9</v>
      </c>
      <c r="C2666" s="6">
        <v>9353.4</v>
      </c>
      <c r="D2666" s="6">
        <v>7958.5</v>
      </c>
      <c r="E2666" s="6">
        <v>8210.6</v>
      </c>
      <c r="F2666" s="21">
        <f t="shared" si="43"/>
        <v>-0.10314694862860319</v>
      </c>
    </row>
    <row r="2667" spans="1:6" x14ac:dyDescent="0.35">
      <c r="A2667" s="4">
        <v>43172</v>
      </c>
      <c r="B2667" s="6">
        <v>9138.7000000000007</v>
      </c>
      <c r="C2667" s="6">
        <v>9482</v>
      </c>
      <c r="D2667" s="6">
        <v>8875.1</v>
      </c>
      <c r="E2667" s="6">
        <v>9154.9</v>
      </c>
      <c r="F2667" s="21">
        <f t="shared" si="43"/>
        <v>1.7726810158992972E-3</v>
      </c>
    </row>
    <row r="2668" spans="1:6" x14ac:dyDescent="0.35">
      <c r="A2668" s="4">
        <v>43171</v>
      </c>
      <c r="B2668" s="6">
        <v>9535.7999999999993</v>
      </c>
      <c r="C2668" s="6">
        <v>9892.2000000000007</v>
      </c>
      <c r="D2668" s="6">
        <v>8804.1</v>
      </c>
      <c r="E2668" s="6">
        <v>9137.4</v>
      </c>
      <c r="F2668" s="21">
        <f t="shared" si="43"/>
        <v>-4.1779399735732678E-2</v>
      </c>
    </row>
    <row r="2669" spans="1:6" x14ac:dyDescent="0.35">
      <c r="A2669" s="4">
        <v>43170</v>
      </c>
      <c r="B2669" s="6">
        <v>8732.2000000000007</v>
      </c>
      <c r="C2669" s="6">
        <v>9719.6</v>
      </c>
      <c r="D2669" s="6">
        <v>8516.4</v>
      </c>
      <c r="E2669" s="6">
        <v>9529.6</v>
      </c>
      <c r="F2669" s="21">
        <f t="shared" si="43"/>
        <v>9.1317193834314331E-2</v>
      </c>
    </row>
    <row r="2670" spans="1:6" x14ac:dyDescent="0.35">
      <c r="A2670" s="4">
        <v>43169</v>
      </c>
      <c r="B2670" s="6">
        <v>9216.2000000000007</v>
      </c>
      <c r="C2670" s="6">
        <v>9500</v>
      </c>
      <c r="D2670" s="6">
        <v>8691.1</v>
      </c>
      <c r="E2670" s="6">
        <v>8762</v>
      </c>
      <c r="F2670" s="21">
        <f t="shared" si="43"/>
        <v>-4.9282784661791271E-2</v>
      </c>
    </row>
    <row r="2671" spans="1:6" x14ac:dyDescent="0.35">
      <c r="A2671" s="4">
        <v>43168</v>
      </c>
      <c r="B2671" s="6">
        <v>9301.9</v>
      </c>
      <c r="C2671" s="6">
        <v>9420.5</v>
      </c>
      <c r="D2671" s="6">
        <v>8351</v>
      </c>
      <c r="E2671" s="6">
        <v>9217</v>
      </c>
      <c r="F2671" s="21">
        <f t="shared" si="43"/>
        <v>-9.1271675679161935E-3</v>
      </c>
    </row>
    <row r="2672" spans="1:6" x14ac:dyDescent="0.35">
      <c r="A2672" s="4">
        <v>43167</v>
      </c>
      <c r="B2672" s="6">
        <v>9910.7000000000007</v>
      </c>
      <c r="C2672" s="6">
        <v>10109</v>
      </c>
      <c r="D2672" s="6">
        <v>9037</v>
      </c>
      <c r="E2672" s="6">
        <v>9300</v>
      </c>
      <c r="F2672" s="21">
        <f t="shared" si="43"/>
        <v>-6.1620269002189622E-2</v>
      </c>
    </row>
    <row r="2673" spans="1:6" x14ac:dyDescent="0.35">
      <c r="A2673" s="4">
        <v>43166</v>
      </c>
      <c r="B2673" s="6">
        <v>10779</v>
      </c>
      <c r="C2673" s="6">
        <v>10899</v>
      </c>
      <c r="D2673" s="6">
        <v>9422.1</v>
      </c>
      <c r="E2673" s="6">
        <v>9902.9</v>
      </c>
      <c r="F2673" s="21">
        <f t="shared" si="43"/>
        <v>-8.1278411726505281E-2</v>
      </c>
    </row>
    <row r="2674" spans="1:6" x14ac:dyDescent="0.35">
      <c r="A2674" s="4">
        <v>43165</v>
      </c>
      <c r="B2674" s="6">
        <v>11314.2</v>
      </c>
      <c r="C2674" s="6">
        <v>11316.4</v>
      </c>
      <c r="D2674" s="6">
        <v>10412</v>
      </c>
      <c r="E2674" s="6">
        <v>10675.1</v>
      </c>
      <c r="F2674" s="21">
        <f t="shared" si="43"/>
        <v>-5.6486539039437199E-2</v>
      </c>
    </row>
    <row r="2675" spans="1:6" x14ac:dyDescent="0.35">
      <c r="A2675" s="4">
        <v>43164</v>
      </c>
      <c r="B2675" s="6">
        <v>11415.7</v>
      </c>
      <c r="C2675" s="6">
        <v>11506.9</v>
      </c>
      <c r="D2675" s="6">
        <v>11281.2</v>
      </c>
      <c r="E2675" s="6">
        <v>11330.6</v>
      </c>
      <c r="F2675" s="21">
        <f t="shared" si="43"/>
        <v>-7.4546457948264548E-3</v>
      </c>
    </row>
    <row r="2676" spans="1:6" x14ac:dyDescent="0.35">
      <c r="A2676" s="4">
        <v>43163</v>
      </c>
      <c r="B2676" s="6">
        <v>11402.8</v>
      </c>
      <c r="C2676" s="6">
        <v>11490.3</v>
      </c>
      <c r="D2676" s="6">
        <v>10878.4</v>
      </c>
      <c r="E2676" s="6">
        <v>11416.5</v>
      </c>
      <c r="F2676" s="21">
        <f t="shared" si="43"/>
        <v>1.2014592907005936E-3</v>
      </c>
    </row>
    <row r="2677" spans="1:6" x14ac:dyDescent="0.35">
      <c r="A2677" s="4">
        <v>43162</v>
      </c>
      <c r="B2677" s="6">
        <v>10822.5</v>
      </c>
      <c r="C2677" s="6">
        <v>11420.7</v>
      </c>
      <c r="D2677" s="6">
        <v>9585.5</v>
      </c>
      <c r="E2677" s="6">
        <v>11402.3</v>
      </c>
      <c r="F2677" s="21">
        <f t="shared" si="43"/>
        <v>5.3573573573573507E-2</v>
      </c>
    </row>
    <row r="2678" spans="1:6" x14ac:dyDescent="0.35">
      <c r="A2678" s="4">
        <v>43161</v>
      </c>
      <c r="B2678" s="6">
        <v>10904.5</v>
      </c>
      <c r="C2678" s="6">
        <v>11167</v>
      </c>
      <c r="D2678" s="6">
        <v>10677.1</v>
      </c>
      <c r="E2678" s="6">
        <v>10827.7</v>
      </c>
      <c r="F2678" s="21">
        <f t="shared" si="43"/>
        <v>-7.0429639139804002E-3</v>
      </c>
    </row>
    <row r="2679" spans="1:6" x14ac:dyDescent="0.35">
      <c r="A2679" s="4">
        <v>43160</v>
      </c>
      <c r="B2679" s="6">
        <v>10335.1</v>
      </c>
      <c r="C2679" s="6">
        <v>11047.8</v>
      </c>
      <c r="D2679" s="6">
        <v>10248.700000000001</v>
      </c>
      <c r="E2679" s="6">
        <v>10904.5</v>
      </c>
      <c r="F2679" s="21">
        <f t="shared" si="43"/>
        <v>5.5093806542752331E-2</v>
      </c>
    </row>
    <row r="2680" spans="1:6" x14ac:dyDescent="0.35">
      <c r="A2680" s="4">
        <v>43159</v>
      </c>
      <c r="B2680" s="6">
        <v>10584.4</v>
      </c>
      <c r="C2680" s="6">
        <v>11070.7</v>
      </c>
      <c r="D2680" s="6">
        <v>10303.4</v>
      </c>
      <c r="E2680" s="6">
        <v>10333.9</v>
      </c>
      <c r="F2680" s="21">
        <f t="shared" si="43"/>
        <v>-2.3666906012622349E-2</v>
      </c>
    </row>
    <row r="2681" spans="1:6" x14ac:dyDescent="0.35">
      <c r="A2681" s="4">
        <v>43158</v>
      </c>
      <c r="B2681" s="6">
        <v>10287.799999999999</v>
      </c>
      <c r="C2681" s="6">
        <v>10867.2</v>
      </c>
      <c r="D2681" s="6">
        <v>10120.5</v>
      </c>
      <c r="E2681" s="6">
        <v>10594.4</v>
      </c>
      <c r="F2681" s="21">
        <f t="shared" si="43"/>
        <v>2.9802290091175992E-2</v>
      </c>
    </row>
    <row r="2682" spans="1:6" x14ac:dyDescent="0.35">
      <c r="A2682" s="4">
        <v>43157</v>
      </c>
      <c r="B2682" s="6">
        <v>9590.9</v>
      </c>
      <c r="C2682" s="6">
        <v>10378.4</v>
      </c>
      <c r="D2682" s="6">
        <v>9410.2999999999993</v>
      </c>
      <c r="E2682" s="6">
        <v>10285.1</v>
      </c>
      <c r="F2682" s="21">
        <f t="shared" si="43"/>
        <v>7.238111126171691E-2</v>
      </c>
    </row>
    <row r="2683" spans="1:6" x14ac:dyDescent="0.35">
      <c r="A2683" s="4">
        <v>43156</v>
      </c>
      <c r="B2683" s="6">
        <v>9703.1</v>
      </c>
      <c r="C2683" s="6">
        <v>9860.2999999999993</v>
      </c>
      <c r="D2683" s="6">
        <v>9330.1</v>
      </c>
      <c r="E2683" s="6">
        <v>9585.2000000000007</v>
      </c>
      <c r="F2683" s="21">
        <f t="shared" si="43"/>
        <v>-1.2150755943976629E-2</v>
      </c>
    </row>
    <row r="2684" spans="1:6" x14ac:dyDescent="0.35">
      <c r="A2684" s="4">
        <v>43155</v>
      </c>
      <c r="B2684" s="6">
        <v>10163.799999999999</v>
      </c>
      <c r="C2684" s="6">
        <v>10506.1</v>
      </c>
      <c r="D2684" s="6">
        <v>9394.5</v>
      </c>
      <c r="E2684" s="6">
        <v>9704.2999999999993</v>
      </c>
      <c r="F2684" s="21">
        <f t="shared" si="43"/>
        <v>-4.5209468899427382E-2</v>
      </c>
    </row>
    <row r="2685" spans="1:6" x14ac:dyDescent="0.35">
      <c r="A2685" s="4">
        <v>43154</v>
      </c>
      <c r="B2685" s="6">
        <v>9840.6</v>
      </c>
      <c r="C2685" s="6">
        <v>10419.1</v>
      </c>
      <c r="D2685" s="6">
        <v>9597.7999999999993</v>
      </c>
      <c r="E2685" s="6">
        <v>10170.4</v>
      </c>
      <c r="F2685" s="21">
        <f t="shared" si="43"/>
        <v>3.3514216612808088E-2</v>
      </c>
    </row>
    <row r="2686" spans="1:6" x14ac:dyDescent="0.35">
      <c r="A2686" s="4">
        <v>43153</v>
      </c>
      <c r="B2686" s="6">
        <v>10470.1</v>
      </c>
      <c r="C2686" s="6">
        <v>10930.2</v>
      </c>
      <c r="D2686" s="6">
        <v>9743.9</v>
      </c>
      <c r="E2686" s="6">
        <v>9841.7000000000007</v>
      </c>
      <c r="F2686" s="21">
        <f t="shared" si="43"/>
        <v>-6.0018528953878152E-2</v>
      </c>
    </row>
    <row r="2687" spans="1:6" x14ac:dyDescent="0.35">
      <c r="A2687" s="4">
        <v>43152</v>
      </c>
      <c r="B2687" s="6">
        <v>11240.9</v>
      </c>
      <c r="C2687" s="6">
        <v>11289.7</v>
      </c>
      <c r="D2687" s="6">
        <v>10252.200000000001</v>
      </c>
      <c r="E2687" s="6">
        <v>10473</v>
      </c>
      <c r="F2687" s="21">
        <f t="shared" si="43"/>
        <v>-6.8313035433105865E-2</v>
      </c>
    </row>
    <row r="2688" spans="1:6" x14ac:dyDescent="0.35">
      <c r="A2688" s="4">
        <v>43151</v>
      </c>
      <c r="B2688" s="6">
        <v>11169.7</v>
      </c>
      <c r="C2688" s="6">
        <v>11791.5</v>
      </c>
      <c r="D2688" s="6">
        <v>11119.9</v>
      </c>
      <c r="E2688" s="6">
        <v>11238.7</v>
      </c>
      <c r="F2688" s="21">
        <f t="shared" si="43"/>
        <v>6.1774264304323302E-3</v>
      </c>
    </row>
    <row r="2689" spans="1:6" x14ac:dyDescent="0.35">
      <c r="A2689" s="4">
        <v>43150</v>
      </c>
      <c r="B2689" s="6">
        <v>10396.6</v>
      </c>
      <c r="C2689" s="6">
        <v>11250.5</v>
      </c>
      <c r="D2689" s="6">
        <v>10324.799999999999</v>
      </c>
      <c r="E2689" s="6">
        <v>11169.4</v>
      </c>
      <c r="F2689" s="21">
        <f t="shared" si="43"/>
        <v>7.4331993151607184E-2</v>
      </c>
    </row>
    <row r="2690" spans="1:6" x14ac:dyDescent="0.35">
      <c r="A2690" s="4">
        <v>43149</v>
      </c>
      <c r="B2690" s="6">
        <v>11073.7</v>
      </c>
      <c r="C2690" s="6">
        <v>11271.6</v>
      </c>
      <c r="D2690" s="6">
        <v>10137.200000000001</v>
      </c>
      <c r="E2690" s="6">
        <v>10398.799999999999</v>
      </c>
      <c r="F2690" s="21">
        <f t="shared" si="43"/>
        <v>-6.0946205875181868E-2</v>
      </c>
    </row>
    <row r="2691" spans="1:6" x14ac:dyDescent="0.35">
      <c r="A2691" s="4">
        <v>43148</v>
      </c>
      <c r="B2691" s="6">
        <v>10177.299999999999</v>
      </c>
      <c r="C2691" s="6">
        <v>11095.9</v>
      </c>
      <c r="D2691" s="6">
        <v>10070.9</v>
      </c>
      <c r="E2691" s="6">
        <v>11073.5</v>
      </c>
      <c r="F2691" s="21">
        <f t="shared" si="43"/>
        <v>8.8058718913660877E-2</v>
      </c>
    </row>
    <row r="2692" spans="1:6" x14ac:dyDescent="0.35">
      <c r="A2692" s="4">
        <v>43147</v>
      </c>
      <c r="B2692" s="6">
        <v>10031.299999999999</v>
      </c>
      <c r="C2692" s="6">
        <v>10294.299999999999</v>
      </c>
      <c r="D2692" s="6">
        <v>9707.7000000000007</v>
      </c>
      <c r="E2692" s="6">
        <v>10178.700000000001</v>
      </c>
      <c r="F2692" s="21">
        <f t="shared" si="43"/>
        <v>1.4694007755724728E-2</v>
      </c>
    </row>
    <row r="2693" spans="1:6" x14ac:dyDescent="0.35">
      <c r="A2693" s="4">
        <v>43146</v>
      </c>
      <c r="B2693" s="6">
        <v>9475.6</v>
      </c>
      <c r="C2693" s="6">
        <v>10206.799999999999</v>
      </c>
      <c r="D2693" s="6">
        <v>9348.5</v>
      </c>
      <c r="E2693" s="6">
        <v>10037.299999999999</v>
      </c>
      <c r="F2693" s="21">
        <f t="shared" si="43"/>
        <v>5.927856811178172E-2</v>
      </c>
    </row>
    <row r="2694" spans="1:6" x14ac:dyDescent="0.35">
      <c r="A2694" s="4">
        <v>43145</v>
      </c>
      <c r="B2694" s="6">
        <v>8542.6</v>
      </c>
      <c r="C2694" s="6">
        <v>9500</v>
      </c>
      <c r="D2694" s="6">
        <v>8541.6</v>
      </c>
      <c r="E2694" s="6">
        <v>9476.2999999999993</v>
      </c>
      <c r="F2694" s="21">
        <f t="shared" si="43"/>
        <v>0.10929927656685305</v>
      </c>
    </row>
    <row r="2695" spans="1:6" x14ac:dyDescent="0.35">
      <c r="A2695" s="4">
        <v>43144</v>
      </c>
      <c r="B2695" s="6">
        <v>8906.2000000000007</v>
      </c>
      <c r="C2695" s="6">
        <v>8942.7000000000007</v>
      </c>
      <c r="D2695" s="6">
        <v>8378</v>
      </c>
      <c r="E2695" s="6">
        <v>8539.2000000000007</v>
      </c>
      <c r="F2695" s="21">
        <f t="shared" si="43"/>
        <v>-4.1207248882800744E-2</v>
      </c>
    </row>
    <row r="2696" spans="1:6" x14ac:dyDescent="0.35">
      <c r="A2696" s="4">
        <v>43143</v>
      </c>
      <c r="B2696" s="6">
        <v>8083.6</v>
      </c>
      <c r="C2696" s="6">
        <v>8984.9</v>
      </c>
      <c r="D2696" s="6">
        <v>8083.6</v>
      </c>
      <c r="E2696" s="6">
        <v>8903.5</v>
      </c>
      <c r="F2696" s="21">
        <f t="shared" ref="F2696:F2759" si="44">(E2696-B2696)/B2696</f>
        <v>0.10142758177049824</v>
      </c>
    </row>
    <row r="2697" spans="1:6" x14ac:dyDescent="0.35">
      <c r="A2697" s="4">
        <v>43142</v>
      </c>
      <c r="B2697" s="6">
        <v>8559.7000000000007</v>
      </c>
      <c r="C2697" s="6">
        <v>8564.2000000000007</v>
      </c>
      <c r="D2697" s="6">
        <v>7843.7</v>
      </c>
      <c r="E2697" s="6">
        <v>8081.9</v>
      </c>
      <c r="F2697" s="21">
        <f t="shared" si="44"/>
        <v>-5.5819713307709504E-2</v>
      </c>
    </row>
    <row r="2698" spans="1:6" x14ac:dyDescent="0.35">
      <c r="A2698" s="4">
        <v>43141</v>
      </c>
      <c r="B2698" s="6">
        <v>8697.2999999999993</v>
      </c>
      <c r="C2698" s="6">
        <v>9066.6</v>
      </c>
      <c r="D2698" s="6">
        <v>8172.2</v>
      </c>
      <c r="E2698" s="6">
        <v>8559.6</v>
      </c>
      <c r="F2698" s="21">
        <f t="shared" si="44"/>
        <v>-1.5832499741298901E-2</v>
      </c>
    </row>
    <row r="2699" spans="1:6" x14ac:dyDescent="0.35">
      <c r="A2699" s="4">
        <v>43140</v>
      </c>
      <c r="B2699" s="6">
        <v>8163.6</v>
      </c>
      <c r="C2699" s="6">
        <v>8735.6</v>
      </c>
      <c r="D2699" s="6">
        <v>7784.6</v>
      </c>
      <c r="E2699" s="6">
        <v>8699.7999999999993</v>
      </c>
      <c r="F2699" s="21">
        <f t="shared" si="44"/>
        <v>6.5681807045910978E-2</v>
      </c>
    </row>
    <row r="2700" spans="1:6" x14ac:dyDescent="0.35">
      <c r="A2700" s="4">
        <v>43139</v>
      </c>
      <c r="B2700" s="6">
        <v>7595.1</v>
      </c>
      <c r="C2700" s="6">
        <v>8489.9</v>
      </c>
      <c r="D2700" s="6">
        <v>7595.1</v>
      </c>
      <c r="E2700" s="6">
        <v>8164.2</v>
      </c>
      <c r="F2700" s="21">
        <f t="shared" si="44"/>
        <v>7.4929889007386272E-2</v>
      </c>
    </row>
    <row r="2701" spans="1:6" x14ac:dyDescent="0.35">
      <c r="A2701" s="4">
        <v>43138</v>
      </c>
      <c r="B2701" s="6">
        <v>7693.8</v>
      </c>
      <c r="C2701" s="6">
        <v>8536.5</v>
      </c>
      <c r="D2701" s="6">
        <v>7196.6</v>
      </c>
      <c r="E2701" s="6">
        <v>7594.7</v>
      </c>
      <c r="F2701" s="21">
        <f t="shared" si="44"/>
        <v>-1.2880501182770589E-2</v>
      </c>
    </row>
    <row r="2702" spans="1:6" x14ac:dyDescent="0.35">
      <c r="A2702" s="4">
        <v>43137</v>
      </c>
      <c r="B2702" s="6">
        <v>6939.3</v>
      </c>
      <c r="C2702" s="6">
        <v>7896.2</v>
      </c>
      <c r="D2702" s="6">
        <v>5996.6</v>
      </c>
      <c r="E2702" s="6">
        <v>7701.2</v>
      </c>
      <c r="F2702" s="21">
        <f t="shared" si="44"/>
        <v>0.10979493608865443</v>
      </c>
    </row>
    <row r="2703" spans="1:6" x14ac:dyDescent="0.35">
      <c r="A2703" s="4">
        <v>43136</v>
      </c>
      <c r="B2703" s="6">
        <v>8220.7999999999993</v>
      </c>
      <c r="C2703" s="6">
        <v>8383.2000000000007</v>
      </c>
      <c r="D2703" s="6">
        <v>6651.9</v>
      </c>
      <c r="E2703" s="6">
        <v>6938.5</v>
      </c>
      <c r="F2703" s="21">
        <f t="shared" si="44"/>
        <v>-0.15598238614246782</v>
      </c>
    </row>
    <row r="2704" spans="1:6" x14ac:dyDescent="0.35">
      <c r="A2704" s="4">
        <v>43135</v>
      </c>
      <c r="B2704" s="6">
        <v>9241.5</v>
      </c>
      <c r="C2704" s="6">
        <v>9382.1</v>
      </c>
      <c r="D2704" s="6">
        <v>7932.1</v>
      </c>
      <c r="E2704" s="6">
        <v>8222.2000000000007</v>
      </c>
      <c r="F2704" s="21">
        <f t="shared" si="44"/>
        <v>-0.11029594762754956</v>
      </c>
    </row>
    <row r="2705" spans="1:6" x14ac:dyDescent="0.35">
      <c r="A2705" s="4">
        <v>43134</v>
      </c>
      <c r="B2705" s="6">
        <v>8894.4</v>
      </c>
      <c r="C2705" s="6">
        <v>9506.9</v>
      </c>
      <c r="D2705" s="6">
        <v>8249.2999999999993</v>
      </c>
      <c r="E2705" s="6">
        <v>9241.1</v>
      </c>
      <c r="F2705" s="21">
        <f t="shared" si="44"/>
        <v>3.8979582658751656E-2</v>
      </c>
    </row>
    <row r="2706" spans="1:6" x14ac:dyDescent="0.35">
      <c r="A2706" s="4">
        <v>43133</v>
      </c>
      <c r="B2706" s="6">
        <v>9179.7999999999993</v>
      </c>
      <c r="C2706" s="6">
        <v>9201.4</v>
      </c>
      <c r="D2706" s="6">
        <v>7915.8</v>
      </c>
      <c r="E2706" s="6">
        <v>8893.2000000000007</v>
      </c>
      <c r="F2706" s="21">
        <f t="shared" si="44"/>
        <v>-3.1220723763044789E-2</v>
      </c>
    </row>
    <row r="2707" spans="1:6" x14ac:dyDescent="0.35">
      <c r="A2707" s="4">
        <v>43132</v>
      </c>
      <c r="B2707" s="6">
        <v>10266.200000000001</v>
      </c>
      <c r="C2707" s="6">
        <v>10303</v>
      </c>
      <c r="D2707" s="6">
        <v>8789.2000000000007</v>
      </c>
      <c r="E2707" s="6">
        <v>9181.1</v>
      </c>
      <c r="F2707" s="21">
        <f t="shared" si="44"/>
        <v>-0.10569636282168673</v>
      </c>
    </row>
    <row r="2708" spans="1:6" x14ac:dyDescent="0.35">
      <c r="A2708" s="4">
        <v>43131</v>
      </c>
      <c r="B2708" s="6">
        <v>10166.299999999999</v>
      </c>
      <c r="C2708" s="6">
        <v>10397.700000000001</v>
      </c>
      <c r="D2708" s="6">
        <v>9742.2000000000007</v>
      </c>
      <c r="E2708" s="6">
        <v>10265.4</v>
      </c>
      <c r="F2708" s="21">
        <f t="shared" si="44"/>
        <v>9.747892546944352E-3</v>
      </c>
    </row>
    <row r="2709" spans="1:6" x14ac:dyDescent="0.35">
      <c r="A2709" s="4">
        <v>43130</v>
      </c>
      <c r="B2709" s="6">
        <v>11244.5</v>
      </c>
      <c r="C2709" s="6">
        <v>11277.2</v>
      </c>
      <c r="D2709" s="6">
        <v>9917.7000000000007</v>
      </c>
      <c r="E2709" s="6">
        <v>10166</v>
      </c>
      <c r="F2709" s="21">
        <f t="shared" si="44"/>
        <v>-9.5913557739339239E-2</v>
      </c>
    </row>
    <row r="2710" spans="1:6" x14ac:dyDescent="0.35">
      <c r="A2710" s="4">
        <v>43129</v>
      </c>
      <c r="B2710" s="6">
        <v>11794.9</v>
      </c>
      <c r="C2710" s="6">
        <v>11888.1</v>
      </c>
      <c r="D2710" s="6">
        <v>11119</v>
      </c>
      <c r="E2710" s="6">
        <v>11244.8</v>
      </c>
      <c r="F2710" s="21">
        <f t="shared" si="44"/>
        <v>-4.6638801515909448E-2</v>
      </c>
    </row>
    <row r="2711" spans="1:6" x14ac:dyDescent="0.35">
      <c r="A2711" s="4">
        <v>43128</v>
      </c>
      <c r="B2711" s="6">
        <v>11471.2</v>
      </c>
      <c r="C2711" s="6">
        <v>12112.7</v>
      </c>
      <c r="D2711" s="6">
        <v>11433.3</v>
      </c>
      <c r="E2711" s="6">
        <v>11795.1</v>
      </c>
      <c r="F2711" s="21">
        <f t="shared" si="44"/>
        <v>2.8235929981170201E-2</v>
      </c>
    </row>
    <row r="2712" spans="1:6" x14ac:dyDescent="0.35">
      <c r="A2712" s="4">
        <v>43127</v>
      </c>
      <c r="B2712" s="6">
        <v>11118</v>
      </c>
      <c r="C2712" s="6">
        <v>11621.7</v>
      </c>
      <c r="D2712" s="6">
        <v>10908.4</v>
      </c>
      <c r="E2712" s="6">
        <v>11467.5</v>
      </c>
      <c r="F2712" s="21">
        <f t="shared" si="44"/>
        <v>3.1435509983810041E-2</v>
      </c>
    </row>
    <row r="2713" spans="1:6" x14ac:dyDescent="0.35">
      <c r="A2713" s="4">
        <v>43126</v>
      </c>
      <c r="B2713" s="6">
        <v>11203.1</v>
      </c>
      <c r="C2713" s="6">
        <v>11655.3</v>
      </c>
      <c r="D2713" s="6">
        <v>10389.4</v>
      </c>
      <c r="E2713" s="6">
        <v>11118.1</v>
      </c>
      <c r="F2713" s="21">
        <f t="shared" si="44"/>
        <v>-7.5871856896751787E-3</v>
      </c>
    </row>
    <row r="2714" spans="1:6" x14ac:dyDescent="0.35">
      <c r="A2714" s="4">
        <v>43125</v>
      </c>
      <c r="B2714" s="6">
        <v>11439.9</v>
      </c>
      <c r="C2714" s="6">
        <v>11740.9</v>
      </c>
      <c r="D2714" s="6">
        <v>10983.8</v>
      </c>
      <c r="E2714" s="6">
        <v>11203</v>
      </c>
      <c r="F2714" s="21">
        <f t="shared" si="44"/>
        <v>-2.0708222973977015E-2</v>
      </c>
    </row>
    <row r="2715" spans="1:6" x14ac:dyDescent="0.35">
      <c r="A2715" s="4">
        <v>43124</v>
      </c>
      <c r="B2715" s="6">
        <v>10899.4</v>
      </c>
      <c r="C2715" s="6">
        <v>11549.5</v>
      </c>
      <c r="D2715" s="6">
        <v>10584.5</v>
      </c>
      <c r="E2715" s="6">
        <v>11452.3</v>
      </c>
      <c r="F2715" s="21">
        <f t="shared" si="44"/>
        <v>5.0727562985118414E-2</v>
      </c>
    </row>
    <row r="2716" spans="1:6" x14ac:dyDescent="0.35">
      <c r="A2716" s="4">
        <v>43123</v>
      </c>
      <c r="B2716" s="6">
        <v>10869</v>
      </c>
      <c r="C2716" s="6">
        <v>11438</v>
      </c>
      <c r="D2716" s="6">
        <v>10056.6</v>
      </c>
      <c r="E2716" s="6">
        <v>10903.2</v>
      </c>
      <c r="F2716" s="21">
        <f t="shared" si="44"/>
        <v>3.1465636213083748E-3</v>
      </c>
    </row>
    <row r="2717" spans="1:6" x14ac:dyDescent="0.35">
      <c r="A2717" s="4">
        <v>43122</v>
      </c>
      <c r="B2717" s="6">
        <v>11597.5</v>
      </c>
      <c r="C2717" s="6">
        <v>11970.9</v>
      </c>
      <c r="D2717" s="6">
        <v>10136.799999999999</v>
      </c>
      <c r="E2717" s="6">
        <v>10864.8</v>
      </c>
      <c r="F2717" s="21">
        <f t="shared" si="44"/>
        <v>-6.3177408924337208E-2</v>
      </c>
    </row>
    <row r="2718" spans="1:6" x14ac:dyDescent="0.35">
      <c r="A2718" s="4">
        <v>43121</v>
      </c>
      <c r="B2718" s="6">
        <v>12857.1</v>
      </c>
      <c r="C2718" s="6">
        <v>12860.2</v>
      </c>
      <c r="D2718" s="6">
        <v>11164.5</v>
      </c>
      <c r="E2718" s="6">
        <v>11594.9</v>
      </c>
      <c r="F2718" s="21">
        <f t="shared" si="44"/>
        <v>-9.8171438349238999E-2</v>
      </c>
    </row>
    <row r="2719" spans="1:6" x14ac:dyDescent="0.35">
      <c r="A2719" s="4">
        <v>43120</v>
      </c>
      <c r="B2719" s="6">
        <v>11579.2</v>
      </c>
      <c r="C2719" s="6">
        <v>13082.2</v>
      </c>
      <c r="D2719" s="6">
        <v>11567.3</v>
      </c>
      <c r="E2719" s="6">
        <v>12858.9</v>
      </c>
      <c r="F2719" s="21">
        <f t="shared" si="44"/>
        <v>0.11051713417161797</v>
      </c>
    </row>
    <row r="2720" spans="1:6" x14ac:dyDescent="0.35">
      <c r="A2720" s="4">
        <v>43119</v>
      </c>
      <c r="B2720" s="6">
        <v>11229.6</v>
      </c>
      <c r="C2720" s="6">
        <v>11973.2</v>
      </c>
      <c r="D2720" s="6">
        <v>10901.5</v>
      </c>
      <c r="E2720" s="6">
        <v>11580.2</v>
      </c>
      <c r="F2720" s="21">
        <f t="shared" si="44"/>
        <v>3.1221058630761592E-2</v>
      </c>
    </row>
    <row r="2721" spans="1:6" x14ac:dyDescent="0.35">
      <c r="A2721" s="4">
        <v>43118</v>
      </c>
      <c r="B2721" s="6">
        <v>11202</v>
      </c>
      <c r="C2721" s="6">
        <v>12004.7</v>
      </c>
      <c r="D2721" s="6">
        <v>10660.2</v>
      </c>
      <c r="E2721" s="6">
        <v>11245.4</v>
      </c>
      <c r="F2721" s="21">
        <f t="shared" si="44"/>
        <v>3.8743081592572432E-3</v>
      </c>
    </row>
    <row r="2722" spans="1:6" x14ac:dyDescent="0.35">
      <c r="A2722" s="4">
        <v>43117</v>
      </c>
      <c r="B2722" s="6">
        <v>11357.7</v>
      </c>
      <c r="C2722" s="6">
        <v>11769.6</v>
      </c>
      <c r="D2722" s="6">
        <v>9271.2999999999993</v>
      </c>
      <c r="E2722" s="6">
        <v>11192.3</v>
      </c>
      <c r="F2722" s="21">
        <f t="shared" si="44"/>
        <v>-1.4562807610695954E-2</v>
      </c>
    </row>
    <row r="2723" spans="1:6" x14ac:dyDescent="0.35">
      <c r="A2723" s="4">
        <v>43116</v>
      </c>
      <c r="B2723" s="6">
        <v>13704.4</v>
      </c>
      <c r="C2723" s="6">
        <v>13711</v>
      </c>
      <c r="D2723" s="6">
        <v>10050.700000000001</v>
      </c>
      <c r="E2723" s="6">
        <v>11362</v>
      </c>
      <c r="F2723" s="21">
        <f t="shared" si="44"/>
        <v>-0.17092320714515044</v>
      </c>
    </row>
    <row r="2724" spans="1:6" x14ac:dyDescent="0.35">
      <c r="A2724" s="4">
        <v>43115</v>
      </c>
      <c r="B2724" s="6">
        <v>13695.5</v>
      </c>
      <c r="C2724" s="6">
        <v>14396.6</v>
      </c>
      <c r="D2724" s="6">
        <v>13475.4</v>
      </c>
      <c r="E2724" s="6">
        <v>13697.5</v>
      </c>
      <c r="F2724" s="21">
        <f t="shared" si="44"/>
        <v>1.4603336862473076E-4</v>
      </c>
    </row>
    <row r="2725" spans="1:6" x14ac:dyDescent="0.35">
      <c r="A2725" s="4">
        <v>43114</v>
      </c>
      <c r="B2725" s="6">
        <v>14291.9</v>
      </c>
      <c r="C2725" s="6">
        <v>14446.1</v>
      </c>
      <c r="D2725" s="6">
        <v>13094.7</v>
      </c>
      <c r="E2725" s="6">
        <v>13695.2</v>
      </c>
      <c r="F2725" s="21">
        <f t="shared" si="44"/>
        <v>-4.1750921850838514E-2</v>
      </c>
    </row>
    <row r="2726" spans="1:6" x14ac:dyDescent="0.35">
      <c r="A2726" s="4">
        <v>43113</v>
      </c>
      <c r="B2726" s="6">
        <v>13896</v>
      </c>
      <c r="C2726" s="6">
        <v>14640.7</v>
      </c>
      <c r="D2726" s="6">
        <v>13888.2</v>
      </c>
      <c r="E2726" s="6">
        <v>14292.2</v>
      </c>
      <c r="F2726" s="21">
        <f t="shared" si="44"/>
        <v>2.8511801957397866E-2</v>
      </c>
    </row>
    <row r="2727" spans="1:6" x14ac:dyDescent="0.35">
      <c r="A2727" s="4">
        <v>43112</v>
      </c>
      <c r="B2727" s="6">
        <v>13529.2</v>
      </c>
      <c r="C2727" s="6">
        <v>14176.4</v>
      </c>
      <c r="D2727" s="6">
        <v>13410</v>
      </c>
      <c r="E2727" s="6">
        <v>13886.7</v>
      </c>
      <c r="F2727" s="21">
        <f t="shared" si="44"/>
        <v>2.6424326641634389E-2</v>
      </c>
    </row>
    <row r="2728" spans="1:6" x14ac:dyDescent="0.35">
      <c r="A2728" s="4">
        <v>43111</v>
      </c>
      <c r="B2728" s="6">
        <v>15046.7</v>
      </c>
      <c r="C2728" s="6">
        <v>15109.1</v>
      </c>
      <c r="D2728" s="6">
        <v>13048.3</v>
      </c>
      <c r="E2728" s="6">
        <v>13535.4</v>
      </c>
      <c r="F2728" s="21">
        <f t="shared" si="44"/>
        <v>-0.10044062817760711</v>
      </c>
    </row>
    <row r="2729" spans="1:6" x14ac:dyDescent="0.35">
      <c r="A2729" s="4">
        <v>43110</v>
      </c>
      <c r="B2729" s="6">
        <v>14778.5</v>
      </c>
      <c r="C2729" s="6">
        <v>15045.4</v>
      </c>
      <c r="D2729" s="6">
        <v>13613.1</v>
      </c>
      <c r="E2729" s="6">
        <v>15043</v>
      </c>
      <c r="F2729" s="21">
        <f t="shared" si="44"/>
        <v>1.7897621544811719E-2</v>
      </c>
    </row>
    <row r="2730" spans="1:6" x14ac:dyDescent="0.35">
      <c r="A2730" s="4">
        <v>43109</v>
      </c>
      <c r="B2730" s="6">
        <v>14976.2</v>
      </c>
      <c r="C2730" s="6">
        <v>15324.6</v>
      </c>
      <c r="D2730" s="6">
        <v>14613.4</v>
      </c>
      <c r="E2730" s="6">
        <v>14778.5</v>
      </c>
      <c r="F2730" s="21">
        <f t="shared" si="44"/>
        <v>-1.3200945500193689E-2</v>
      </c>
    </row>
    <row r="2731" spans="1:6" x14ac:dyDescent="0.35">
      <c r="A2731" s="4">
        <v>43108</v>
      </c>
      <c r="B2731" s="6">
        <v>16228.3</v>
      </c>
      <c r="C2731" s="6">
        <v>16302.9</v>
      </c>
      <c r="D2731" s="6">
        <v>13902.3</v>
      </c>
      <c r="E2731" s="6">
        <v>14976.2</v>
      </c>
      <c r="F2731" s="21">
        <f t="shared" si="44"/>
        <v>-7.7155339745999182E-2</v>
      </c>
    </row>
    <row r="2732" spans="1:6" x14ac:dyDescent="0.35">
      <c r="A2732" s="4">
        <v>43107</v>
      </c>
      <c r="B2732" s="6">
        <v>17174.5</v>
      </c>
      <c r="C2732" s="6">
        <v>17184.8</v>
      </c>
      <c r="D2732" s="6">
        <v>15791.1</v>
      </c>
      <c r="E2732" s="6">
        <v>16228.2</v>
      </c>
      <c r="F2732" s="21">
        <f t="shared" si="44"/>
        <v>-5.509912952342131E-2</v>
      </c>
    </row>
    <row r="2733" spans="1:6" x14ac:dyDescent="0.35">
      <c r="A2733" s="4">
        <v>43106</v>
      </c>
      <c r="B2733" s="6">
        <v>16954.8</v>
      </c>
      <c r="C2733" s="6">
        <v>17252.8</v>
      </c>
      <c r="D2733" s="6">
        <v>16286.6</v>
      </c>
      <c r="E2733" s="6">
        <v>17172.3</v>
      </c>
      <c r="F2733" s="21">
        <f t="shared" si="44"/>
        <v>1.2828225635218345E-2</v>
      </c>
    </row>
    <row r="2734" spans="1:6" x14ac:dyDescent="0.35">
      <c r="A2734" s="4">
        <v>43105</v>
      </c>
      <c r="B2734" s="6">
        <v>15180.1</v>
      </c>
      <c r="C2734" s="6">
        <v>17126.900000000001</v>
      </c>
      <c r="D2734" s="6">
        <v>14832.4</v>
      </c>
      <c r="E2734" s="6">
        <v>16954.8</v>
      </c>
      <c r="F2734" s="21">
        <f t="shared" si="44"/>
        <v>0.11690963827642761</v>
      </c>
    </row>
    <row r="2735" spans="1:6" x14ac:dyDescent="0.35">
      <c r="A2735" s="4">
        <v>43104</v>
      </c>
      <c r="B2735" s="6">
        <v>15156.5</v>
      </c>
      <c r="C2735" s="6">
        <v>15408.7</v>
      </c>
      <c r="D2735" s="6">
        <v>14244.7</v>
      </c>
      <c r="E2735" s="6">
        <v>15180.1</v>
      </c>
      <c r="F2735" s="21">
        <f t="shared" si="44"/>
        <v>1.5570877181407556E-3</v>
      </c>
    </row>
    <row r="2736" spans="1:6" x14ac:dyDescent="0.35">
      <c r="A2736" s="4">
        <v>43103</v>
      </c>
      <c r="B2736" s="6">
        <v>14754.1</v>
      </c>
      <c r="C2736" s="6">
        <v>15435</v>
      </c>
      <c r="D2736" s="6">
        <v>14579.7</v>
      </c>
      <c r="E2736" s="6">
        <v>15156.6</v>
      </c>
      <c r="F2736" s="21">
        <f t="shared" si="44"/>
        <v>2.728055252438305E-2</v>
      </c>
    </row>
    <row r="2737" spans="1:6" x14ac:dyDescent="0.35">
      <c r="A2737" s="4">
        <v>43102</v>
      </c>
      <c r="B2737" s="6">
        <v>13444.9</v>
      </c>
      <c r="C2737" s="6">
        <v>15306.1</v>
      </c>
      <c r="D2737" s="6">
        <v>12934.2</v>
      </c>
      <c r="E2737" s="6">
        <v>14754.1</v>
      </c>
      <c r="F2737" s="21">
        <f t="shared" si="44"/>
        <v>9.737521290600902E-2</v>
      </c>
    </row>
    <row r="2738" spans="1:6" x14ac:dyDescent="0.35">
      <c r="A2738" s="4">
        <v>43101</v>
      </c>
      <c r="B2738" s="6">
        <v>13850.5</v>
      </c>
      <c r="C2738" s="6">
        <v>13921.5</v>
      </c>
      <c r="D2738" s="6">
        <v>12877.7</v>
      </c>
      <c r="E2738" s="6">
        <v>13444.9</v>
      </c>
      <c r="F2738" s="21">
        <f t="shared" si="44"/>
        <v>-2.9284141366737688E-2</v>
      </c>
    </row>
    <row r="2739" spans="1:6" x14ac:dyDescent="0.35">
      <c r="A2739" s="4">
        <v>43100</v>
      </c>
      <c r="B2739" s="6">
        <v>12532.4</v>
      </c>
      <c r="C2739" s="6">
        <v>14241.8</v>
      </c>
      <c r="D2739" s="6">
        <v>12359.4</v>
      </c>
      <c r="E2739" s="6">
        <v>13850.4</v>
      </c>
      <c r="F2739" s="21">
        <f t="shared" si="44"/>
        <v>0.10516740608343175</v>
      </c>
    </row>
    <row r="2740" spans="1:6" x14ac:dyDescent="0.35">
      <c r="A2740" s="4">
        <v>43099</v>
      </c>
      <c r="B2740" s="6">
        <v>14392.1</v>
      </c>
      <c r="C2740" s="6">
        <v>14461.5</v>
      </c>
      <c r="D2740" s="6">
        <v>11962.1</v>
      </c>
      <c r="E2740" s="6">
        <v>12531.5</v>
      </c>
      <c r="F2740" s="21">
        <f t="shared" si="44"/>
        <v>-0.12927925737036294</v>
      </c>
    </row>
    <row r="2741" spans="1:6" x14ac:dyDescent="0.35">
      <c r="A2741" s="4">
        <v>43098</v>
      </c>
      <c r="B2741" s="6">
        <v>14398.5</v>
      </c>
      <c r="C2741" s="6">
        <v>15109.8</v>
      </c>
      <c r="D2741" s="6">
        <v>13951.1</v>
      </c>
      <c r="E2741" s="6">
        <v>14392.6</v>
      </c>
      <c r="F2741" s="21">
        <f t="shared" si="44"/>
        <v>-4.0976490606657888E-4</v>
      </c>
    </row>
    <row r="2742" spans="1:6" x14ac:dyDescent="0.35">
      <c r="A2742" s="4">
        <v>43097</v>
      </c>
      <c r="B2742" s="6">
        <v>15416.3</v>
      </c>
      <c r="C2742" s="6">
        <v>15505.5</v>
      </c>
      <c r="D2742" s="6">
        <v>13466.1</v>
      </c>
      <c r="E2742" s="6">
        <v>14398.7</v>
      </c>
      <c r="F2742" s="21">
        <f t="shared" si="44"/>
        <v>-6.6008056407827989E-2</v>
      </c>
    </row>
    <row r="2743" spans="1:6" x14ac:dyDescent="0.35">
      <c r="A2743" s="4">
        <v>43096</v>
      </c>
      <c r="B2743" s="6">
        <v>15757</v>
      </c>
      <c r="C2743" s="6">
        <v>16514.599999999999</v>
      </c>
      <c r="D2743" s="6">
        <v>14534.7</v>
      </c>
      <c r="E2743" s="6">
        <v>15416.6</v>
      </c>
      <c r="F2743" s="21">
        <f t="shared" si="44"/>
        <v>-2.1603097036237841E-2</v>
      </c>
    </row>
    <row r="2744" spans="1:6" x14ac:dyDescent="0.35">
      <c r="A2744" s="4">
        <v>43095</v>
      </c>
      <c r="B2744" s="6">
        <v>13830.2</v>
      </c>
      <c r="C2744" s="6">
        <v>16094.7</v>
      </c>
      <c r="D2744" s="6">
        <v>13748.5</v>
      </c>
      <c r="E2744" s="6">
        <v>15756.6</v>
      </c>
      <c r="F2744" s="21">
        <f t="shared" si="44"/>
        <v>0.13928938120923773</v>
      </c>
    </row>
    <row r="2745" spans="1:6" x14ac:dyDescent="0.35">
      <c r="A2745" s="4">
        <v>43094</v>
      </c>
      <c r="B2745" s="6">
        <v>13790</v>
      </c>
      <c r="C2745" s="6">
        <v>14467.4</v>
      </c>
      <c r="D2745" s="6">
        <v>13010.7</v>
      </c>
      <c r="E2745" s="6">
        <v>13833.5</v>
      </c>
      <c r="F2745" s="21">
        <f t="shared" si="44"/>
        <v>3.1544597534445252E-3</v>
      </c>
    </row>
    <row r="2746" spans="1:6" x14ac:dyDescent="0.35">
      <c r="A2746" s="4">
        <v>43093</v>
      </c>
      <c r="B2746" s="6">
        <v>14396.6</v>
      </c>
      <c r="C2746" s="6">
        <v>14413.7</v>
      </c>
      <c r="D2746" s="6">
        <v>12166.5</v>
      </c>
      <c r="E2746" s="6">
        <v>13790</v>
      </c>
      <c r="F2746" s="21">
        <f t="shared" si="44"/>
        <v>-4.2134948529513938E-2</v>
      </c>
    </row>
    <row r="2747" spans="1:6" x14ac:dyDescent="0.35">
      <c r="A2747" s="4">
        <v>43092</v>
      </c>
      <c r="B2747" s="6">
        <v>13665</v>
      </c>
      <c r="C2747" s="6">
        <v>15493.2</v>
      </c>
      <c r="D2747" s="6">
        <v>13356.1</v>
      </c>
      <c r="E2747" s="6">
        <v>14396.5</v>
      </c>
      <c r="F2747" s="21">
        <f t="shared" si="44"/>
        <v>5.3530918404683499E-2</v>
      </c>
    </row>
    <row r="2748" spans="1:6" x14ac:dyDescent="0.35">
      <c r="A2748" s="4">
        <v>43091</v>
      </c>
      <c r="B2748" s="6">
        <v>15632.1</v>
      </c>
      <c r="C2748" s="6">
        <v>15823.7</v>
      </c>
      <c r="D2748" s="6">
        <v>10875.7</v>
      </c>
      <c r="E2748" s="6">
        <v>13665</v>
      </c>
      <c r="F2748" s="21">
        <f t="shared" si="44"/>
        <v>-0.12583721956742858</v>
      </c>
    </row>
    <row r="2749" spans="1:6" x14ac:dyDescent="0.35">
      <c r="A2749" s="4">
        <v>43090</v>
      </c>
      <c r="B2749" s="6">
        <v>16461.099999999999</v>
      </c>
      <c r="C2749" s="6">
        <v>17301.8</v>
      </c>
      <c r="D2749" s="6">
        <v>14953</v>
      </c>
      <c r="E2749" s="6">
        <v>15632.1</v>
      </c>
      <c r="F2749" s="21">
        <f t="shared" si="44"/>
        <v>-5.0361154479348177E-2</v>
      </c>
    </row>
    <row r="2750" spans="1:6" x14ac:dyDescent="0.35">
      <c r="A2750" s="4">
        <v>43089</v>
      </c>
      <c r="B2750" s="6">
        <v>17521.7</v>
      </c>
      <c r="C2750" s="6">
        <v>17813.599999999999</v>
      </c>
      <c r="D2750" s="6">
        <v>15642.7</v>
      </c>
      <c r="E2750" s="6">
        <v>16462</v>
      </c>
      <c r="F2750" s="21">
        <f t="shared" si="44"/>
        <v>-6.0479291392958483E-2</v>
      </c>
    </row>
    <row r="2751" spans="1:6" x14ac:dyDescent="0.35">
      <c r="A2751" s="4">
        <v>43088</v>
      </c>
      <c r="B2751" s="6">
        <v>18971.2</v>
      </c>
      <c r="C2751" s="6">
        <v>19022</v>
      </c>
      <c r="D2751" s="6">
        <v>16812.8</v>
      </c>
      <c r="E2751" s="6">
        <v>17523.7</v>
      </c>
      <c r="F2751" s="21">
        <f t="shared" si="44"/>
        <v>-7.6299865058615163E-2</v>
      </c>
    </row>
    <row r="2752" spans="1:6" x14ac:dyDescent="0.35">
      <c r="A2752" s="4">
        <v>43087</v>
      </c>
      <c r="B2752" s="6">
        <v>19065.7</v>
      </c>
      <c r="C2752" s="6">
        <v>19221.099999999999</v>
      </c>
      <c r="D2752" s="6">
        <v>18114.400000000001</v>
      </c>
      <c r="E2752" s="6">
        <v>18972.3</v>
      </c>
      <c r="F2752" s="21">
        <f t="shared" si="44"/>
        <v>-4.8988497668588857E-3</v>
      </c>
    </row>
    <row r="2753" spans="1:6" x14ac:dyDescent="0.35">
      <c r="A2753" s="4">
        <v>43086</v>
      </c>
      <c r="B2753" s="6">
        <v>19346.599999999999</v>
      </c>
      <c r="C2753" s="6">
        <v>19870.599999999999</v>
      </c>
      <c r="D2753" s="6">
        <v>18750.900000000001</v>
      </c>
      <c r="E2753" s="6">
        <v>19065.7</v>
      </c>
      <c r="F2753" s="21">
        <f t="shared" si="44"/>
        <v>-1.4519347068735479E-2</v>
      </c>
    </row>
    <row r="2754" spans="1:6" x14ac:dyDescent="0.35">
      <c r="A2754" s="4">
        <v>43085</v>
      </c>
      <c r="B2754" s="6">
        <v>17594.099999999999</v>
      </c>
      <c r="C2754" s="6">
        <v>19587.7</v>
      </c>
      <c r="D2754" s="6">
        <v>17318.5</v>
      </c>
      <c r="E2754" s="6">
        <v>19345.5</v>
      </c>
      <c r="F2754" s="21">
        <f t="shared" si="44"/>
        <v>9.9544733745971753E-2</v>
      </c>
    </row>
    <row r="2755" spans="1:6" x14ac:dyDescent="0.35">
      <c r="A2755" s="4">
        <v>43084</v>
      </c>
      <c r="B2755" s="6">
        <v>16467.900000000001</v>
      </c>
      <c r="C2755" s="6">
        <v>17987</v>
      </c>
      <c r="D2755" s="6">
        <v>16442.2</v>
      </c>
      <c r="E2755" s="6">
        <v>17604.8</v>
      </c>
      <c r="F2755" s="21">
        <f t="shared" si="44"/>
        <v>6.9037339308594153E-2</v>
      </c>
    </row>
    <row r="2756" spans="1:6" x14ac:dyDescent="0.35">
      <c r="A2756" s="4">
        <v>43083</v>
      </c>
      <c r="B2756" s="6">
        <v>16286.8</v>
      </c>
      <c r="C2756" s="6">
        <v>16941.099999999999</v>
      </c>
      <c r="D2756" s="6">
        <v>16023.6</v>
      </c>
      <c r="E2756" s="6">
        <v>16467.900000000001</v>
      </c>
      <c r="F2756" s="21">
        <f t="shared" si="44"/>
        <v>1.1119434142987094E-2</v>
      </c>
    </row>
    <row r="2757" spans="1:6" x14ac:dyDescent="0.35">
      <c r="A2757" s="4">
        <v>43082</v>
      </c>
      <c r="B2757" s="6">
        <v>17083.900000000001</v>
      </c>
      <c r="C2757" s="6">
        <v>17268</v>
      </c>
      <c r="D2757" s="6">
        <v>15669.9</v>
      </c>
      <c r="E2757" s="6">
        <v>16286.8</v>
      </c>
      <c r="F2757" s="21">
        <f t="shared" si="44"/>
        <v>-4.6657964516299097E-2</v>
      </c>
    </row>
    <row r="2758" spans="1:6" x14ac:dyDescent="0.35">
      <c r="A2758" s="4">
        <v>43081</v>
      </c>
      <c r="B2758" s="6">
        <v>16733.3</v>
      </c>
      <c r="C2758" s="6">
        <v>17560.7</v>
      </c>
      <c r="D2758" s="6">
        <v>16254.5</v>
      </c>
      <c r="E2758" s="6">
        <v>17083.900000000001</v>
      </c>
      <c r="F2758" s="21">
        <f t="shared" si="44"/>
        <v>2.0952232972575775E-2</v>
      </c>
    </row>
    <row r="2759" spans="1:6" x14ac:dyDescent="0.35">
      <c r="A2759" s="4">
        <v>43080</v>
      </c>
      <c r="B2759" s="6">
        <v>15060.5</v>
      </c>
      <c r="C2759" s="6">
        <v>17399.2</v>
      </c>
      <c r="D2759" s="6">
        <v>15024.6</v>
      </c>
      <c r="E2759" s="6">
        <v>16732.5</v>
      </c>
      <c r="F2759" s="21">
        <f t="shared" si="44"/>
        <v>0.11101889047508383</v>
      </c>
    </row>
    <row r="2760" spans="1:6" x14ac:dyDescent="0.35">
      <c r="A2760" s="4">
        <v>43079</v>
      </c>
      <c r="B2760" s="6">
        <v>14840</v>
      </c>
      <c r="C2760" s="6">
        <v>15783.2</v>
      </c>
      <c r="D2760" s="6">
        <v>13031</v>
      </c>
      <c r="E2760" s="6">
        <v>15059.6</v>
      </c>
      <c r="F2760" s="21">
        <f t="shared" ref="F2760:F2823" si="45">(E2760-B2760)/B2760</f>
        <v>1.4797843665768218E-2</v>
      </c>
    </row>
    <row r="2761" spans="1:6" x14ac:dyDescent="0.35">
      <c r="A2761" s="4">
        <v>43078</v>
      </c>
      <c r="B2761" s="6">
        <v>16048.2</v>
      </c>
      <c r="C2761" s="6">
        <v>16313.2</v>
      </c>
      <c r="D2761" s="6">
        <v>13151.5</v>
      </c>
      <c r="E2761" s="6">
        <v>14843.4</v>
      </c>
      <c r="F2761" s="21">
        <f t="shared" si="45"/>
        <v>-7.5073840056828864E-2</v>
      </c>
    </row>
    <row r="2762" spans="1:6" x14ac:dyDescent="0.35">
      <c r="A2762" s="4">
        <v>43077</v>
      </c>
      <c r="B2762" s="6">
        <v>16868</v>
      </c>
      <c r="C2762" s="6">
        <v>17294.8</v>
      </c>
      <c r="D2762" s="6">
        <v>13906.1</v>
      </c>
      <c r="E2762" s="6">
        <v>16047.6</v>
      </c>
      <c r="F2762" s="21">
        <f t="shared" si="45"/>
        <v>-4.8636471425183757E-2</v>
      </c>
    </row>
    <row r="2763" spans="1:6" x14ac:dyDescent="0.35">
      <c r="A2763" s="4">
        <v>43076</v>
      </c>
      <c r="B2763" s="6">
        <v>13750.1</v>
      </c>
      <c r="C2763" s="6">
        <v>16879.3</v>
      </c>
      <c r="D2763" s="6">
        <v>13401.6</v>
      </c>
      <c r="E2763" s="6">
        <v>16850.3</v>
      </c>
      <c r="F2763" s="21">
        <f t="shared" si="45"/>
        <v>0.22546745114580977</v>
      </c>
    </row>
    <row r="2764" spans="1:6" x14ac:dyDescent="0.35">
      <c r="A2764" s="4">
        <v>43075</v>
      </c>
      <c r="B2764" s="6">
        <v>11667.1</v>
      </c>
      <c r="C2764" s="6">
        <v>13843.2</v>
      </c>
      <c r="D2764" s="6">
        <v>11661.8</v>
      </c>
      <c r="E2764" s="6">
        <v>13749.6</v>
      </c>
      <c r="F2764" s="21">
        <f t="shared" si="45"/>
        <v>0.17849337024624798</v>
      </c>
    </row>
    <row r="2765" spans="1:6" x14ac:dyDescent="0.35">
      <c r="A2765" s="4">
        <v>43074</v>
      </c>
      <c r="B2765" s="6">
        <v>11624.4</v>
      </c>
      <c r="C2765" s="6">
        <v>11901.9</v>
      </c>
      <c r="D2765" s="6">
        <v>11486.1</v>
      </c>
      <c r="E2765" s="6">
        <v>11667.1</v>
      </c>
      <c r="F2765" s="21">
        <f t="shared" si="45"/>
        <v>3.6733078696535503E-3</v>
      </c>
    </row>
    <row r="2766" spans="1:6" x14ac:dyDescent="0.35">
      <c r="A2766" s="4">
        <v>43073</v>
      </c>
      <c r="B2766" s="6">
        <v>11244.2</v>
      </c>
      <c r="C2766" s="6">
        <v>11624.6</v>
      </c>
      <c r="D2766" s="6">
        <v>10917.8</v>
      </c>
      <c r="E2766" s="6">
        <v>11623.9</v>
      </c>
      <c r="F2766" s="21">
        <f t="shared" si="45"/>
        <v>3.3768520659539933E-2</v>
      </c>
    </row>
    <row r="2767" spans="1:6" x14ac:dyDescent="0.35">
      <c r="A2767" s="4">
        <v>43072</v>
      </c>
      <c r="B2767" s="6">
        <v>10912.7</v>
      </c>
      <c r="C2767" s="6">
        <v>11851.1</v>
      </c>
      <c r="D2767" s="6">
        <v>10578.4</v>
      </c>
      <c r="E2767" s="6">
        <v>11246.2</v>
      </c>
      <c r="F2767" s="21">
        <f t="shared" si="45"/>
        <v>3.0560722827531223E-2</v>
      </c>
    </row>
    <row r="2768" spans="1:6" x14ac:dyDescent="0.35">
      <c r="A2768" s="4">
        <v>43071</v>
      </c>
      <c r="B2768" s="6">
        <v>10861.5</v>
      </c>
      <c r="C2768" s="6">
        <v>11175.2</v>
      </c>
      <c r="D2768" s="6">
        <v>10715.5</v>
      </c>
      <c r="E2768" s="6">
        <v>10912.7</v>
      </c>
      <c r="F2768" s="21">
        <f t="shared" si="45"/>
        <v>4.7138977121024472E-3</v>
      </c>
    </row>
    <row r="2769" spans="1:6" x14ac:dyDescent="0.35">
      <c r="A2769" s="4">
        <v>43070</v>
      </c>
      <c r="B2769" s="6">
        <v>9947.1</v>
      </c>
      <c r="C2769" s="6">
        <v>10942.8</v>
      </c>
      <c r="D2769" s="6">
        <v>9420.9</v>
      </c>
      <c r="E2769" s="6">
        <v>10861.5</v>
      </c>
      <c r="F2769" s="21">
        <f t="shared" si="45"/>
        <v>9.192629007449403E-2</v>
      </c>
    </row>
    <row r="2770" spans="1:6" x14ac:dyDescent="0.35">
      <c r="A2770" s="4">
        <v>43069</v>
      </c>
      <c r="B2770" s="6">
        <v>9848</v>
      </c>
      <c r="C2770" s="6">
        <v>10689.1</v>
      </c>
      <c r="D2770" s="6">
        <v>9023.7999999999993</v>
      </c>
      <c r="E2770" s="6">
        <v>9946.7999999999993</v>
      </c>
      <c r="F2770" s="21">
        <f t="shared" si="45"/>
        <v>1.003249390739229E-2</v>
      </c>
    </row>
    <row r="2771" spans="1:6" x14ac:dyDescent="0.35">
      <c r="A2771" s="4">
        <v>43068</v>
      </c>
      <c r="B2771" s="6">
        <v>9906</v>
      </c>
      <c r="C2771" s="6">
        <v>11417.8</v>
      </c>
      <c r="D2771" s="6">
        <v>8938.7000000000007</v>
      </c>
      <c r="E2771" s="6">
        <v>9837.9</v>
      </c>
      <c r="F2771" s="21">
        <f t="shared" si="45"/>
        <v>-6.8746214415506121E-3</v>
      </c>
    </row>
    <row r="2772" spans="1:6" x14ac:dyDescent="0.35">
      <c r="A2772" s="4">
        <v>43067</v>
      </c>
      <c r="B2772" s="6">
        <v>9732.6</v>
      </c>
      <c r="C2772" s="6">
        <v>9969.6</v>
      </c>
      <c r="D2772" s="6">
        <v>9638.2000000000007</v>
      </c>
      <c r="E2772" s="6">
        <v>9906</v>
      </c>
      <c r="F2772" s="21">
        <f t="shared" si="45"/>
        <v>1.7816410825473115E-2</v>
      </c>
    </row>
    <row r="2773" spans="1:6" x14ac:dyDescent="0.35">
      <c r="A2773" s="4">
        <v>43066</v>
      </c>
      <c r="B2773" s="6">
        <v>9318.4</v>
      </c>
      <c r="C2773" s="6">
        <v>9733.6</v>
      </c>
      <c r="D2773" s="6">
        <v>9316.7999999999993</v>
      </c>
      <c r="E2773" s="6">
        <v>9733.2000000000007</v>
      </c>
      <c r="F2773" s="21">
        <f t="shared" si="45"/>
        <v>4.451407967032979E-2</v>
      </c>
    </row>
    <row r="2774" spans="1:6" x14ac:dyDescent="0.35">
      <c r="A2774" s="4">
        <v>43065</v>
      </c>
      <c r="B2774" s="6">
        <v>8754.6</v>
      </c>
      <c r="C2774" s="6">
        <v>9474.6</v>
      </c>
      <c r="D2774" s="6">
        <v>8746.6</v>
      </c>
      <c r="E2774" s="6">
        <v>9318.4</v>
      </c>
      <c r="F2774" s="21">
        <f t="shared" si="45"/>
        <v>6.440042948849739E-2</v>
      </c>
    </row>
    <row r="2775" spans="1:6" x14ac:dyDescent="0.35">
      <c r="A2775" s="4">
        <v>43064</v>
      </c>
      <c r="B2775" s="6">
        <v>8203.5</v>
      </c>
      <c r="C2775" s="6">
        <v>8762</v>
      </c>
      <c r="D2775" s="6">
        <v>8153.7</v>
      </c>
      <c r="E2775" s="6">
        <v>8754.7000000000007</v>
      </c>
      <c r="F2775" s="21">
        <f t="shared" si="45"/>
        <v>6.7190833180959433E-2</v>
      </c>
    </row>
    <row r="2776" spans="1:6" x14ac:dyDescent="0.35">
      <c r="A2776" s="4">
        <v>43063</v>
      </c>
      <c r="B2776" s="6">
        <v>8013.4</v>
      </c>
      <c r="C2776" s="6">
        <v>8332.9</v>
      </c>
      <c r="D2776" s="6">
        <v>7900.2</v>
      </c>
      <c r="E2776" s="6">
        <v>8200.7999999999993</v>
      </c>
      <c r="F2776" s="21">
        <f t="shared" si="45"/>
        <v>2.3385828736865705E-2</v>
      </c>
    </row>
    <row r="2777" spans="1:6" x14ac:dyDescent="0.35">
      <c r="A2777" s="4">
        <v>43062</v>
      </c>
      <c r="B2777" s="6">
        <v>8234.5</v>
      </c>
      <c r="C2777" s="6">
        <v>8266.5</v>
      </c>
      <c r="D2777" s="6">
        <v>8012.4</v>
      </c>
      <c r="E2777" s="6">
        <v>8013.4</v>
      </c>
      <c r="F2777" s="21">
        <f t="shared" si="45"/>
        <v>-2.6850446293035443E-2</v>
      </c>
    </row>
    <row r="2778" spans="1:6" x14ac:dyDescent="0.35">
      <c r="A2778" s="4">
        <v>43061</v>
      </c>
      <c r="B2778" s="6">
        <v>8099.9</v>
      </c>
      <c r="C2778" s="6">
        <v>8304.4</v>
      </c>
      <c r="D2778" s="6">
        <v>8091.6</v>
      </c>
      <c r="E2778" s="6">
        <v>8234.5</v>
      </c>
      <c r="F2778" s="21">
        <f t="shared" si="45"/>
        <v>1.6617489104803807E-2</v>
      </c>
    </row>
    <row r="2779" spans="1:6" x14ac:dyDescent="0.35">
      <c r="A2779" s="4">
        <v>43060</v>
      </c>
      <c r="B2779" s="6">
        <v>8245.9</v>
      </c>
      <c r="C2779" s="6">
        <v>8368.4</v>
      </c>
      <c r="D2779" s="6">
        <v>7819.1</v>
      </c>
      <c r="E2779" s="6">
        <v>8100</v>
      </c>
      <c r="F2779" s="21">
        <f t="shared" si="45"/>
        <v>-1.7693641688596714E-2</v>
      </c>
    </row>
    <row r="2780" spans="1:6" x14ac:dyDescent="0.35">
      <c r="A2780" s="4">
        <v>43059</v>
      </c>
      <c r="B2780" s="6">
        <v>8042.6</v>
      </c>
      <c r="C2780" s="6">
        <v>8294.1</v>
      </c>
      <c r="D2780" s="6">
        <v>7947.3</v>
      </c>
      <c r="E2780" s="6">
        <v>8244.7000000000007</v>
      </c>
      <c r="F2780" s="21">
        <f t="shared" si="45"/>
        <v>2.512868972720269E-2</v>
      </c>
    </row>
    <row r="2781" spans="1:6" x14ac:dyDescent="0.35">
      <c r="A2781" s="4">
        <v>43058</v>
      </c>
      <c r="B2781" s="6">
        <v>7781</v>
      </c>
      <c r="C2781" s="6">
        <v>8100.9</v>
      </c>
      <c r="D2781" s="6">
        <v>7675.4</v>
      </c>
      <c r="E2781" s="6">
        <v>8042.6</v>
      </c>
      <c r="F2781" s="21">
        <f t="shared" si="45"/>
        <v>3.3620357280555242E-2</v>
      </c>
    </row>
    <row r="2782" spans="1:6" x14ac:dyDescent="0.35">
      <c r="A2782" s="4">
        <v>43057</v>
      </c>
      <c r="B2782" s="6">
        <v>7700</v>
      </c>
      <c r="C2782" s="6">
        <v>7857.5</v>
      </c>
      <c r="D2782" s="6">
        <v>7458.9</v>
      </c>
      <c r="E2782" s="6">
        <v>7780.9</v>
      </c>
      <c r="F2782" s="21">
        <f t="shared" si="45"/>
        <v>1.0506493506493459E-2</v>
      </c>
    </row>
    <row r="2783" spans="1:6" x14ac:dyDescent="0.35">
      <c r="A2783" s="4">
        <v>43056</v>
      </c>
      <c r="B2783" s="6">
        <v>7853.7</v>
      </c>
      <c r="C2783" s="6">
        <v>8000.2</v>
      </c>
      <c r="D2783" s="6">
        <v>7534.7</v>
      </c>
      <c r="E2783" s="6">
        <v>7700</v>
      </c>
      <c r="F2783" s="21">
        <f t="shared" si="45"/>
        <v>-1.9570393572456272E-2</v>
      </c>
    </row>
    <row r="2784" spans="1:6" x14ac:dyDescent="0.35">
      <c r="A2784" s="4">
        <v>43055</v>
      </c>
      <c r="B2784" s="6">
        <v>7283</v>
      </c>
      <c r="C2784" s="6">
        <v>7964.6</v>
      </c>
      <c r="D2784" s="6">
        <v>7119.2</v>
      </c>
      <c r="E2784" s="6">
        <v>7853.7</v>
      </c>
      <c r="F2784" s="21">
        <f t="shared" si="45"/>
        <v>7.836056570094739E-2</v>
      </c>
    </row>
    <row r="2785" spans="1:6" x14ac:dyDescent="0.35">
      <c r="A2785" s="4">
        <v>43054</v>
      </c>
      <c r="B2785" s="6">
        <v>6597.1</v>
      </c>
      <c r="C2785" s="6">
        <v>7330.1</v>
      </c>
      <c r="D2785" s="6">
        <v>6596.9</v>
      </c>
      <c r="E2785" s="6">
        <v>7283.2</v>
      </c>
      <c r="F2785" s="21">
        <f t="shared" si="45"/>
        <v>0.1040002425308089</v>
      </c>
    </row>
    <row r="2786" spans="1:6" x14ac:dyDescent="0.35">
      <c r="A2786" s="4">
        <v>43053</v>
      </c>
      <c r="B2786" s="6">
        <v>6522.5</v>
      </c>
      <c r="C2786" s="6">
        <v>6728.6</v>
      </c>
      <c r="D2786" s="6">
        <v>6419.2</v>
      </c>
      <c r="E2786" s="6">
        <v>6597.1</v>
      </c>
      <c r="F2786" s="21">
        <f t="shared" si="45"/>
        <v>1.1437332311230413E-2</v>
      </c>
    </row>
    <row r="2787" spans="1:6" x14ac:dyDescent="0.35">
      <c r="A2787" s="4">
        <v>43052</v>
      </c>
      <c r="B2787" s="6">
        <v>5878.1</v>
      </c>
      <c r="C2787" s="6">
        <v>6760.1</v>
      </c>
      <c r="D2787" s="6">
        <v>5828.3</v>
      </c>
      <c r="E2787" s="6">
        <v>6522.5</v>
      </c>
      <c r="F2787" s="21">
        <f t="shared" si="45"/>
        <v>0.10962726050934819</v>
      </c>
    </row>
    <row r="2788" spans="1:6" x14ac:dyDescent="0.35">
      <c r="A2788" s="4">
        <v>43051</v>
      </c>
      <c r="B2788" s="6">
        <v>6339.9</v>
      </c>
      <c r="C2788" s="6">
        <v>6490.5</v>
      </c>
      <c r="D2788" s="6">
        <v>5493.6</v>
      </c>
      <c r="E2788" s="6">
        <v>5878.1</v>
      </c>
      <c r="F2788" s="21">
        <f t="shared" si="45"/>
        <v>-7.2840265619331421E-2</v>
      </c>
    </row>
    <row r="2789" spans="1:6" x14ac:dyDescent="0.35">
      <c r="A2789" s="4">
        <v>43050</v>
      </c>
      <c r="B2789" s="6">
        <v>6565.8</v>
      </c>
      <c r="C2789" s="6">
        <v>6821.5</v>
      </c>
      <c r="D2789" s="6">
        <v>6197.9</v>
      </c>
      <c r="E2789" s="6">
        <v>6339.9</v>
      </c>
      <c r="F2789" s="21">
        <f t="shared" si="45"/>
        <v>-3.4405556063236857E-2</v>
      </c>
    </row>
    <row r="2790" spans="1:6" x14ac:dyDescent="0.35">
      <c r="A2790" s="4">
        <v>43049</v>
      </c>
      <c r="B2790" s="6">
        <v>7129.6</v>
      </c>
      <c r="C2790" s="6">
        <v>7319</v>
      </c>
      <c r="D2790" s="6">
        <v>6406</v>
      </c>
      <c r="E2790" s="6">
        <v>6565.8</v>
      </c>
      <c r="F2790" s="21">
        <f t="shared" si="45"/>
        <v>-7.9078770197486561E-2</v>
      </c>
    </row>
    <row r="2791" spans="1:6" x14ac:dyDescent="0.35">
      <c r="A2791" s="4">
        <v>43048</v>
      </c>
      <c r="B2791" s="6">
        <v>7444.4</v>
      </c>
      <c r="C2791" s="6">
        <v>7457.1</v>
      </c>
      <c r="D2791" s="6">
        <v>7040.8</v>
      </c>
      <c r="E2791" s="6">
        <v>7129.6</v>
      </c>
      <c r="F2791" s="21">
        <f t="shared" si="45"/>
        <v>-4.2286819622803624E-2</v>
      </c>
    </row>
    <row r="2792" spans="1:6" x14ac:dyDescent="0.35">
      <c r="A2792" s="4">
        <v>43047</v>
      </c>
      <c r="B2792" s="6">
        <v>7102.2</v>
      </c>
      <c r="C2792" s="6">
        <v>7869.1</v>
      </c>
      <c r="D2792" s="6">
        <v>7027</v>
      </c>
      <c r="E2792" s="6">
        <v>7444.4</v>
      </c>
      <c r="F2792" s="21">
        <f t="shared" si="45"/>
        <v>4.8182253386274652E-2</v>
      </c>
    </row>
    <row r="2793" spans="1:6" x14ac:dyDescent="0.35">
      <c r="A2793" s="4">
        <v>43046</v>
      </c>
      <c r="B2793" s="6">
        <v>6959.3</v>
      </c>
      <c r="C2793" s="6">
        <v>7222.4</v>
      </c>
      <c r="D2793" s="6">
        <v>6957.8</v>
      </c>
      <c r="E2793" s="6">
        <v>7102.8</v>
      </c>
      <c r="F2793" s="21">
        <f t="shared" si="45"/>
        <v>2.0619889931458624E-2</v>
      </c>
    </row>
    <row r="2794" spans="1:6" x14ac:dyDescent="0.35">
      <c r="A2794" s="4">
        <v>43045</v>
      </c>
      <c r="B2794" s="6">
        <v>7389.5</v>
      </c>
      <c r="C2794" s="6">
        <v>7429.7</v>
      </c>
      <c r="D2794" s="6">
        <v>6934.7</v>
      </c>
      <c r="E2794" s="6">
        <v>6959.2</v>
      </c>
      <c r="F2794" s="21">
        <f t="shared" si="45"/>
        <v>-5.8231274105149222E-2</v>
      </c>
    </row>
    <row r="2795" spans="1:6" x14ac:dyDescent="0.35">
      <c r="A2795" s="4">
        <v>43044</v>
      </c>
      <c r="B2795" s="6">
        <v>7363.8</v>
      </c>
      <c r="C2795" s="6">
        <v>7599.4</v>
      </c>
      <c r="D2795" s="6">
        <v>7284.3</v>
      </c>
      <c r="E2795" s="6">
        <v>7389.5</v>
      </c>
      <c r="F2795" s="21">
        <f t="shared" si="45"/>
        <v>3.4900459002145385E-3</v>
      </c>
    </row>
    <row r="2796" spans="1:6" x14ac:dyDescent="0.35">
      <c r="A2796" s="4">
        <v>43043</v>
      </c>
      <c r="B2796" s="6">
        <v>7147</v>
      </c>
      <c r="C2796" s="6">
        <v>7492.2</v>
      </c>
      <c r="D2796" s="6">
        <v>6957.8</v>
      </c>
      <c r="E2796" s="6">
        <v>7363.8</v>
      </c>
      <c r="F2796" s="21">
        <f t="shared" si="45"/>
        <v>3.0334406044494219E-2</v>
      </c>
    </row>
    <row r="2797" spans="1:6" x14ac:dyDescent="0.35">
      <c r="A2797" s="4">
        <v>43042</v>
      </c>
      <c r="B2797" s="6">
        <v>7024.8</v>
      </c>
      <c r="C2797" s="6">
        <v>7445.6</v>
      </c>
      <c r="D2797" s="6">
        <v>6938.9</v>
      </c>
      <c r="E2797" s="6">
        <v>7152.1</v>
      </c>
      <c r="F2797" s="21">
        <f t="shared" si="45"/>
        <v>1.8121512356223689E-2</v>
      </c>
    </row>
    <row r="2798" spans="1:6" x14ac:dyDescent="0.35">
      <c r="A2798" s="4">
        <v>43041</v>
      </c>
      <c r="B2798" s="6">
        <v>6737.8</v>
      </c>
      <c r="C2798" s="6">
        <v>7339.9</v>
      </c>
      <c r="D2798" s="6">
        <v>6737.8</v>
      </c>
      <c r="E2798" s="6">
        <v>7024.8</v>
      </c>
      <c r="F2798" s="21">
        <f t="shared" si="45"/>
        <v>4.2595505951497518E-2</v>
      </c>
    </row>
    <row r="2799" spans="1:6" x14ac:dyDescent="0.35">
      <c r="A2799" s="4">
        <v>43040</v>
      </c>
      <c r="B2799" s="6">
        <v>6449.1</v>
      </c>
      <c r="C2799" s="6">
        <v>6738.7</v>
      </c>
      <c r="D2799" s="6">
        <v>6355</v>
      </c>
      <c r="E2799" s="6">
        <v>6737.8</v>
      </c>
      <c r="F2799" s="21">
        <f t="shared" si="45"/>
        <v>4.4765936332201363E-2</v>
      </c>
    </row>
    <row r="2800" spans="1:6" x14ac:dyDescent="0.35">
      <c r="A2800" s="4">
        <v>43039</v>
      </c>
      <c r="B2800" s="6">
        <v>6124.3</v>
      </c>
      <c r="C2800" s="6">
        <v>6467.2</v>
      </c>
      <c r="D2800" s="6">
        <v>6090.8</v>
      </c>
      <c r="E2800" s="6">
        <v>6451.2</v>
      </c>
      <c r="F2800" s="21">
        <f t="shared" si="45"/>
        <v>5.3377528860441135E-2</v>
      </c>
    </row>
    <row r="2801" spans="1:6" x14ac:dyDescent="0.35">
      <c r="A2801" s="4">
        <v>43038</v>
      </c>
      <c r="B2801" s="6">
        <v>6147.7</v>
      </c>
      <c r="C2801" s="6">
        <v>6226.2</v>
      </c>
      <c r="D2801" s="6">
        <v>6019</v>
      </c>
      <c r="E2801" s="6">
        <v>6124.3</v>
      </c>
      <c r="F2801" s="21">
        <f t="shared" si="45"/>
        <v>-3.8063015436666783E-3</v>
      </c>
    </row>
    <row r="2802" spans="1:6" x14ac:dyDescent="0.35">
      <c r="A2802" s="4">
        <v>43037</v>
      </c>
      <c r="B2802" s="6">
        <v>5726.6</v>
      </c>
      <c r="C2802" s="6">
        <v>6295.4</v>
      </c>
      <c r="D2802" s="6">
        <v>5679.4</v>
      </c>
      <c r="E2802" s="6">
        <v>6147.5</v>
      </c>
      <c r="F2802" s="21">
        <f t="shared" si="45"/>
        <v>7.3499109419201555E-2</v>
      </c>
    </row>
    <row r="2803" spans="1:6" x14ac:dyDescent="0.35">
      <c r="A2803" s="4">
        <v>43036</v>
      </c>
      <c r="B2803" s="6">
        <v>5764.6</v>
      </c>
      <c r="C2803" s="6">
        <v>5871</v>
      </c>
      <c r="D2803" s="6">
        <v>5654.8</v>
      </c>
      <c r="E2803" s="6">
        <v>5726.6</v>
      </c>
      <c r="F2803" s="21">
        <f t="shared" si="45"/>
        <v>-6.5919578114700065E-3</v>
      </c>
    </row>
    <row r="2804" spans="1:6" x14ac:dyDescent="0.35">
      <c r="A2804" s="4">
        <v>43035</v>
      </c>
      <c r="B2804" s="6">
        <v>5887.6</v>
      </c>
      <c r="C2804" s="6">
        <v>5997.8</v>
      </c>
      <c r="D2804" s="6">
        <v>5692.3</v>
      </c>
      <c r="E2804" s="6">
        <v>5764.6</v>
      </c>
      <c r="F2804" s="21">
        <f t="shared" si="45"/>
        <v>-2.0891364902506964E-2</v>
      </c>
    </row>
    <row r="2805" spans="1:6" x14ac:dyDescent="0.35">
      <c r="A2805" s="4">
        <v>43034</v>
      </c>
      <c r="B2805" s="6">
        <v>5734</v>
      </c>
      <c r="C2805" s="6">
        <v>5970.4</v>
      </c>
      <c r="D2805" s="6">
        <v>5689.9</v>
      </c>
      <c r="E2805" s="6">
        <v>5887.6</v>
      </c>
      <c r="F2805" s="21">
        <f t="shared" si="45"/>
        <v>2.6787582839204807E-2</v>
      </c>
    </row>
    <row r="2806" spans="1:6" x14ac:dyDescent="0.35">
      <c r="A2806" s="4">
        <v>43033</v>
      </c>
      <c r="B2806" s="6">
        <v>5513.1</v>
      </c>
      <c r="C2806" s="6">
        <v>5748</v>
      </c>
      <c r="D2806" s="6">
        <v>5375.6</v>
      </c>
      <c r="E2806" s="6">
        <v>5734</v>
      </c>
      <c r="F2806" s="21">
        <f t="shared" si="45"/>
        <v>4.0068201193520815E-2</v>
      </c>
    </row>
    <row r="2807" spans="1:6" x14ac:dyDescent="0.35">
      <c r="A2807" s="4">
        <v>43032</v>
      </c>
      <c r="B2807" s="6">
        <v>5903.6</v>
      </c>
      <c r="C2807" s="6">
        <v>5904.6</v>
      </c>
      <c r="D2807" s="6">
        <v>5463.4</v>
      </c>
      <c r="E2807" s="6">
        <v>5513.1</v>
      </c>
      <c r="F2807" s="21">
        <f t="shared" si="45"/>
        <v>-6.6146080357747813E-2</v>
      </c>
    </row>
    <row r="2808" spans="1:6" x14ac:dyDescent="0.35">
      <c r="A2808" s="4">
        <v>43031</v>
      </c>
      <c r="B2808" s="6">
        <v>5982.9</v>
      </c>
      <c r="C2808" s="6">
        <v>6049</v>
      </c>
      <c r="D2808" s="6">
        <v>5644.2</v>
      </c>
      <c r="E2808" s="6">
        <v>5903.6</v>
      </c>
      <c r="F2808" s="21">
        <f t="shared" si="45"/>
        <v>-1.3254441825870277E-2</v>
      </c>
    </row>
    <row r="2809" spans="1:6" x14ac:dyDescent="0.35">
      <c r="A2809" s="4">
        <v>43030</v>
      </c>
      <c r="B2809" s="6">
        <v>6006.6</v>
      </c>
      <c r="C2809" s="6">
        <v>6070.6</v>
      </c>
      <c r="D2809" s="6">
        <v>5723</v>
      </c>
      <c r="E2809" s="6">
        <v>5982.9</v>
      </c>
      <c r="F2809" s="21">
        <f t="shared" si="45"/>
        <v>-3.9456597742484481E-3</v>
      </c>
    </row>
    <row r="2810" spans="1:6" x14ac:dyDescent="0.35">
      <c r="A2810" s="4">
        <v>43029</v>
      </c>
      <c r="B2810" s="6">
        <v>5993.1</v>
      </c>
      <c r="C2810" s="6">
        <v>6187.2</v>
      </c>
      <c r="D2810" s="6">
        <v>5874.5</v>
      </c>
      <c r="E2810" s="6">
        <v>6006.6</v>
      </c>
      <c r="F2810" s="21">
        <f t="shared" si="45"/>
        <v>2.2525904790509084E-3</v>
      </c>
    </row>
    <row r="2811" spans="1:6" x14ac:dyDescent="0.35">
      <c r="A2811" s="4">
        <v>43028</v>
      </c>
      <c r="B2811" s="6">
        <v>5698.6</v>
      </c>
      <c r="C2811" s="6">
        <v>6075.3</v>
      </c>
      <c r="D2811" s="6">
        <v>5611.4</v>
      </c>
      <c r="E2811" s="6">
        <v>5993.1</v>
      </c>
      <c r="F2811" s="21">
        <f t="shared" si="45"/>
        <v>5.1679359842768398E-2</v>
      </c>
    </row>
    <row r="2812" spans="1:6" x14ac:dyDescent="0.35">
      <c r="A2812" s="4">
        <v>43027</v>
      </c>
      <c r="B2812" s="6">
        <v>5576.7</v>
      </c>
      <c r="C2812" s="6">
        <v>5737.4</v>
      </c>
      <c r="D2812" s="6">
        <v>5517.6</v>
      </c>
      <c r="E2812" s="6">
        <v>5698.6</v>
      </c>
      <c r="F2812" s="21">
        <f t="shared" si="45"/>
        <v>2.1858805386698325E-2</v>
      </c>
    </row>
    <row r="2813" spans="1:6" x14ac:dyDescent="0.35">
      <c r="A2813" s="4">
        <v>43026</v>
      </c>
      <c r="B2813" s="6">
        <v>5598.6</v>
      </c>
      <c r="C2813" s="6">
        <v>5601.3</v>
      </c>
      <c r="D2813" s="6">
        <v>5114.8999999999996</v>
      </c>
      <c r="E2813" s="6">
        <v>5575.8</v>
      </c>
      <c r="F2813" s="21">
        <f t="shared" si="45"/>
        <v>-4.0724466830993787E-3</v>
      </c>
    </row>
    <row r="2814" spans="1:6" x14ac:dyDescent="0.35">
      <c r="A2814" s="4">
        <v>43025</v>
      </c>
      <c r="B2814" s="6">
        <v>5759.3</v>
      </c>
      <c r="C2814" s="6">
        <v>5773.3</v>
      </c>
      <c r="D2814" s="6">
        <v>5521.1</v>
      </c>
      <c r="E2814" s="6">
        <v>5598.6</v>
      </c>
      <c r="F2814" s="21">
        <f t="shared" si="45"/>
        <v>-2.7902696508256178E-2</v>
      </c>
    </row>
    <row r="2815" spans="1:6" x14ac:dyDescent="0.35">
      <c r="A2815" s="4">
        <v>43024</v>
      </c>
      <c r="B2815" s="6">
        <v>5677.4</v>
      </c>
      <c r="C2815" s="6">
        <v>5795.3</v>
      </c>
      <c r="D2815" s="6">
        <v>5576.1</v>
      </c>
      <c r="E2815" s="6">
        <v>5759.3</v>
      </c>
      <c r="F2815" s="21">
        <f t="shared" si="45"/>
        <v>1.4425617360059279E-2</v>
      </c>
    </row>
    <row r="2816" spans="1:6" x14ac:dyDescent="0.35">
      <c r="A2816" s="4">
        <v>43023</v>
      </c>
      <c r="B2816" s="6">
        <v>5824.7</v>
      </c>
      <c r="C2816" s="6">
        <v>5862.7</v>
      </c>
      <c r="D2816" s="6">
        <v>5448.2</v>
      </c>
      <c r="E2816" s="6">
        <v>5688.1</v>
      </c>
      <c r="F2816" s="21">
        <f t="shared" si="45"/>
        <v>-2.3451851597507074E-2</v>
      </c>
    </row>
    <row r="2817" spans="1:6" x14ac:dyDescent="0.35">
      <c r="A2817" s="4">
        <v>43022</v>
      </c>
      <c r="B2817" s="6">
        <v>5637.3</v>
      </c>
      <c r="C2817" s="6">
        <v>5839.6</v>
      </c>
      <c r="D2817" s="6">
        <v>5568.9</v>
      </c>
      <c r="E2817" s="6">
        <v>5824.7</v>
      </c>
      <c r="F2817" s="21">
        <f t="shared" si="45"/>
        <v>3.3242864491866607E-2</v>
      </c>
    </row>
    <row r="2818" spans="1:6" x14ac:dyDescent="0.35">
      <c r="A2818" s="4">
        <v>43021</v>
      </c>
      <c r="B2818" s="6">
        <v>5432.6</v>
      </c>
      <c r="C2818" s="6">
        <v>5852.8</v>
      </c>
      <c r="D2818" s="6">
        <v>5392</v>
      </c>
      <c r="E2818" s="6">
        <v>5637.3</v>
      </c>
      <c r="F2818" s="21">
        <f t="shared" si="45"/>
        <v>3.7679932260795898E-2</v>
      </c>
    </row>
    <row r="2819" spans="1:6" x14ac:dyDescent="0.35">
      <c r="A2819" s="4">
        <v>43020</v>
      </c>
      <c r="B2819" s="6">
        <v>4824.2</v>
      </c>
      <c r="C2819" s="6">
        <v>5432.6</v>
      </c>
      <c r="D2819" s="6">
        <v>4815</v>
      </c>
      <c r="E2819" s="6">
        <v>5432.6</v>
      </c>
      <c r="F2819" s="21">
        <f t="shared" si="45"/>
        <v>0.12611417437088027</v>
      </c>
    </row>
    <row r="2820" spans="1:6" x14ac:dyDescent="0.35">
      <c r="A2820" s="4">
        <v>43019</v>
      </c>
      <c r="B2820" s="6">
        <v>4763.3999999999996</v>
      </c>
      <c r="C2820" s="6">
        <v>4874.8999999999996</v>
      </c>
      <c r="D2820" s="6">
        <v>4718.6000000000004</v>
      </c>
      <c r="E2820" s="6">
        <v>4824.2</v>
      </c>
      <c r="F2820" s="21">
        <f t="shared" si="45"/>
        <v>1.2763992106478605E-2</v>
      </c>
    </row>
    <row r="2821" spans="1:6" x14ac:dyDescent="0.35">
      <c r="A2821" s="4">
        <v>43018</v>
      </c>
      <c r="B2821" s="6">
        <v>4777.5</v>
      </c>
      <c r="C2821" s="6">
        <v>4930</v>
      </c>
      <c r="D2821" s="6">
        <v>4722.8</v>
      </c>
      <c r="E2821" s="6">
        <v>4763.3999999999996</v>
      </c>
      <c r="F2821" s="21">
        <f t="shared" si="45"/>
        <v>-2.9513343799058844E-3</v>
      </c>
    </row>
    <row r="2822" spans="1:6" x14ac:dyDescent="0.35">
      <c r="A2822" s="4">
        <v>43017</v>
      </c>
      <c r="B2822" s="6">
        <v>4611.7</v>
      </c>
      <c r="C2822" s="6">
        <v>4875.3999999999996</v>
      </c>
      <c r="D2822" s="6">
        <v>4556.1000000000004</v>
      </c>
      <c r="E2822" s="6">
        <v>4777.5</v>
      </c>
      <c r="F2822" s="21">
        <f t="shared" si="45"/>
        <v>3.595203504130802E-2</v>
      </c>
    </row>
    <row r="2823" spans="1:6" x14ac:dyDescent="0.35">
      <c r="A2823" s="4">
        <v>43016</v>
      </c>
      <c r="B2823" s="6">
        <v>4435.8</v>
      </c>
      <c r="C2823" s="6">
        <v>4622.8999999999996</v>
      </c>
      <c r="D2823" s="6">
        <v>4419.3999999999996</v>
      </c>
      <c r="E2823" s="6">
        <v>4611.7</v>
      </c>
      <c r="F2823" s="21">
        <f t="shared" si="45"/>
        <v>3.9654628251949958E-2</v>
      </c>
    </row>
    <row r="2824" spans="1:6" x14ac:dyDescent="0.35">
      <c r="A2824" s="4">
        <v>43015</v>
      </c>
      <c r="B2824" s="6">
        <v>4371.8999999999996</v>
      </c>
      <c r="C2824" s="6">
        <v>4472.8999999999996</v>
      </c>
      <c r="D2824" s="6">
        <v>4319.5</v>
      </c>
      <c r="E2824" s="6">
        <v>4435.8</v>
      </c>
      <c r="F2824" s="21">
        <f t="shared" ref="F2824:F2887" si="46">(E2824-B2824)/B2824</f>
        <v>1.4616070815892529E-2</v>
      </c>
    </row>
    <row r="2825" spans="1:6" x14ac:dyDescent="0.35">
      <c r="A2825" s="4">
        <v>43014</v>
      </c>
      <c r="B2825" s="6">
        <v>4321.3999999999996</v>
      </c>
      <c r="C2825" s="6">
        <v>4422.1000000000004</v>
      </c>
      <c r="D2825" s="6">
        <v>4296.8999999999996</v>
      </c>
      <c r="E2825" s="6">
        <v>4371.8999999999996</v>
      </c>
      <c r="F2825" s="21">
        <f t="shared" si="46"/>
        <v>1.1686027676216041E-2</v>
      </c>
    </row>
    <row r="2826" spans="1:6" x14ac:dyDescent="0.35">
      <c r="A2826" s="4">
        <v>43013</v>
      </c>
      <c r="B2826" s="6">
        <v>4218.7</v>
      </c>
      <c r="C2826" s="6">
        <v>4365.8</v>
      </c>
      <c r="D2826" s="6">
        <v>4143.3999999999996</v>
      </c>
      <c r="E2826" s="6">
        <v>4321.3999999999996</v>
      </c>
      <c r="F2826" s="21">
        <f t="shared" si="46"/>
        <v>2.4343992225092995E-2</v>
      </c>
    </row>
    <row r="2827" spans="1:6" x14ac:dyDescent="0.35">
      <c r="A2827" s="4">
        <v>43012</v>
      </c>
      <c r="B2827" s="6">
        <v>4314.2</v>
      </c>
      <c r="C2827" s="6">
        <v>4355.3</v>
      </c>
      <c r="D2827" s="6">
        <v>4183.6000000000004</v>
      </c>
      <c r="E2827" s="6">
        <v>4218.7</v>
      </c>
      <c r="F2827" s="21">
        <f t="shared" si="46"/>
        <v>-2.2136201381484401E-2</v>
      </c>
    </row>
    <row r="2828" spans="1:6" x14ac:dyDescent="0.35">
      <c r="A2828" s="4">
        <v>43011</v>
      </c>
      <c r="B2828" s="6">
        <v>4401.3</v>
      </c>
      <c r="C2828" s="6">
        <v>4436</v>
      </c>
      <c r="D2828" s="6">
        <v>4230.7</v>
      </c>
      <c r="E2828" s="6">
        <v>4314.2</v>
      </c>
      <c r="F2828" s="21">
        <f t="shared" si="46"/>
        <v>-1.9789607615931737E-2</v>
      </c>
    </row>
    <row r="2829" spans="1:6" x14ac:dyDescent="0.35">
      <c r="A2829" s="4">
        <v>43010</v>
      </c>
      <c r="B2829" s="6">
        <v>4403.1000000000004</v>
      </c>
      <c r="C2829" s="6">
        <v>4477.3999999999996</v>
      </c>
      <c r="D2829" s="6">
        <v>4364.7</v>
      </c>
      <c r="E2829" s="6">
        <v>4401.3</v>
      </c>
      <c r="F2829" s="21">
        <f t="shared" si="46"/>
        <v>-4.0880288887378935E-4</v>
      </c>
    </row>
    <row r="2830" spans="1:6" x14ac:dyDescent="0.35">
      <c r="A2830" s="4">
        <v>43009</v>
      </c>
      <c r="B2830" s="6">
        <v>4360.6000000000004</v>
      </c>
      <c r="C2830" s="6">
        <v>4412.6000000000004</v>
      </c>
      <c r="D2830" s="6">
        <v>4258.3</v>
      </c>
      <c r="E2830" s="6">
        <v>4403.1000000000004</v>
      </c>
      <c r="F2830" s="21">
        <f t="shared" si="46"/>
        <v>9.7463651791037925E-3</v>
      </c>
    </row>
    <row r="2831" spans="1:6" x14ac:dyDescent="0.35">
      <c r="A2831" s="4">
        <v>43008</v>
      </c>
      <c r="B2831" s="6">
        <v>4172.8</v>
      </c>
      <c r="C2831" s="6">
        <v>4383.3</v>
      </c>
      <c r="D2831" s="6">
        <v>4164.3</v>
      </c>
      <c r="E2831" s="6">
        <v>4360.6000000000004</v>
      </c>
      <c r="F2831" s="21">
        <f t="shared" si="46"/>
        <v>4.5005751533742373E-2</v>
      </c>
    </row>
    <row r="2832" spans="1:6" x14ac:dyDescent="0.35">
      <c r="A2832" s="4">
        <v>43007</v>
      </c>
      <c r="B2832" s="6">
        <v>4195.6000000000004</v>
      </c>
      <c r="C2832" s="6">
        <v>4237.5</v>
      </c>
      <c r="D2832" s="6">
        <v>4030.4</v>
      </c>
      <c r="E2832" s="6">
        <v>4172.8</v>
      </c>
      <c r="F2832" s="21">
        <f t="shared" si="46"/>
        <v>-5.434264467537463E-3</v>
      </c>
    </row>
    <row r="2833" spans="1:6" x14ac:dyDescent="0.35">
      <c r="A2833" s="4">
        <v>43006</v>
      </c>
      <c r="B2833" s="6">
        <v>4212.2</v>
      </c>
      <c r="C2833" s="6">
        <v>4274.6000000000004</v>
      </c>
      <c r="D2833" s="6">
        <v>4112.8999999999996</v>
      </c>
      <c r="E2833" s="6">
        <v>4195.6000000000004</v>
      </c>
      <c r="F2833" s="21">
        <f t="shared" si="46"/>
        <v>-3.9409334789419909E-3</v>
      </c>
    </row>
    <row r="2834" spans="1:6" x14ac:dyDescent="0.35">
      <c r="A2834" s="4">
        <v>43005</v>
      </c>
      <c r="B2834" s="6">
        <v>3892.7</v>
      </c>
      <c r="C2834" s="6">
        <v>4232.3999999999996</v>
      </c>
      <c r="D2834" s="6">
        <v>3882.1</v>
      </c>
      <c r="E2834" s="6">
        <v>4212.2</v>
      </c>
      <c r="F2834" s="21">
        <f t="shared" si="46"/>
        <v>8.2076707683612915E-2</v>
      </c>
    </row>
    <row r="2835" spans="1:6" x14ac:dyDescent="0.35">
      <c r="A2835" s="4">
        <v>43004</v>
      </c>
      <c r="B2835" s="6">
        <v>3932.8</v>
      </c>
      <c r="C2835" s="6">
        <v>3982.3</v>
      </c>
      <c r="D2835" s="6">
        <v>3858.8</v>
      </c>
      <c r="E2835" s="6">
        <v>3892.7</v>
      </c>
      <c r="F2835" s="21">
        <f t="shared" si="46"/>
        <v>-1.0196297803092037E-2</v>
      </c>
    </row>
    <row r="2836" spans="1:6" x14ac:dyDescent="0.35">
      <c r="A2836" s="4">
        <v>43003</v>
      </c>
      <c r="B2836" s="6">
        <v>3667.5</v>
      </c>
      <c r="C2836" s="6">
        <v>3971.5</v>
      </c>
      <c r="D2836" s="6">
        <v>3665.7</v>
      </c>
      <c r="E2836" s="6">
        <v>3932.8</v>
      </c>
      <c r="F2836" s="21">
        <f t="shared" si="46"/>
        <v>7.2338104976141834E-2</v>
      </c>
    </row>
    <row r="2837" spans="1:6" x14ac:dyDescent="0.35">
      <c r="A2837" s="4">
        <v>43002</v>
      </c>
      <c r="B2837" s="6">
        <v>3788</v>
      </c>
      <c r="C2837" s="6">
        <v>3790.9</v>
      </c>
      <c r="D2837" s="6">
        <v>3633.9</v>
      </c>
      <c r="E2837" s="6">
        <v>3667.5</v>
      </c>
      <c r="F2837" s="21">
        <f t="shared" si="46"/>
        <v>-3.1810982048574445E-2</v>
      </c>
    </row>
    <row r="2838" spans="1:6" x14ac:dyDescent="0.35">
      <c r="A2838" s="4">
        <v>43001</v>
      </c>
      <c r="B2838" s="6">
        <v>3600.8</v>
      </c>
      <c r="C2838" s="6">
        <v>3813.4</v>
      </c>
      <c r="D2838" s="6">
        <v>3563.2</v>
      </c>
      <c r="E2838" s="6">
        <v>3788</v>
      </c>
      <c r="F2838" s="21">
        <f t="shared" si="46"/>
        <v>5.1988447011775109E-2</v>
      </c>
    </row>
    <row r="2839" spans="1:6" x14ac:dyDescent="0.35">
      <c r="A2839" s="4">
        <v>43000</v>
      </c>
      <c r="B2839" s="6">
        <v>3617.3</v>
      </c>
      <c r="C2839" s="6">
        <v>3753.5</v>
      </c>
      <c r="D2839" s="6">
        <v>3505.8</v>
      </c>
      <c r="E2839" s="6">
        <v>3600.8</v>
      </c>
      <c r="F2839" s="21">
        <f t="shared" si="46"/>
        <v>-4.5614132087468551E-3</v>
      </c>
    </row>
    <row r="2840" spans="1:6" x14ac:dyDescent="0.35">
      <c r="A2840" s="4">
        <v>42999</v>
      </c>
      <c r="B2840" s="6">
        <v>3882.2</v>
      </c>
      <c r="C2840" s="6">
        <v>3912.8</v>
      </c>
      <c r="D2840" s="6">
        <v>3576.5</v>
      </c>
      <c r="E2840" s="6">
        <v>3617.3</v>
      </c>
      <c r="F2840" s="21">
        <f t="shared" si="46"/>
        <v>-6.823450620782022E-2</v>
      </c>
    </row>
    <row r="2841" spans="1:6" x14ac:dyDescent="0.35">
      <c r="A2841" s="4">
        <v>42998</v>
      </c>
      <c r="B2841" s="6">
        <v>3908</v>
      </c>
      <c r="C2841" s="6">
        <v>4053</v>
      </c>
      <c r="D2841" s="6">
        <v>3846.8</v>
      </c>
      <c r="E2841" s="6">
        <v>3882.2</v>
      </c>
      <c r="F2841" s="21">
        <f t="shared" si="46"/>
        <v>-6.6018423746162184E-3</v>
      </c>
    </row>
    <row r="2842" spans="1:6" x14ac:dyDescent="0.35">
      <c r="A2842" s="4">
        <v>42997</v>
      </c>
      <c r="B2842" s="6">
        <v>4100.3</v>
      </c>
      <c r="C2842" s="6">
        <v>4120.7</v>
      </c>
      <c r="D2842" s="6">
        <v>3852.2</v>
      </c>
      <c r="E2842" s="6">
        <v>3908</v>
      </c>
      <c r="F2842" s="21">
        <f t="shared" si="46"/>
        <v>-4.6899007389703234E-2</v>
      </c>
    </row>
    <row r="2843" spans="1:6" x14ac:dyDescent="0.35">
      <c r="A2843" s="4">
        <v>42996</v>
      </c>
      <c r="B2843" s="6">
        <v>3689.6</v>
      </c>
      <c r="C2843" s="6">
        <v>4122.8</v>
      </c>
      <c r="D2843" s="6">
        <v>3689</v>
      </c>
      <c r="E2843" s="6">
        <v>4100.3</v>
      </c>
      <c r="F2843" s="21">
        <f t="shared" si="46"/>
        <v>0.11131287944492635</v>
      </c>
    </row>
    <row r="2844" spans="1:6" x14ac:dyDescent="0.35">
      <c r="A2844" s="4">
        <v>42995</v>
      </c>
      <c r="B2844" s="6">
        <v>3698.9</v>
      </c>
      <c r="C2844" s="6">
        <v>3796.6</v>
      </c>
      <c r="D2844" s="6">
        <v>3485.8</v>
      </c>
      <c r="E2844" s="6">
        <v>3689.6</v>
      </c>
      <c r="F2844" s="21">
        <f t="shared" si="46"/>
        <v>-2.5142609965125256E-3</v>
      </c>
    </row>
    <row r="2845" spans="1:6" x14ac:dyDescent="0.35">
      <c r="A2845" s="4">
        <v>42994</v>
      </c>
      <c r="B2845" s="6">
        <v>3713.8</v>
      </c>
      <c r="C2845" s="6">
        <v>3893.7</v>
      </c>
      <c r="D2845" s="6">
        <v>3551.8</v>
      </c>
      <c r="E2845" s="6">
        <v>3698.9</v>
      </c>
      <c r="F2845" s="21">
        <f t="shared" si="46"/>
        <v>-4.0120631159459557E-3</v>
      </c>
    </row>
    <row r="2846" spans="1:6" x14ac:dyDescent="0.35">
      <c r="A2846" s="4">
        <v>42993</v>
      </c>
      <c r="B2846" s="6">
        <v>3243.1</v>
      </c>
      <c r="C2846" s="6">
        <v>3824.4</v>
      </c>
      <c r="D2846" s="6">
        <v>2979.9</v>
      </c>
      <c r="E2846" s="6">
        <v>3713.8</v>
      </c>
      <c r="F2846" s="21">
        <f t="shared" si="46"/>
        <v>0.14513891030187176</v>
      </c>
    </row>
    <row r="2847" spans="1:6" x14ac:dyDescent="0.35">
      <c r="A2847" s="4">
        <v>42992</v>
      </c>
      <c r="B2847" s="6">
        <v>3870.3</v>
      </c>
      <c r="C2847" s="6">
        <v>3930.7</v>
      </c>
      <c r="D2847" s="6">
        <v>3219</v>
      </c>
      <c r="E2847" s="6">
        <v>3243.1</v>
      </c>
      <c r="F2847" s="21">
        <f t="shared" si="46"/>
        <v>-0.16205462108880456</v>
      </c>
    </row>
    <row r="2848" spans="1:6" x14ac:dyDescent="0.35">
      <c r="A2848" s="4">
        <v>42991</v>
      </c>
      <c r="B2848" s="6">
        <v>4158.8999999999996</v>
      </c>
      <c r="C2848" s="6">
        <v>4174.6000000000004</v>
      </c>
      <c r="D2848" s="6">
        <v>3752</v>
      </c>
      <c r="E2848" s="6">
        <v>3870.3</v>
      </c>
      <c r="F2848" s="21">
        <f t="shared" si="46"/>
        <v>-6.9393349202914109E-2</v>
      </c>
    </row>
    <row r="2849" spans="1:6" x14ac:dyDescent="0.35">
      <c r="A2849" s="4">
        <v>42990</v>
      </c>
      <c r="B2849" s="6">
        <v>4217.8999999999996</v>
      </c>
      <c r="C2849" s="6">
        <v>4387.8</v>
      </c>
      <c r="D2849" s="6">
        <v>4075</v>
      </c>
      <c r="E2849" s="6">
        <v>4158.8999999999996</v>
      </c>
      <c r="F2849" s="21">
        <f t="shared" si="46"/>
        <v>-1.3988003508855118E-2</v>
      </c>
    </row>
    <row r="2850" spans="1:6" x14ac:dyDescent="0.35">
      <c r="A2850" s="4">
        <v>42989</v>
      </c>
      <c r="B2850" s="6">
        <v>4245.8999999999996</v>
      </c>
      <c r="C2850" s="6">
        <v>4364.3999999999996</v>
      </c>
      <c r="D2850" s="6">
        <v>4134.6000000000004</v>
      </c>
      <c r="E2850" s="6">
        <v>4217.8999999999996</v>
      </c>
      <c r="F2850" s="21">
        <f t="shared" si="46"/>
        <v>-6.5945971407710977E-3</v>
      </c>
    </row>
    <row r="2851" spans="1:6" x14ac:dyDescent="0.35">
      <c r="A2851" s="4">
        <v>42988</v>
      </c>
      <c r="B2851" s="6">
        <v>4335.1000000000004</v>
      </c>
      <c r="C2851" s="6">
        <v>4338.1000000000004</v>
      </c>
      <c r="D2851" s="6">
        <v>4032.1</v>
      </c>
      <c r="E2851" s="6">
        <v>4245.8999999999996</v>
      </c>
      <c r="F2851" s="21">
        <f t="shared" si="46"/>
        <v>-2.0576226615303159E-2</v>
      </c>
    </row>
    <row r="2852" spans="1:6" x14ac:dyDescent="0.35">
      <c r="A2852" s="4">
        <v>42987</v>
      </c>
      <c r="B2852" s="6">
        <v>4326.5</v>
      </c>
      <c r="C2852" s="6">
        <v>4402.1000000000004</v>
      </c>
      <c r="D2852" s="6">
        <v>4185.3</v>
      </c>
      <c r="E2852" s="6">
        <v>4335.1000000000004</v>
      </c>
      <c r="F2852" s="21">
        <f t="shared" si="46"/>
        <v>1.9877499133249426E-3</v>
      </c>
    </row>
    <row r="2853" spans="1:6" x14ac:dyDescent="0.35">
      <c r="A2853" s="4">
        <v>42986</v>
      </c>
      <c r="B2853" s="6">
        <v>4635.6000000000004</v>
      </c>
      <c r="C2853" s="6">
        <v>4699.6000000000004</v>
      </c>
      <c r="D2853" s="6">
        <v>4130.8999999999996</v>
      </c>
      <c r="E2853" s="6">
        <v>4326.5</v>
      </c>
      <c r="F2853" s="21">
        <f t="shared" si="46"/>
        <v>-6.667960997497635E-2</v>
      </c>
    </row>
    <row r="2854" spans="1:6" x14ac:dyDescent="0.35">
      <c r="A2854" s="4">
        <v>42985</v>
      </c>
      <c r="B2854" s="6">
        <v>4618.7</v>
      </c>
      <c r="C2854" s="6">
        <v>4690.5</v>
      </c>
      <c r="D2854" s="6">
        <v>4493.2</v>
      </c>
      <c r="E2854" s="6">
        <v>4635.6000000000004</v>
      </c>
      <c r="F2854" s="21">
        <f t="shared" si="46"/>
        <v>3.6590382575184678E-3</v>
      </c>
    </row>
    <row r="2855" spans="1:6" x14ac:dyDescent="0.35">
      <c r="A2855" s="4">
        <v>42984</v>
      </c>
      <c r="B2855" s="6">
        <v>4409.1000000000004</v>
      </c>
      <c r="C2855" s="6">
        <v>4660</v>
      </c>
      <c r="D2855" s="6">
        <v>4401.5</v>
      </c>
      <c r="E2855" s="6">
        <v>4618.7</v>
      </c>
      <c r="F2855" s="21">
        <f t="shared" si="46"/>
        <v>4.7538046313306444E-2</v>
      </c>
    </row>
    <row r="2856" spans="1:6" x14ac:dyDescent="0.35">
      <c r="A2856" s="4">
        <v>42983</v>
      </c>
      <c r="B2856" s="6">
        <v>4267.5</v>
      </c>
      <c r="C2856" s="6">
        <v>4496.7</v>
      </c>
      <c r="D2856" s="6">
        <v>4004.6</v>
      </c>
      <c r="E2856" s="6">
        <v>4409.1000000000004</v>
      </c>
      <c r="F2856" s="21">
        <f t="shared" si="46"/>
        <v>3.3181019332161769E-2</v>
      </c>
    </row>
    <row r="2857" spans="1:6" x14ac:dyDescent="0.35">
      <c r="A2857" s="4">
        <v>42982</v>
      </c>
      <c r="B2857" s="6">
        <v>4612.8999999999996</v>
      </c>
      <c r="C2857" s="6">
        <v>4621</v>
      </c>
      <c r="D2857" s="6">
        <v>4098.6000000000004</v>
      </c>
      <c r="E2857" s="6">
        <v>4267.5</v>
      </c>
      <c r="F2857" s="21">
        <f t="shared" si="46"/>
        <v>-7.4876975438444293E-2</v>
      </c>
    </row>
    <row r="2858" spans="1:6" x14ac:dyDescent="0.35">
      <c r="A2858" s="4">
        <v>42981</v>
      </c>
      <c r="B2858" s="6">
        <v>4573.8</v>
      </c>
      <c r="C2858" s="6">
        <v>4719.8</v>
      </c>
      <c r="D2858" s="6">
        <v>4397.7</v>
      </c>
      <c r="E2858" s="6">
        <v>4612.8999999999996</v>
      </c>
      <c r="F2858" s="21">
        <f t="shared" si="46"/>
        <v>8.5486903668720651E-3</v>
      </c>
    </row>
    <row r="2859" spans="1:6" x14ac:dyDescent="0.35">
      <c r="A2859" s="4">
        <v>42980</v>
      </c>
      <c r="B2859" s="6">
        <v>4921.8999999999996</v>
      </c>
      <c r="C2859" s="6">
        <v>4976.5</v>
      </c>
      <c r="D2859" s="6">
        <v>4448.6000000000004</v>
      </c>
      <c r="E2859" s="6">
        <v>4573.8</v>
      </c>
      <c r="F2859" s="21">
        <f t="shared" si="46"/>
        <v>-7.0724720128405597E-2</v>
      </c>
    </row>
    <row r="2860" spans="1:6" x14ac:dyDescent="0.35">
      <c r="A2860" s="4">
        <v>42979</v>
      </c>
      <c r="B2860" s="6">
        <v>4735.1000000000004</v>
      </c>
      <c r="C2860" s="6">
        <v>4925.2</v>
      </c>
      <c r="D2860" s="6">
        <v>4690.2</v>
      </c>
      <c r="E2860" s="6">
        <v>4921.8999999999996</v>
      </c>
      <c r="F2860" s="21">
        <f t="shared" si="46"/>
        <v>3.9450064412578249E-2</v>
      </c>
    </row>
    <row r="2861" spans="1:6" x14ac:dyDescent="0.35">
      <c r="A2861" s="4">
        <v>42978</v>
      </c>
      <c r="B2861" s="6">
        <v>4583</v>
      </c>
      <c r="C2861" s="6">
        <v>4765.1000000000004</v>
      </c>
      <c r="D2861" s="6">
        <v>4580.1000000000004</v>
      </c>
      <c r="E2861" s="6">
        <v>4735.1000000000004</v>
      </c>
      <c r="F2861" s="21">
        <f t="shared" si="46"/>
        <v>3.3187868208597066E-2</v>
      </c>
    </row>
    <row r="2862" spans="1:6" x14ac:dyDescent="0.35">
      <c r="A2862" s="4">
        <v>42977</v>
      </c>
      <c r="B2862" s="6">
        <v>4597.3</v>
      </c>
      <c r="C2862" s="6">
        <v>4644.1000000000004</v>
      </c>
      <c r="D2862" s="6">
        <v>4491.8</v>
      </c>
      <c r="E2862" s="6">
        <v>4583</v>
      </c>
      <c r="F2862" s="21">
        <f t="shared" si="46"/>
        <v>-3.1105213929915779E-3</v>
      </c>
    </row>
    <row r="2863" spans="1:6" x14ac:dyDescent="0.35">
      <c r="A2863" s="4">
        <v>42976</v>
      </c>
      <c r="B2863" s="6">
        <v>4390.3</v>
      </c>
      <c r="C2863" s="6">
        <v>4647.8</v>
      </c>
      <c r="D2863" s="6">
        <v>4350.2</v>
      </c>
      <c r="E2863" s="6">
        <v>4597.3</v>
      </c>
      <c r="F2863" s="21">
        <f t="shared" si="46"/>
        <v>4.7149397535475937E-2</v>
      </c>
    </row>
    <row r="2864" spans="1:6" x14ac:dyDescent="0.35">
      <c r="A2864" s="4">
        <v>42975</v>
      </c>
      <c r="B2864" s="6">
        <v>4345.8</v>
      </c>
      <c r="C2864" s="6">
        <v>4403.1000000000004</v>
      </c>
      <c r="D2864" s="6">
        <v>4195.2</v>
      </c>
      <c r="E2864" s="6">
        <v>4390.3</v>
      </c>
      <c r="F2864" s="21">
        <f t="shared" si="46"/>
        <v>1.023977173362787E-2</v>
      </c>
    </row>
    <row r="2865" spans="1:6" x14ac:dyDescent="0.35">
      <c r="A2865" s="4">
        <v>42974</v>
      </c>
      <c r="B2865" s="6">
        <v>4352.3</v>
      </c>
      <c r="C2865" s="6">
        <v>4408.2</v>
      </c>
      <c r="D2865" s="6">
        <v>4321.1000000000004</v>
      </c>
      <c r="E2865" s="6">
        <v>4345.8</v>
      </c>
      <c r="F2865" s="21">
        <f t="shared" si="46"/>
        <v>-1.493463226340096E-3</v>
      </c>
    </row>
    <row r="2866" spans="1:6" x14ac:dyDescent="0.35">
      <c r="A2866" s="4">
        <v>42973</v>
      </c>
      <c r="B2866" s="6">
        <v>4364.3999999999996</v>
      </c>
      <c r="C2866" s="6">
        <v>4379.3</v>
      </c>
      <c r="D2866" s="6">
        <v>4263.3</v>
      </c>
      <c r="E2866" s="6">
        <v>4352.3</v>
      </c>
      <c r="F2866" s="21">
        <f t="shared" si="46"/>
        <v>-2.7724314911555894E-3</v>
      </c>
    </row>
    <row r="2867" spans="1:6" x14ac:dyDescent="0.35">
      <c r="A2867" s="4">
        <v>42972</v>
      </c>
      <c r="B2867" s="6">
        <v>4318.3999999999996</v>
      </c>
      <c r="C2867" s="6">
        <v>4461.7</v>
      </c>
      <c r="D2867" s="6">
        <v>4292.6000000000004</v>
      </c>
      <c r="E2867" s="6">
        <v>4364.3999999999996</v>
      </c>
      <c r="F2867" s="21">
        <f t="shared" si="46"/>
        <v>1.0652093367914043E-2</v>
      </c>
    </row>
    <row r="2868" spans="1:6" x14ac:dyDescent="0.35">
      <c r="A2868" s="4">
        <v>42971</v>
      </c>
      <c r="B2868" s="6">
        <v>4141.1000000000004</v>
      </c>
      <c r="C2868" s="6">
        <v>4364.1000000000004</v>
      </c>
      <c r="D2868" s="6">
        <v>4111.7</v>
      </c>
      <c r="E2868" s="6">
        <v>4318.3999999999996</v>
      </c>
      <c r="F2868" s="21">
        <f t="shared" si="46"/>
        <v>4.2814711067107596E-2</v>
      </c>
    </row>
    <row r="2869" spans="1:6" x14ac:dyDescent="0.35">
      <c r="A2869" s="4">
        <v>42970</v>
      </c>
      <c r="B2869" s="6">
        <v>4089.7</v>
      </c>
      <c r="C2869" s="6">
        <v>4255.6000000000004</v>
      </c>
      <c r="D2869" s="6">
        <v>4070.5</v>
      </c>
      <c r="E2869" s="6">
        <v>4141.1000000000004</v>
      </c>
      <c r="F2869" s="21">
        <f t="shared" si="46"/>
        <v>1.2568159033670085E-2</v>
      </c>
    </row>
    <row r="2870" spans="1:6" x14ac:dyDescent="0.35">
      <c r="A2870" s="4">
        <v>42969</v>
      </c>
      <c r="B2870" s="6">
        <v>4005.1</v>
      </c>
      <c r="C2870" s="6">
        <v>4142.7</v>
      </c>
      <c r="D2870" s="6">
        <v>3612.2</v>
      </c>
      <c r="E2870" s="6">
        <v>4089.7</v>
      </c>
      <c r="F2870" s="21">
        <f t="shared" si="46"/>
        <v>2.1123068088187539E-2</v>
      </c>
    </row>
    <row r="2871" spans="1:6" x14ac:dyDescent="0.35">
      <c r="A2871" s="4">
        <v>42968</v>
      </c>
      <c r="B2871" s="6">
        <v>4066.6</v>
      </c>
      <c r="C2871" s="6">
        <v>4097.3</v>
      </c>
      <c r="D2871" s="6">
        <v>3966.9</v>
      </c>
      <c r="E2871" s="6">
        <v>4005.1</v>
      </c>
      <c r="F2871" s="21">
        <f t="shared" si="46"/>
        <v>-1.5123198740962967E-2</v>
      </c>
    </row>
    <row r="2872" spans="1:6" x14ac:dyDescent="0.35">
      <c r="A2872" s="4">
        <v>42967</v>
      </c>
      <c r="B2872" s="6">
        <v>4150.5</v>
      </c>
      <c r="C2872" s="6">
        <v>4182.3</v>
      </c>
      <c r="D2872" s="6">
        <v>4034.4</v>
      </c>
      <c r="E2872" s="6">
        <v>4066.6</v>
      </c>
      <c r="F2872" s="21">
        <f t="shared" si="46"/>
        <v>-2.0214431996145064E-2</v>
      </c>
    </row>
    <row r="2873" spans="1:6" x14ac:dyDescent="0.35">
      <c r="A2873" s="4">
        <v>42966</v>
      </c>
      <c r="B2873" s="6">
        <v>4105.3999999999996</v>
      </c>
      <c r="C2873" s="6">
        <v>4189.7</v>
      </c>
      <c r="D2873" s="6">
        <v>3957.5</v>
      </c>
      <c r="E2873" s="6">
        <v>4150.5</v>
      </c>
      <c r="F2873" s="21">
        <f t="shared" si="46"/>
        <v>1.0985531251522474E-2</v>
      </c>
    </row>
    <row r="2874" spans="1:6" x14ac:dyDescent="0.35">
      <c r="A2874" s="4">
        <v>42965</v>
      </c>
      <c r="B2874" s="6">
        <v>4278.8999999999996</v>
      </c>
      <c r="C2874" s="6">
        <v>4362.7</v>
      </c>
      <c r="D2874" s="6">
        <v>3978.3</v>
      </c>
      <c r="E2874" s="6">
        <v>4105.3999999999996</v>
      </c>
      <c r="F2874" s="21">
        <f t="shared" si="46"/>
        <v>-4.0547804342237495E-2</v>
      </c>
    </row>
    <row r="2875" spans="1:6" x14ac:dyDescent="0.35">
      <c r="A2875" s="4">
        <v>42964</v>
      </c>
      <c r="B2875" s="6">
        <v>4387.3999999999996</v>
      </c>
      <c r="C2875" s="6">
        <v>4487.5</v>
      </c>
      <c r="D2875" s="6">
        <v>4194.1000000000004</v>
      </c>
      <c r="E2875" s="6">
        <v>4278.8999999999996</v>
      </c>
      <c r="F2875" s="21">
        <f t="shared" si="46"/>
        <v>-2.4729908373980036E-2</v>
      </c>
    </row>
    <row r="2876" spans="1:6" x14ac:dyDescent="0.35">
      <c r="A2876" s="4">
        <v>42963</v>
      </c>
      <c r="B2876" s="6">
        <v>4161.7</v>
      </c>
      <c r="C2876" s="6">
        <v>4398.1000000000004</v>
      </c>
      <c r="D2876" s="6">
        <v>3938.6</v>
      </c>
      <c r="E2876" s="6">
        <v>4387.3999999999996</v>
      </c>
      <c r="F2876" s="21">
        <f t="shared" si="46"/>
        <v>5.4232645313213312E-2</v>
      </c>
    </row>
    <row r="2877" spans="1:6" x14ac:dyDescent="0.35">
      <c r="A2877" s="4">
        <v>42962</v>
      </c>
      <c r="B2877" s="6">
        <v>4327.8999999999996</v>
      </c>
      <c r="C2877" s="6">
        <v>4436.5</v>
      </c>
      <c r="D2877" s="6">
        <v>3837.1</v>
      </c>
      <c r="E2877" s="6">
        <v>4161.7</v>
      </c>
      <c r="F2877" s="21">
        <f t="shared" si="46"/>
        <v>-3.8401996349268656E-2</v>
      </c>
    </row>
    <row r="2878" spans="1:6" x14ac:dyDescent="0.35">
      <c r="A2878" s="4">
        <v>42961</v>
      </c>
      <c r="B2878" s="6">
        <v>4062.6</v>
      </c>
      <c r="C2878" s="6">
        <v>4336.7</v>
      </c>
      <c r="D2878" s="6">
        <v>3978.9</v>
      </c>
      <c r="E2878" s="6">
        <v>4327.8999999999996</v>
      </c>
      <c r="F2878" s="21">
        <f t="shared" si="46"/>
        <v>6.5303007925958681E-2</v>
      </c>
    </row>
    <row r="2879" spans="1:6" x14ac:dyDescent="0.35">
      <c r="A2879" s="4">
        <v>42960</v>
      </c>
      <c r="B2879" s="6">
        <v>3871.6</v>
      </c>
      <c r="C2879" s="6">
        <v>4189.3999999999996</v>
      </c>
      <c r="D2879" s="6">
        <v>3847.3</v>
      </c>
      <c r="E2879" s="6">
        <v>4062.6</v>
      </c>
      <c r="F2879" s="21">
        <f t="shared" si="46"/>
        <v>4.9333608843888835E-2</v>
      </c>
    </row>
    <row r="2880" spans="1:6" x14ac:dyDescent="0.35">
      <c r="A2880" s="4">
        <v>42959</v>
      </c>
      <c r="B2880" s="6">
        <v>3654.4</v>
      </c>
      <c r="C2880" s="6">
        <v>3967.3</v>
      </c>
      <c r="D2880" s="6">
        <v>3611.4</v>
      </c>
      <c r="E2880" s="6">
        <v>3871.6</v>
      </c>
      <c r="F2880" s="21">
        <f t="shared" si="46"/>
        <v>5.9435201401050734E-2</v>
      </c>
    </row>
    <row r="2881" spans="1:6" x14ac:dyDescent="0.35">
      <c r="A2881" s="4">
        <v>42958</v>
      </c>
      <c r="B2881" s="6">
        <v>3425.7</v>
      </c>
      <c r="C2881" s="6">
        <v>3706.5</v>
      </c>
      <c r="D2881" s="6">
        <v>3409.8</v>
      </c>
      <c r="E2881" s="6">
        <v>3654.4</v>
      </c>
      <c r="F2881" s="21">
        <f t="shared" si="46"/>
        <v>6.6760078232186201E-2</v>
      </c>
    </row>
    <row r="2882" spans="1:6" x14ac:dyDescent="0.35">
      <c r="A2882" s="4">
        <v>42957</v>
      </c>
      <c r="B2882" s="6">
        <v>3348.8</v>
      </c>
      <c r="C2882" s="6">
        <v>3453.8</v>
      </c>
      <c r="D2882" s="6">
        <v>3322.9</v>
      </c>
      <c r="E2882" s="6">
        <v>3425.7</v>
      </c>
      <c r="F2882" s="21">
        <f t="shared" si="46"/>
        <v>2.2963449593884265E-2</v>
      </c>
    </row>
    <row r="2883" spans="1:6" x14ac:dyDescent="0.35">
      <c r="A2883" s="4">
        <v>42956</v>
      </c>
      <c r="B2883" s="6">
        <v>3429.4</v>
      </c>
      <c r="C2883" s="6">
        <v>3437.1</v>
      </c>
      <c r="D2883" s="6">
        <v>3251</v>
      </c>
      <c r="E2883" s="6">
        <v>3348.8</v>
      </c>
      <c r="F2883" s="21">
        <f t="shared" si="46"/>
        <v>-2.3502653525398001E-2</v>
      </c>
    </row>
    <row r="2884" spans="1:6" x14ac:dyDescent="0.35">
      <c r="A2884" s="4">
        <v>42955</v>
      </c>
      <c r="B2884" s="6">
        <v>3401.9</v>
      </c>
      <c r="C2884" s="6">
        <v>3494.9</v>
      </c>
      <c r="D2884" s="6">
        <v>3357.1</v>
      </c>
      <c r="E2884" s="6">
        <v>3429.4</v>
      </c>
      <c r="F2884" s="21">
        <f t="shared" si="46"/>
        <v>8.0837179223375178E-3</v>
      </c>
    </row>
    <row r="2885" spans="1:6" x14ac:dyDescent="0.35">
      <c r="A2885" s="4">
        <v>42954</v>
      </c>
      <c r="B2885" s="6">
        <v>3232</v>
      </c>
      <c r="C2885" s="6">
        <v>3425.1</v>
      </c>
      <c r="D2885" s="6">
        <v>3198.5</v>
      </c>
      <c r="E2885" s="6">
        <v>3401.9</v>
      </c>
      <c r="F2885" s="21">
        <f t="shared" si="46"/>
        <v>5.2568069306930719E-2</v>
      </c>
    </row>
    <row r="2886" spans="1:6" x14ac:dyDescent="0.35">
      <c r="A2886" s="4">
        <v>42953</v>
      </c>
      <c r="B2886" s="6">
        <v>3262.8</v>
      </c>
      <c r="C2886" s="6">
        <v>3295.1</v>
      </c>
      <c r="D2886" s="6">
        <v>3166.5</v>
      </c>
      <c r="E2886" s="6">
        <v>3232</v>
      </c>
      <c r="F2886" s="21">
        <f t="shared" si="46"/>
        <v>-9.4397450042908483E-3</v>
      </c>
    </row>
    <row r="2887" spans="1:6" x14ac:dyDescent="0.35">
      <c r="A2887" s="4">
        <v>42952</v>
      </c>
      <c r="B2887" s="6">
        <v>2878.5</v>
      </c>
      <c r="C2887" s="6">
        <v>3344</v>
      </c>
      <c r="D2887" s="6">
        <v>2875.9</v>
      </c>
      <c r="E2887" s="6">
        <v>3262.8</v>
      </c>
      <c r="F2887" s="21">
        <f t="shared" si="46"/>
        <v>0.13350703491401777</v>
      </c>
    </row>
    <row r="2888" spans="1:6" x14ac:dyDescent="0.35">
      <c r="A2888" s="4">
        <v>42951</v>
      </c>
      <c r="B2888" s="6">
        <v>2810</v>
      </c>
      <c r="C2888" s="6">
        <v>2892.7</v>
      </c>
      <c r="D2888" s="6">
        <v>2779.5</v>
      </c>
      <c r="E2888" s="6">
        <v>2878.5</v>
      </c>
      <c r="F2888" s="21">
        <f t="shared" ref="F2888:F2951" si="47">(E2888-B2888)/B2888</f>
        <v>2.4377224199288255E-2</v>
      </c>
    </row>
    <row r="2889" spans="1:6" x14ac:dyDescent="0.35">
      <c r="A2889" s="4">
        <v>42950</v>
      </c>
      <c r="B2889" s="6">
        <v>2720.5</v>
      </c>
      <c r="C2889" s="6">
        <v>2822.9</v>
      </c>
      <c r="D2889" s="6">
        <v>2717.6</v>
      </c>
      <c r="E2889" s="6">
        <v>2810</v>
      </c>
      <c r="F2889" s="21">
        <f t="shared" si="47"/>
        <v>3.2898364271273663E-2</v>
      </c>
    </row>
    <row r="2890" spans="1:6" x14ac:dyDescent="0.35">
      <c r="A2890" s="4">
        <v>42949</v>
      </c>
      <c r="B2890" s="6">
        <v>2747</v>
      </c>
      <c r="C2890" s="6">
        <v>2773.8</v>
      </c>
      <c r="D2890" s="6">
        <v>2668.9</v>
      </c>
      <c r="E2890" s="6">
        <v>2720.5</v>
      </c>
      <c r="F2890" s="21">
        <f t="shared" si="47"/>
        <v>-9.6468875136512568E-3</v>
      </c>
    </row>
    <row r="2891" spans="1:6" x14ac:dyDescent="0.35">
      <c r="A2891" s="4">
        <v>42948</v>
      </c>
      <c r="B2891" s="6">
        <v>2883.3</v>
      </c>
      <c r="C2891" s="6">
        <v>2946</v>
      </c>
      <c r="D2891" s="6">
        <v>2659.6</v>
      </c>
      <c r="E2891" s="6">
        <v>2747</v>
      </c>
      <c r="F2891" s="21">
        <f t="shared" si="47"/>
        <v>-4.727222280026365E-2</v>
      </c>
    </row>
    <row r="2892" spans="1:6" x14ac:dyDescent="0.35">
      <c r="A2892" s="4">
        <v>42947</v>
      </c>
      <c r="B2892" s="6">
        <v>2766.5</v>
      </c>
      <c r="C2892" s="6">
        <v>2916.3</v>
      </c>
      <c r="D2892" s="6">
        <v>2723.1</v>
      </c>
      <c r="E2892" s="6">
        <v>2883.3</v>
      </c>
      <c r="F2892" s="21">
        <f t="shared" si="47"/>
        <v>4.221941080788006E-2</v>
      </c>
    </row>
    <row r="2893" spans="1:6" x14ac:dyDescent="0.35">
      <c r="A2893" s="4">
        <v>42946</v>
      </c>
      <c r="B2893" s="6">
        <v>2733.5</v>
      </c>
      <c r="C2893" s="6">
        <v>2773.1</v>
      </c>
      <c r="D2893" s="6">
        <v>2621.7</v>
      </c>
      <c r="E2893" s="6">
        <v>2766.5</v>
      </c>
      <c r="F2893" s="21">
        <f t="shared" si="47"/>
        <v>1.2072434607645875E-2</v>
      </c>
    </row>
    <row r="2894" spans="1:6" x14ac:dyDescent="0.35">
      <c r="A2894" s="4">
        <v>42945</v>
      </c>
      <c r="B2894" s="6">
        <v>2806.8</v>
      </c>
      <c r="C2894" s="6">
        <v>2812.1</v>
      </c>
      <c r="D2894" s="6">
        <v>2699.4</v>
      </c>
      <c r="E2894" s="6">
        <v>2733.5</v>
      </c>
      <c r="F2894" s="21">
        <f t="shared" si="47"/>
        <v>-2.6115148924041678E-2</v>
      </c>
    </row>
    <row r="2895" spans="1:6" x14ac:dyDescent="0.35">
      <c r="A2895" s="4">
        <v>42944</v>
      </c>
      <c r="B2895" s="6">
        <v>2691.9</v>
      </c>
      <c r="C2895" s="6">
        <v>2843.8</v>
      </c>
      <c r="D2895" s="6">
        <v>2683.6</v>
      </c>
      <c r="E2895" s="6">
        <v>2806.8</v>
      </c>
      <c r="F2895" s="21">
        <f t="shared" si="47"/>
        <v>4.2683606374679627E-2</v>
      </c>
    </row>
    <row r="2896" spans="1:6" x14ac:dyDescent="0.35">
      <c r="A2896" s="4">
        <v>42943</v>
      </c>
      <c r="B2896" s="6">
        <v>2559.1999999999998</v>
      </c>
      <c r="C2896" s="6">
        <v>2712.9</v>
      </c>
      <c r="D2896" s="6">
        <v>2547.6999999999998</v>
      </c>
      <c r="E2896" s="6">
        <v>2691.9</v>
      </c>
      <c r="F2896" s="21">
        <f t="shared" si="47"/>
        <v>5.1852141294154531E-2</v>
      </c>
    </row>
    <row r="2897" spans="1:6" x14ac:dyDescent="0.35">
      <c r="A2897" s="4">
        <v>42942</v>
      </c>
      <c r="B2897" s="6">
        <v>2582.6</v>
      </c>
      <c r="C2897" s="6">
        <v>2631.7</v>
      </c>
      <c r="D2897" s="6">
        <v>2441.5</v>
      </c>
      <c r="E2897" s="6">
        <v>2559.1999999999998</v>
      </c>
      <c r="F2897" s="21">
        <f t="shared" si="47"/>
        <v>-9.0606365677999273E-3</v>
      </c>
    </row>
    <row r="2898" spans="1:6" x14ac:dyDescent="0.35">
      <c r="A2898" s="4">
        <v>42941</v>
      </c>
      <c r="B2898" s="6">
        <v>2763.4</v>
      </c>
      <c r="C2898" s="6">
        <v>2779.1</v>
      </c>
      <c r="D2898" s="6">
        <v>2472.6</v>
      </c>
      <c r="E2898" s="6">
        <v>2582.6</v>
      </c>
      <c r="F2898" s="21">
        <f t="shared" si="47"/>
        <v>-6.5426648331765286E-2</v>
      </c>
    </row>
    <row r="2899" spans="1:6" x14ac:dyDescent="0.35">
      <c r="A2899" s="4">
        <v>42940</v>
      </c>
      <c r="B2899" s="6">
        <v>2756.6</v>
      </c>
      <c r="C2899" s="6">
        <v>2798.9</v>
      </c>
      <c r="D2899" s="6">
        <v>2715.7</v>
      </c>
      <c r="E2899" s="6">
        <v>2763.4</v>
      </c>
      <c r="F2899" s="21">
        <f t="shared" si="47"/>
        <v>2.4668069360807452E-3</v>
      </c>
    </row>
    <row r="2900" spans="1:6" x14ac:dyDescent="0.35">
      <c r="A2900" s="4">
        <v>42939</v>
      </c>
      <c r="B2900" s="6">
        <v>2836.5</v>
      </c>
      <c r="C2900" s="6">
        <v>2856.7</v>
      </c>
      <c r="D2900" s="6">
        <v>2675.6</v>
      </c>
      <c r="E2900" s="6">
        <v>2756.6</v>
      </c>
      <c r="F2900" s="21">
        <f t="shared" si="47"/>
        <v>-2.8168517539220901E-2</v>
      </c>
    </row>
    <row r="2901" spans="1:6" x14ac:dyDescent="0.35">
      <c r="A2901" s="4">
        <v>42938</v>
      </c>
      <c r="B2901" s="6">
        <v>2675.1</v>
      </c>
      <c r="C2901" s="6">
        <v>2876.7</v>
      </c>
      <c r="D2901" s="6">
        <v>2658.6</v>
      </c>
      <c r="E2901" s="6">
        <v>2836.5</v>
      </c>
      <c r="F2901" s="21">
        <f t="shared" si="47"/>
        <v>6.0334193114276138E-2</v>
      </c>
    </row>
    <row r="2902" spans="1:6" x14ac:dyDescent="0.35">
      <c r="A2902" s="4">
        <v>42937</v>
      </c>
      <c r="B2902" s="6">
        <v>2866</v>
      </c>
      <c r="C2902" s="6">
        <v>2874</v>
      </c>
      <c r="D2902" s="6">
        <v>2622.5</v>
      </c>
      <c r="E2902" s="6">
        <v>2675.1</v>
      </c>
      <c r="F2902" s="21">
        <f t="shared" si="47"/>
        <v>-6.6608513607815806E-2</v>
      </c>
    </row>
    <row r="2903" spans="1:6" x14ac:dyDescent="0.35">
      <c r="A2903" s="4">
        <v>42936</v>
      </c>
      <c r="B2903" s="6">
        <v>2282.6</v>
      </c>
      <c r="C2903" s="6">
        <v>2932.8</v>
      </c>
      <c r="D2903" s="6">
        <v>2282.1</v>
      </c>
      <c r="E2903" s="6">
        <v>2866</v>
      </c>
      <c r="F2903" s="21">
        <f t="shared" si="47"/>
        <v>0.25558573556470698</v>
      </c>
    </row>
    <row r="2904" spans="1:6" x14ac:dyDescent="0.35">
      <c r="A2904" s="4">
        <v>42935</v>
      </c>
      <c r="B2904" s="6">
        <v>2320.1999999999998</v>
      </c>
      <c r="C2904" s="6">
        <v>2412.4</v>
      </c>
      <c r="D2904" s="6">
        <v>2243.1</v>
      </c>
      <c r="E2904" s="6">
        <v>2282.6</v>
      </c>
      <c r="F2904" s="21">
        <f t="shared" si="47"/>
        <v>-1.6205499525902903E-2</v>
      </c>
    </row>
    <row r="2905" spans="1:6" x14ac:dyDescent="0.35">
      <c r="A2905" s="4">
        <v>42934</v>
      </c>
      <c r="B2905" s="6">
        <v>2233.4</v>
      </c>
      <c r="C2905" s="6">
        <v>2400.6999999999998</v>
      </c>
      <c r="D2905" s="6">
        <v>2164.6</v>
      </c>
      <c r="E2905" s="6">
        <v>2320.1999999999998</v>
      </c>
      <c r="F2905" s="21">
        <f t="shared" si="47"/>
        <v>3.8864511507119066E-2</v>
      </c>
    </row>
    <row r="2906" spans="1:6" x14ac:dyDescent="0.35">
      <c r="A2906" s="4">
        <v>42933</v>
      </c>
      <c r="B2906" s="6">
        <v>1914.1</v>
      </c>
      <c r="C2906" s="6">
        <v>2233.8000000000002</v>
      </c>
      <c r="D2906" s="6">
        <v>1913.8</v>
      </c>
      <c r="E2906" s="6">
        <v>2233.4</v>
      </c>
      <c r="F2906" s="21">
        <f t="shared" si="47"/>
        <v>0.166814690977483</v>
      </c>
    </row>
    <row r="2907" spans="1:6" x14ac:dyDescent="0.35">
      <c r="A2907" s="4">
        <v>42932</v>
      </c>
      <c r="B2907" s="6">
        <v>1975.1</v>
      </c>
      <c r="C2907" s="6">
        <v>2044.4</v>
      </c>
      <c r="D2907" s="6">
        <v>1809</v>
      </c>
      <c r="E2907" s="6">
        <v>1914.1</v>
      </c>
      <c r="F2907" s="21">
        <f t="shared" si="47"/>
        <v>-3.0884512176598655E-2</v>
      </c>
    </row>
    <row r="2908" spans="1:6" x14ac:dyDescent="0.35">
      <c r="A2908" s="4">
        <v>42931</v>
      </c>
      <c r="B2908" s="6">
        <v>2234.1999999999998</v>
      </c>
      <c r="C2908" s="6">
        <v>2237.1</v>
      </c>
      <c r="D2908" s="6">
        <v>1974</v>
      </c>
      <c r="E2908" s="6">
        <v>1975.1</v>
      </c>
      <c r="F2908" s="21">
        <f t="shared" si="47"/>
        <v>-0.11596992211977439</v>
      </c>
    </row>
    <row r="2909" spans="1:6" x14ac:dyDescent="0.35">
      <c r="A2909" s="4">
        <v>42930</v>
      </c>
      <c r="B2909" s="6">
        <v>2362.4</v>
      </c>
      <c r="C2909" s="6">
        <v>2370.5</v>
      </c>
      <c r="D2909" s="6">
        <v>2165.4</v>
      </c>
      <c r="E2909" s="6">
        <v>2234.1999999999998</v>
      </c>
      <c r="F2909" s="21">
        <f t="shared" si="47"/>
        <v>-5.42668472739588E-2</v>
      </c>
    </row>
    <row r="2910" spans="1:6" x14ac:dyDescent="0.35">
      <c r="A2910" s="4">
        <v>42929</v>
      </c>
      <c r="B2910" s="6">
        <v>2403.1</v>
      </c>
      <c r="C2910" s="6">
        <v>2436.6999999999998</v>
      </c>
      <c r="D2910" s="6">
        <v>2335</v>
      </c>
      <c r="E2910" s="6">
        <v>2362.4</v>
      </c>
      <c r="F2910" s="21">
        <f t="shared" si="47"/>
        <v>-1.69364570762764E-2</v>
      </c>
    </row>
    <row r="2911" spans="1:6" x14ac:dyDescent="0.35">
      <c r="A2911" s="4">
        <v>42928</v>
      </c>
      <c r="B2911" s="6">
        <v>2324.3000000000002</v>
      </c>
      <c r="C2911" s="6">
        <v>2424.8000000000002</v>
      </c>
      <c r="D2911" s="6">
        <v>2262.1</v>
      </c>
      <c r="E2911" s="6">
        <v>2403.1</v>
      </c>
      <c r="F2911" s="21">
        <f t="shared" si="47"/>
        <v>3.3902680376887546E-2</v>
      </c>
    </row>
    <row r="2912" spans="1:6" x14ac:dyDescent="0.35">
      <c r="A2912" s="4">
        <v>42927</v>
      </c>
      <c r="B2912" s="6">
        <v>2344</v>
      </c>
      <c r="C2912" s="6">
        <v>2412.8000000000002</v>
      </c>
      <c r="D2912" s="6">
        <v>2265.5</v>
      </c>
      <c r="E2912" s="6">
        <v>2324.3000000000002</v>
      </c>
      <c r="F2912" s="21">
        <f t="shared" si="47"/>
        <v>-8.4044368600681811E-3</v>
      </c>
    </row>
    <row r="2913" spans="1:6" x14ac:dyDescent="0.35">
      <c r="A2913" s="4">
        <v>42926</v>
      </c>
      <c r="B2913" s="6">
        <v>2511.4</v>
      </c>
      <c r="C2913" s="6">
        <v>2530.3000000000002</v>
      </c>
      <c r="D2913" s="6">
        <v>2271.8000000000002</v>
      </c>
      <c r="E2913" s="6">
        <v>2344</v>
      </c>
      <c r="F2913" s="21">
        <f t="shared" si="47"/>
        <v>-6.6656048419208441E-2</v>
      </c>
    </row>
    <row r="2914" spans="1:6" x14ac:dyDescent="0.35">
      <c r="A2914" s="4">
        <v>42925</v>
      </c>
      <c r="B2914" s="6">
        <v>2564.9</v>
      </c>
      <c r="C2914" s="6">
        <v>2576.6999999999998</v>
      </c>
      <c r="D2914" s="6">
        <v>2509.6</v>
      </c>
      <c r="E2914" s="6">
        <v>2511.4</v>
      </c>
      <c r="F2914" s="21">
        <f t="shared" si="47"/>
        <v>-2.0858513002456235E-2</v>
      </c>
    </row>
    <row r="2915" spans="1:6" x14ac:dyDescent="0.35">
      <c r="A2915" s="4">
        <v>42924</v>
      </c>
      <c r="B2915" s="6">
        <v>2513.9</v>
      </c>
      <c r="C2915" s="6">
        <v>2568.6999999999998</v>
      </c>
      <c r="D2915" s="6">
        <v>2480.6</v>
      </c>
      <c r="E2915" s="6">
        <v>2564.9</v>
      </c>
      <c r="F2915" s="21">
        <f t="shared" si="47"/>
        <v>2.0287203150483313E-2</v>
      </c>
    </row>
    <row r="2916" spans="1:6" x14ac:dyDescent="0.35">
      <c r="A2916" s="4">
        <v>42923</v>
      </c>
      <c r="B2916" s="6">
        <v>2614.1999999999998</v>
      </c>
      <c r="C2916" s="6">
        <v>2617.5</v>
      </c>
      <c r="D2916" s="6">
        <v>2484.6999999999998</v>
      </c>
      <c r="E2916" s="6">
        <v>2513.9</v>
      </c>
      <c r="F2916" s="21">
        <f t="shared" si="47"/>
        <v>-3.8367378165404226E-2</v>
      </c>
    </row>
    <row r="2917" spans="1:6" x14ac:dyDescent="0.35">
      <c r="A2917" s="4">
        <v>42922</v>
      </c>
      <c r="B2917" s="6">
        <v>2627.9</v>
      </c>
      <c r="C2917" s="6">
        <v>2634.8</v>
      </c>
      <c r="D2917" s="6">
        <v>2581.8000000000002</v>
      </c>
      <c r="E2917" s="6">
        <v>2614.1999999999998</v>
      </c>
      <c r="F2917" s="21">
        <f t="shared" si="47"/>
        <v>-5.2132881768713699E-3</v>
      </c>
    </row>
    <row r="2918" spans="1:6" x14ac:dyDescent="0.35">
      <c r="A2918" s="4">
        <v>42921</v>
      </c>
      <c r="B2918" s="6">
        <v>2617.3000000000002</v>
      </c>
      <c r="C2918" s="6">
        <v>2642.7</v>
      </c>
      <c r="D2918" s="6">
        <v>2562</v>
      </c>
      <c r="E2918" s="6">
        <v>2627.9</v>
      </c>
      <c r="F2918" s="21">
        <f t="shared" si="47"/>
        <v>4.0499751652465932E-3</v>
      </c>
    </row>
    <row r="2919" spans="1:6" x14ac:dyDescent="0.35">
      <c r="A2919" s="4">
        <v>42920</v>
      </c>
      <c r="B2919" s="6">
        <v>2572.5</v>
      </c>
      <c r="C2919" s="6">
        <v>2658.7</v>
      </c>
      <c r="D2919" s="6">
        <v>2570</v>
      </c>
      <c r="E2919" s="6">
        <v>2617.3000000000002</v>
      </c>
      <c r="F2919" s="21">
        <f t="shared" si="47"/>
        <v>1.741496598639463E-2</v>
      </c>
    </row>
    <row r="2920" spans="1:6" x14ac:dyDescent="0.35">
      <c r="A2920" s="4">
        <v>42919</v>
      </c>
      <c r="B2920" s="6">
        <v>2536.5</v>
      </c>
      <c r="C2920" s="6">
        <v>2617.5</v>
      </c>
      <c r="D2920" s="6">
        <v>2506.3000000000002</v>
      </c>
      <c r="E2920" s="6">
        <v>2572.5</v>
      </c>
      <c r="F2920" s="21">
        <f t="shared" si="47"/>
        <v>1.4192785334121822E-2</v>
      </c>
    </row>
    <row r="2921" spans="1:6" x14ac:dyDescent="0.35">
      <c r="A2921" s="4">
        <v>42918</v>
      </c>
      <c r="B2921" s="6">
        <v>2424.6</v>
      </c>
      <c r="C2921" s="6">
        <v>2555.3000000000002</v>
      </c>
      <c r="D2921" s="6">
        <v>2375.9</v>
      </c>
      <c r="E2921" s="6">
        <v>2536.5</v>
      </c>
      <c r="F2921" s="21">
        <f t="shared" si="47"/>
        <v>4.6151942588468241E-2</v>
      </c>
    </row>
    <row r="2922" spans="1:6" x14ac:dyDescent="0.35">
      <c r="A2922" s="4">
        <v>42917</v>
      </c>
      <c r="B2922" s="6">
        <v>2480.6</v>
      </c>
      <c r="C2922" s="6">
        <v>2529.6</v>
      </c>
      <c r="D2922" s="6">
        <v>2387.5</v>
      </c>
      <c r="E2922" s="6">
        <v>2424.6</v>
      </c>
      <c r="F2922" s="21">
        <f t="shared" si="47"/>
        <v>-2.2575183423365317E-2</v>
      </c>
    </row>
    <row r="2923" spans="1:6" x14ac:dyDescent="0.35">
      <c r="A2923" s="4">
        <v>42916</v>
      </c>
      <c r="B2923" s="6">
        <v>2558.4</v>
      </c>
      <c r="C2923" s="6">
        <v>2576.3000000000002</v>
      </c>
      <c r="D2923" s="6">
        <v>2469.5</v>
      </c>
      <c r="E2923" s="6">
        <v>2480.6</v>
      </c>
      <c r="F2923" s="21">
        <f t="shared" si="47"/>
        <v>-3.0409631019387186E-2</v>
      </c>
    </row>
    <row r="2924" spans="1:6" x14ac:dyDescent="0.35">
      <c r="A2924" s="4">
        <v>42915</v>
      </c>
      <c r="B2924" s="6">
        <v>2577.6999999999998</v>
      </c>
      <c r="C2924" s="6">
        <v>2605.9</v>
      </c>
      <c r="D2924" s="6">
        <v>2526.5</v>
      </c>
      <c r="E2924" s="6">
        <v>2558.4</v>
      </c>
      <c r="F2924" s="21">
        <f t="shared" si="47"/>
        <v>-7.4872948752763039E-3</v>
      </c>
    </row>
    <row r="2925" spans="1:6" x14ac:dyDescent="0.35">
      <c r="A2925" s="4">
        <v>42914</v>
      </c>
      <c r="B2925" s="6">
        <v>2583.8000000000002</v>
      </c>
      <c r="C2925" s="6">
        <v>2616.9</v>
      </c>
      <c r="D2925" s="6">
        <v>2490.1</v>
      </c>
      <c r="E2925" s="6">
        <v>2577.6999999999998</v>
      </c>
      <c r="F2925" s="21">
        <f t="shared" si="47"/>
        <v>-2.3608638439509108E-3</v>
      </c>
    </row>
    <row r="2926" spans="1:6" x14ac:dyDescent="0.35">
      <c r="A2926" s="4">
        <v>42913</v>
      </c>
      <c r="B2926" s="6">
        <v>2446.1</v>
      </c>
      <c r="C2926" s="6">
        <v>2585.1</v>
      </c>
      <c r="D2926" s="6">
        <v>2309.6</v>
      </c>
      <c r="E2926" s="6">
        <v>2583.8000000000002</v>
      </c>
      <c r="F2926" s="21">
        <f t="shared" si="47"/>
        <v>5.6293691999509538E-2</v>
      </c>
    </row>
    <row r="2927" spans="1:6" x14ac:dyDescent="0.35">
      <c r="A2927" s="4">
        <v>42912</v>
      </c>
      <c r="B2927" s="6">
        <v>2541.6</v>
      </c>
      <c r="C2927" s="6">
        <v>2584.8000000000002</v>
      </c>
      <c r="D2927" s="6">
        <v>2327.3000000000002</v>
      </c>
      <c r="E2927" s="6">
        <v>2446.1</v>
      </c>
      <c r="F2927" s="21">
        <f t="shared" si="47"/>
        <v>-3.7574756059175325E-2</v>
      </c>
    </row>
    <row r="2928" spans="1:6" x14ac:dyDescent="0.35">
      <c r="A2928" s="4">
        <v>42911</v>
      </c>
      <c r="B2928" s="6">
        <v>2590.1</v>
      </c>
      <c r="C2928" s="6">
        <v>2660.7</v>
      </c>
      <c r="D2928" s="6">
        <v>2472.4</v>
      </c>
      <c r="E2928" s="6">
        <v>2541.6</v>
      </c>
      <c r="F2928" s="21">
        <f t="shared" si="47"/>
        <v>-1.8725145747268447E-2</v>
      </c>
    </row>
    <row r="2929" spans="1:6" x14ac:dyDescent="0.35">
      <c r="A2929" s="4">
        <v>42910</v>
      </c>
      <c r="B2929" s="6">
        <v>2710.4</v>
      </c>
      <c r="C2929" s="6">
        <v>2741.6</v>
      </c>
      <c r="D2929" s="6">
        <v>2540.4</v>
      </c>
      <c r="E2929" s="6">
        <v>2590.1</v>
      </c>
      <c r="F2929" s="21">
        <f t="shared" si="47"/>
        <v>-4.438459268004729E-2</v>
      </c>
    </row>
    <row r="2930" spans="1:6" x14ac:dyDescent="0.35">
      <c r="A2930" s="4">
        <v>42909</v>
      </c>
      <c r="B2930" s="6">
        <v>2722.8</v>
      </c>
      <c r="C2930" s="6">
        <v>2759.7</v>
      </c>
      <c r="D2930" s="6">
        <v>2699.5</v>
      </c>
      <c r="E2930" s="6">
        <v>2710.4</v>
      </c>
      <c r="F2930" s="21">
        <f t="shared" si="47"/>
        <v>-4.5541354488027362E-3</v>
      </c>
    </row>
    <row r="2931" spans="1:6" x14ac:dyDescent="0.35">
      <c r="A2931" s="4">
        <v>42908</v>
      </c>
      <c r="B2931" s="6">
        <v>2677.6</v>
      </c>
      <c r="C2931" s="6">
        <v>2757.3</v>
      </c>
      <c r="D2931" s="6">
        <v>2623.2</v>
      </c>
      <c r="E2931" s="6">
        <v>2722.8</v>
      </c>
      <c r="F2931" s="21">
        <f t="shared" si="47"/>
        <v>1.6880788766059258E-2</v>
      </c>
    </row>
    <row r="2932" spans="1:6" x14ac:dyDescent="0.35">
      <c r="A2932" s="4">
        <v>42907</v>
      </c>
      <c r="B2932" s="6">
        <v>2754.4</v>
      </c>
      <c r="C2932" s="6">
        <v>2804.4</v>
      </c>
      <c r="D2932" s="6">
        <v>2624.4</v>
      </c>
      <c r="E2932" s="6">
        <v>2677.6</v>
      </c>
      <c r="F2932" s="21">
        <f t="shared" si="47"/>
        <v>-2.788266047051996E-2</v>
      </c>
    </row>
    <row r="2933" spans="1:6" x14ac:dyDescent="0.35">
      <c r="A2933" s="4">
        <v>42906</v>
      </c>
      <c r="B2933" s="6">
        <v>2616.8000000000002</v>
      </c>
      <c r="C2933" s="6">
        <v>2800.5</v>
      </c>
      <c r="D2933" s="6">
        <v>2614</v>
      </c>
      <c r="E2933" s="6">
        <v>2754.4</v>
      </c>
      <c r="F2933" s="21">
        <f t="shared" si="47"/>
        <v>5.2583307856924451E-2</v>
      </c>
    </row>
    <row r="2934" spans="1:6" x14ac:dyDescent="0.35">
      <c r="A2934" s="4">
        <v>42905</v>
      </c>
      <c r="B2934" s="6">
        <v>2539.6</v>
      </c>
      <c r="C2934" s="6">
        <v>2617.8000000000002</v>
      </c>
      <c r="D2934" s="6">
        <v>2518.8000000000002</v>
      </c>
      <c r="E2934" s="6">
        <v>2616.8000000000002</v>
      </c>
      <c r="F2934" s="21">
        <f t="shared" si="47"/>
        <v>3.0398487950858512E-2</v>
      </c>
    </row>
    <row r="2935" spans="1:6" x14ac:dyDescent="0.35">
      <c r="A2935" s="4">
        <v>42904</v>
      </c>
      <c r="B2935" s="6">
        <v>2655.1</v>
      </c>
      <c r="C2935" s="6">
        <v>2676</v>
      </c>
      <c r="D2935" s="6">
        <v>2488.6</v>
      </c>
      <c r="E2935" s="6">
        <v>2539.6</v>
      </c>
      <c r="F2935" s="21">
        <f t="shared" si="47"/>
        <v>-4.3501186395992618E-2</v>
      </c>
    </row>
    <row r="2936" spans="1:6" x14ac:dyDescent="0.35">
      <c r="A2936" s="4">
        <v>42903</v>
      </c>
      <c r="B2936" s="6">
        <v>2508.6</v>
      </c>
      <c r="C2936" s="6">
        <v>2690.7</v>
      </c>
      <c r="D2936" s="6">
        <v>2454.8000000000002</v>
      </c>
      <c r="E2936" s="6">
        <v>2655.1</v>
      </c>
      <c r="F2936" s="21">
        <f t="shared" si="47"/>
        <v>5.8399107071673444E-2</v>
      </c>
    </row>
    <row r="2937" spans="1:6" x14ac:dyDescent="0.35">
      <c r="A2937" s="4">
        <v>42902</v>
      </c>
      <c r="B2937" s="6">
        <v>2442.5</v>
      </c>
      <c r="C2937" s="6">
        <v>2536.4</v>
      </c>
      <c r="D2937" s="6">
        <v>2335.3000000000002</v>
      </c>
      <c r="E2937" s="6">
        <v>2508.6</v>
      </c>
      <c r="F2937" s="21">
        <f t="shared" si="47"/>
        <v>2.7062436028659122E-2</v>
      </c>
    </row>
    <row r="2938" spans="1:6" x14ac:dyDescent="0.35">
      <c r="A2938" s="4">
        <v>42901</v>
      </c>
      <c r="B2938" s="6">
        <v>2467.3000000000002</v>
      </c>
      <c r="C2938" s="6">
        <v>2521.6</v>
      </c>
      <c r="D2938" s="6">
        <v>2125.6</v>
      </c>
      <c r="E2938" s="6">
        <v>2442.5</v>
      </c>
      <c r="F2938" s="21">
        <f t="shared" si="47"/>
        <v>-1.0051473270376598E-2</v>
      </c>
    </row>
    <row r="2939" spans="1:6" x14ac:dyDescent="0.35">
      <c r="A2939" s="4">
        <v>42900</v>
      </c>
      <c r="B2939" s="6">
        <v>2713</v>
      </c>
      <c r="C2939" s="6">
        <v>2803.7</v>
      </c>
      <c r="D2939" s="6">
        <v>2349</v>
      </c>
      <c r="E2939" s="6">
        <v>2467.3000000000002</v>
      </c>
      <c r="F2939" s="21">
        <f t="shared" si="47"/>
        <v>-9.0563951345374052E-2</v>
      </c>
    </row>
    <row r="2940" spans="1:6" x14ac:dyDescent="0.35">
      <c r="A2940" s="4">
        <v>42899</v>
      </c>
      <c r="B2940" s="6">
        <v>2656.8</v>
      </c>
      <c r="C2940" s="6">
        <v>2784.8</v>
      </c>
      <c r="D2940" s="6">
        <v>2647.4</v>
      </c>
      <c r="E2940" s="6">
        <v>2713</v>
      </c>
      <c r="F2940" s="21">
        <f t="shared" si="47"/>
        <v>2.1153267088226367E-2</v>
      </c>
    </row>
    <row r="2941" spans="1:6" x14ac:dyDescent="0.35">
      <c r="A2941" s="4">
        <v>42898</v>
      </c>
      <c r="B2941" s="6">
        <v>2973.4</v>
      </c>
      <c r="C2941" s="6">
        <v>2985.1</v>
      </c>
      <c r="D2941" s="6">
        <v>2483.6</v>
      </c>
      <c r="E2941" s="6">
        <v>2656.8</v>
      </c>
      <c r="F2941" s="21">
        <f t="shared" si="47"/>
        <v>-0.10647743324140711</v>
      </c>
    </row>
    <row r="2942" spans="1:6" x14ac:dyDescent="0.35">
      <c r="A2942" s="4">
        <v>42897</v>
      </c>
      <c r="B2942" s="6">
        <v>2900.3</v>
      </c>
      <c r="C2942" s="6">
        <v>2977.9</v>
      </c>
      <c r="D2942" s="6">
        <v>2867.3</v>
      </c>
      <c r="E2942" s="6">
        <v>2973.4</v>
      </c>
      <c r="F2942" s="21">
        <f t="shared" si="47"/>
        <v>2.520428921146085E-2</v>
      </c>
    </row>
    <row r="2943" spans="1:6" x14ac:dyDescent="0.35">
      <c r="A2943" s="4">
        <v>42896</v>
      </c>
      <c r="B2943" s="6">
        <v>2811.4</v>
      </c>
      <c r="C2943" s="6">
        <v>2914.2</v>
      </c>
      <c r="D2943" s="6">
        <v>2807.4</v>
      </c>
      <c r="E2943" s="6">
        <v>2900.3</v>
      </c>
      <c r="F2943" s="21">
        <f t="shared" si="47"/>
        <v>3.1621256313580454E-2</v>
      </c>
    </row>
    <row r="2944" spans="1:6" x14ac:dyDescent="0.35">
      <c r="A2944" s="4">
        <v>42895</v>
      </c>
      <c r="B2944" s="6">
        <v>2798.8</v>
      </c>
      <c r="C2944" s="6">
        <v>2852.1</v>
      </c>
      <c r="D2944" s="6">
        <v>2786.1</v>
      </c>
      <c r="E2944" s="6">
        <v>2811.4</v>
      </c>
      <c r="F2944" s="21">
        <f t="shared" si="47"/>
        <v>4.5019293983135306E-3</v>
      </c>
    </row>
    <row r="2945" spans="1:6" x14ac:dyDescent="0.35">
      <c r="A2945" s="4">
        <v>42894</v>
      </c>
      <c r="B2945" s="6">
        <v>2691.5</v>
      </c>
      <c r="C2945" s="6">
        <v>2808.4</v>
      </c>
      <c r="D2945" s="6">
        <v>2623.6</v>
      </c>
      <c r="E2945" s="6">
        <v>2798.8</v>
      </c>
      <c r="F2945" s="21">
        <f t="shared" si="47"/>
        <v>3.9866245587962174E-2</v>
      </c>
    </row>
    <row r="2946" spans="1:6" x14ac:dyDescent="0.35">
      <c r="A2946" s="4">
        <v>42893</v>
      </c>
      <c r="B2946" s="6">
        <v>2870.5</v>
      </c>
      <c r="C2946" s="6">
        <v>2880.9</v>
      </c>
      <c r="D2946" s="6">
        <v>2626.6</v>
      </c>
      <c r="E2946" s="6">
        <v>2691.5</v>
      </c>
      <c r="F2946" s="21">
        <f t="shared" si="47"/>
        <v>-6.2358474133426232E-2</v>
      </c>
    </row>
    <row r="2947" spans="1:6" x14ac:dyDescent="0.35">
      <c r="A2947" s="4">
        <v>42892</v>
      </c>
      <c r="B2947" s="6">
        <v>2705</v>
      </c>
      <c r="C2947" s="6">
        <v>2931.2</v>
      </c>
      <c r="D2947" s="6">
        <v>2699.7</v>
      </c>
      <c r="E2947" s="6">
        <v>2870.5</v>
      </c>
      <c r="F2947" s="21">
        <f t="shared" si="47"/>
        <v>6.1182994454713494E-2</v>
      </c>
    </row>
    <row r="2948" spans="1:6" x14ac:dyDescent="0.35">
      <c r="A2948" s="4">
        <v>42891</v>
      </c>
      <c r="B2948" s="6">
        <v>2524.1</v>
      </c>
      <c r="C2948" s="6">
        <v>2705.4</v>
      </c>
      <c r="D2948" s="6">
        <v>2523.9</v>
      </c>
      <c r="E2948" s="6">
        <v>2705</v>
      </c>
      <c r="F2948" s="21">
        <f t="shared" si="47"/>
        <v>7.1669109781704404E-2</v>
      </c>
    </row>
    <row r="2949" spans="1:6" x14ac:dyDescent="0.35">
      <c r="A2949" s="4">
        <v>42890</v>
      </c>
      <c r="B2949" s="6">
        <v>2545.4</v>
      </c>
      <c r="C2949" s="6">
        <v>2559.8000000000002</v>
      </c>
      <c r="D2949" s="6">
        <v>2478.1999999999998</v>
      </c>
      <c r="E2949" s="6">
        <v>2524.1</v>
      </c>
      <c r="F2949" s="21">
        <f t="shared" si="47"/>
        <v>-8.3680364579241696E-3</v>
      </c>
    </row>
    <row r="2950" spans="1:6" x14ac:dyDescent="0.35">
      <c r="A2950" s="4">
        <v>42889</v>
      </c>
      <c r="B2950" s="6">
        <v>2492.6</v>
      </c>
      <c r="C2950" s="6">
        <v>2582.8000000000002</v>
      </c>
      <c r="D2950" s="6">
        <v>2449.9</v>
      </c>
      <c r="E2950" s="6">
        <v>2545.4</v>
      </c>
      <c r="F2950" s="21">
        <f t="shared" si="47"/>
        <v>2.1182700794351354E-2</v>
      </c>
    </row>
    <row r="2951" spans="1:6" x14ac:dyDescent="0.35">
      <c r="A2951" s="4">
        <v>42888</v>
      </c>
      <c r="B2951" s="6">
        <v>2412.6</v>
      </c>
      <c r="C2951" s="6">
        <v>2494</v>
      </c>
      <c r="D2951" s="6">
        <v>2385.6</v>
      </c>
      <c r="E2951" s="6">
        <v>2492.6</v>
      </c>
      <c r="F2951" s="21">
        <f t="shared" si="47"/>
        <v>3.3159247285086631E-2</v>
      </c>
    </row>
    <row r="2952" spans="1:6" x14ac:dyDescent="0.35">
      <c r="A2952" s="4">
        <v>42887</v>
      </c>
      <c r="B2952" s="6">
        <v>2303.3000000000002</v>
      </c>
      <c r="C2952" s="6">
        <v>2460.8000000000002</v>
      </c>
      <c r="D2952" s="6">
        <v>2303.3000000000002</v>
      </c>
      <c r="E2952" s="6">
        <v>2412.6</v>
      </c>
      <c r="F2952" s="21">
        <f t="shared" ref="F2952:F3015" si="48">(E2952-B2952)/B2952</f>
        <v>4.7453653453740162E-2</v>
      </c>
    </row>
    <row r="2953" spans="1:6" x14ac:dyDescent="0.35">
      <c r="A2953" s="4">
        <v>42886</v>
      </c>
      <c r="B2953" s="6">
        <v>2192.6</v>
      </c>
      <c r="C2953" s="6">
        <v>2330.6</v>
      </c>
      <c r="D2953" s="6">
        <v>2168.4</v>
      </c>
      <c r="E2953" s="6">
        <v>2303.3000000000002</v>
      </c>
      <c r="F2953" s="21">
        <f t="shared" si="48"/>
        <v>5.0488005108090976E-2</v>
      </c>
    </row>
    <row r="2954" spans="1:6" x14ac:dyDescent="0.35">
      <c r="A2954" s="4">
        <v>42885</v>
      </c>
      <c r="B2954" s="6">
        <v>2278.1999999999998</v>
      </c>
      <c r="C2954" s="6">
        <v>2329.3000000000002</v>
      </c>
      <c r="D2954" s="6">
        <v>2147.1</v>
      </c>
      <c r="E2954" s="6">
        <v>2192.6</v>
      </c>
      <c r="F2954" s="21">
        <f t="shared" si="48"/>
        <v>-3.757352295672018E-2</v>
      </c>
    </row>
    <row r="2955" spans="1:6" x14ac:dyDescent="0.35">
      <c r="A2955" s="4">
        <v>42884</v>
      </c>
      <c r="B2955" s="6">
        <v>2189</v>
      </c>
      <c r="C2955" s="6">
        <v>2337.4</v>
      </c>
      <c r="D2955" s="6">
        <v>2117.3000000000002</v>
      </c>
      <c r="E2955" s="6">
        <v>2278.1999999999998</v>
      </c>
      <c r="F2955" s="21">
        <f t="shared" si="48"/>
        <v>4.074920054819544E-2</v>
      </c>
    </row>
    <row r="2956" spans="1:6" x14ac:dyDescent="0.35">
      <c r="A2956" s="4">
        <v>42883</v>
      </c>
      <c r="B2956" s="6">
        <v>2052.4</v>
      </c>
      <c r="C2956" s="6">
        <v>2300.5</v>
      </c>
      <c r="D2956" s="6">
        <v>2051.1</v>
      </c>
      <c r="E2956" s="6">
        <v>2189</v>
      </c>
      <c r="F2956" s="21">
        <f t="shared" si="48"/>
        <v>6.655622685636324E-2</v>
      </c>
    </row>
    <row r="2957" spans="1:6" x14ac:dyDescent="0.35">
      <c r="A2957" s="4">
        <v>42882</v>
      </c>
      <c r="B2957" s="6">
        <v>2244.9</v>
      </c>
      <c r="C2957" s="6">
        <v>2322.4</v>
      </c>
      <c r="D2957" s="6">
        <v>1868.6</v>
      </c>
      <c r="E2957" s="6">
        <v>2052.4</v>
      </c>
      <c r="F2957" s="21">
        <f t="shared" si="48"/>
        <v>-8.5749922045525409E-2</v>
      </c>
    </row>
    <row r="2958" spans="1:6" x14ac:dyDescent="0.35">
      <c r="A2958" s="4">
        <v>42881</v>
      </c>
      <c r="B2958" s="6">
        <v>2307</v>
      </c>
      <c r="C2958" s="6">
        <v>2616.5</v>
      </c>
      <c r="D2958" s="6">
        <v>2051.4</v>
      </c>
      <c r="E2958" s="6">
        <v>2244.9</v>
      </c>
      <c r="F2958" s="21">
        <f t="shared" si="48"/>
        <v>-2.6918075422626749E-2</v>
      </c>
    </row>
    <row r="2959" spans="1:6" x14ac:dyDescent="0.35">
      <c r="A2959" s="4">
        <v>42880</v>
      </c>
      <c r="B2959" s="6">
        <v>2445.3000000000002</v>
      </c>
      <c r="C2959" s="6">
        <v>2781.8</v>
      </c>
      <c r="D2959" s="6">
        <v>2210.5</v>
      </c>
      <c r="E2959" s="6">
        <v>2307.1999999999998</v>
      </c>
      <c r="F2959" s="21">
        <f t="shared" si="48"/>
        <v>-5.647568805463557E-2</v>
      </c>
    </row>
    <row r="2960" spans="1:6" x14ac:dyDescent="0.35">
      <c r="A2960" s="4">
        <v>42879</v>
      </c>
      <c r="B2960" s="6">
        <v>2272.6</v>
      </c>
      <c r="C2960" s="6">
        <v>2497</v>
      </c>
      <c r="D2960" s="6">
        <v>2263.3000000000002</v>
      </c>
      <c r="E2960" s="6">
        <v>2445.3000000000002</v>
      </c>
      <c r="F2960" s="21">
        <f t="shared" si="48"/>
        <v>7.5992255566311839E-2</v>
      </c>
    </row>
    <row r="2961" spans="1:6" x14ac:dyDescent="0.35">
      <c r="A2961" s="4">
        <v>42878</v>
      </c>
      <c r="B2961" s="6">
        <v>2124.4</v>
      </c>
      <c r="C2961" s="6">
        <v>2286.3000000000002</v>
      </c>
      <c r="D2961" s="6">
        <v>2110.8000000000002</v>
      </c>
      <c r="E2961" s="6">
        <v>2272.6</v>
      </c>
      <c r="F2961" s="21">
        <f t="shared" si="48"/>
        <v>6.9760873658444647E-2</v>
      </c>
    </row>
    <row r="2962" spans="1:6" x14ac:dyDescent="0.35">
      <c r="A2962" s="4">
        <v>42877</v>
      </c>
      <c r="B2962" s="6">
        <v>2044.2</v>
      </c>
      <c r="C2962" s="6">
        <v>2264.8000000000002</v>
      </c>
      <c r="D2962" s="6">
        <v>1998.6</v>
      </c>
      <c r="E2962" s="6">
        <v>2124.4</v>
      </c>
      <c r="F2962" s="21">
        <f t="shared" si="48"/>
        <v>3.9232951765972038E-2</v>
      </c>
    </row>
    <row r="2963" spans="1:6" x14ac:dyDescent="0.35">
      <c r="A2963" s="4">
        <v>42876</v>
      </c>
      <c r="B2963" s="6">
        <v>2040.2</v>
      </c>
      <c r="C2963" s="6">
        <v>2094.9</v>
      </c>
      <c r="D2963" s="6">
        <v>1980.1</v>
      </c>
      <c r="E2963" s="6">
        <v>2044.2</v>
      </c>
      <c r="F2963" s="21">
        <f t="shared" si="48"/>
        <v>1.9605920988138418E-3</v>
      </c>
    </row>
    <row r="2964" spans="1:6" x14ac:dyDescent="0.35">
      <c r="A2964" s="4">
        <v>42875</v>
      </c>
      <c r="B2964" s="6">
        <v>1962</v>
      </c>
      <c r="C2964" s="6">
        <v>2048.4</v>
      </c>
      <c r="D2964" s="6">
        <v>1944.4</v>
      </c>
      <c r="E2964" s="6">
        <v>2040.2</v>
      </c>
      <c r="F2964" s="21">
        <f t="shared" si="48"/>
        <v>3.9857288481141714E-2</v>
      </c>
    </row>
    <row r="2965" spans="1:6" x14ac:dyDescent="0.35">
      <c r="A2965" s="4">
        <v>42874</v>
      </c>
      <c r="B2965" s="6">
        <v>1881</v>
      </c>
      <c r="C2965" s="6">
        <v>1969.7</v>
      </c>
      <c r="D2965" s="6">
        <v>1875.3</v>
      </c>
      <c r="E2965" s="6">
        <v>1962</v>
      </c>
      <c r="F2965" s="21">
        <f t="shared" si="48"/>
        <v>4.3062200956937802E-2</v>
      </c>
    </row>
    <row r="2966" spans="1:6" x14ac:dyDescent="0.35">
      <c r="A2966" s="4">
        <v>42873</v>
      </c>
      <c r="B2966" s="6">
        <v>1801.3</v>
      </c>
      <c r="C2966" s="6">
        <v>1980.5</v>
      </c>
      <c r="D2966" s="6">
        <v>1791.1</v>
      </c>
      <c r="E2966" s="6">
        <v>1881</v>
      </c>
      <c r="F2966" s="21">
        <f t="shared" si="48"/>
        <v>4.4245822461555569E-2</v>
      </c>
    </row>
    <row r="2967" spans="1:6" x14ac:dyDescent="0.35">
      <c r="A2967" s="4">
        <v>42872</v>
      </c>
      <c r="B2967" s="6">
        <v>1729.3</v>
      </c>
      <c r="C2967" s="6">
        <v>1842.8</v>
      </c>
      <c r="D2967" s="6">
        <v>1704</v>
      </c>
      <c r="E2967" s="6">
        <v>1801.3</v>
      </c>
      <c r="F2967" s="21">
        <f t="shared" si="48"/>
        <v>4.1635343780720521E-2</v>
      </c>
    </row>
    <row r="2968" spans="1:6" x14ac:dyDescent="0.35">
      <c r="A2968" s="4">
        <v>42871</v>
      </c>
      <c r="B2968" s="6">
        <v>1708.9</v>
      </c>
      <c r="C2968" s="6">
        <v>1752.6</v>
      </c>
      <c r="D2968" s="6">
        <v>1653.7</v>
      </c>
      <c r="E2968" s="6">
        <v>1729.3</v>
      </c>
      <c r="F2968" s="21">
        <f t="shared" si="48"/>
        <v>1.1937503657323344E-2</v>
      </c>
    </row>
    <row r="2969" spans="1:6" x14ac:dyDescent="0.35">
      <c r="A2969" s="4">
        <v>42870</v>
      </c>
      <c r="B2969" s="6">
        <v>1772.6</v>
      </c>
      <c r="C2969" s="6">
        <v>1776.7</v>
      </c>
      <c r="D2969" s="6">
        <v>1656.8</v>
      </c>
      <c r="E2969" s="6">
        <v>1708.9</v>
      </c>
      <c r="F2969" s="21">
        <f t="shared" si="48"/>
        <v>-3.5935913347624859E-2</v>
      </c>
    </row>
    <row r="2970" spans="1:6" x14ac:dyDescent="0.35">
      <c r="A2970" s="4">
        <v>42869</v>
      </c>
      <c r="B2970" s="6">
        <v>1763.7</v>
      </c>
      <c r="C2970" s="6">
        <v>1802.8</v>
      </c>
      <c r="D2970" s="6">
        <v>1736.1</v>
      </c>
      <c r="E2970" s="6">
        <v>1772.6</v>
      </c>
      <c r="F2970" s="21">
        <f t="shared" si="48"/>
        <v>5.0462096728467786E-3</v>
      </c>
    </row>
    <row r="2971" spans="1:6" x14ac:dyDescent="0.35">
      <c r="A2971" s="4">
        <v>42868</v>
      </c>
      <c r="B2971" s="6">
        <v>1686.4</v>
      </c>
      <c r="C2971" s="6">
        <v>1770.5</v>
      </c>
      <c r="D2971" s="6">
        <v>1594.6</v>
      </c>
      <c r="E2971" s="6">
        <v>1763.7</v>
      </c>
      <c r="F2971" s="21">
        <f t="shared" si="48"/>
        <v>4.5837286527514204E-2</v>
      </c>
    </row>
    <row r="2972" spans="1:6" x14ac:dyDescent="0.35">
      <c r="A2972" s="4">
        <v>42867</v>
      </c>
      <c r="B2972" s="6">
        <v>1819.3</v>
      </c>
      <c r="C2972" s="6">
        <v>1822.5</v>
      </c>
      <c r="D2972" s="6">
        <v>1641.2</v>
      </c>
      <c r="E2972" s="6">
        <v>1686.4</v>
      </c>
      <c r="F2972" s="21">
        <f t="shared" si="48"/>
        <v>-7.305007420436424E-2</v>
      </c>
    </row>
    <row r="2973" spans="1:6" x14ac:dyDescent="0.35">
      <c r="A2973" s="4">
        <v>42866</v>
      </c>
      <c r="B2973" s="6">
        <v>1752.3</v>
      </c>
      <c r="C2973" s="6">
        <v>1864.8</v>
      </c>
      <c r="D2973" s="6">
        <v>1741.5</v>
      </c>
      <c r="E2973" s="6">
        <v>1819.3</v>
      </c>
      <c r="F2973" s="21">
        <f t="shared" si="48"/>
        <v>3.8235461964275526E-2</v>
      </c>
    </row>
    <row r="2974" spans="1:6" x14ac:dyDescent="0.35">
      <c r="A2974" s="4">
        <v>42865</v>
      </c>
      <c r="B2974" s="6">
        <v>1697.5</v>
      </c>
      <c r="C2974" s="6">
        <v>1766.2</v>
      </c>
      <c r="D2974" s="6">
        <v>1665</v>
      </c>
      <c r="E2974" s="6">
        <v>1752.3</v>
      </c>
      <c r="F2974" s="21">
        <f t="shared" si="48"/>
        <v>3.2282768777614108E-2</v>
      </c>
    </row>
    <row r="2975" spans="1:6" x14ac:dyDescent="0.35">
      <c r="A2975" s="4">
        <v>42864</v>
      </c>
      <c r="B2975" s="6">
        <v>1664.5</v>
      </c>
      <c r="C2975" s="6">
        <v>1757.4</v>
      </c>
      <c r="D2975" s="6">
        <v>1620</v>
      </c>
      <c r="E2975" s="6">
        <v>1697.5</v>
      </c>
      <c r="F2975" s="21">
        <f t="shared" si="48"/>
        <v>1.9825773505557226E-2</v>
      </c>
    </row>
    <row r="2976" spans="1:6" x14ac:dyDescent="0.35">
      <c r="A2976" s="4">
        <v>42863</v>
      </c>
      <c r="B2976" s="6">
        <v>1554.4</v>
      </c>
      <c r="C2976" s="6">
        <v>1667.7</v>
      </c>
      <c r="D2976" s="6">
        <v>1552.9</v>
      </c>
      <c r="E2976" s="6">
        <v>1664.5</v>
      </c>
      <c r="F2976" s="21">
        <f t="shared" si="48"/>
        <v>7.083118888317029E-2</v>
      </c>
    </row>
    <row r="2977" spans="1:6" x14ac:dyDescent="0.35">
      <c r="A2977" s="4">
        <v>42862</v>
      </c>
      <c r="B2977" s="6">
        <v>1545.3</v>
      </c>
      <c r="C2977" s="6">
        <v>1572.9</v>
      </c>
      <c r="D2977" s="6">
        <v>1495.2</v>
      </c>
      <c r="E2977" s="6">
        <v>1554.4</v>
      </c>
      <c r="F2977" s="21">
        <f t="shared" si="48"/>
        <v>5.8888241765353887E-3</v>
      </c>
    </row>
    <row r="2978" spans="1:6" x14ac:dyDescent="0.35">
      <c r="A2978" s="4">
        <v>42861</v>
      </c>
      <c r="B2978" s="6">
        <v>1507.8</v>
      </c>
      <c r="C2978" s="6">
        <v>1560.4</v>
      </c>
      <c r="D2978" s="6">
        <v>1503.9</v>
      </c>
      <c r="E2978" s="6">
        <v>1545.3</v>
      </c>
      <c r="F2978" s="21">
        <f t="shared" si="48"/>
        <v>2.487067250298448E-2</v>
      </c>
    </row>
    <row r="2979" spans="1:6" x14ac:dyDescent="0.35">
      <c r="A2979" s="4">
        <v>42860</v>
      </c>
      <c r="B2979" s="6">
        <v>1516.8</v>
      </c>
      <c r="C2979" s="6">
        <v>1588.1</v>
      </c>
      <c r="D2979" s="6">
        <v>1485</v>
      </c>
      <c r="E2979" s="6">
        <v>1507.8</v>
      </c>
      <c r="F2979" s="21">
        <f t="shared" si="48"/>
        <v>-5.9335443037974687E-3</v>
      </c>
    </row>
    <row r="2980" spans="1:6" x14ac:dyDescent="0.35">
      <c r="A2980" s="4">
        <v>42859</v>
      </c>
      <c r="B2980" s="6">
        <v>1485.6</v>
      </c>
      <c r="C2980" s="6">
        <v>1609.8</v>
      </c>
      <c r="D2980" s="6">
        <v>1437.1</v>
      </c>
      <c r="E2980" s="6">
        <v>1516.8</v>
      </c>
      <c r="F2980" s="21">
        <f t="shared" si="48"/>
        <v>2.1001615508885331E-2</v>
      </c>
    </row>
    <row r="2981" spans="1:6" x14ac:dyDescent="0.35">
      <c r="A2981" s="4">
        <v>42858</v>
      </c>
      <c r="B2981" s="6">
        <v>1445.9</v>
      </c>
      <c r="C2981" s="6">
        <v>1496.4</v>
      </c>
      <c r="D2981" s="6">
        <v>1424.1</v>
      </c>
      <c r="E2981" s="6">
        <v>1485.6</v>
      </c>
      <c r="F2981" s="21">
        <f t="shared" si="48"/>
        <v>2.7456947230098772E-2</v>
      </c>
    </row>
    <row r="2982" spans="1:6" x14ac:dyDescent="0.35">
      <c r="A2982" s="4">
        <v>42857</v>
      </c>
      <c r="B2982" s="6">
        <v>1415.8</v>
      </c>
      <c r="C2982" s="6">
        <v>1471.1</v>
      </c>
      <c r="D2982" s="6">
        <v>1394.8</v>
      </c>
      <c r="E2982" s="6">
        <v>1445.9</v>
      </c>
      <c r="F2982" s="21">
        <f t="shared" si="48"/>
        <v>2.1260064980929607E-2</v>
      </c>
    </row>
    <row r="2983" spans="1:6" x14ac:dyDescent="0.35">
      <c r="A2983" s="4">
        <v>42856</v>
      </c>
      <c r="B2983" s="6">
        <v>1351.9</v>
      </c>
      <c r="C2983" s="6">
        <v>1448.7</v>
      </c>
      <c r="D2983" s="6">
        <v>1342.8</v>
      </c>
      <c r="E2983" s="6">
        <v>1415.8</v>
      </c>
      <c r="F2983" s="21">
        <f t="shared" si="48"/>
        <v>4.7266809675271734E-2</v>
      </c>
    </row>
    <row r="2984" spans="1:6" x14ac:dyDescent="0.35">
      <c r="A2984" s="4">
        <v>42855</v>
      </c>
      <c r="B2984" s="6">
        <v>1336.3</v>
      </c>
      <c r="C2984" s="6">
        <v>1358.9</v>
      </c>
      <c r="D2984" s="6">
        <v>1309.7</v>
      </c>
      <c r="E2984" s="6">
        <v>1351.9</v>
      </c>
      <c r="F2984" s="21">
        <f t="shared" si="48"/>
        <v>1.1674025293721572E-2</v>
      </c>
    </row>
    <row r="2985" spans="1:6" x14ac:dyDescent="0.35">
      <c r="A2985" s="4">
        <v>42854</v>
      </c>
      <c r="B2985" s="6">
        <v>1329.6</v>
      </c>
      <c r="C2985" s="6">
        <v>1343.7</v>
      </c>
      <c r="D2985" s="6">
        <v>1314.2</v>
      </c>
      <c r="E2985" s="6">
        <v>1336.3</v>
      </c>
      <c r="F2985" s="21">
        <f t="shared" si="48"/>
        <v>5.0391095066185665E-3</v>
      </c>
    </row>
    <row r="2986" spans="1:6" x14ac:dyDescent="0.35">
      <c r="A2986" s="4">
        <v>42853</v>
      </c>
      <c r="B2986" s="6">
        <v>1332.9</v>
      </c>
      <c r="C2986" s="6">
        <v>1356.2</v>
      </c>
      <c r="D2986" s="6">
        <v>1287.5999999999999</v>
      </c>
      <c r="E2986" s="6">
        <v>1329.6</v>
      </c>
      <c r="F2986" s="21">
        <f t="shared" si="48"/>
        <v>-2.475804636507001E-3</v>
      </c>
    </row>
    <row r="2987" spans="1:6" x14ac:dyDescent="0.35">
      <c r="A2987" s="4">
        <v>42852</v>
      </c>
      <c r="B2987" s="6">
        <v>1286.5999999999999</v>
      </c>
      <c r="C2987" s="6">
        <v>1346.8</v>
      </c>
      <c r="D2987" s="6">
        <v>1285.3</v>
      </c>
      <c r="E2987" s="6">
        <v>1332.9</v>
      </c>
      <c r="F2987" s="21">
        <f t="shared" si="48"/>
        <v>3.5986320534742877E-2</v>
      </c>
    </row>
    <row r="2988" spans="1:6" x14ac:dyDescent="0.35">
      <c r="A2988" s="4">
        <v>42851</v>
      </c>
      <c r="B2988" s="6">
        <v>1264.3</v>
      </c>
      <c r="C2988" s="6">
        <v>1309.2</v>
      </c>
      <c r="D2988" s="6">
        <v>1263</v>
      </c>
      <c r="E2988" s="6">
        <v>1286.5999999999999</v>
      </c>
      <c r="F2988" s="21">
        <f t="shared" si="48"/>
        <v>1.7638218777188922E-2</v>
      </c>
    </row>
    <row r="2989" spans="1:6" x14ac:dyDescent="0.35">
      <c r="A2989" s="4">
        <v>42850</v>
      </c>
      <c r="B2989" s="6">
        <v>1248.2</v>
      </c>
      <c r="C2989" s="6">
        <v>1272.5999999999999</v>
      </c>
      <c r="D2989" s="6">
        <v>1244.2</v>
      </c>
      <c r="E2989" s="6">
        <v>1264.3</v>
      </c>
      <c r="F2989" s="21">
        <f t="shared" si="48"/>
        <v>1.2898573946482863E-2</v>
      </c>
    </row>
    <row r="2990" spans="1:6" x14ac:dyDescent="0.35">
      <c r="A2990" s="4">
        <v>42849</v>
      </c>
      <c r="B2990" s="6">
        <v>1249.0999999999999</v>
      </c>
      <c r="C2990" s="6">
        <v>1256.4000000000001</v>
      </c>
      <c r="D2990" s="6">
        <v>1234.9000000000001</v>
      </c>
      <c r="E2990" s="6">
        <v>1248.2</v>
      </c>
      <c r="F2990" s="21">
        <f t="shared" si="48"/>
        <v>-7.2051877351682304E-4</v>
      </c>
    </row>
    <row r="2991" spans="1:6" x14ac:dyDescent="0.35">
      <c r="A2991" s="4">
        <v>42848</v>
      </c>
      <c r="B2991" s="6">
        <v>1240.9000000000001</v>
      </c>
      <c r="C2991" s="6">
        <v>1256.2</v>
      </c>
      <c r="D2991" s="6">
        <v>1223.0999999999999</v>
      </c>
      <c r="E2991" s="6">
        <v>1249.0999999999999</v>
      </c>
      <c r="F2991" s="21">
        <f t="shared" si="48"/>
        <v>6.6081070190988937E-3</v>
      </c>
    </row>
    <row r="2992" spans="1:6" x14ac:dyDescent="0.35">
      <c r="A2992" s="4">
        <v>42847</v>
      </c>
      <c r="B2992" s="6">
        <v>1249.5999999999999</v>
      </c>
      <c r="C2992" s="6">
        <v>1257</v>
      </c>
      <c r="D2992" s="6">
        <v>1215.8</v>
      </c>
      <c r="E2992" s="6">
        <v>1240.9000000000001</v>
      </c>
      <c r="F2992" s="21">
        <f t="shared" si="48"/>
        <v>-6.9622279129319935E-3</v>
      </c>
    </row>
    <row r="2993" spans="1:6" x14ac:dyDescent="0.35">
      <c r="A2993" s="4">
        <v>42846</v>
      </c>
      <c r="B2993" s="6">
        <v>1238.0999999999999</v>
      </c>
      <c r="C2993" s="6">
        <v>1257</v>
      </c>
      <c r="D2993" s="6">
        <v>1235.5999999999999</v>
      </c>
      <c r="E2993" s="6">
        <v>1249.5999999999999</v>
      </c>
      <c r="F2993" s="21">
        <f t="shared" si="48"/>
        <v>9.2884258137468714E-3</v>
      </c>
    </row>
    <row r="2994" spans="1:6" x14ac:dyDescent="0.35">
      <c r="A2994" s="4">
        <v>42845</v>
      </c>
      <c r="B2994" s="6">
        <v>1215.2</v>
      </c>
      <c r="C2994" s="6">
        <v>1246.5999999999999</v>
      </c>
      <c r="D2994" s="6">
        <v>1210.7</v>
      </c>
      <c r="E2994" s="6">
        <v>1238.0999999999999</v>
      </c>
      <c r="F2994" s="21">
        <f t="shared" si="48"/>
        <v>1.8844634628044653E-2</v>
      </c>
    </row>
    <row r="2995" spans="1:6" x14ac:dyDescent="0.35">
      <c r="A2995" s="4">
        <v>42844</v>
      </c>
      <c r="B2995" s="6">
        <v>1206.0999999999999</v>
      </c>
      <c r="C2995" s="6">
        <v>1218.2</v>
      </c>
      <c r="D2995" s="6">
        <v>1194.0999999999999</v>
      </c>
      <c r="E2995" s="6">
        <v>1215.2</v>
      </c>
      <c r="F2995" s="21">
        <f t="shared" si="48"/>
        <v>7.5449796865932652E-3</v>
      </c>
    </row>
    <row r="2996" spans="1:6" x14ac:dyDescent="0.35">
      <c r="A2996" s="4">
        <v>42843</v>
      </c>
      <c r="B2996" s="6">
        <v>1194</v>
      </c>
      <c r="C2996" s="6">
        <v>1213.9000000000001</v>
      </c>
      <c r="D2996" s="6">
        <v>1191.0999999999999</v>
      </c>
      <c r="E2996" s="6">
        <v>1206.0999999999999</v>
      </c>
      <c r="F2996" s="21">
        <f t="shared" si="48"/>
        <v>1.0134003350083676E-2</v>
      </c>
    </row>
    <row r="2997" spans="1:6" x14ac:dyDescent="0.35">
      <c r="A2997" s="4">
        <v>42842</v>
      </c>
      <c r="B2997" s="6">
        <v>1176.8</v>
      </c>
      <c r="C2997" s="6">
        <v>1203</v>
      </c>
      <c r="D2997" s="6">
        <v>1172.8</v>
      </c>
      <c r="E2997" s="6">
        <v>1194</v>
      </c>
      <c r="F2997" s="21">
        <f t="shared" si="48"/>
        <v>1.4615907545887191E-2</v>
      </c>
    </row>
    <row r="2998" spans="1:6" x14ac:dyDescent="0.35">
      <c r="A2998" s="4">
        <v>42841</v>
      </c>
      <c r="B2998" s="6">
        <v>1177</v>
      </c>
      <c r="C2998" s="6">
        <v>1188</v>
      </c>
      <c r="D2998" s="6">
        <v>1166.7</v>
      </c>
      <c r="E2998" s="6">
        <v>1176.8</v>
      </c>
      <c r="F2998" s="21">
        <f t="shared" si="48"/>
        <v>-1.6992353440955436E-4</v>
      </c>
    </row>
    <row r="2999" spans="1:6" x14ac:dyDescent="0.35">
      <c r="A2999" s="4">
        <v>42840</v>
      </c>
      <c r="B2999" s="6">
        <v>1177.3</v>
      </c>
      <c r="C2999" s="6">
        <v>1194.8</v>
      </c>
      <c r="D2999">
        <v>841.5</v>
      </c>
      <c r="E2999" s="6">
        <v>1177</v>
      </c>
      <c r="F2999" s="21">
        <f t="shared" si="48"/>
        <v>-2.5482035165204668E-4</v>
      </c>
    </row>
    <row r="3000" spans="1:6" x14ac:dyDescent="0.35">
      <c r="A3000" s="4">
        <v>42839</v>
      </c>
      <c r="B3000" s="6">
        <v>1176.2</v>
      </c>
      <c r="C3000" s="6">
        <v>1195.4000000000001</v>
      </c>
      <c r="D3000" s="6">
        <v>1162.2</v>
      </c>
      <c r="E3000" s="6">
        <v>1177.3</v>
      </c>
      <c r="F3000" s="21">
        <f t="shared" si="48"/>
        <v>9.352150994728014E-4</v>
      </c>
    </row>
    <row r="3001" spans="1:6" x14ac:dyDescent="0.35">
      <c r="A3001" s="4">
        <v>42838</v>
      </c>
      <c r="B3001" s="6">
        <v>1212.5</v>
      </c>
      <c r="C3001" s="6">
        <v>1218.7</v>
      </c>
      <c r="D3001" s="6">
        <v>1150.3</v>
      </c>
      <c r="E3001" s="6">
        <v>1176.2</v>
      </c>
      <c r="F3001" s="21">
        <f t="shared" si="48"/>
        <v>-2.993814432989687E-2</v>
      </c>
    </row>
    <row r="3002" spans="1:6" x14ac:dyDescent="0.35">
      <c r="A3002" s="4">
        <v>42837</v>
      </c>
      <c r="B3002" s="6">
        <v>1220.7</v>
      </c>
      <c r="C3002" s="6">
        <v>1225.5</v>
      </c>
      <c r="D3002" s="6">
        <v>1207.4000000000001</v>
      </c>
      <c r="E3002" s="6">
        <v>1212.5</v>
      </c>
      <c r="F3002" s="21">
        <f t="shared" si="48"/>
        <v>-6.7174571966904604E-3</v>
      </c>
    </row>
    <row r="3003" spans="1:6" x14ac:dyDescent="0.35">
      <c r="A3003" s="4">
        <v>42836</v>
      </c>
      <c r="B3003" s="6">
        <v>1206.7</v>
      </c>
      <c r="C3003" s="6">
        <v>1229.5999999999999</v>
      </c>
      <c r="D3003" s="6">
        <v>1195.8</v>
      </c>
      <c r="E3003" s="6">
        <v>1220.7</v>
      </c>
      <c r="F3003" s="21">
        <f t="shared" si="48"/>
        <v>1.1601889450567664E-2</v>
      </c>
    </row>
    <row r="3004" spans="1:6" x14ac:dyDescent="0.35">
      <c r="A3004" s="4">
        <v>42835</v>
      </c>
      <c r="B3004" s="6">
        <v>1204.3</v>
      </c>
      <c r="C3004" s="6">
        <v>1214.9000000000001</v>
      </c>
      <c r="D3004" s="6">
        <v>1194.8</v>
      </c>
      <c r="E3004" s="6">
        <v>1206.7</v>
      </c>
      <c r="F3004" s="21">
        <f t="shared" si="48"/>
        <v>1.9928589221955418E-3</v>
      </c>
    </row>
    <row r="3005" spans="1:6" x14ac:dyDescent="0.35">
      <c r="A3005" s="4">
        <v>42834</v>
      </c>
      <c r="B3005" s="6">
        <v>1180.8</v>
      </c>
      <c r="C3005" s="6">
        <v>1215.0999999999999</v>
      </c>
      <c r="D3005" s="6">
        <v>1174</v>
      </c>
      <c r="E3005" s="6">
        <v>1204.3</v>
      </c>
      <c r="F3005" s="21">
        <f t="shared" si="48"/>
        <v>1.9901761517615177E-2</v>
      </c>
    </row>
    <row r="3006" spans="1:6" x14ac:dyDescent="0.35">
      <c r="A3006" s="4">
        <v>42833</v>
      </c>
      <c r="B3006" s="6">
        <v>1190.5</v>
      </c>
      <c r="C3006" s="6">
        <v>1198.2</v>
      </c>
      <c r="D3006" s="6">
        <v>1166.7</v>
      </c>
      <c r="E3006" s="6">
        <v>1180.8</v>
      </c>
      <c r="F3006" s="21">
        <f t="shared" si="48"/>
        <v>-8.1478370432591738E-3</v>
      </c>
    </row>
    <row r="3007" spans="1:6" x14ac:dyDescent="0.35">
      <c r="A3007" s="4">
        <v>42832</v>
      </c>
      <c r="B3007" s="6">
        <v>1188.7</v>
      </c>
      <c r="C3007" s="6">
        <v>1201.2</v>
      </c>
      <c r="D3007" s="6">
        <v>1173.2</v>
      </c>
      <c r="E3007" s="6">
        <v>1190.5</v>
      </c>
      <c r="F3007" s="21">
        <f t="shared" si="48"/>
        <v>1.51425927483802E-3</v>
      </c>
    </row>
    <row r="3008" spans="1:6" x14ac:dyDescent="0.35">
      <c r="A3008" s="4">
        <v>42831</v>
      </c>
      <c r="B3008" s="6">
        <v>1129.9000000000001</v>
      </c>
      <c r="C3008" s="6">
        <v>1201.5999999999999</v>
      </c>
      <c r="D3008" s="6">
        <v>1130.5</v>
      </c>
      <c r="E3008" s="6">
        <v>1188.7</v>
      </c>
      <c r="F3008" s="21">
        <f t="shared" si="48"/>
        <v>5.204000354013625E-2</v>
      </c>
    </row>
    <row r="3009" spans="1:6" x14ac:dyDescent="0.35">
      <c r="A3009" s="4">
        <v>42830</v>
      </c>
      <c r="B3009" s="6">
        <v>1141.8</v>
      </c>
      <c r="C3009" s="6">
        <v>1143.8</v>
      </c>
      <c r="D3009" s="6">
        <v>1110.0999999999999</v>
      </c>
      <c r="E3009" s="6">
        <v>1129.9000000000001</v>
      </c>
      <c r="F3009" s="21">
        <f t="shared" si="48"/>
        <v>-1.0422140479943829E-2</v>
      </c>
    </row>
    <row r="3010" spans="1:6" x14ac:dyDescent="0.35">
      <c r="A3010" s="4">
        <v>42829</v>
      </c>
      <c r="B3010" s="6">
        <v>1147.5999999999999</v>
      </c>
      <c r="C3010" s="6">
        <v>1161.2</v>
      </c>
      <c r="D3010" s="6">
        <v>1122.2</v>
      </c>
      <c r="E3010" s="6">
        <v>1141.8</v>
      </c>
      <c r="F3010" s="21">
        <f t="shared" si="48"/>
        <v>-5.0540257929591803E-3</v>
      </c>
    </row>
    <row r="3011" spans="1:6" x14ac:dyDescent="0.35">
      <c r="A3011" s="4">
        <v>42828</v>
      </c>
      <c r="B3011" s="6">
        <v>1097.4000000000001</v>
      </c>
      <c r="C3011" s="6">
        <v>1157.9000000000001</v>
      </c>
      <c r="D3011" s="6">
        <v>1095.5999999999999</v>
      </c>
      <c r="E3011" s="6">
        <v>1147.5999999999999</v>
      </c>
      <c r="F3011" s="21">
        <f t="shared" si="48"/>
        <v>4.5744486969199756E-2</v>
      </c>
    </row>
    <row r="3012" spans="1:6" x14ac:dyDescent="0.35">
      <c r="A3012" s="4">
        <v>42827</v>
      </c>
      <c r="B3012" s="6">
        <v>1086.0999999999999</v>
      </c>
      <c r="C3012" s="6">
        <v>1109.5</v>
      </c>
      <c r="D3012" s="6">
        <v>1074.2</v>
      </c>
      <c r="E3012" s="6">
        <v>1097.4000000000001</v>
      </c>
      <c r="F3012" s="21">
        <f t="shared" si="48"/>
        <v>1.0404198508424807E-2</v>
      </c>
    </row>
    <row r="3013" spans="1:6" x14ac:dyDescent="0.35">
      <c r="A3013" s="4">
        <v>42826</v>
      </c>
      <c r="B3013" s="6">
        <v>1079.0999999999999</v>
      </c>
      <c r="C3013" s="6">
        <v>1103.7</v>
      </c>
      <c r="D3013" s="6">
        <v>1067.5</v>
      </c>
      <c r="E3013" s="6">
        <v>1086.0999999999999</v>
      </c>
      <c r="F3013" s="21">
        <f t="shared" si="48"/>
        <v>6.4868872208321757E-3</v>
      </c>
    </row>
    <row r="3014" spans="1:6" x14ac:dyDescent="0.35">
      <c r="A3014" s="4">
        <v>42825</v>
      </c>
      <c r="B3014" s="6">
        <v>1037.9000000000001</v>
      </c>
      <c r="C3014" s="6">
        <v>1088.2</v>
      </c>
      <c r="D3014" s="6">
        <v>1035.2</v>
      </c>
      <c r="E3014" s="6">
        <v>1079.0999999999999</v>
      </c>
      <c r="F3014" s="21">
        <f t="shared" si="48"/>
        <v>3.9695539069274317E-2</v>
      </c>
    </row>
    <row r="3015" spans="1:6" x14ac:dyDescent="0.35">
      <c r="A3015" s="4">
        <v>42824</v>
      </c>
      <c r="B3015" s="6">
        <v>1041.9000000000001</v>
      </c>
      <c r="C3015" s="6">
        <v>1052.7</v>
      </c>
      <c r="D3015" s="6">
        <v>1020.9</v>
      </c>
      <c r="E3015" s="6">
        <v>1037.9000000000001</v>
      </c>
      <c r="F3015" s="21">
        <f t="shared" si="48"/>
        <v>-3.83914003263269E-3</v>
      </c>
    </row>
    <row r="3016" spans="1:6" x14ac:dyDescent="0.35">
      <c r="A3016" s="4">
        <v>42823</v>
      </c>
      <c r="B3016" s="6">
        <v>1044.4000000000001</v>
      </c>
      <c r="C3016" s="6">
        <v>1058.7</v>
      </c>
      <c r="D3016" s="6">
        <v>1008.3</v>
      </c>
      <c r="E3016" s="6">
        <v>1041.9000000000001</v>
      </c>
      <c r="F3016" s="21">
        <f t="shared" ref="F3016:F3079" si="49">(E3016-B3016)/B3016</f>
        <v>-2.3937188816545384E-3</v>
      </c>
    </row>
    <row r="3017" spans="1:6" x14ac:dyDescent="0.35">
      <c r="A3017" s="4">
        <v>42822</v>
      </c>
      <c r="B3017" s="6">
        <v>1045.0999999999999</v>
      </c>
      <c r="C3017" s="6">
        <v>1068.4000000000001</v>
      </c>
      <c r="D3017" s="6">
        <v>1015.5</v>
      </c>
      <c r="E3017" s="6">
        <v>1044.4000000000001</v>
      </c>
      <c r="F3017" s="21">
        <f t="shared" si="49"/>
        <v>-6.6979236436687218E-4</v>
      </c>
    </row>
    <row r="3018" spans="1:6" x14ac:dyDescent="0.35">
      <c r="A3018" s="4">
        <v>42821</v>
      </c>
      <c r="B3018">
        <v>969.4</v>
      </c>
      <c r="C3018" s="6">
        <v>1048.8</v>
      </c>
      <c r="D3018">
        <v>961.8</v>
      </c>
      <c r="E3018" s="6">
        <v>1045.0999999999999</v>
      </c>
      <c r="F3018" s="21">
        <f t="shared" si="49"/>
        <v>7.808953992160092E-2</v>
      </c>
    </row>
    <row r="3019" spans="1:6" x14ac:dyDescent="0.35">
      <c r="A3019" s="4">
        <v>42820</v>
      </c>
      <c r="B3019">
        <v>966.3</v>
      </c>
      <c r="C3019" s="6">
        <v>1004.3</v>
      </c>
      <c r="D3019">
        <v>946.7</v>
      </c>
      <c r="E3019">
        <v>969.4</v>
      </c>
      <c r="F3019" s="21">
        <f t="shared" si="49"/>
        <v>3.2081134223326327E-3</v>
      </c>
    </row>
    <row r="3020" spans="1:6" x14ac:dyDescent="0.35">
      <c r="A3020" s="4">
        <v>42819</v>
      </c>
      <c r="B3020">
        <v>939.7</v>
      </c>
      <c r="C3020">
        <v>996</v>
      </c>
      <c r="D3020">
        <v>890.4</v>
      </c>
      <c r="E3020">
        <v>966.3</v>
      </c>
      <c r="F3020" s="21">
        <f t="shared" si="49"/>
        <v>2.8306906459508254E-2</v>
      </c>
    </row>
    <row r="3021" spans="1:6" x14ac:dyDescent="0.35">
      <c r="A3021" s="4">
        <v>42818</v>
      </c>
      <c r="B3021" s="6">
        <v>1035</v>
      </c>
      <c r="C3021" s="6">
        <v>1038.4000000000001</v>
      </c>
      <c r="D3021">
        <v>927.3</v>
      </c>
      <c r="E3021">
        <v>939.7</v>
      </c>
      <c r="F3021" s="21">
        <f t="shared" si="49"/>
        <v>-9.2077294685990296E-2</v>
      </c>
    </row>
    <row r="3022" spans="1:6" x14ac:dyDescent="0.35">
      <c r="A3022" s="4">
        <v>42817</v>
      </c>
      <c r="B3022" s="6">
        <v>1044.7</v>
      </c>
      <c r="C3022" s="6">
        <v>1062.8</v>
      </c>
      <c r="D3022" s="6">
        <v>1022</v>
      </c>
      <c r="E3022" s="6">
        <v>1035</v>
      </c>
      <c r="F3022" s="21">
        <f t="shared" si="49"/>
        <v>-9.2849621901024641E-3</v>
      </c>
    </row>
    <row r="3023" spans="1:6" x14ac:dyDescent="0.35">
      <c r="A3023" s="4">
        <v>42816</v>
      </c>
      <c r="B3023" s="6">
        <v>1121.3</v>
      </c>
      <c r="C3023" s="6">
        <v>1121.9000000000001</v>
      </c>
      <c r="D3023">
        <v>997.8</v>
      </c>
      <c r="E3023" s="6">
        <v>1044.7</v>
      </c>
      <c r="F3023" s="21">
        <f t="shared" si="49"/>
        <v>-6.8313564612503264E-2</v>
      </c>
    </row>
    <row r="3024" spans="1:6" x14ac:dyDescent="0.35">
      <c r="A3024" s="4">
        <v>42815</v>
      </c>
      <c r="B3024" s="6">
        <v>1047.5</v>
      </c>
      <c r="C3024" s="6">
        <v>1125.5</v>
      </c>
      <c r="D3024" s="6">
        <v>1043.9000000000001</v>
      </c>
      <c r="E3024" s="6">
        <v>1121.3</v>
      </c>
      <c r="F3024" s="21">
        <f t="shared" si="49"/>
        <v>7.0453460620525016E-2</v>
      </c>
    </row>
    <row r="3025" spans="1:6" x14ac:dyDescent="0.35">
      <c r="A3025" s="4">
        <v>42814</v>
      </c>
      <c r="B3025" s="6">
        <v>1022.6</v>
      </c>
      <c r="C3025" s="6">
        <v>1057.5</v>
      </c>
      <c r="D3025" s="6">
        <v>1005</v>
      </c>
      <c r="E3025" s="6">
        <v>1047.5</v>
      </c>
      <c r="F3025" s="21">
        <f t="shared" si="49"/>
        <v>2.4349696851163678E-2</v>
      </c>
    </row>
    <row r="3026" spans="1:6" x14ac:dyDescent="0.35">
      <c r="A3026" s="4">
        <v>42813</v>
      </c>
      <c r="B3026">
        <v>971.4</v>
      </c>
      <c r="C3026" s="6">
        <v>1063.7</v>
      </c>
      <c r="D3026">
        <v>967.3</v>
      </c>
      <c r="E3026" s="6">
        <v>1022.6</v>
      </c>
      <c r="F3026" s="21">
        <f t="shared" si="49"/>
        <v>5.2707432571546267E-2</v>
      </c>
    </row>
    <row r="3027" spans="1:6" x14ac:dyDescent="0.35">
      <c r="A3027" s="4">
        <v>42812</v>
      </c>
      <c r="B3027" s="6">
        <v>1071.7</v>
      </c>
      <c r="C3027" s="6">
        <v>1103.5999999999999</v>
      </c>
      <c r="D3027">
        <v>940.2</v>
      </c>
      <c r="E3027">
        <v>971.4</v>
      </c>
      <c r="F3027" s="21">
        <f t="shared" si="49"/>
        <v>-9.3589623961929699E-2</v>
      </c>
    </row>
    <row r="3028" spans="1:6" x14ac:dyDescent="0.35">
      <c r="A3028" s="4">
        <v>42811</v>
      </c>
      <c r="B3028" s="6">
        <v>1172.9000000000001</v>
      </c>
      <c r="C3028" s="6">
        <v>1174.9000000000001</v>
      </c>
      <c r="D3028" s="6">
        <v>1063.5</v>
      </c>
      <c r="E3028" s="6">
        <v>1071.7</v>
      </c>
      <c r="F3028" s="21">
        <f t="shared" si="49"/>
        <v>-8.6281865461676224E-2</v>
      </c>
    </row>
    <row r="3029" spans="1:6" x14ac:dyDescent="0.35">
      <c r="A3029" s="4">
        <v>42810</v>
      </c>
      <c r="B3029" s="6">
        <v>1253.4000000000001</v>
      </c>
      <c r="C3029" s="6">
        <v>1260.2</v>
      </c>
      <c r="D3029" s="6">
        <v>1119</v>
      </c>
      <c r="E3029" s="6">
        <v>1172.9000000000001</v>
      </c>
      <c r="F3029" s="21">
        <f t="shared" si="49"/>
        <v>-6.4225307164512524E-2</v>
      </c>
    </row>
    <row r="3030" spans="1:6" x14ac:dyDescent="0.35">
      <c r="A3030" s="4">
        <v>42809</v>
      </c>
      <c r="B3030" s="6">
        <v>1243.0999999999999</v>
      </c>
      <c r="C3030" s="6">
        <v>1256.9000000000001</v>
      </c>
      <c r="D3030" s="6">
        <v>1236.4000000000001</v>
      </c>
      <c r="E3030" s="6">
        <v>1253.4000000000001</v>
      </c>
      <c r="F3030" s="21">
        <f t="shared" si="49"/>
        <v>8.2857372697290512E-3</v>
      </c>
    </row>
    <row r="3031" spans="1:6" x14ac:dyDescent="0.35">
      <c r="A3031" s="4">
        <v>42808</v>
      </c>
      <c r="B3031" s="6">
        <v>1238.2</v>
      </c>
      <c r="C3031" s="6">
        <v>1255.5</v>
      </c>
      <c r="D3031" s="6">
        <v>1218.4000000000001</v>
      </c>
      <c r="E3031" s="6">
        <v>1243.0999999999999</v>
      </c>
      <c r="F3031" s="21">
        <f t="shared" si="49"/>
        <v>3.9573574543691351E-3</v>
      </c>
    </row>
    <row r="3032" spans="1:6" x14ac:dyDescent="0.35">
      <c r="A3032" s="4">
        <v>42807</v>
      </c>
      <c r="B3032" s="6">
        <v>1225.0999999999999</v>
      </c>
      <c r="C3032" s="6">
        <v>1245.5999999999999</v>
      </c>
      <c r="D3032" s="6">
        <v>1205.5999999999999</v>
      </c>
      <c r="E3032" s="6">
        <v>1238.2</v>
      </c>
      <c r="F3032" s="21">
        <f t="shared" si="49"/>
        <v>1.0693004652681526E-2</v>
      </c>
    </row>
    <row r="3033" spans="1:6" x14ac:dyDescent="0.35">
      <c r="A3033" s="4">
        <v>42806</v>
      </c>
      <c r="B3033" s="6">
        <v>1179.2</v>
      </c>
      <c r="C3033" s="6">
        <v>1235.5</v>
      </c>
      <c r="D3033" s="6">
        <v>1160.9000000000001</v>
      </c>
      <c r="E3033" s="6">
        <v>1225.0999999999999</v>
      </c>
      <c r="F3033" s="21">
        <f t="shared" si="49"/>
        <v>3.8924694708276683E-2</v>
      </c>
    </row>
    <row r="3034" spans="1:6" x14ac:dyDescent="0.35">
      <c r="A3034" s="4">
        <v>42805</v>
      </c>
      <c r="B3034" s="6">
        <v>1112.4000000000001</v>
      </c>
      <c r="C3034" s="6">
        <v>1202.7</v>
      </c>
      <c r="D3034" s="6">
        <v>1104.8</v>
      </c>
      <c r="E3034" s="6">
        <v>1179.2</v>
      </c>
      <c r="F3034" s="21">
        <f t="shared" si="49"/>
        <v>6.0050341603739614E-2</v>
      </c>
    </row>
    <row r="3035" spans="1:6" x14ac:dyDescent="0.35">
      <c r="A3035" s="4">
        <v>42804</v>
      </c>
      <c r="B3035" s="6">
        <v>1191.3</v>
      </c>
      <c r="C3035" s="6">
        <v>1330.4</v>
      </c>
      <c r="D3035">
        <v>988.7</v>
      </c>
      <c r="E3035" s="6">
        <v>1112.4000000000001</v>
      </c>
      <c r="F3035" s="21">
        <f t="shared" si="49"/>
        <v>-6.6230168723243402E-2</v>
      </c>
    </row>
    <row r="3036" spans="1:6" x14ac:dyDescent="0.35">
      <c r="A3036" s="4">
        <v>42803</v>
      </c>
      <c r="B3036" s="6">
        <v>1147</v>
      </c>
      <c r="C3036" s="6">
        <v>1207</v>
      </c>
      <c r="D3036" s="6">
        <v>1129.3</v>
      </c>
      <c r="E3036" s="6">
        <v>1191.3</v>
      </c>
      <c r="F3036" s="21">
        <f t="shared" si="49"/>
        <v>3.8622493461203097E-2</v>
      </c>
    </row>
    <row r="3037" spans="1:6" x14ac:dyDescent="0.35">
      <c r="A3037" s="4">
        <v>42802</v>
      </c>
      <c r="B3037" s="6">
        <v>1232.7</v>
      </c>
      <c r="C3037" s="6">
        <v>1242</v>
      </c>
      <c r="D3037" s="6">
        <v>1136.9000000000001</v>
      </c>
      <c r="E3037" s="6">
        <v>1147</v>
      </c>
      <c r="F3037" s="21">
        <f t="shared" si="49"/>
        <v>-6.9522187069035485E-2</v>
      </c>
    </row>
    <row r="3038" spans="1:6" x14ac:dyDescent="0.35">
      <c r="A3038" s="4">
        <v>42801</v>
      </c>
      <c r="B3038" s="6">
        <v>1277</v>
      </c>
      <c r="C3038" s="6">
        <v>1280.9000000000001</v>
      </c>
      <c r="D3038" s="6">
        <v>1148.7</v>
      </c>
      <c r="E3038" s="6">
        <v>1232.7</v>
      </c>
      <c r="F3038" s="21">
        <f t="shared" si="49"/>
        <v>-3.469068128425995E-2</v>
      </c>
    </row>
    <row r="3039" spans="1:6" x14ac:dyDescent="0.35">
      <c r="A3039" s="4">
        <v>42800</v>
      </c>
      <c r="B3039" s="6">
        <v>1271.2</v>
      </c>
      <c r="C3039" s="6">
        <v>1280.5999999999999</v>
      </c>
      <c r="D3039" s="6">
        <v>1261</v>
      </c>
      <c r="E3039" s="6">
        <v>1277</v>
      </c>
      <c r="F3039" s="21">
        <f t="shared" si="49"/>
        <v>4.5626179987413107E-3</v>
      </c>
    </row>
    <row r="3040" spans="1:6" x14ac:dyDescent="0.35">
      <c r="A3040" s="4">
        <v>42799</v>
      </c>
      <c r="B3040" s="6">
        <v>1264.3</v>
      </c>
      <c r="C3040" s="6">
        <v>1273.3</v>
      </c>
      <c r="D3040" s="6">
        <v>1242.0999999999999</v>
      </c>
      <c r="E3040" s="6">
        <v>1271.2</v>
      </c>
      <c r="F3040" s="21">
        <f t="shared" si="49"/>
        <v>5.4575654512379109E-3</v>
      </c>
    </row>
    <row r="3041" spans="1:6" x14ac:dyDescent="0.35">
      <c r="A3041" s="4">
        <v>42798</v>
      </c>
      <c r="B3041" s="6">
        <v>1283.3</v>
      </c>
      <c r="C3041" s="6">
        <v>1285.8</v>
      </c>
      <c r="D3041" s="6">
        <v>1228.7</v>
      </c>
      <c r="E3041" s="6">
        <v>1264.3</v>
      </c>
      <c r="F3041" s="21">
        <f t="shared" si="49"/>
        <v>-1.4805579365697812E-2</v>
      </c>
    </row>
    <row r="3042" spans="1:6" x14ac:dyDescent="0.35">
      <c r="A3042" s="4">
        <v>42797</v>
      </c>
      <c r="B3042" s="6">
        <v>1255.5</v>
      </c>
      <c r="C3042" s="6">
        <v>1291.3</v>
      </c>
      <c r="D3042" s="6">
        <v>1250.8</v>
      </c>
      <c r="E3042" s="6">
        <v>1283.3</v>
      </c>
      <c r="F3042" s="21">
        <f t="shared" si="49"/>
        <v>2.2142572680207053E-2</v>
      </c>
    </row>
    <row r="3043" spans="1:6" x14ac:dyDescent="0.35">
      <c r="A3043" s="4">
        <v>42796</v>
      </c>
      <c r="B3043" s="6">
        <v>1222.7</v>
      </c>
      <c r="C3043" s="6">
        <v>1287</v>
      </c>
      <c r="D3043" s="6">
        <v>1212</v>
      </c>
      <c r="E3043" s="6">
        <v>1255.5</v>
      </c>
      <c r="F3043" s="21">
        <f t="shared" si="49"/>
        <v>2.6825877157111273E-2</v>
      </c>
    </row>
    <row r="3044" spans="1:6" x14ac:dyDescent="0.35">
      <c r="A3044" s="4">
        <v>42795</v>
      </c>
      <c r="B3044" s="6">
        <v>1189.3</v>
      </c>
      <c r="C3044" s="6">
        <v>1225</v>
      </c>
      <c r="D3044" s="6">
        <v>1154.5999999999999</v>
      </c>
      <c r="E3044" s="6">
        <v>1222.7</v>
      </c>
      <c r="F3044" s="21">
        <f t="shared" si="49"/>
        <v>2.8083746741780956E-2</v>
      </c>
    </row>
    <row r="3045" spans="1:6" x14ac:dyDescent="0.35">
      <c r="A3045" s="4">
        <v>42794</v>
      </c>
      <c r="B3045" s="6">
        <v>1188.8</v>
      </c>
      <c r="C3045" s="6">
        <v>1208.2</v>
      </c>
      <c r="D3045" s="6">
        <v>1175.8</v>
      </c>
      <c r="E3045" s="6">
        <v>1189.3</v>
      </c>
      <c r="F3045" s="21">
        <f t="shared" si="49"/>
        <v>4.2059219380888291E-4</v>
      </c>
    </row>
    <row r="3046" spans="1:6" x14ac:dyDescent="0.35">
      <c r="A3046" s="4">
        <v>42793</v>
      </c>
      <c r="B3046" s="6">
        <v>1171.5999999999999</v>
      </c>
      <c r="C3046" s="6">
        <v>1195.8</v>
      </c>
      <c r="D3046" s="6">
        <v>1164.3</v>
      </c>
      <c r="E3046" s="6">
        <v>1188.8</v>
      </c>
      <c r="F3046" s="21">
        <f t="shared" si="49"/>
        <v>1.4680778422669892E-2</v>
      </c>
    </row>
    <row r="3047" spans="1:6" x14ac:dyDescent="0.35">
      <c r="A3047" s="4">
        <v>42792</v>
      </c>
      <c r="B3047" s="6">
        <v>1149.0999999999999</v>
      </c>
      <c r="C3047" s="6">
        <v>1177.5</v>
      </c>
      <c r="D3047" s="6">
        <v>1130.5999999999999</v>
      </c>
      <c r="E3047" s="6">
        <v>1171.5999999999999</v>
      </c>
      <c r="F3047" s="21">
        <f t="shared" si="49"/>
        <v>1.9580541293185972E-2</v>
      </c>
    </row>
    <row r="3048" spans="1:6" x14ac:dyDescent="0.35">
      <c r="A3048" s="4">
        <v>42791</v>
      </c>
      <c r="B3048" s="6">
        <v>1176.5</v>
      </c>
      <c r="C3048" s="6">
        <v>1180</v>
      </c>
      <c r="D3048" s="6">
        <v>1116.2</v>
      </c>
      <c r="E3048" s="6">
        <v>1149.0999999999999</v>
      </c>
      <c r="F3048" s="21">
        <f t="shared" si="49"/>
        <v>-2.3289417764555963E-2</v>
      </c>
    </row>
    <row r="3049" spans="1:6" x14ac:dyDescent="0.35">
      <c r="A3049" s="4">
        <v>42790</v>
      </c>
      <c r="B3049" s="6">
        <v>1171.9000000000001</v>
      </c>
      <c r="C3049" s="6">
        <v>1211.7</v>
      </c>
      <c r="D3049" s="6">
        <v>1092.4000000000001</v>
      </c>
      <c r="E3049" s="6">
        <v>1176.5</v>
      </c>
      <c r="F3049" s="21">
        <f t="shared" si="49"/>
        <v>3.9252495946752357E-3</v>
      </c>
    </row>
    <row r="3050" spans="1:6" x14ac:dyDescent="0.35">
      <c r="A3050" s="4">
        <v>42789</v>
      </c>
      <c r="B3050" s="6">
        <v>1120.5</v>
      </c>
      <c r="C3050" s="6">
        <v>1181.5999999999999</v>
      </c>
      <c r="D3050" s="6">
        <v>1113.5</v>
      </c>
      <c r="E3050" s="6">
        <v>1171.9000000000001</v>
      </c>
      <c r="F3050" s="21">
        <f t="shared" si="49"/>
        <v>4.5872378402498963E-2</v>
      </c>
    </row>
    <row r="3051" spans="1:6" x14ac:dyDescent="0.35">
      <c r="A3051" s="4">
        <v>42788</v>
      </c>
      <c r="B3051" s="6">
        <v>1119</v>
      </c>
      <c r="C3051" s="6">
        <v>1132.3</v>
      </c>
      <c r="D3051" s="6">
        <v>1094.8</v>
      </c>
      <c r="E3051" s="6">
        <v>1120.5</v>
      </c>
      <c r="F3051" s="21">
        <f t="shared" si="49"/>
        <v>1.3404825737265416E-3</v>
      </c>
    </row>
    <row r="3052" spans="1:6" x14ac:dyDescent="0.35">
      <c r="A3052" s="4">
        <v>42787</v>
      </c>
      <c r="B3052" s="6">
        <v>1077.5999999999999</v>
      </c>
      <c r="C3052" s="6">
        <v>1123</v>
      </c>
      <c r="D3052" s="6">
        <v>1073.5</v>
      </c>
      <c r="E3052" s="6">
        <v>1119</v>
      </c>
      <c r="F3052" s="21">
        <f t="shared" si="49"/>
        <v>3.8418708240534609E-2</v>
      </c>
    </row>
    <row r="3053" spans="1:6" x14ac:dyDescent="0.35">
      <c r="A3053" s="4">
        <v>42786</v>
      </c>
      <c r="B3053" s="6">
        <v>1048.9000000000001</v>
      </c>
      <c r="C3053" s="6">
        <v>1081.8</v>
      </c>
      <c r="D3053" s="6">
        <v>1041</v>
      </c>
      <c r="E3053" s="6">
        <v>1077.5999999999999</v>
      </c>
      <c r="F3053" s="21">
        <f t="shared" si="49"/>
        <v>2.7361998283916309E-2</v>
      </c>
    </row>
    <row r="3054" spans="1:6" x14ac:dyDescent="0.35">
      <c r="A3054" s="4">
        <v>42785</v>
      </c>
      <c r="B3054" s="6">
        <v>1052.3</v>
      </c>
      <c r="C3054" s="6">
        <v>1056.5</v>
      </c>
      <c r="D3054" s="6">
        <v>1037.7</v>
      </c>
      <c r="E3054" s="6">
        <v>1048.9000000000001</v>
      </c>
      <c r="F3054" s="21">
        <f t="shared" si="49"/>
        <v>-3.2310177705976088E-3</v>
      </c>
    </row>
    <row r="3055" spans="1:6" x14ac:dyDescent="0.35">
      <c r="A3055" s="4">
        <v>42784</v>
      </c>
      <c r="B3055" s="6">
        <v>1049.4000000000001</v>
      </c>
      <c r="C3055" s="6">
        <v>1063.2</v>
      </c>
      <c r="D3055" s="6">
        <v>1044.7</v>
      </c>
      <c r="E3055" s="6">
        <v>1052.3</v>
      </c>
      <c r="F3055" s="21">
        <f t="shared" si="49"/>
        <v>2.7634838955592372E-3</v>
      </c>
    </row>
    <row r="3056" spans="1:6" x14ac:dyDescent="0.35">
      <c r="A3056" s="4">
        <v>42783</v>
      </c>
      <c r="B3056" s="6">
        <v>1031.9000000000001</v>
      </c>
      <c r="C3056" s="6">
        <v>1057.4000000000001</v>
      </c>
      <c r="D3056" s="6">
        <v>1025.9000000000001</v>
      </c>
      <c r="E3056" s="6">
        <v>1049.4000000000001</v>
      </c>
      <c r="F3056" s="21">
        <f t="shared" si="49"/>
        <v>1.6959007655780598E-2</v>
      </c>
    </row>
    <row r="3057" spans="1:6" x14ac:dyDescent="0.35">
      <c r="A3057" s="4">
        <v>42782</v>
      </c>
      <c r="B3057" s="6">
        <v>1008.2</v>
      </c>
      <c r="C3057" s="6">
        <v>1040.3</v>
      </c>
      <c r="D3057" s="6">
        <v>1007.4</v>
      </c>
      <c r="E3057" s="6">
        <v>1031.9000000000001</v>
      </c>
      <c r="F3057" s="21">
        <f t="shared" si="49"/>
        <v>2.3507240626859795E-2</v>
      </c>
    </row>
    <row r="3058" spans="1:6" x14ac:dyDescent="0.35">
      <c r="A3058" s="4">
        <v>42781</v>
      </c>
      <c r="B3058" s="6">
        <v>1008.3</v>
      </c>
      <c r="C3058" s="6">
        <v>1010.9</v>
      </c>
      <c r="D3058">
        <v>999.7</v>
      </c>
      <c r="E3058" s="6">
        <v>1008.2</v>
      </c>
      <c r="F3058" s="21">
        <f t="shared" si="49"/>
        <v>-9.9176832291886398E-5</v>
      </c>
    </row>
    <row r="3059" spans="1:6" x14ac:dyDescent="0.35">
      <c r="A3059" s="4">
        <v>42780</v>
      </c>
      <c r="B3059">
        <v>995.4</v>
      </c>
      <c r="C3059" s="6">
        <v>1013.8</v>
      </c>
      <c r="D3059">
        <v>986.5</v>
      </c>
      <c r="E3059" s="6">
        <v>1008.3</v>
      </c>
      <c r="F3059" s="21">
        <f t="shared" si="49"/>
        <v>1.2959614225436988E-2</v>
      </c>
    </row>
    <row r="3060" spans="1:6" x14ac:dyDescent="0.35">
      <c r="A3060" s="4">
        <v>42779</v>
      </c>
      <c r="B3060">
        <v>996.5</v>
      </c>
      <c r="C3060" s="6">
        <v>1007.6</v>
      </c>
      <c r="D3060">
        <v>975.1</v>
      </c>
      <c r="E3060">
        <v>995.4</v>
      </c>
      <c r="F3060" s="21">
        <f t="shared" si="49"/>
        <v>-1.1038635223281712E-3</v>
      </c>
    </row>
    <row r="3061" spans="1:6" x14ac:dyDescent="0.35">
      <c r="A3061" s="4">
        <v>42778</v>
      </c>
      <c r="B3061" s="6">
        <v>1008.3</v>
      </c>
      <c r="C3061" s="6">
        <v>1007.8</v>
      </c>
      <c r="D3061">
        <v>992.5</v>
      </c>
      <c r="E3061">
        <v>996.5</v>
      </c>
      <c r="F3061" s="21">
        <f t="shared" si="49"/>
        <v>-1.1702866210453194E-2</v>
      </c>
    </row>
    <row r="3062" spans="1:6" x14ac:dyDescent="0.35">
      <c r="A3062" s="4">
        <v>42777</v>
      </c>
      <c r="B3062">
        <v>997.6</v>
      </c>
      <c r="C3062" s="6">
        <v>1014.3</v>
      </c>
      <c r="D3062">
        <v>983.9</v>
      </c>
      <c r="E3062" s="6">
        <v>1008.3</v>
      </c>
      <c r="F3062" s="21">
        <f t="shared" si="49"/>
        <v>1.0725741780272587E-2</v>
      </c>
    </row>
    <row r="3063" spans="1:6" x14ac:dyDescent="0.35">
      <c r="A3063" s="4">
        <v>42776</v>
      </c>
      <c r="B3063">
        <v>979</v>
      </c>
      <c r="C3063" s="6">
        <v>1005.6</v>
      </c>
      <c r="D3063">
        <v>947</v>
      </c>
      <c r="E3063">
        <v>997.6</v>
      </c>
      <c r="F3063" s="21">
        <f t="shared" si="49"/>
        <v>1.8998978549540371E-2</v>
      </c>
    </row>
    <row r="3064" spans="1:6" x14ac:dyDescent="0.35">
      <c r="A3064" s="4">
        <v>42775</v>
      </c>
      <c r="B3064" s="6">
        <v>1055.5</v>
      </c>
      <c r="C3064" s="6">
        <v>1073</v>
      </c>
      <c r="D3064">
        <v>924.7</v>
      </c>
      <c r="E3064">
        <v>979</v>
      </c>
      <c r="F3064" s="21">
        <f t="shared" si="49"/>
        <v>-7.247749881572714E-2</v>
      </c>
    </row>
    <row r="3065" spans="1:6" x14ac:dyDescent="0.35">
      <c r="A3065" s="4">
        <v>42774</v>
      </c>
      <c r="B3065" s="6">
        <v>1049.5999999999999</v>
      </c>
      <c r="C3065" s="6">
        <v>1069.2</v>
      </c>
      <c r="D3065" s="6">
        <v>1020.3</v>
      </c>
      <c r="E3065" s="6">
        <v>1055.5</v>
      </c>
      <c r="F3065" s="21">
        <f t="shared" si="49"/>
        <v>5.6211890243903313E-3</v>
      </c>
    </row>
    <row r="3066" spans="1:6" x14ac:dyDescent="0.35">
      <c r="A3066" s="4">
        <v>42773</v>
      </c>
      <c r="B3066" s="6">
        <v>1024.7</v>
      </c>
      <c r="C3066" s="6">
        <v>1054.0999999999999</v>
      </c>
      <c r="D3066" s="6">
        <v>1019.9</v>
      </c>
      <c r="E3066" s="6">
        <v>1049.5999999999999</v>
      </c>
      <c r="F3066" s="21">
        <f t="shared" si="49"/>
        <v>2.4299795061969224E-2</v>
      </c>
    </row>
    <row r="3067" spans="1:6" x14ac:dyDescent="0.35">
      <c r="A3067" s="4">
        <v>42772</v>
      </c>
      <c r="B3067" s="6">
        <v>1016.1</v>
      </c>
      <c r="C3067" s="6">
        <v>1030.5999999999999</v>
      </c>
      <c r="D3067" s="6">
        <v>1010.8</v>
      </c>
      <c r="E3067" s="6">
        <v>1024.7</v>
      </c>
      <c r="F3067" s="21">
        <f t="shared" si="49"/>
        <v>8.4637338844602127E-3</v>
      </c>
    </row>
    <row r="3068" spans="1:6" x14ac:dyDescent="0.35">
      <c r="A3068" s="4">
        <v>42771</v>
      </c>
      <c r="B3068" s="6">
        <v>1031.8</v>
      </c>
      <c r="C3068" s="6">
        <v>1033.7</v>
      </c>
      <c r="D3068" s="6">
        <v>1004</v>
      </c>
      <c r="E3068" s="6">
        <v>1016.1</v>
      </c>
      <c r="F3068" s="21">
        <f t="shared" si="49"/>
        <v>-1.5216127156425598E-2</v>
      </c>
    </row>
    <row r="3069" spans="1:6" x14ac:dyDescent="0.35">
      <c r="A3069" s="4">
        <v>42770</v>
      </c>
      <c r="B3069" s="6">
        <v>1013</v>
      </c>
      <c r="C3069" s="6">
        <v>1041</v>
      </c>
      <c r="D3069" s="6">
        <v>1000.4</v>
      </c>
      <c r="E3069" s="6">
        <v>1031.8</v>
      </c>
      <c r="F3069" s="21">
        <f t="shared" si="49"/>
        <v>1.8558736426456026E-2</v>
      </c>
    </row>
    <row r="3070" spans="1:6" x14ac:dyDescent="0.35">
      <c r="A3070" s="4">
        <v>42769</v>
      </c>
      <c r="B3070" s="6">
        <v>1004</v>
      </c>
      <c r="C3070" s="6">
        <v>1023.7</v>
      </c>
      <c r="D3070">
        <v>989.2</v>
      </c>
      <c r="E3070" s="6">
        <v>1013</v>
      </c>
      <c r="F3070" s="21">
        <f t="shared" si="49"/>
        <v>8.9641434262948214E-3</v>
      </c>
    </row>
    <row r="3071" spans="1:6" x14ac:dyDescent="0.35">
      <c r="A3071" s="4">
        <v>42768</v>
      </c>
      <c r="B3071">
        <v>982.4</v>
      </c>
      <c r="C3071" s="6">
        <v>1009.1</v>
      </c>
      <c r="D3071">
        <v>973.5</v>
      </c>
      <c r="E3071" s="6">
        <v>1004</v>
      </c>
      <c r="F3071" s="21">
        <f t="shared" si="49"/>
        <v>2.1986970684039112E-2</v>
      </c>
    </row>
    <row r="3072" spans="1:6" x14ac:dyDescent="0.35">
      <c r="A3072" s="4">
        <v>42767</v>
      </c>
      <c r="B3072">
        <v>965.5</v>
      </c>
      <c r="C3072">
        <v>986.6</v>
      </c>
      <c r="D3072">
        <v>959.8</v>
      </c>
      <c r="E3072">
        <v>982.4</v>
      </c>
      <c r="F3072" s="21">
        <f t="shared" si="49"/>
        <v>1.7503883997928512E-2</v>
      </c>
    </row>
    <row r="3073" spans="1:6" x14ac:dyDescent="0.35">
      <c r="A3073" s="4">
        <v>42766</v>
      </c>
      <c r="B3073">
        <v>920.7</v>
      </c>
      <c r="C3073">
        <v>967.5</v>
      </c>
      <c r="D3073">
        <v>917.4</v>
      </c>
      <c r="E3073">
        <v>965.5</v>
      </c>
      <c r="F3073" s="21">
        <f t="shared" si="49"/>
        <v>4.8658629303790543E-2</v>
      </c>
    </row>
    <row r="3074" spans="1:6" x14ac:dyDescent="0.35">
      <c r="A3074" s="4">
        <v>42765</v>
      </c>
      <c r="B3074">
        <v>914.5</v>
      </c>
      <c r="C3074">
        <v>922.3</v>
      </c>
      <c r="D3074">
        <v>911.5</v>
      </c>
      <c r="E3074">
        <v>920.7</v>
      </c>
      <c r="F3074" s="21">
        <f t="shared" si="49"/>
        <v>6.7796610169492027E-3</v>
      </c>
    </row>
    <row r="3075" spans="1:6" x14ac:dyDescent="0.35">
      <c r="A3075" s="4">
        <v>42764</v>
      </c>
      <c r="B3075">
        <v>918.5</v>
      </c>
      <c r="C3075">
        <v>922.4</v>
      </c>
      <c r="D3075">
        <v>912.7</v>
      </c>
      <c r="E3075">
        <v>914.5</v>
      </c>
      <c r="F3075" s="21">
        <f t="shared" si="49"/>
        <v>-4.3549265106151338E-3</v>
      </c>
    </row>
    <row r="3076" spans="1:6" x14ac:dyDescent="0.35">
      <c r="A3076" s="4">
        <v>42763</v>
      </c>
      <c r="B3076">
        <v>918</v>
      </c>
      <c r="C3076">
        <v>921.9</v>
      </c>
      <c r="D3076">
        <v>912.8</v>
      </c>
      <c r="E3076">
        <v>918.5</v>
      </c>
      <c r="F3076" s="21">
        <f t="shared" si="49"/>
        <v>5.4466230936819177E-4</v>
      </c>
    </row>
    <row r="3077" spans="1:6" x14ac:dyDescent="0.35">
      <c r="A3077" s="4">
        <v>42762</v>
      </c>
      <c r="B3077">
        <v>915.6</v>
      </c>
      <c r="C3077">
        <v>922.6</v>
      </c>
      <c r="D3077">
        <v>907.9</v>
      </c>
      <c r="E3077">
        <v>918</v>
      </c>
      <c r="F3077" s="21">
        <f t="shared" si="49"/>
        <v>2.6212319790301195E-3</v>
      </c>
    </row>
    <row r="3078" spans="1:6" x14ac:dyDescent="0.35">
      <c r="A3078" s="4">
        <v>42761</v>
      </c>
      <c r="B3078">
        <v>894.4</v>
      </c>
      <c r="C3078">
        <v>919.3</v>
      </c>
      <c r="D3078">
        <v>893.5</v>
      </c>
      <c r="E3078">
        <v>915.6</v>
      </c>
      <c r="F3078" s="21">
        <f t="shared" si="49"/>
        <v>2.3703041144901661E-2</v>
      </c>
    </row>
    <row r="3079" spans="1:6" x14ac:dyDescent="0.35">
      <c r="A3079" s="4">
        <v>42760</v>
      </c>
      <c r="B3079">
        <v>893.8</v>
      </c>
      <c r="C3079">
        <v>905.7</v>
      </c>
      <c r="D3079">
        <v>883.6</v>
      </c>
      <c r="E3079">
        <v>894.4</v>
      </c>
      <c r="F3079" s="21">
        <f t="shared" si="49"/>
        <v>6.71291116580916E-4</v>
      </c>
    </row>
    <row r="3080" spans="1:6" x14ac:dyDescent="0.35">
      <c r="A3080" s="4">
        <v>42759</v>
      </c>
      <c r="B3080">
        <v>921.5</v>
      </c>
      <c r="C3080">
        <v>925.6</v>
      </c>
      <c r="D3080">
        <v>889.2</v>
      </c>
      <c r="E3080">
        <v>893.8</v>
      </c>
      <c r="F3080" s="21">
        <f t="shared" ref="F3080:F3143" si="50">(E3080-B3080)/B3080</f>
        <v>-3.005968529571356E-2</v>
      </c>
    </row>
    <row r="3081" spans="1:6" x14ac:dyDescent="0.35">
      <c r="A3081" s="4">
        <v>42758</v>
      </c>
      <c r="B3081">
        <v>918.8</v>
      </c>
      <c r="C3081">
        <v>928</v>
      </c>
      <c r="D3081">
        <v>910.8</v>
      </c>
      <c r="E3081">
        <v>921.5</v>
      </c>
      <c r="F3081" s="21">
        <f t="shared" si="50"/>
        <v>2.9386155855464146E-3</v>
      </c>
    </row>
    <row r="3082" spans="1:6" x14ac:dyDescent="0.35">
      <c r="A3082" s="4">
        <v>42757</v>
      </c>
      <c r="B3082">
        <v>919.8</v>
      </c>
      <c r="C3082">
        <v>938.4</v>
      </c>
      <c r="D3082">
        <v>888.6</v>
      </c>
      <c r="E3082">
        <v>918.8</v>
      </c>
      <c r="F3082" s="21">
        <f t="shared" si="50"/>
        <v>-1.087192868014786E-3</v>
      </c>
    </row>
    <row r="3083" spans="1:6" x14ac:dyDescent="0.35">
      <c r="A3083" s="4">
        <v>42756</v>
      </c>
      <c r="B3083">
        <v>892.9</v>
      </c>
      <c r="C3083">
        <v>928.9</v>
      </c>
      <c r="D3083">
        <v>889.5</v>
      </c>
      <c r="E3083">
        <v>919.8</v>
      </c>
      <c r="F3083" s="21">
        <f t="shared" si="50"/>
        <v>3.0126553925411557E-2</v>
      </c>
    </row>
    <row r="3084" spans="1:6" x14ac:dyDescent="0.35">
      <c r="A3084" s="4">
        <v>42755</v>
      </c>
      <c r="B3084">
        <v>895.2</v>
      </c>
      <c r="C3084">
        <v>901.5</v>
      </c>
      <c r="D3084">
        <v>878.9</v>
      </c>
      <c r="E3084">
        <v>892.9</v>
      </c>
      <c r="F3084" s="21">
        <f t="shared" si="50"/>
        <v>-2.5692582663092807E-3</v>
      </c>
    </row>
    <row r="3085" spans="1:6" x14ac:dyDescent="0.35">
      <c r="A3085" s="4">
        <v>42754</v>
      </c>
      <c r="B3085">
        <v>872</v>
      </c>
      <c r="C3085">
        <v>905.3</v>
      </c>
      <c r="D3085">
        <v>870.7</v>
      </c>
      <c r="E3085">
        <v>895.2</v>
      </c>
      <c r="F3085" s="21">
        <f t="shared" si="50"/>
        <v>2.6605504587156017E-2</v>
      </c>
    </row>
    <row r="3086" spans="1:6" x14ac:dyDescent="0.35">
      <c r="A3086" s="4">
        <v>42753</v>
      </c>
      <c r="B3086">
        <v>899.7</v>
      </c>
      <c r="C3086">
        <v>913.7</v>
      </c>
      <c r="D3086">
        <v>845.9</v>
      </c>
      <c r="E3086">
        <v>872</v>
      </c>
      <c r="F3086" s="21">
        <f t="shared" si="50"/>
        <v>-3.078804045793047E-2</v>
      </c>
    </row>
    <row r="3087" spans="1:6" x14ac:dyDescent="0.35">
      <c r="A3087" s="4">
        <v>42752</v>
      </c>
      <c r="B3087">
        <v>827.3</v>
      </c>
      <c r="C3087">
        <v>906.4</v>
      </c>
      <c r="D3087">
        <v>825</v>
      </c>
      <c r="E3087">
        <v>899.7</v>
      </c>
      <c r="F3087" s="21">
        <f t="shared" si="50"/>
        <v>8.751359845279838E-2</v>
      </c>
    </row>
    <row r="3088" spans="1:6" x14ac:dyDescent="0.35">
      <c r="A3088" s="4">
        <v>42751</v>
      </c>
      <c r="B3088">
        <v>821.2</v>
      </c>
      <c r="C3088">
        <v>836.7</v>
      </c>
      <c r="D3088">
        <v>817.7</v>
      </c>
      <c r="E3088">
        <v>827.3</v>
      </c>
      <c r="F3088" s="21">
        <f t="shared" si="50"/>
        <v>7.428153921090975E-3</v>
      </c>
    </row>
    <row r="3089" spans="1:6" x14ac:dyDescent="0.35">
      <c r="A3089" s="4">
        <v>42750</v>
      </c>
      <c r="B3089">
        <v>819.6</v>
      </c>
      <c r="C3089">
        <v>826.4</v>
      </c>
      <c r="D3089">
        <v>808.6</v>
      </c>
      <c r="E3089">
        <v>821.2</v>
      </c>
      <c r="F3089" s="21">
        <f t="shared" si="50"/>
        <v>1.9521717911176459E-3</v>
      </c>
    </row>
    <row r="3090" spans="1:6" x14ac:dyDescent="0.35">
      <c r="A3090" s="4">
        <v>42749</v>
      </c>
      <c r="B3090">
        <v>824.8</v>
      </c>
      <c r="C3090">
        <v>838.9</v>
      </c>
      <c r="D3090">
        <v>808.3</v>
      </c>
      <c r="E3090">
        <v>819.6</v>
      </c>
      <c r="F3090" s="21">
        <f t="shared" si="50"/>
        <v>-6.3045586808922549E-3</v>
      </c>
    </row>
    <row r="3091" spans="1:6" x14ac:dyDescent="0.35">
      <c r="A3091" s="4">
        <v>42748</v>
      </c>
      <c r="B3091">
        <v>810.1</v>
      </c>
      <c r="C3091">
        <v>835</v>
      </c>
      <c r="D3091">
        <v>771</v>
      </c>
      <c r="E3091">
        <v>824.8</v>
      </c>
      <c r="F3091" s="21">
        <f t="shared" si="50"/>
        <v>1.8145907912603298E-2</v>
      </c>
    </row>
    <row r="3092" spans="1:6" x14ac:dyDescent="0.35">
      <c r="A3092" s="4">
        <v>42747</v>
      </c>
      <c r="B3092">
        <v>785.4</v>
      </c>
      <c r="C3092">
        <v>828.2</v>
      </c>
      <c r="D3092">
        <v>739.5</v>
      </c>
      <c r="E3092">
        <v>810.1</v>
      </c>
      <c r="F3092" s="21">
        <f t="shared" si="50"/>
        <v>3.1448943213649154E-2</v>
      </c>
    </row>
    <row r="3093" spans="1:6" x14ac:dyDescent="0.35">
      <c r="A3093" s="4">
        <v>42746</v>
      </c>
      <c r="B3093">
        <v>904.4</v>
      </c>
      <c r="C3093">
        <v>917.7</v>
      </c>
      <c r="D3093">
        <v>751.6</v>
      </c>
      <c r="E3093">
        <v>785.4</v>
      </c>
      <c r="F3093" s="21">
        <f t="shared" si="50"/>
        <v>-0.13157894736842105</v>
      </c>
    </row>
    <row r="3094" spans="1:6" x14ac:dyDescent="0.35">
      <c r="A3094" s="4">
        <v>42745</v>
      </c>
      <c r="B3094">
        <v>899.8</v>
      </c>
      <c r="C3094">
        <v>911.3</v>
      </c>
      <c r="D3094">
        <v>890.1</v>
      </c>
      <c r="E3094">
        <v>904.4</v>
      </c>
      <c r="F3094" s="21">
        <f t="shared" si="50"/>
        <v>5.1122471660369224E-3</v>
      </c>
    </row>
    <row r="3095" spans="1:6" x14ac:dyDescent="0.35">
      <c r="A3095" s="4">
        <v>42744</v>
      </c>
      <c r="B3095">
        <v>900.9</v>
      </c>
      <c r="C3095">
        <v>910.5</v>
      </c>
      <c r="D3095">
        <v>870.9</v>
      </c>
      <c r="E3095">
        <v>899.8</v>
      </c>
      <c r="F3095" s="21">
        <f t="shared" si="50"/>
        <v>-1.2210012210012464E-3</v>
      </c>
    </row>
    <row r="3096" spans="1:6" x14ac:dyDescent="0.35">
      <c r="A3096" s="4">
        <v>42743</v>
      </c>
      <c r="B3096">
        <v>888.9</v>
      </c>
      <c r="C3096">
        <v>936.1</v>
      </c>
      <c r="D3096">
        <v>875.8</v>
      </c>
      <c r="E3096">
        <v>900.9</v>
      </c>
      <c r="F3096" s="21">
        <f t="shared" si="50"/>
        <v>1.3499831252109349E-2</v>
      </c>
    </row>
    <row r="3097" spans="1:6" x14ac:dyDescent="0.35">
      <c r="A3097" s="4">
        <v>42742</v>
      </c>
      <c r="B3097">
        <v>886.2</v>
      </c>
      <c r="C3097">
        <v>900.9</v>
      </c>
      <c r="D3097">
        <v>806.7</v>
      </c>
      <c r="E3097">
        <v>888.9</v>
      </c>
      <c r="F3097" s="21">
        <f t="shared" si="50"/>
        <v>3.0467163168584198E-3</v>
      </c>
    </row>
    <row r="3098" spans="1:6" x14ac:dyDescent="0.35">
      <c r="A3098" s="4">
        <v>42741</v>
      </c>
      <c r="B3098">
        <v>989.3</v>
      </c>
      <c r="C3098" s="6">
        <v>1027.4000000000001</v>
      </c>
      <c r="D3098">
        <v>852.5</v>
      </c>
      <c r="E3098">
        <v>886.2</v>
      </c>
      <c r="F3098" s="21">
        <f t="shared" si="50"/>
        <v>-0.10421510158698061</v>
      </c>
    </row>
    <row r="3099" spans="1:6" x14ac:dyDescent="0.35">
      <c r="A3099" s="4">
        <v>42740</v>
      </c>
      <c r="B3099" s="6">
        <v>1135.4000000000001</v>
      </c>
      <c r="C3099" s="6">
        <v>1150.5999999999999</v>
      </c>
      <c r="D3099">
        <v>874.5</v>
      </c>
      <c r="E3099">
        <v>989.3</v>
      </c>
      <c r="F3099" s="21">
        <f t="shared" si="50"/>
        <v>-0.12867711819623051</v>
      </c>
    </row>
    <row r="3100" spans="1:6" x14ac:dyDescent="0.35">
      <c r="A3100" s="4">
        <v>42739</v>
      </c>
      <c r="B3100" s="6">
        <v>1033.3</v>
      </c>
      <c r="C3100" s="6">
        <v>1148.5</v>
      </c>
      <c r="D3100" s="6">
        <v>1022.3</v>
      </c>
      <c r="E3100" s="6">
        <v>1135.4000000000001</v>
      </c>
      <c r="F3100" s="21">
        <f t="shared" si="50"/>
        <v>9.880963902061371E-2</v>
      </c>
    </row>
    <row r="3101" spans="1:6" x14ac:dyDescent="0.35">
      <c r="A3101" s="4">
        <v>42738</v>
      </c>
      <c r="B3101" s="6">
        <v>1017</v>
      </c>
      <c r="C3101" s="6">
        <v>1035.5</v>
      </c>
      <c r="D3101" s="6">
        <v>1006.5</v>
      </c>
      <c r="E3101" s="6">
        <v>1033.3</v>
      </c>
      <c r="F3101" s="21">
        <f t="shared" si="50"/>
        <v>1.6027531956735452E-2</v>
      </c>
    </row>
    <row r="3102" spans="1:6" x14ac:dyDescent="0.35">
      <c r="A3102" s="4">
        <v>42737</v>
      </c>
      <c r="B3102">
        <v>995.4</v>
      </c>
      <c r="C3102" s="6">
        <v>1031.7</v>
      </c>
      <c r="D3102">
        <v>990.2</v>
      </c>
      <c r="E3102" s="6">
        <v>1017</v>
      </c>
      <c r="F3102" s="21">
        <f t="shared" si="50"/>
        <v>2.1699819168173623E-2</v>
      </c>
    </row>
    <row r="3103" spans="1:6" x14ac:dyDescent="0.35">
      <c r="A3103" s="4">
        <v>42736</v>
      </c>
      <c r="B3103">
        <v>963.4</v>
      </c>
      <c r="C3103" s="6">
        <v>1001.6</v>
      </c>
      <c r="D3103">
        <v>956.1</v>
      </c>
      <c r="E3103">
        <v>995.4</v>
      </c>
      <c r="F3103" s="21">
        <f t="shared" si="50"/>
        <v>3.3215694415611376E-2</v>
      </c>
    </row>
    <row r="3104" spans="1:6" x14ac:dyDescent="0.35">
      <c r="A3104" s="4">
        <v>42735</v>
      </c>
      <c r="B3104">
        <v>959</v>
      </c>
      <c r="C3104">
        <v>965.5</v>
      </c>
      <c r="D3104">
        <v>942.4</v>
      </c>
      <c r="E3104">
        <v>963.4</v>
      </c>
      <c r="F3104" s="21">
        <f t="shared" si="50"/>
        <v>4.588112617309674E-3</v>
      </c>
    </row>
    <row r="3105" spans="1:6" x14ac:dyDescent="0.35">
      <c r="A3105" s="4">
        <v>42734</v>
      </c>
      <c r="B3105">
        <v>971.1</v>
      </c>
      <c r="C3105">
        <v>971.6</v>
      </c>
      <c r="D3105">
        <v>927.4</v>
      </c>
      <c r="E3105">
        <v>959</v>
      </c>
      <c r="F3105" s="21">
        <f t="shared" si="50"/>
        <v>-1.2460096797446219E-2</v>
      </c>
    </row>
    <row r="3106" spans="1:6" x14ac:dyDescent="0.35">
      <c r="A3106" s="4">
        <v>42733</v>
      </c>
      <c r="B3106">
        <v>972.2</v>
      </c>
      <c r="C3106">
        <v>982.6</v>
      </c>
      <c r="D3106">
        <v>949.2</v>
      </c>
      <c r="E3106">
        <v>971.1</v>
      </c>
      <c r="F3106" s="21">
        <f t="shared" si="50"/>
        <v>-1.1314544332442118E-3</v>
      </c>
    </row>
    <row r="3107" spans="1:6" x14ac:dyDescent="0.35">
      <c r="A3107" s="4">
        <v>42732</v>
      </c>
      <c r="B3107">
        <v>925.8</v>
      </c>
      <c r="C3107">
        <v>974.5</v>
      </c>
      <c r="D3107">
        <v>925.5</v>
      </c>
      <c r="E3107">
        <v>972.2</v>
      </c>
      <c r="F3107" s="21">
        <f t="shared" si="50"/>
        <v>5.0118816158997721E-2</v>
      </c>
    </row>
    <row r="3108" spans="1:6" x14ac:dyDescent="0.35">
      <c r="A3108" s="4">
        <v>42731</v>
      </c>
      <c r="B3108">
        <v>898.4</v>
      </c>
      <c r="C3108">
        <v>937.9</v>
      </c>
      <c r="D3108">
        <v>893.4</v>
      </c>
      <c r="E3108">
        <v>925.8</v>
      </c>
      <c r="F3108" s="21">
        <f t="shared" si="50"/>
        <v>3.0498664292074776E-2</v>
      </c>
    </row>
    <row r="3109" spans="1:6" x14ac:dyDescent="0.35">
      <c r="A3109" s="4">
        <v>42730</v>
      </c>
      <c r="B3109">
        <v>891.1</v>
      </c>
      <c r="C3109">
        <v>909.3</v>
      </c>
      <c r="D3109">
        <v>885.9</v>
      </c>
      <c r="E3109">
        <v>898.4</v>
      </c>
      <c r="F3109" s="21">
        <f t="shared" si="50"/>
        <v>8.1921220962854393E-3</v>
      </c>
    </row>
    <row r="3110" spans="1:6" x14ac:dyDescent="0.35">
      <c r="A3110" s="4">
        <v>42729</v>
      </c>
      <c r="B3110">
        <v>891.1</v>
      </c>
      <c r="C3110">
        <v>895.2</v>
      </c>
      <c r="D3110">
        <v>851.4</v>
      </c>
      <c r="E3110">
        <v>891.1</v>
      </c>
      <c r="F3110" s="21">
        <f t="shared" si="50"/>
        <v>0</v>
      </c>
    </row>
    <row r="3111" spans="1:6" x14ac:dyDescent="0.35">
      <c r="A3111" s="4">
        <v>42728</v>
      </c>
      <c r="B3111">
        <v>917.2</v>
      </c>
      <c r="C3111">
        <v>920.5</v>
      </c>
      <c r="D3111">
        <v>880.8</v>
      </c>
      <c r="E3111">
        <v>891.1</v>
      </c>
      <c r="F3111" s="21">
        <f t="shared" si="50"/>
        <v>-2.8456170955080705E-2</v>
      </c>
    </row>
    <row r="3112" spans="1:6" x14ac:dyDescent="0.35">
      <c r="A3112" s="4">
        <v>42727</v>
      </c>
      <c r="B3112">
        <v>860.2</v>
      </c>
      <c r="C3112">
        <v>920.3</v>
      </c>
      <c r="D3112">
        <v>858</v>
      </c>
      <c r="E3112">
        <v>917.2</v>
      </c>
      <c r="F3112" s="21">
        <f t="shared" si="50"/>
        <v>6.6263659614043235E-2</v>
      </c>
    </row>
    <row r="3113" spans="1:6" x14ac:dyDescent="0.35">
      <c r="A3113" s="4">
        <v>42726</v>
      </c>
      <c r="B3113">
        <v>829.2</v>
      </c>
      <c r="C3113">
        <v>874.7</v>
      </c>
      <c r="D3113">
        <v>828.9</v>
      </c>
      <c r="E3113">
        <v>860.2</v>
      </c>
      <c r="F3113" s="21">
        <f t="shared" si="50"/>
        <v>3.7385431741437526E-2</v>
      </c>
    </row>
    <row r="3114" spans="1:6" x14ac:dyDescent="0.35">
      <c r="A3114" s="4">
        <v>42725</v>
      </c>
      <c r="B3114">
        <v>799.1</v>
      </c>
      <c r="C3114">
        <v>833.1</v>
      </c>
      <c r="D3114">
        <v>796</v>
      </c>
      <c r="E3114">
        <v>829.2</v>
      </c>
      <c r="F3114" s="21">
        <f t="shared" si="50"/>
        <v>3.7667375797772525E-2</v>
      </c>
    </row>
    <row r="3115" spans="1:6" x14ac:dyDescent="0.35">
      <c r="A3115" s="4">
        <v>42724</v>
      </c>
      <c r="B3115">
        <v>789.8</v>
      </c>
      <c r="C3115">
        <v>800</v>
      </c>
      <c r="D3115">
        <v>787.1</v>
      </c>
      <c r="E3115">
        <v>799.1</v>
      </c>
      <c r="F3115" s="21">
        <f t="shared" si="50"/>
        <v>1.1775132945049466E-2</v>
      </c>
    </row>
    <row r="3116" spans="1:6" x14ac:dyDescent="0.35">
      <c r="A3116" s="4">
        <v>42723</v>
      </c>
      <c r="B3116">
        <v>789</v>
      </c>
      <c r="C3116">
        <v>793.7</v>
      </c>
      <c r="D3116">
        <v>786.3</v>
      </c>
      <c r="E3116">
        <v>789.8</v>
      </c>
      <c r="F3116" s="21">
        <f t="shared" si="50"/>
        <v>1.013941698352287E-3</v>
      </c>
    </row>
    <row r="3117" spans="1:6" x14ac:dyDescent="0.35">
      <c r="A3117" s="4">
        <v>42722</v>
      </c>
      <c r="B3117">
        <v>787.2</v>
      </c>
      <c r="C3117">
        <v>791.3</v>
      </c>
      <c r="D3117">
        <v>783.8</v>
      </c>
      <c r="E3117">
        <v>789</v>
      </c>
      <c r="F3117" s="21">
        <f t="shared" si="50"/>
        <v>2.2865853658536007E-3</v>
      </c>
    </row>
    <row r="3118" spans="1:6" x14ac:dyDescent="0.35">
      <c r="A3118" s="4">
        <v>42721</v>
      </c>
      <c r="B3118">
        <v>782</v>
      </c>
      <c r="C3118">
        <v>791.6</v>
      </c>
      <c r="D3118">
        <v>779.4</v>
      </c>
      <c r="E3118">
        <v>787.2</v>
      </c>
      <c r="F3118" s="21">
        <f t="shared" si="50"/>
        <v>6.6496163682865034E-3</v>
      </c>
    </row>
    <row r="3119" spans="1:6" x14ac:dyDescent="0.35">
      <c r="A3119" s="4">
        <v>42720</v>
      </c>
      <c r="B3119">
        <v>775.2</v>
      </c>
      <c r="C3119">
        <v>783.9</v>
      </c>
      <c r="D3119">
        <v>773.3</v>
      </c>
      <c r="E3119">
        <v>782</v>
      </c>
      <c r="F3119" s="21">
        <f t="shared" si="50"/>
        <v>8.771929824561344E-3</v>
      </c>
    </row>
    <row r="3120" spans="1:6" x14ac:dyDescent="0.35">
      <c r="A3120" s="4">
        <v>42719</v>
      </c>
      <c r="B3120">
        <v>776.5</v>
      </c>
      <c r="C3120">
        <v>780.3</v>
      </c>
      <c r="D3120">
        <v>773.1</v>
      </c>
      <c r="E3120">
        <v>775.2</v>
      </c>
      <c r="F3120" s="21">
        <f t="shared" si="50"/>
        <v>-1.6741790083708364E-3</v>
      </c>
    </row>
    <row r="3121" spans="1:6" x14ac:dyDescent="0.35">
      <c r="A3121" s="4">
        <v>42718</v>
      </c>
      <c r="B3121">
        <v>778.7</v>
      </c>
      <c r="C3121">
        <v>780.8</v>
      </c>
      <c r="D3121">
        <v>771</v>
      </c>
      <c r="E3121">
        <v>776.5</v>
      </c>
      <c r="F3121" s="21">
        <f t="shared" si="50"/>
        <v>-2.8252215230512973E-3</v>
      </c>
    </row>
    <row r="3122" spans="1:6" x14ac:dyDescent="0.35">
      <c r="A3122" s="4">
        <v>42717</v>
      </c>
      <c r="B3122">
        <v>778.5</v>
      </c>
      <c r="C3122">
        <v>790.3</v>
      </c>
      <c r="D3122">
        <v>767.8</v>
      </c>
      <c r="E3122">
        <v>778.7</v>
      </c>
      <c r="F3122" s="21">
        <f t="shared" si="50"/>
        <v>2.569043031471361E-4</v>
      </c>
    </row>
    <row r="3123" spans="1:6" x14ac:dyDescent="0.35">
      <c r="A3123" s="4">
        <v>42716</v>
      </c>
      <c r="B3123">
        <v>767.9</v>
      </c>
      <c r="C3123">
        <v>781.3</v>
      </c>
      <c r="D3123">
        <v>767.9</v>
      </c>
      <c r="E3123">
        <v>778.5</v>
      </c>
      <c r="F3123" s="21">
        <f t="shared" si="50"/>
        <v>1.3803880713634618E-2</v>
      </c>
    </row>
    <row r="3124" spans="1:6" x14ac:dyDescent="0.35">
      <c r="A3124" s="4">
        <v>42715</v>
      </c>
      <c r="B3124">
        <v>774</v>
      </c>
      <c r="C3124">
        <v>774.2</v>
      </c>
      <c r="D3124">
        <v>763</v>
      </c>
      <c r="E3124">
        <v>767.9</v>
      </c>
      <c r="F3124" s="21">
        <f t="shared" si="50"/>
        <v>-7.8811369509044216E-3</v>
      </c>
    </row>
    <row r="3125" spans="1:6" x14ac:dyDescent="0.35">
      <c r="A3125" s="4">
        <v>42714</v>
      </c>
      <c r="B3125">
        <v>770.5</v>
      </c>
      <c r="C3125">
        <v>777</v>
      </c>
      <c r="D3125">
        <v>769.2</v>
      </c>
      <c r="E3125">
        <v>774</v>
      </c>
      <c r="F3125" s="21">
        <f t="shared" si="50"/>
        <v>4.5425048669695007E-3</v>
      </c>
    </row>
    <row r="3126" spans="1:6" x14ac:dyDescent="0.35">
      <c r="A3126" s="4">
        <v>42713</v>
      </c>
      <c r="B3126">
        <v>768.5</v>
      </c>
      <c r="C3126">
        <v>773.5</v>
      </c>
      <c r="D3126">
        <v>765</v>
      </c>
      <c r="E3126">
        <v>770.5</v>
      </c>
      <c r="F3126" s="21">
        <f t="shared" si="50"/>
        <v>2.6024723487312949E-3</v>
      </c>
    </row>
    <row r="3127" spans="1:6" x14ac:dyDescent="0.35">
      <c r="A3127" s="4">
        <v>42712</v>
      </c>
      <c r="B3127">
        <v>765.6</v>
      </c>
      <c r="C3127">
        <v>773.4</v>
      </c>
      <c r="D3127">
        <v>761.2</v>
      </c>
      <c r="E3127">
        <v>768.5</v>
      </c>
      <c r="F3127" s="21">
        <f t="shared" si="50"/>
        <v>3.7878787878787581E-3</v>
      </c>
    </row>
    <row r="3128" spans="1:6" x14ac:dyDescent="0.35">
      <c r="A3128" s="4">
        <v>42711</v>
      </c>
      <c r="B3128">
        <v>758.2</v>
      </c>
      <c r="C3128">
        <v>769</v>
      </c>
      <c r="D3128">
        <v>754.3</v>
      </c>
      <c r="E3128">
        <v>765.6</v>
      </c>
      <c r="F3128" s="21">
        <f t="shared" si="50"/>
        <v>9.7599577947770737E-3</v>
      </c>
    </row>
    <row r="3129" spans="1:6" x14ac:dyDescent="0.35">
      <c r="A3129" s="4">
        <v>42710</v>
      </c>
      <c r="B3129">
        <v>754.3</v>
      </c>
      <c r="C3129">
        <v>762.5</v>
      </c>
      <c r="D3129">
        <v>750.9</v>
      </c>
      <c r="E3129">
        <v>758.2</v>
      </c>
      <c r="F3129" s="21">
        <f t="shared" si="50"/>
        <v>5.1703566220337943E-3</v>
      </c>
    </row>
    <row r="3130" spans="1:6" x14ac:dyDescent="0.35">
      <c r="A3130" s="4">
        <v>42709</v>
      </c>
      <c r="B3130">
        <v>766.4</v>
      </c>
      <c r="C3130">
        <v>769.2</v>
      </c>
      <c r="D3130">
        <v>746</v>
      </c>
      <c r="E3130">
        <v>754.3</v>
      </c>
      <c r="F3130" s="21">
        <f t="shared" si="50"/>
        <v>-1.5788100208768297E-2</v>
      </c>
    </row>
    <row r="3131" spans="1:6" x14ac:dyDescent="0.35">
      <c r="A3131" s="4">
        <v>42708</v>
      </c>
      <c r="B3131">
        <v>764.2</v>
      </c>
      <c r="C3131">
        <v>769.2</v>
      </c>
      <c r="D3131">
        <v>758.8</v>
      </c>
      <c r="E3131">
        <v>766.4</v>
      </c>
      <c r="F3131" s="21">
        <f t="shared" si="50"/>
        <v>2.8788275320595809E-3</v>
      </c>
    </row>
    <row r="3132" spans="1:6" x14ac:dyDescent="0.35">
      <c r="A3132" s="4">
        <v>42707</v>
      </c>
      <c r="B3132">
        <v>770.9</v>
      </c>
      <c r="C3132">
        <v>772.3</v>
      </c>
      <c r="D3132">
        <v>755.8</v>
      </c>
      <c r="E3132">
        <v>764.2</v>
      </c>
      <c r="F3132" s="21">
        <f t="shared" si="50"/>
        <v>-8.6911402257101207E-3</v>
      </c>
    </row>
    <row r="3133" spans="1:6" x14ac:dyDescent="0.35">
      <c r="A3133" s="4">
        <v>42706</v>
      </c>
      <c r="B3133">
        <v>752.6</v>
      </c>
      <c r="C3133">
        <v>779</v>
      </c>
      <c r="D3133">
        <v>752.3</v>
      </c>
      <c r="E3133">
        <v>770.9</v>
      </c>
      <c r="F3133" s="21">
        <f t="shared" si="50"/>
        <v>2.431570555407913E-2</v>
      </c>
    </row>
    <row r="3134" spans="1:6" x14ac:dyDescent="0.35">
      <c r="A3134" s="4">
        <v>42705</v>
      </c>
      <c r="B3134">
        <v>742.5</v>
      </c>
      <c r="C3134">
        <v>755.5</v>
      </c>
      <c r="D3134">
        <v>741.1</v>
      </c>
      <c r="E3134">
        <v>752.6</v>
      </c>
      <c r="F3134" s="21">
        <f t="shared" si="50"/>
        <v>1.3602693602693634E-2</v>
      </c>
    </row>
    <row r="3135" spans="1:6" x14ac:dyDescent="0.35">
      <c r="A3135" s="4">
        <v>42704</v>
      </c>
      <c r="B3135">
        <v>732.6</v>
      </c>
      <c r="C3135">
        <v>745.4</v>
      </c>
      <c r="D3135">
        <v>730.6</v>
      </c>
      <c r="E3135">
        <v>742.5</v>
      </c>
      <c r="F3135" s="21">
        <f t="shared" si="50"/>
        <v>1.3513513513513481E-2</v>
      </c>
    </row>
    <row r="3136" spans="1:6" x14ac:dyDescent="0.35">
      <c r="A3136" s="4">
        <v>42703</v>
      </c>
      <c r="B3136">
        <v>733.3</v>
      </c>
      <c r="C3136">
        <v>737</v>
      </c>
      <c r="D3136">
        <v>727.8</v>
      </c>
      <c r="E3136">
        <v>732.6</v>
      </c>
      <c r="F3136" s="21">
        <f t="shared" si="50"/>
        <v>-9.5458884494740461E-4</v>
      </c>
    </row>
    <row r="3137" spans="1:6" x14ac:dyDescent="0.35">
      <c r="A3137" s="4">
        <v>42702</v>
      </c>
      <c r="B3137">
        <v>729.4</v>
      </c>
      <c r="C3137">
        <v>738.1</v>
      </c>
      <c r="D3137">
        <v>727.7</v>
      </c>
      <c r="E3137">
        <v>733.3</v>
      </c>
      <c r="F3137" s="21">
        <f t="shared" si="50"/>
        <v>5.3468604332327632E-3</v>
      </c>
    </row>
    <row r="3138" spans="1:6" x14ac:dyDescent="0.35">
      <c r="A3138" s="4">
        <v>42701</v>
      </c>
      <c r="B3138">
        <v>734.1</v>
      </c>
      <c r="C3138">
        <v>738.3</v>
      </c>
      <c r="D3138">
        <v>727.1</v>
      </c>
      <c r="E3138">
        <v>729.4</v>
      </c>
      <c r="F3138" s="21">
        <f t="shared" si="50"/>
        <v>-6.4023974935295538E-3</v>
      </c>
    </row>
    <row r="3139" spans="1:6" x14ac:dyDescent="0.35">
      <c r="A3139" s="4">
        <v>42700</v>
      </c>
      <c r="B3139">
        <v>740.4</v>
      </c>
      <c r="C3139">
        <v>741</v>
      </c>
      <c r="D3139">
        <v>725.6</v>
      </c>
      <c r="E3139">
        <v>734.1</v>
      </c>
      <c r="F3139" s="21">
        <f t="shared" si="50"/>
        <v>-8.5089141004861622E-3</v>
      </c>
    </row>
    <row r="3140" spans="1:6" x14ac:dyDescent="0.35">
      <c r="A3140" s="4">
        <v>42699</v>
      </c>
      <c r="B3140">
        <v>735.3</v>
      </c>
      <c r="C3140">
        <v>741.3</v>
      </c>
      <c r="D3140">
        <v>729</v>
      </c>
      <c r="E3140">
        <v>740.4</v>
      </c>
      <c r="F3140" s="21">
        <f t="shared" si="50"/>
        <v>6.9359445124439322E-3</v>
      </c>
    </row>
    <row r="3141" spans="1:6" x14ac:dyDescent="0.35">
      <c r="A3141" s="4">
        <v>42698</v>
      </c>
      <c r="B3141">
        <v>741.1</v>
      </c>
      <c r="C3141">
        <v>744.2</v>
      </c>
      <c r="D3141">
        <v>726.2</v>
      </c>
      <c r="E3141">
        <v>735.3</v>
      </c>
      <c r="F3141" s="21">
        <f t="shared" si="50"/>
        <v>-7.8262042909189953E-3</v>
      </c>
    </row>
    <row r="3142" spans="1:6" x14ac:dyDescent="0.35">
      <c r="A3142" s="4">
        <v>42697</v>
      </c>
      <c r="B3142">
        <v>749.3</v>
      </c>
      <c r="C3142">
        <v>750.9</v>
      </c>
      <c r="D3142">
        <v>731.3</v>
      </c>
      <c r="E3142">
        <v>741.1</v>
      </c>
      <c r="F3142" s="21">
        <f t="shared" si="50"/>
        <v>-1.0943547310823344E-2</v>
      </c>
    </row>
    <row r="3143" spans="1:6" x14ac:dyDescent="0.35">
      <c r="A3143" s="4">
        <v>42696</v>
      </c>
      <c r="B3143">
        <v>736.2</v>
      </c>
      <c r="C3143">
        <v>754</v>
      </c>
      <c r="D3143">
        <v>730.6</v>
      </c>
      <c r="E3143">
        <v>749.3</v>
      </c>
      <c r="F3143" s="21">
        <f t="shared" si="50"/>
        <v>1.7794077696278061E-2</v>
      </c>
    </row>
    <row r="3144" spans="1:6" x14ac:dyDescent="0.35">
      <c r="A3144" s="4">
        <v>42695</v>
      </c>
      <c r="B3144">
        <v>728.5</v>
      </c>
      <c r="C3144">
        <v>744.3</v>
      </c>
      <c r="D3144">
        <v>726.5</v>
      </c>
      <c r="E3144">
        <v>736.2</v>
      </c>
      <c r="F3144" s="21">
        <f t="shared" ref="F3144:F3207" si="51">(E3144-B3144)/B3144</f>
        <v>1.0569663692518936E-2</v>
      </c>
    </row>
    <row r="3145" spans="1:6" x14ac:dyDescent="0.35">
      <c r="A3145" s="4">
        <v>42694</v>
      </c>
      <c r="B3145">
        <v>747.9</v>
      </c>
      <c r="C3145">
        <v>752.3</v>
      </c>
      <c r="D3145">
        <v>712.8</v>
      </c>
      <c r="E3145">
        <v>728.5</v>
      </c>
      <c r="F3145" s="21">
        <f t="shared" si="51"/>
        <v>-2.5939296697419411E-2</v>
      </c>
    </row>
    <row r="3146" spans="1:6" x14ac:dyDescent="0.35">
      <c r="A3146" s="4">
        <v>42693</v>
      </c>
      <c r="B3146">
        <v>747</v>
      </c>
      <c r="C3146">
        <v>755.3</v>
      </c>
      <c r="D3146">
        <v>737.4</v>
      </c>
      <c r="E3146">
        <v>747.9</v>
      </c>
      <c r="F3146" s="21">
        <f t="shared" si="51"/>
        <v>1.2048192771084033E-3</v>
      </c>
    </row>
    <row r="3147" spans="1:6" x14ac:dyDescent="0.35">
      <c r="A3147" s="4">
        <v>42692</v>
      </c>
      <c r="B3147">
        <v>737.5</v>
      </c>
      <c r="C3147">
        <v>751.4</v>
      </c>
      <c r="D3147">
        <v>731</v>
      </c>
      <c r="E3147">
        <v>747</v>
      </c>
      <c r="F3147" s="21">
        <f t="shared" si="51"/>
        <v>1.288135593220339E-2</v>
      </c>
    </row>
    <row r="3148" spans="1:6" x14ac:dyDescent="0.35">
      <c r="A3148" s="4">
        <v>42691</v>
      </c>
      <c r="B3148">
        <v>740.3</v>
      </c>
      <c r="C3148">
        <v>751.9</v>
      </c>
      <c r="D3148">
        <v>730.1</v>
      </c>
      <c r="E3148">
        <v>737.5</v>
      </c>
      <c r="F3148" s="21">
        <f t="shared" si="51"/>
        <v>-3.7822504390111504E-3</v>
      </c>
    </row>
    <row r="3149" spans="1:6" x14ac:dyDescent="0.35">
      <c r="A3149" s="4">
        <v>42690</v>
      </c>
      <c r="B3149">
        <v>711.1</v>
      </c>
      <c r="C3149">
        <v>746</v>
      </c>
      <c r="D3149">
        <v>708.1</v>
      </c>
      <c r="E3149">
        <v>740.3</v>
      </c>
      <c r="F3149" s="21">
        <f t="shared" si="51"/>
        <v>4.1063141611587584E-2</v>
      </c>
    </row>
    <row r="3150" spans="1:6" x14ac:dyDescent="0.35">
      <c r="A3150" s="4">
        <v>42689</v>
      </c>
      <c r="B3150">
        <v>704.6</v>
      </c>
      <c r="C3150">
        <v>716.9</v>
      </c>
      <c r="D3150">
        <v>697.9</v>
      </c>
      <c r="E3150">
        <v>711.1</v>
      </c>
      <c r="F3150" s="21">
        <f t="shared" si="51"/>
        <v>9.2250922509225092E-3</v>
      </c>
    </row>
    <row r="3151" spans="1:6" x14ac:dyDescent="0.35">
      <c r="A3151" s="4">
        <v>42688</v>
      </c>
      <c r="B3151">
        <v>702</v>
      </c>
      <c r="C3151">
        <v>708</v>
      </c>
      <c r="D3151">
        <v>696.1</v>
      </c>
      <c r="E3151">
        <v>704.6</v>
      </c>
      <c r="F3151" s="21">
        <f t="shared" si="51"/>
        <v>3.7037037037037359E-3</v>
      </c>
    </row>
    <row r="3152" spans="1:6" x14ac:dyDescent="0.35">
      <c r="A3152" s="4">
        <v>42687</v>
      </c>
      <c r="B3152">
        <v>704.3</v>
      </c>
      <c r="C3152">
        <v>705.6</v>
      </c>
      <c r="D3152">
        <v>685</v>
      </c>
      <c r="E3152">
        <v>702</v>
      </c>
      <c r="F3152" s="21">
        <f t="shared" si="51"/>
        <v>-3.2656538406928221E-3</v>
      </c>
    </row>
    <row r="3153" spans="1:6" x14ac:dyDescent="0.35">
      <c r="A3153" s="4">
        <v>42686</v>
      </c>
      <c r="B3153">
        <v>715</v>
      </c>
      <c r="C3153">
        <v>717.4</v>
      </c>
      <c r="D3153">
        <v>701.1</v>
      </c>
      <c r="E3153">
        <v>704.3</v>
      </c>
      <c r="F3153" s="21">
        <f t="shared" si="51"/>
        <v>-1.4965034965035028E-2</v>
      </c>
    </row>
    <row r="3154" spans="1:6" x14ac:dyDescent="0.35">
      <c r="A3154" s="4">
        <v>42685</v>
      </c>
      <c r="B3154">
        <v>714.6</v>
      </c>
      <c r="C3154">
        <v>719.8</v>
      </c>
      <c r="D3154">
        <v>711.7</v>
      </c>
      <c r="E3154">
        <v>715</v>
      </c>
      <c r="F3154" s="21">
        <f t="shared" si="51"/>
        <v>5.5975370836828609E-4</v>
      </c>
    </row>
    <row r="3155" spans="1:6" x14ac:dyDescent="0.35">
      <c r="A3155" s="4">
        <v>42684</v>
      </c>
      <c r="B3155">
        <v>721.4</v>
      </c>
      <c r="C3155">
        <v>723</v>
      </c>
      <c r="D3155">
        <v>707.3</v>
      </c>
      <c r="E3155">
        <v>714.6</v>
      </c>
      <c r="F3155" s="21">
        <f t="shared" si="51"/>
        <v>-9.4261158857775924E-3</v>
      </c>
    </row>
    <row r="3156" spans="1:6" x14ac:dyDescent="0.35">
      <c r="A3156" s="4">
        <v>42683</v>
      </c>
      <c r="B3156">
        <v>710.9</v>
      </c>
      <c r="C3156">
        <v>741.2</v>
      </c>
      <c r="D3156">
        <v>707.1</v>
      </c>
      <c r="E3156">
        <v>721.4</v>
      </c>
      <c r="F3156" s="21">
        <f t="shared" si="51"/>
        <v>1.4770009846673232E-2</v>
      </c>
    </row>
    <row r="3157" spans="1:6" x14ac:dyDescent="0.35">
      <c r="A3157" s="4">
        <v>42682</v>
      </c>
      <c r="B3157">
        <v>705.4</v>
      </c>
      <c r="C3157">
        <v>714.6</v>
      </c>
      <c r="D3157">
        <v>701</v>
      </c>
      <c r="E3157">
        <v>710.9</v>
      </c>
      <c r="F3157" s="21">
        <f t="shared" si="51"/>
        <v>7.7969946129855406E-3</v>
      </c>
    </row>
    <row r="3158" spans="1:6" x14ac:dyDescent="0.35">
      <c r="A3158" s="4">
        <v>42681</v>
      </c>
      <c r="B3158">
        <v>709.9</v>
      </c>
      <c r="C3158">
        <v>711.7</v>
      </c>
      <c r="D3158">
        <v>698.3</v>
      </c>
      <c r="E3158">
        <v>705.4</v>
      </c>
      <c r="F3158" s="21">
        <f t="shared" si="51"/>
        <v>-6.338920974785181E-3</v>
      </c>
    </row>
    <row r="3159" spans="1:6" x14ac:dyDescent="0.35">
      <c r="A3159" s="4">
        <v>42680</v>
      </c>
      <c r="B3159">
        <v>702.1</v>
      </c>
      <c r="C3159">
        <v>714.1</v>
      </c>
      <c r="D3159">
        <v>697.6</v>
      </c>
      <c r="E3159">
        <v>709.9</v>
      </c>
      <c r="F3159" s="21">
        <f t="shared" si="51"/>
        <v>1.110952855718552E-2</v>
      </c>
    </row>
    <row r="3160" spans="1:6" x14ac:dyDescent="0.35">
      <c r="A3160" s="4">
        <v>42679</v>
      </c>
      <c r="B3160">
        <v>702.1</v>
      </c>
      <c r="C3160">
        <v>706.4</v>
      </c>
      <c r="D3160">
        <v>694</v>
      </c>
      <c r="E3160">
        <v>702.1</v>
      </c>
      <c r="F3160" s="21">
        <f t="shared" si="51"/>
        <v>0</v>
      </c>
    </row>
    <row r="3161" spans="1:6" x14ac:dyDescent="0.35">
      <c r="A3161" s="4">
        <v>42678</v>
      </c>
      <c r="B3161">
        <v>684.9</v>
      </c>
      <c r="C3161">
        <v>706.6</v>
      </c>
      <c r="D3161">
        <v>681.3</v>
      </c>
      <c r="E3161">
        <v>702.1</v>
      </c>
      <c r="F3161" s="21">
        <f t="shared" si="51"/>
        <v>2.5113155205139504E-2</v>
      </c>
    </row>
    <row r="3162" spans="1:6" x14ac:dyDescent="0.35">
      <c r="A3162" s="4">
        <v>42677</v>
      </c>
      <c r="B3162">
        <v>733.5</v>
      </c>
      <c r="C3162">
        <v>744.4</v>
      </c>
      <c r="D3162">
        <v>670.4</v>
      </c>
      <c r="E3162">
        <v>684.9</v>
      </c>
      <c r="F3162" s="21">
        <f t="shared" si="51"/>
        <v>-6.6257668711656476E-2</v>
      </c>
    </row>
    <row r="3163" spans="1:6" x14ac:dyDescent="0.35">
      <c r="A3163" s="4">
        <v>42676</v>
      </c>
      <c r="B3163">
        <v>726.8</v>
      </c>
      <c r="C3163">
        <v>735.8</v>
      </c>
      <c r="D3163">
        <v>718.1</v>
      </c>
      <c r="E3163">
        <v>733.5</v>
      </c>
      <c r="F3163" s="21">
        <f t="shared" si="51"/>
        <v>9.2184920198129412E-3</v>
      </c>
    </row>
    <row r="3164" spans="1:6" x14ac:dyDescent="0.35">
      <c r="A3164" s="4">
        <v>42675</v>
      </c>
      <c r="B3164">
        <v>698.7</v>
      </c>
      <c r="C3164">
        <v>734.4</v>
      </c>
      <c r="D3164">
        <v>695.2</v>
      </c>
      <c r="E3164">
        <v>726.8</v>
      </c>
      <c r="F3164" s="21">
        <f t="shared" si="51"/>
        <v>4.021754687276357E-2</v>
      </c>
    </row>
    <row r="3165" spans="1:6" x14ac:dyDescent="0.35">
      <c r="A3165" s="4">
        <v>42674</v>
      </c>
      <c r="B3165">
        <v>697.3</v>
      </c>
      <c r="C3165">
        <v>707.2</v>
      </c>
      <c r="D3165">
        <v>682.2</v>
      </c>
      <c r="E3165">
        <v>698.7</v>
      </c>
      <c r="F3165" s="21">
        <f t="shared" si="51"/>
        <v>2.0077441560305337E-3</v>
      </c>
    </row>
    <row r="3166" spans="1:6" x14ac:dyDescent="0.35">
      <c r="A3166" s="4">
        <v>42673</v>
      </c>
      <c r="B3166">
        <v>715</v>
      </c>
      <c r="C3166">
        <v>714.9</v>
      </c>
      <c r="D3166">
        <v>689.5</v>
      </c>
      <c r="E3166">
        <v>697.3</v>
      </c>
      <c r="F3166" s="21">
        <f t="shared" si="51"/>
        <v>-2.4755244755244817E-2</v>
      </c>
    </row>
    <row r="3167" spans="1:6" x14ac:dyDescent="0.35">
      <c r="A3167" s="4">
        <v>42672</v>
      </c>
      <c r="B3167">
        <v>686.2</v>
      </c>
      <c r="C3167">
        <v>720.2</v>
      </c>
      <c r="D3167">
        <v>685.2</v>
      </c>
      <c r="E3167">
        <v>715</v>
      </c>
      <c r="F3167" s="21">
        <f t="shared" si="51"/>
        <v>4.1970271058000511E-2</v>
      </c>
    </row>
    <row r="3168" spans="1:6" x14ac:dyDescent="0.35">
      <c r="A3168" s="4">
        <v>42671</v>
      </c>
      <c r="B3168">
        <v>682.3</v>
      </c>
      <c r="C3168">
        <v>688.4</v>
      </c>
      <c r="D3168">
        <v>678.6</v>
      </c>
      <c r="E3168">
        <v>686.2</v>
      </c>
      <c r="F3168" s="21">
        <f t="shared" si="51"/>
        <v>5.7159607210905631E-3</v>
      </c>
    </row>
    <row r="3169" spans="1:6" x14ac:dyDescent="0.35">
      <c r="A3169" s="4">
        <v>42670</v>
      </c>
      <c r="B3169">
        <v>674.7</v>
      </c>
      <c r="C3169">
        <v>687.9</v>
      </c>
      <c r="D3169">
        <v>672.3</v>
      </c>
      <c r="E3169">
        <v>682.3</v>
      </c>
      <c r="F3169" s="21">
        <f t="shared" si="51"/>
        <v>1.1264265599525579E-2</v>
      </c>
    </row>
    <row r="3170" spans="1:6" x14ac:dyDescent="0.35">
      <c r="A3170" s="4">
        <v>42669</v>
      </c>
      <c r="B3170">
        <v>651</v>
      </c>
      <c r="C3170">
        <v>678.4</v>
      </c>
      <c r="D3170">
        <v>651.4</v>
      </c>
      <c r="E3170">
        <v>674.7</v>
      </c>
      <c r="F3170" s="21">
        <f t="shared" si="51"/>
        <v>3.6405529953917118E-2</v>
      </c>
    </row>
    <row r="3171" spans="1:6" x14ac:dyDescent="0.35">
      <c r="A3171" s="4">
        <v>42668</v>
      </c>
      <c r="B3171">
        <v>650.5</v>
      </c>
      <c r="C3171">
        <v>662.5</v>
      </c>
      <c r="D3171">
        <v>647.70000000000005</v>
      </c>
      <c r="E3171">
        <v>651</v>
      </c>
      <c r="F3171" s="21">
        <f t="shared" si="51"/>
        <v>7.6863950807071484E-4</v>
      </c>
    </row>
    <row r="3172" spans="1:6" x14ac:dyDescent="0.35">
      <c r="A3172" s="4">
        <v>42667</v>
      </c>
      <c r="B3172">
        <v>653</v>
      </c>
      <c r="C3172">
        <v>654.29999999999995</v>
      </c>
      <c r="D3172">
        <v>645.70000000000005</v>
      </c>
      <c r="E3172">
        <v>650.5</v>
      </c>
      <c r="F3172" s="21">
        <f t="shared" si="51"/>
        <v>-3.8284839203675345E-3</v>
      </c>
    </row>
    <row r="3173" spans="1:6" x14ac:dyDescent="0.35">
      <c r="A3173" s="4">
        <v>42666</v>
      </c>
      <c r="B3173">
        <v>655.5</v>
      </c>
      <c r="C3173">
        <v>661.2</v>
      </c>
      <c r="D3173">
        <v>648.79999999999995</v>
      </c>
      <c r="E3173">
        <v>653</v>
      </c>
      <c r="F3173" s="21">
        <f t="shared" si="51"/>
        <v>-3.8138825324180014E-3</v>
      </c>
    </row>
    <row r="3174" spans="1:6" x14ac:dyDescent="0.35">
      <c r="A3174" s="4">
        <v>42665</v>
      </c>
      <c r="B3174">
        <v>630.5</v>
      </c>
      <c r="C3174">
        <v>659.9</v>
      </c>
      <c r="D3174">
        <v>629.70000000000005</v>
      </c>
      <c r="E3174">
        <v>655.5</v>
      </c>
      <c r="F3174" s="21">
        <f t="shared" si="51"/>
        <v>3.9651070578905628E-2</v>
      </c>
    </row>
    <row r="3175" spans="1:6" x14ac:dyDescent="0.35">
      <c r="A3175" s="4">
        <v>42664</v>
      </c>
      <c r="B3175">
        <v>628.29999999999995</v>
      </c>
      <c r="C3175">
        <v>633.29999999999995</v>
      </c>
      <c r="D3175">
        <v>627.6</v>
      </c>
      <c r="E3175">
        <v>630.5</v>
      </c>
      <c r="F3175" s="21">
        <f t="shared" si="51"/>
        <v>3.5015120165526751E-3</v>
      </c>
    </row>
    <row r="3176" spans="1:6" x14ac:dyDescent="0.35">
      <c r="A3176" s="4">
        <v>42663</v>
      </c>
      <c r="B3176">
        <v>629.1</v>
      </c>
      <c r="C3176">
        <v>630.79999999999995</v>
      </c>
      <c r="D3176">
        <v>625.5</v>
      </c>
      <c r="E3176">
        <v>628.29999999999995</v>
      </c>
      <c r="F3176" s="21">
        <f t="shared" si="51"/>
        <v>-1.2716579240185475E-3</v>
      </c>
    </row>
    <row r="3177" spans="1:6" x14ac:dyDescent="0.35">
      <c r="A3177" s="4">
        <v>42662</v>
      </c>
      <c r="B3177">
        <v>635.29999999999995</v>
      </c>
      <c r="C3177">
        <v>637.29999999999995</v>
      </c>
      <c r="D3177">
        <v>624.1</v>
      </c>
      <c r="E3177">
        <v>629.1</v>
      </c>
      <c r="F3177" s="21">
        <f t="shared" si="51"/>
        <v>-9.759168896584184E-3</v>
      </c>
    </row>
    <row r="3178" spans="1:6" x14ac:dyDescent="0.35">
      <c r="A3178" s="4">
        <v>42661</v>
      </c>
      <c r="B3178">
        <v>637.4</v>
      </c>
      <c r="C3178">
        <v>639.29999999999995</v>
      </c>
      <c r="D3178">
        <v>632.20000000000005</v>
      </c>
      <c r="E3178">
        <v>635.29999999999995</v>
      </c>
      <c r="F3178" s="21">
        <f t="shared" si="51"/>
        <v>-3.2946344524631675E-3</v>
      </c>
    </row>
    <row r="3179" spans="1:6" x14ac:dyDescent="0.35">
      <c r="A3179" s="4">
        <v>42660</v>
      </c>
      <c r="B3179">
        <v>640.1</v>
      </c>
      <c r="C3179">
        <v>641.29999999999995</v>
      </c>
      <c r="D3179">
        <v>634.9</v>
      </c>
      <c r="E3179">
        <v>637.4</v>
      </c>
      <c r="F3179" s="21">
        <f t="shared" si="51"/>
        <v>-4.2180909232933063E-3</v>
      </c>
    </row>
    <row r="3180" spans="1:6" x14ac:dyDescent="0.35">
      <c r="A3180" s="4">
        <v>42659</v>
      </c>
      <c r="B3180">
        <v>637</v>
      </c>
      <c r="C3180">
        <v>642.20000000000005</v>
      </c>
      <c r="D3180">
        <v>636.4</v>
      </c>
      <c r="E3180">
        <v>640.1</v>
      </c>
      <c r="F3180" s="21">
        <f t="shared" si="51"/>
        <v>4.8665620094191881E-3</v>
      </c>
    </row>
    <row r="3181" spans="1:6" x14ac:dyDescent="0.35">
      <c r="A3181" s="4">
        <v>42658</v>
      </c>
      <c r="B3181">
        <v>637.9</v>
      </c>
      <c r="C3181">
        <v>641.4</v>
      </c>
      <c r="D3181">
        <v>635.1</v>
      </c>
      <c r="E3181">
        <v>637</v>
      </c>
      <c r="F3181" s="21">
        <f t="shared" si="51"/>
        <v>-1.4108794481893358E-3</v>
      </c>
    </row>
    <row r="3182" spans="1:6" x14ac:dyDescent="0.35">
      <c r="A3182" s="4">
        <v>42657</v>
      </c>
      <c r="B3182">
        <v>635.6</v>
      </c>
      <c r="C3182">
        <v>640.5</v>
      </c>
      <c r="D3182">
        <v>630.70000000000005</v>
      </c>
      <c r="E3182">
        <v>637.9</v>
      </c>
      <c r="F3182" s="21">
        <f t="shared" si="51"/>
        <v>3.6186280679672035E-3</v>
      </c>
    </row>
    <row r="3183" spans="1:6" x14ac:dyDescent="0.35">
      <c r="A3183" s="4">
        <v>42656</v>
      </c>
      <c r="B3183">
        <v>636</v>
      </c>
      <c r="C3183">
        <v>639.5</v>
      </c>
      <c r="D3183">
        <v>632.29999999999995</v>
      </c>
      <c r="E3183">
        <v>635.6</v>
      </c>
      <c r="F3183" s="21">
        <f t="shared" si="51"/>
        <v>-6.2893081761002719E-4</v>
      </c>
    </row>
    <row r="3184" spans="1:6" x14ac:dyDescent="0.35">
      <c r="A3184" s="4">
        <v>42655</v>
      </c>
      <c r="B3184">
        <v>640.5</v>
      </c>
      <c r="C3184">
        <v>642.5</v>
      </c>
      <c r="D3184">
        <v>632.20000000000005</v>
      </c>
      <c r="E3184">
        <v>636</v>
      </c>
      <c r="F3184" s="21">
        <f t="shared" si="51"/>
        <v>-7.0257611241217799E-3</v>
      </c>
    </row>
    <row r="3185" spans="1:6" x14ac:dyDescent="0.35">
      <c r="A3185" s="4">
        <v>42654</v>
      </c>
      <c r="B3185">
        <v>617.29999999999995</v>
      </c>
      <c r="C3185">
        <v>642.29999999999995</v>
      </c>
      <c r="D3185">
        <v>615.6</v>
      </c>
      <c r="E3185">
        <v>640.5</v>
      </c>
      <c r="F3185" s="21">
        <f t="shared" si="51"/>
        <v>3.7583022841406202E-2</v>
      </c>
    </row>
    <row r="3186" spans="1:6" x14ac:dyDescent="0.35">
      <c r="A3186" s="4">
        <v>42653</v>
      </c>
      <c r="B3186">
        <v>615.79999999999995</v>
      </c>
      <c r="C3186">
        <v>618.79999999999995</v>
      </c>
      <c r="D3186">
        <v>612.79999999999995</v>
      </c>
      <c r="E3186">
        <v>617.29999999999995</v>
      </c>
      <c r="F3186" s="21">
        <f t="shared" si="51"/>
        <v>2.4358557973367979E-3</v>
      </c>
    </row>
    <row r="3187" spans="1:6" x14ac:dyDescent="0.35">
      <c r="A3187" s="4">
        <v>42652</v>
      </c>
      <c r="B3187">
        <v>617.70000000000005</v>
      </c>
      <c r="C3187">
        <v>618.29999999999995</v>
      </c>
      <c r="D3187">
        <v>613</v>
      </c>
      <c r="E3187">
        <v>615.79999999999995</v>
      </c>
      <c r="F3187" s="21">
        <f t="shared" si="51"/>
        <v>-3.0759268253198815E-3</v>
      </c>
    </row>
    <row r="3188" spans="1:6" x14ac:dyDescent="0.35">
      <c r="A3188" s="4">
        <v>42651</v>
      </c>
      <c r="B3188">
        <v>616</v>
      </c>
      <c r="C3188">
        <v>619.6</v>
      </c>
      <c r="D3188">
        <v>614.9</v>
      </c>
      <c r="E3188">
        <v>617.70000000000005</v>
      </c>
      <c r="F3188" s="21">
        <f t="shared" si="51"/>
        <v>2.7597402597403335E-3</v>
      </c>
    </row>
    <row r="3189" spans="1:6" x14ac:dyDescent="0.35">
      <c r="A3189" s="4">
        <v>42650</v>
      </c>
      <c r="B3189">
        <v>611</v>
      </c>
      <c r="C3189">
        <v>619.4</v>
      </c>
      <c r="D3189">
        <v>609.1</v>
      </c>
      <c r="E3189">
        <v>616</v>
      </c>
      <c r="F3189" s="21">
        <f t="shared" si="51"/>
        <v>8.1833060556464818E-3</v>
      </c>
    </row>
    <row r="3190" spans="1:6" x14ac:dyDescent="0.35">
      <c r="A3190" s="4">
        <v>42649</v>
      </c>
      <c r="B3190">
        <v>611.79999999999995</v>
      </c>
      <c r="C3190">
        <v>612.70000000000005</v>
      </c>
      <c r="D3190">
        <v>608.5</v>
      </c>
      <c r="E3190">
        <v>611</v>
      </c>
      <c r="F3190" s="21">
        <f t="shared" si="51"/>
        <v>-1.3076168682575264E-3</v>
      </c>
    </row>
    <row r="3191" spans="1:6" x14ac:dyDescent="0.35">
      <c r="A3191" s="4">
        <v>42648</v>
      </c>
      <c r="B3191">
        <v>609</v>
      </c>
      <c r="C3191">
        <v>613.70000000000005</v>
      </c>
      <c r="D3191">
        <v>608</v>
      </c>
      <c r="E3191">
        <v>611.79999999999995</v>
      </c>
      <c r="F3191" s="21">
        <f t="shared" si="51"/>
        <v>4.5977011494252127E-3</v>
      </c>
    </row>
    <row r="3192" spans="1:6" x14ac:dyDescent="0.35">
      <c r="A3192" s="4">
        <v>42647</v>
      </c>
      <c r="B3192">
        <v>611.6</v>
      </c>
      <c r="C3192">
        <v>612.70000000000005</v>
      </c>
      <c r="D3192">
        <v>606.5</v>
      </c>
      <c r="E3192">
        <v>609</v>
      </c>
      <c r="F3192" s="21">
        <f t="shared" si="51"/>
        <v>-4.2511445389143603E-3</v>
      </c>
    </row>
    <row r="3193" spans="1:6" x14ac:dyDescent="0.35">
      <c r="A3193" s="4">
        <v>42646</v>
      </c>
      <c r="B3193">
        <v>610.70000000000005</v>
      </c>
      <c r="C3193">
        <v>613.20000000000005</v>
      </c>
      <c r="D3193">
        <v>608.5</v>
      </c>
      <c r="E3193">
        <v>611.6</v>
      </c>
      <c r="F3193" s="21">
        <f t="shared" si="51"/>
        <v>1.4737186834779387E-3</v>
      </c>
    </row>
    <row r="3194" spans="1:6" x14ac:dyDescent="0.35">
      <c r="A3194" s="4">
        <v>42645</v>
      </c>
      <c r="B3194">
        <v>613.4</v>
      </c>
      <c r="C3194">
        <v>614.20000000000005</v>
      </c>
      <c r="D3194">
        <v>607.70000000000005</v>
      </c>
      <c r="E3194">
        <v>610.70000000000005</v>
      </c>
      <c r="F3194" s="21">
        <f t="shared" si="51"/>
        <v>-4.4016954678838148E-3</v>
      </c>
    </row>
    <row r="3195" spans="1:6" x14ac:dyDescent="0.35">
      <c r="A3195" s="4">
        <v>42644</v>
      </c>
      <c r="B3195">
        <v>608.1</v>
      </c>
      <c r="C3195">
        <v>615</v>
      </c>
      <c r="D3195">
        <v>607.1</v>
      </c>
      <c r="E3195">
        <v>613.4</v>
      </c>
      <c r="F3195" s="21">
        <f t="shared" si="51"/>
        <v>8.7156717645123401E-3</v>
      </c>
    </row>
    <row r="3196" spans="1:6" x14ac:dyDescent="0.35">
      <c r="A3196" s="4">
        <v>42643</v>
      </c>
      <c r="B3196">
        <v>604.70000000000005</v>
      </c>
      <c r="C3196">
        <v>608.79999999999995</v>
      </c>
      <c r="D3196">
        <v>602.29999999999995</v>
      </c>
      <c r="E3196">
        <v>608.1</v>
      </c>
      <c r="F3196" s="21">
        <f t="shared" si="51"/>
        <v>5.6226227881593796E-3</v>
      </c>
    </row>
    <row r="3197" spans="1:6" x14ac:dyDescent="0.35">
      <c r="A3197" s="4">
        <v>42642</v>
      </c>
      <c r="B3197">
        <v>604.70000000000005</v>
      </c>
      <c r="C3197">
        <v>607.20000000000005</v>
      </c>
      <c r="D3197">
        <v>602</v>
      </c>
      <c r="E3197">
        <v>604.70000000000005</v>
      </c>
      <c r="F3197" s="21">
        <f t="shared" si="51"/>
        <v>0</v>
      </c>
    </row>
    <row r="3198" spans="1:6" x14ac:dyDescent="0.35">
      <c r="A3198" s="4">
        <v>42641</v>
      </c>
      <c r="B3198">
        <v>605.5</v>
      </c>
      <c r="C3198">
        <v>606.9</v>
      </c>
      <c r="D3198">
        <v>602.6</v>
      </c>
      <c r="E3198">
        <v>604.70000000000005</v>
      </c>
      <c r="F3198" s="21">
        <f t="shared" si="51"/>
        <v>-1.3212221304706104E-3</v>
      </c>
    </row>
    <row r="3199" spans="1:6" x14ac:dyDescent="0.35">
      <c r="A3199" s="4">
        <v>42640</v>
      </c>
      <c r="B3199">
        <v>606.5</v>
      </c>
      <c r="C3199">
        <v>609</v>
      </c>
      <c r="D3199">
        <v>601.70000000000005</v>
      </c>
      <c r="E3199">
        <v>605.5</v>
      </c>
      <c r="F3199" s="21">
        <f t="shared" si="51"/>
        <v>-1.6488046166529267E-3</v>
      </c>
    </row>
    <row r="3200" spans="1:6" x14ac:dyDescent="0.35">
      <c r="A3200" s="4">
        <v>42639</v>
      </c>
      <c r="B3200">
        <v>601.5</v>
      </c>
      <c r="C3200">
        <v>608.5</v>
      </c>
      <c r="D3200">
        <v>598.20000000000005</v>
      </c>
      <c r="E3200">
        <v>606.5</v>
      </c>
      <c r="F3200" s="21">
        <f t="shared" si="51"/>
        <v>8.3125519534497094E-3</v>
      </c>
    </row>
    <row r="3201" spans="1:6" x14ac:dyDescent="0.35">
      <c r="A3201" s="4">
        <v>42638</v>
      </c>
      <c r="B3201">
        <v>602.6</v>
      </c>
      <c r="C3201">
        <v>604.9</v>
      </c>
      <c r="D3201">
        <v>598.29999999999995</v>
      </c>
      <c r="E3201">
        <v>601.5</v>
      </c>
      <c r="F3201" s="21">
        <f t="shared" si="51"/>
        <v>-1.8254231662794933E-3</v>
      </c>
    </row>
    <row r="3202" spans="1:6" x14ac:dyDescent="0.35">
      <c r="A3202" s="4">
        <v>42637</v>
      </c>
      <c r="B3202">
        <v>602.9</v>
      </c>
      <c r="C3202">
        <v>605.9</v>
      </c>
      <c r="D3202">
        <v>600.5</v>
      </c>
      <c r="E3202">
        <v>602.6</v>
      </c>
      <c r="F3202" s="21">
        <f t="shared" si="51"/>
        <v>-4.9759495770435318E-4</v>
      </c>
    </row>
    <row r="3203" spans="1:6" x14ac:dyDescent="0.35">
      <c r="A3203" s="4">
        <v>42636</v>
      </c>
      <c r="B3203">
        <v>595.6</v>
      </c>
      <c r="C3203">
        <v>603.70000000000005</v>
      </c>
      <c r="D3203">
        <v>594.1</v>
      </c>
      <c r="E3203">
        <v>602.9</v>
      </c>
      <c r="F3203" s="21">
        <f t="shared" si="51"/>
        <v>1.225654801880449E-2</v>
      </c>
    </row>
    <row r="3204" spans="1:6" x14ac:dyDescent="0.35">
      <c r="A3204" s="4">
        <v>42635</v>
      </c>
      <c r="B3204">
        <v>597.20000000000005</v>
      </c>
      <c r="C3204">
        <v>599.79999999999995</v>
      </c>
      <c r="D3204">
        <v>592.79999999999995</v>
      </c>
      <c r="E3204">
        <v>595.6</v>
      </c>
      <c r="F3204" s="21">
        <f t="shared" si="51"/>
        <v>-2.6791694574682229E-3</v>
      </c>
    </row>
    <row r="3205" spans="1:6" x14ac:dyDescent="0.35">
      <c r="A3205" s="4">
        <v>42634</v>
      </c>
      <c r="B3205">
        <v>609.20000000000005</v>
      </c>
      <c r="C3205">
        <v>608.79999999999995</v>
      </c>
      <c r="D3205">
        <v>591.70000000000005</v>
      </c>
      <c r="E3205">
        <v>597.20000000000005</v>
      </c>
      <c r="F3205" s="21">
        <f t="shared" si="51"/>
        <v>-1.9697964543663821E-2</v>
      </c>
    </row>
    <row r="3206" spans="1:6" x14ac:dyDescent="0.35">
      <c r="A3206" s="4">
        <v>42633</v>
      </c>
      <c r="B3206">
        <v>609.79999999999995</v>
      </c>
      <c r="C3206">
        <v>611.29999999999995</v>
      </c>
      <c r="D3206">
        <v>605.9</v>
      </c>
      <c r="E3206">
        <v>609.20000000000005</v>
      </c>
      <c r="F3206" s="21">
        <f t="shared" si="51"/>
        <v>-9.8392915710053975E-4</v>
      </c>
    </row>
    <row r="3207" spans="1:6" x14ac:dyDescent="0.35">
      <c r="A3207" s="4">
        <v>42632</v>
      </c>
      <c r="B3207">
        <v>610.70000000000005</v>
      </c>
      <c r="C3207">
        <v>612.4</v>
      </c>
      <c r="D3207">
        <v>607</v>
      </c>
      <c r="E3207">
        <v>609.79999999999995</v>
      </c>
      <c r="F3207" s="21">
        <f t="shared" si="51"/>
        <v>-1.473718683478125E-3</v>
      </c>
    </row>
    <row r="3208" spans="1:6" x14ac:dyDescent="0.35">
      <c r="A3208" s="4">
        <v>42631</v>
      </c>
      <c r="B3208">
        <v>607.1</v>
      </c>
      <c r="C3208">
        <v>612.4</v>
      </c>
      <c r="D3208">
        <v>605.20000000000005</v>
      </c>
      <c r="E3208">
        <v>610.70000000000005</v>
      </c>
      <c r="F3208" s="21">
        <f t="shared" ref="F3208:F3271" si="52">(E3208-B3208)/B3208</f>
        <v>5.9298303409652817E-3</v>
      </c>
    </row>
    <row r="3209" spans="1:6" x14ac:dyDescent="0.35">
      <c r="A3209" s="4">
        <v>42630</v>
      </c>
      <c r="B3209">
        <v>607.79999999999995</v>
      </c>
      <c r="C3209">
        <v>609.6</v>
      </c>
      <c r="D3209">
        <v>604.5</v>
      </c>
      <c r="E3209">
        <v>607.1</v>
      </c>
      <c r="F3209" s="21">
        <f t="shared" si="52"/>
        <v>-1.1516946363934384E-3</v>
      </c>
    </row>
    <row r="3210" spans="1:6" x14ac:dyDescent="0.35">
      <c r="A3210" s="4">
        <v>42629</v>
      </c>
      <c r="B3210">
        <v>608.1</v>
      </c>
      <c r="C3210">
        <v>610.4</v>
      </c>
      <c r="D3210">
        <v>605.20000000000005</v>
      </c>
      <c r="E3210">
        <v>607.79999999999995</v>
      </c>
      <c r="F3210" s="21">
        <f t="shared" si="52"/>
        <v>-4.9333991119892813E-4</v>
      </c>
    </row>
    <row r="3211" spans="1:6" x14ac:dyDescent="0.35">
      <c r="A3211" s="4">
        <v>42628</v>
      </c>
      <c r="B3211">
        <v>609.5</v>
      </c>
      <c r="C3211">
        <v>610.70000000000005</v>
      </c>
      <c r="D3211">
        <v>605.1</v>
      </c>
      <c r="E3211">
        <v>608.1</v>
      </c>
      <c r="F3211" s="21">
        <f t="shared" si="52"/>
        <v>-2.2969647251845403E-3</v>
      </c>
    </row>
    <row r="3212" spans="1:6" x14ac:dyDescent="0.35">
      <c r="A3212" s="4">
        <v>42627</v>
      </c>
      <c r="B3212">
        <v>608.6</v>
      </c>
      <c r="C3212">
        <v>612.20000000000005</v>
      </c>
      <c r="D3212">
        <v>606.4</v>
      </c>
      <c r="E3212">
        <v>609.5</v>
      </c>
      <c r="F3212" s="21">
        <f t="shared" si="52"/>
        <v>1.4788038120275668E-3</v>
      </c>
    </row>
    <row r="3213" spans="1:6" x14ac:dyDescent="0.35">
      <c r="A3213" s="4">
        <v>42626</v>
      </c>
      <c r="B3213">
        <v>608</v>
      </c>
      <c r="C3213">
        <v>612</v>
      </c>
      <c r="D3213">
        <v>604.9</v>
      </c>
      <c r="E3213">
        <v>608.6</v>
      </c>
      <c r="F3213" s="21">
        <f t="shared" si="52"/>
        <v>9.8684210526319522E-4</v>
      </c>
    </row>
    <row r="3214" spans="1:6" x14ac:dyDescent="0.35">
      <c r="A3214" s="4">
        <v>42625</v>
      </c>
      <c r="B3214">
        <v>605.6</v>
      </c>
      <c r="C3214">
        <v>610.6</v>
      </c>
      <c r="D3214">
        <v>603</v>
      </c>
      <c r="E3214">
        <v>608</v>
      </c>
      <c r="F3214" s="21">
        <f t="shared" si="52"/>
        <v>3.9630118890356296E-3</v>
      </c>
    </row>
    <row r="3215" spans="1:6" x14ac:dyDescent="0.35">
      <c r="A3215" s="4">
        <v>42624</v>
      </c>
      <c r="B3215">
        <v>624.5</v>
      </c>
      <c r="C3215">
        <v>630.79999999999995</v>
      </c>
      <c r="D3215">
        <v>592.79999999999995</v>
      </c>
      <c r="E3215">
        <v>605.6</v>
      </c>
      <c r="F3215" s="21">
        <f t="shared" si="52"/>
        <v>-3.026421136909524E-2</v>
      </c>
    </row>
    <row r="3216" spans="1:6" x14ac:dyDescent="0.35">
      <c r="A3216" s="4">
        <v>42623</v>
      </c>
      <c r="B3216">
        <v>623.20000000000005</v>
      </c>
      <c r="C3216">
        <v>627.5</v>
      </c>
      <c r="D3216">
        <v>621.1</v>
      </c>
      <c r="E3216">
        <v>624.5</v>
      </c>
      <c r="F3216" s="21">
        <f t="shared" si="52"/>
        <v>2.0860077021822116E-3</v>
      </c>
    </row>
    <row r="3217" spans="1:6" x14ac:dyDescent="0.35">
      <c r="A3217" s="4">
        <v>42622</v>
      </c>
      <c r="B3217">
        <v>625.6</v>
      </c>
      <c r="C3217">
        <v>627.6</v>
      </c>
      <c r="D3217">
        <v>617.29999999999995</v>
      </c>
      <c r="E3217">
        <v>623.20000000000005</v>
      </c>
      <c r="F3217" s="21">
        <f t="shared" si="52"/>
        <v>-3.8363171355498358E-3</v>
      </c>
    </row>
    <row r="3218" spans="1:6" x14ac:dyDescent="0.35">
      <c r="A3218" s="4">
        <v>42621</v>
      </c>
      <c r="B3218">
        <v>613.20000000000005</v>
      </c>
      <c r="C3218">
        <v>629.29999999999995</v>
      </c>
      <c r="D3218">
        <v>611.29999999999995</v>
      </c>
      <c r="E3218">
        <v>625.6</v>
      </c>
      <c r="F3218" s="21">
        <f t="shared" si="52"/>
        <v>2.0221787345074977E-2</v>
      </c>
    </row>
    <row r="3219" spans="1:6" x14ac:dyDescent="0.35">
      <c r="A3219" s="4">
        <v>42620</v>
      </c>
      <c r="B3219">
        <v>610.4</v>
      </c>
      <c r="C3219">
        <v>616.5</v>
      </c>
      <c r="D3219">
        <v>606.20000000000005</v>
      </c>
      <c r="E3219">
        <v>613.20000000000005</v>
      </c>
      <c r="F3219" s="21">
        <f t="shared" si="52"/>
        <v>4.5871559633028644E-3</v>
      </c>
    </row>
    <row r="3220" spans="1:6" x14ac:dyDescent="0.35">
      <c r="A3220" s="4">
        <v>42619</v>
      </c>
      <c r="B3220">
        <v>605.79999999999995</v>
      </c>
      <c r="C3220">
        <v>612</v>
      </c>
      <c r="D3220">
        <v>603.5</v>
      </c>
      <c r="E3220">
        <v>610.4</v>
      </c>
      <c r="F3220" s="21">
        <f t="shared" si="52"/>
        <v>7.5932651039947556E-3</v>
      </c>
    </row>
    <row r="3221" spans="1:6" x14ac:dyDescent="0.35">
      <c r="A3221" s="4">
        <v>42618</v>
      </c>
      <c r="B3221">
        <v>609.5</v>
      </c>
      <c r="C3221">
        <v>610.6</v>
      </c>
      <c r="D3221">
        <v>598.79999999999995</v>
      </c>
      <c r="E3221">
        <v>605.79999999999995</v>
      </c>
      <c r="F3221" s="21">
        <f t="shared" si="52"/>
        <v>-6.0705496308450296E-3</v>
      </c>
    </row>
    <row r="3222" spans="1:6" x14ac:dyDescent="0.35">
      <c r="A3222" s="4">
        <v>42617</v>
      </c>
      <c r="B3222">
        <v>598.79999999999995</v>
      </c>
      <c r="C3222">
        <v>615.20000000000005</v>
      </c>
      <c r="D3222">
        <v>590.79999999999995</v>
      </c>
      <c r="E3222">
        <v>609.5</v>
      </c>
      <c r="F3222" s="21">
        <f t="shared" si="52"/>
        <v>1.7869071476285983E-2</v>
      </c>
    </row>
    <row r="3223" spans="1:6" x14ac:dyDescent="0.35">
      <c r="A3223" s="4">
        <v>42616</v>
      </c>
      <c r="B3223">
        <v>575.29999999999995</v>
      </c>
      <c r="C3223">
        <v>605</v>
      </c>
      <c r="D3223">
        <v>572.6</v>
      </c>
      <c r="E3223">
        <v>598.79999999999995</v>
      </c>
      <c r="F3223" s="21">
        <f t="shared" si="52"/>
        <v>4.0848253085346779E-2</v>
      </c>
    </row>
    <row r="3224" spans="1:6" x14ac:dyDescent="0.35">
      <c r="A3224" s="4">
        <v>42615</v>
      </c>
      <c r="B3224">
        <v>572</v>
      </c>
      <c r="C3224">
        <v>577.6</v>
      </c>
      <c r="D3224">
        <v>569.29999999999995</v>
      </c>
      <c r="E3224">
        <v>575.29999999999995</v>
      </c>
      <c r="F3224" s="21">
        <f t="shared" si="52"/>
        <v>5.7692307692306898E-3</v>
      </c>
    </row>
    <row r="3225" spans="1:6" x14ac:dyDescent="0.35">
      <c r="A3225" s="4">
        <v>42614</v>
      </c>
      <c r="B3225">
        <v>573.9</v>
      </c>
      <c r="C3225">
        <v>705</v>
      </c>
      <c r="D3225">
        <v>569.4</v>
      </c>
      <c r="E3225">
        <v>572</v>
      </c>
      <c r="F3225" s="21">
        <f t="shared" si="52"/>
        <v>-3.3106813033629157E-3</v>
      </c>
    </row>
    <row r="3226" spans="1:6" x14ac:dyDescent="0.35">
      <c r="A3226" s="4">
        <v>42613</v>
      </c>
      <c r="B3226">
        <v>577.29999999999995</v>
      </c>
      <c r="C3226">
        <v>578.29999999999995</v>
      </c>
      <c r="D3226">
        <v>571.70000000000005</v>
      </c>
      <c r="E3226">
        <v>573.9</v>
      </c>
      <c r="F3226" s="21">
        <f t="shared" si="52"/>
        <v>-5.8894855361163647E-3</v>
      </c>
    </row>
    <row r="3227" spans="1:6" x14ac:dyDescent="0.35">
      <c r="A3227" s="4">
        <v>42612</v>
      </c>
      <c r="B3227">
        <v>574.20000000000005</v>
      </c>
      <c r="C3227">
        <v>579.9</v>
      </c>
      <c r="D3227">
        <v>572.5</v>
      </c>
      <c r="E3227">
        <v>577.29999999999995</v>
      </c>
      <c r="F3227" s="21">
        <f t="shared" si="52"/>
        <v>5.3988157436431709E-3</v>
      </c>
    </row>
    <row r="3228" spans="1:6" x14ac:dyDescent="0.35">
      <c r="A3228" s="4">
        <v>42611</v>
      </c>
      <c r="B3228">
        <v>575</v>
      </c>
      <c r="C3228">
        <v>578.6</v>
      </c>
      <c r="D3228">
        <v>571.4</v>
      </c>
      <c r="E3228">
        <v>574.20000000000005</v>
      </c>
      <c r="F3228" s="21">
        <f t="shared" si="52"/>
        <v>-1.3913043478260079E-3</v>
      </c>
    </row>
    <row r="3229" spans="1:6" x14ac:dyDescent="0.35">
      <c r="A3229" s="4">
        <v>42610</v>
      </c>
      <c r="B3229">
        <v>570.29999999999995</v>
      </c>
      <c r="C3229">
        <v>576.29999999999995</v>
      </c>
      <c r="D3229">
        <v>569.20000000000005</v>
      </c>
      <c r="E3229">
        <v>575</v>
      </c>
      <c r="F3229" s="21">
        <f t="shared" si="52"/>
        <v>8.2412765211293103E-3</v>
      </c>
    </row>
    <row r="3230" spans="1:6" x14ac:dyDescent="0.35">
      <c r="A3230" s="4">
        <v>42609</v>
      </c>
      <c r="B3230">
        <v>579.4</v>
      </c>
      <c r="C3230">
        <v>580.4</v>
      </c>
      <c r="D3230">
        <v>567.29999999999995</v>
      </c>
      <c r="E3230">
        <v>570.29999999999995</v>
      </c>
      <c r="F3230" s="21">
        <f t="shared" si="52"/>
        <v>-1.5705902657922027E-2</v>
      </c>
    </row>
    <row r="3231" spans="1:6" x14ac:dyDescent="0.35">
      <c r="A3231" s="4">
        <v>42608</v>
      </c>
      <c r="B3231">
        <v>578</v>
      </c>
      <c r="C3231">
        <v>582.70000000000005</v>
      </c>
      <c r="D3231">
        <v>575.79999999999995</v>
      </c>
      <c r="E3231">
        <v>579.4</v>
      </c>
      <c r="F3231" s="21">
        <f t="shared" si="52"/>
        <v>2.422145328719684E-3</v>
      </c>
    </row>
    <row r="3232" spans="1:6" x14ac:dyDescent="0.35">
      <c r="A3232" s="4">
        <v>42607</v>
      </c>
      <c r="B3232">
        <v>579.70000000000005</v>
      </c>
      <c r="C3232">
        <v>580.70000000000005</v>
      </c>
      <c r="D3232">
        <v>570.79999999999995</v>
      </c>
      <c r="E3232">
        <v>578</v>
      </c>
      <c r="F3232" s="21">
        <f t="shared" si="52"/>
        <v>-2.9325513196481719E-3</v>
      </c>
    </row>
    <row r="3233" spans="1:6" x14ac:dyDescent="0.35">
      <c r="A3233" s="4">
        <v>42606</v>
      </c>
      <c r="B3233">
        <v>583.6</v>
      </c>
      <c r="C3233">
        <v>584.5</v>
      </c>
      <c r="D3233">
        <v>576.79999999999995</v>
      </c>
      <c r="E3233">
        <v>579.70000000000005</v>
      </c>
      <c r="F3233" s="21">
        <f t="shared" si="52"/>
        <v>-6.6826593557230592E-3</v>
      </c>
    </row>
    <row r="3234" spans="1:6" x14ac:dyDescent="0.35">
      <c r="A3234" s="4">
        <v>42605</v>
      </c>
      <c r="B3234">
        <v>587.5</v>
      </c>
      <c r="C3234">
        <v>589.9</v>
      </c>
      <c r="D3234">
        <v>578.6</v>
      </c>
      <c r="E3234">
        <v>583.6</v>
      </c>
      <c r="F3234" s="21">
        <f t="shared" si="52"/>
        <v>-6.638297872340387E-3</v>
      </c>
    </row>
    <row r="3235" spans="1:6" x14ac:dyDescent="0.35">
      <c r="A3235" s="4">
        <v>42604</v>
      </c>
      <c r="B3235">
        <v>580.70000000000005</v>
      </c>
      <c r="C3235">
        <v>591.9</v>
      </c>
      <c r="D3235">
        <v>577.1</v>
      </c>
      <c r="E3235">
        <v>587.5</v>
      </c>
      <c r="F3235" s="21">
        <f t="shared" si="52"/>
        <v>1.1710005166178671E-2</v>
      </c>
    </row>
    <row r="3236" spans="1:6" x14ac:dyDescent="0.35">
      <c r="A3236" s="4">
        <v>42603</v>
      </c>
      <c r="B3236">
        <v>582.6</v>
      </c>
      <c r="C3236">
        <v>585.29999999999995</v>
      </c>
      <c r="D3236">
        <v>577.79999999999995</v>
      </c>
      <c r="E3236">
        <v>580.70000000000005</v>
      </c>
      <c r="F3236" s="21">
        <f t="shared" si="52"/>
        <v>-3.2612427051149626E-3</v>
      </c>
    </row>
    <row r="3237" spans="1:6" x14ac:dyDescent="0.35">
      <c r="A3237" s="4">
        <v>42602</v>
      </c>
      <c r="B3237">
        <v>574.6</v>
      </c>
      <c r="C3237">
        <v>583.5</v>
      </c>
      <c r="D3237">
        <v>572.29999999999995</v>
      </c>
      <c r="E3237">
        <v>582.6</v>
      </c>
      <c r="F3237" s="21">
        <f t="shared" si="52"/>
        <v>1.3922728854855551E-2</v>
      </c>
    </row>
    <row r="3238" spans="1:6" x14ac:dyDescent="0.35">
      <c r="A3238" s="4">
        <v>42601</v>
      </c>
      <c r="B3238">
        <v>573.4</v>
      </c>
      <c r="C3238">
        <v>577.9</v>
      </c>
      <c r="D3238">
        <v>566.29999999999995</v>
      </c>
      <c r="E3238">
        <v>574.6</v>
      </c>
      <c r="F3238" s="21">
        <f t="shared" si="52"/>
        <v>2.0927799093129499E-3</v>
      </c>
    </row>
    <row r="3239" spans="1:6" x14ac:dyDescent="0.35">
      <c r="A3239" s="4">
        <v>42600</v>
      </c>
      <c r="B3239">
        <v>572.29999999999995</v>
      </c>
      <c r="C3239">
        <v>579.5</v>
      </c>
      <c r="D3239">
        <v>570.79999999999995</v>
      </c>
      <c r="E3239">
        <v>573.4</v>
      </c>
      <c r="F3239" s="21">
        <f t="shared" si="52"/>
        <v>1.9220688450113975E-3</v>
      </c>
    </row>
    <row r="3240" spans="1:6" x14ac:dyDescent="0.35">
      <c r="A3240" s="4">
        <v>42599</v>
      </c>
      <c r="B3240">
        <v>580.20000000000005</v>
      </c>
      <c r="C3240">
        <v>581.1</v>
      </c>
      <c r="D3240">
        <v>568.70000000000005</v>
      </c>
      <c r="E3240">
        <v>572.29999999999995</v>
      </c>
      <c r="F3240" s="21">
        <f t="shared" si="52"/>
        <v>-1.3615994484660618E-2</v>
      </c>
    </row>
    <row r="3241" spans="1:6" x14ac:dyDescent="0.35">
      <c r="A3241" s="4">
        <v>42598</v>
      </c>
      <c r="B3241">
        <v>567</v>
      </c>
      <c r="C3241">
        <v>583.4</v>
      </c>
      <c r="D3241">
        <v>563.4</v>
      </c>
      <c r="E3241">
        <v>580.20000000000005</v>
      </c>
      <c r="F3241" s="21">
        <f t="shared" si="52"/>
        <v>2.328042328042336E-2</v>
      </c>
    </row>
    <row r="3242" spans="1:6" x14ac:dyDescent="0.35">
      <c r="A3242" s="4">
        <v>42597</v>
      </c>
      <c r="B3242">
        <v>569.1</v>
      </c>
      <c r="C3242">
        <v>575</v>
      </c>
      <c r="D3242">
        <v>559.29999999999995</v>
      </c>
      <c r="E3242">
        <v>567</v>
      </c>
      <c r="F3242" s="21">
        <f t="shared" si="52"/>
        <v>-3.6900369003690435E-3</v>
      </c>
    </row>
    <row r="3243" spans="1:6" x14ac:dyDescent="0.35">
      <c r="A3243" s="4">
        <v>42596</v>
      </c>
      <c r="B3243">
        <v>584.6</v>
      </c>
      <c r="C3243">
        <v>585.79999999999995</v>
      </c>
      <c r="D3243">
        <v>559.9</v>
      </c>
      <c r="E3243">
        <v>569.1</v>
      </c>
      <c r="F3243" s="21">
        <f t="shared" si="52"/>
        <v>-2.6513855627779678E-2</v>
      </c>
    </row>
    <row r="3244" spans="1:6" x14ac:dyDescent="0.35">
      <c r="A3244" s="4">
        <v>42595</v>
      </c>
      <c r="B3244">
        <v>587.1</v>
      </c>
      <c r="C3244">
        <v>590.1</v>
      </c>
      <c r="D3244">
        <v>582.79999999999995</v>
      </c>
      <c r="E3244">
        <v>584.6</v>
      </c>
      <c r="F3244" s="21">
        <f t="shared" si="52"/>
        <v>-4.2582183614375746E-3</v>
      </c>
    </row>
    <row r="3245" spans="1:6" x14ac:dyDescent="0.35">
      <c r="A3245" s="4">
        <v>42594</v>
      </c>
      <c r="B3245">
        <v>587.79999999999995</v>
      </c>
      <c r="C3245">
        <v>591.1</v>
      </c>
      <c r="D3245">
        <v>582.20000000000005</v>
      </c>
      <c r="E3245">
        <v>587.1</v>
      </c>
      <c r="F3245" s="21">
        <f t="shared" si="52"/>
        <v>-1.1908812521264577E-3</v>
      </c>
    </row>
    <row r="3246" spans="1:6" x14ac:dyDescent="0.35">
      <c r="A3246" s="4">
        <v>42593</v>
      </c>
      <c r="B3246">
        <v>590.9</v>
      </c>
      <c r="C3246">
        <v>599.20000000000005</v>
      </c>
      <c r="D3246">
        <v>585.4</v>
      </c>
      <c r="E3246">
        <v>587.79999999999995</v>
      </c>
      <c r="F3246" s="21">
        <f t="shared" si="52"/>
        <v>-5.2462345574547688E-3</v>
      </c>
    </row>
    <row r="3247" spans="1:6" x14ac:dyDescent="0.35">
      <c r="A3247" s="4">
        <v>42592</v>
      </c>
      <c r="B3247">
        <v>585.29999999999995</v>
      </c>
      <c r="C3247">
        <v>600.5</v>
      </c>
      <c r="D3247">
        <v>580.9</v>
      </c>
      <c r="E3247">
        <v>590.9</v>
      </c>
      <c r="F3247" s="21">
        <f t="shared" si="52"/>
        <v>9.5677430377584544E-3</v>
      </c>
    </row>
    <row r="3248" spans="1:6" x14ac:dyDescent="0.35">
      <c r="A3248" s="4">
        <v>42591</v>
      </c>
      <c r="B3248">
        <v>589.20000000000005</v>
      </c>
      <c r="C3248">
        <v>591.20000000000005</v>
      </c>
      <c r="D3248">
        <v>581.1</v>
      </c>
      <c r="E3248">
        <v>585.29999999999995</v>
      </c>
      <c r="F3248" s="21">
        <f t="shared" si="52"/>
        <v>-6.6191446028514775E-3</v>
      </c>
    </row>
    <row r="3249" spans="1:6" x14ac:dyDescent="0.35">
      <c r="A3249" s="4">
        <v>42590</v>
      </c>
      <c r="B3249">
        <v>590.79999999999995</v>
      </c>
      <c r="C3249">
        <v>594.20000000000005</v>
      </c>
      <c r="D3249">
        <v>585.4</v>
      </c>
      <c r="E3249">
        <v>589.20000000000005</v>
      </c>
      <c r="F3249" s="21">
        <f t="shared" si="52"/>
        <v>-2.7081922816518437E-3</v>
      </c>
    </row>
    <row r="3250" spans="1:6" x14ac:dyDescent="0.35">
      <c r="A3250" s="4">
        <v>42589</v>
      </c>
      <c r="B3250">
        <v>586.5</v>
      </c>
      <c r="C3250">
        <v>596</v>
      </c>
      <c r="D3250">
        <v>580.9</v>
      </c>
      <c r="E3250">
        <v>590.79999999999995</v>
      </c>
      <c r="F3250" s="21">
        <f t="shared" si="52"/>
        <v>7.3316283034952339E-3</v>
      </c>
    </row>
    <row r="3251" spans="1:6" x14ac:dyDescent="0.35">
      <c r="A3251" s="4">
        <v>42588</v>
      </c>
      <c r="B3251">
        <v>574.70000000000005</v>
      </c>
      <c r="C3251">
        <v>596.70000000000005</v>
      </c>
      <c r="D3251">
        <v>565.29999999999995</v>
      </c>
      <c r="E3251">
        <v>586.5</v>
      </c>
      <c r="F3251" s="21">
        <f t="shared" si="52"/>
        <v>2.0532451713937624E-2</v>
      </c>
    </row>
    <row r="3252" spans="1:6" x14ac:dyDescent="0.35">
      <c r="A3252" s="4">
        <v>42587</v>
      </c>
      <c r="B3252">
        <v>576.20000000000005</v>
      </c>
      <c r="C3252">
        <v>580</v>
      </c>
      <c r="D3252">
        <v>565.79999999999995</v>
      </c>
      <c r="E3252">
        <v>574.70000000000005</v>
      </c>
      <c r="F3252" s="21">
        <f t="shared" si="52"/>
        <v>-2.6032627559875042E-3</v>
      </c>
    </row>
    <row r="3253" spans="1:6" x14ac:dyDescent="0.35">
      <c r="A3253" s="4">
        <v>42586</v>
      </c>
      <c r="B3253">
        <v>566.4</v>
      </c>
      <c r="C3253">
        <v>584.9</v>
      </c>
      <c r="D3253">
        <v>559.5</v>
      </c>
      <c r="E3253">
        <v>576.20000000000005</v>
      </c>
      <c r="F3253" s="21">
        <f t="shared" si="52"/>
        <v>1.7302259887005771E-2</v>
      </c>
    </row>
    <row r="3254" spans="1:6" x14ac:dyDescent="0.35">
      <c r="A3254" s="4">
        <v>42585</v>
      </c>
      <c r="B3254">
        <v>513.4</v>
      </c>
      <c r="C3254">
        <v>573.1</v>
      </c>
      <c r="D3254">
        <v>514.1</v>
      </c>
      <c r="E3254">
        <v>566.4</v>
      </c>
      <c r="F3254" s="21">
        <f t="shared" si="52"/>
        <v>0.10323334631865992</v>
      </c>
    </row>
    <row r="3255" spans="1:6" x14ac:dyDescent="0.35">
      <c r="A3255" s="4">
        <v>42584</v>
      </c>
      <c r="B3255">
        <v>607</v>
      </c>
      <c r="C3255">
        <v>613.79999999999995</v>
      </c>
      <c r="D3255">
        <v>471.4</v>
      </c>
      <c r="E3255">
        <v>513.4</v>
      </c>
      <c r="F3255" s="21">
        <f t="shared" si="52"/>
        <v>-0.15420098846787483</v>
      </c>
    </row>
    <row r="3256" spans="1:6" x14ac:dyDescent="0.35">
      <c r="A3256" s="4">
        <v>42583</v>
      </c>
      <c r="B3256">
        <v>621.9</v>
      </c>
      <c r="C3256">
        <v>627.9</v>
      </c>
      <c r="D3256">
        <v>603.5</v>
      </c>
      <c r="E3256">
        <v>607</v>
      </c>
      <c r="F3256" s="21">
        <f t="shared" si="52"/>
        <v>-2.3958835825695413E-2</v>
      </c>
    </row>
    <row r="3257" spans="1:6" x14ac:dyDescent="0.35">
      <c r="A3257" s="4">
        <v>42582</v>
      </c>
      <c r="B3257">
        <v>654.70000000000005</v>
      </c>
      <c r="C3257">
        <v>654.9</v>
      </c>
      <c r="D3257">
        <v>621.4</v>
      </c>
      <c r="E3257">
        <v>621.9</v>
      </c>
      <c r="F3257" s="21">
        <f t="shared" si="52"/>
        <v>-5.0099282113945418E-2</v>
      </c>
    </row>
    <row r="3258" spans="1:6" x14ac:dyDescent="0.35">
      <c r="A3258" s="4">
        <v>42581</v>
      </c>
      <c r="B3258">
        <v>655.4</v>
      </c>
      <c r="C3258">
        <v>657.5</v>
      </c>
      <c r="D3258">
        <v>652.1</v>
      </c>
      <c r="E3258">
        <v>654.70000000000005</v>
      </c>
      <c r="F3258" s="21">
        <f t="shared" si="52"/>
        <v>-1.0680500457734693E-3</v>
      </c>
    </row>
    <row r="3259" spans="1:6" x14ac:dyDescent="0.35">
      <c r="A3259" s="4">
        <v>42580</v>
      </c>
      <c r="B3259">
        <v>654.1</v>
      </c>
      <c r="C3259">
        <v>657.4</v>
      </c>
      <c r="D3259">
        <v>651</v>
      </c>
      <c r="E3259">
        <v>655.4</v>
      </c>
      <c r="F3259" s="21">
        <f t="shared" si="52"/>
        <v>1.9874636905671218E-3</v>
      </c>
    </row>
    <row r="3260" spans="1:6" x14ac:dyDescent="0.35">
      <c r="A3260" s="4">
        <v>42579</v>
      </c>
      <c r="B3260">
        <v>654.5</v>
      </c>
      <c r="C3260">
        <v>658</v>
      </c>
      <c r="D3260">
        <v>650.79999999999995</v>
      </c>
      <c r="E3260">
        <v>654.1</v>
      </c>
      <c r="F3260" s="21">
        <f t="shared" si="52"/>
        <v>-6.1115355232998819E-4</v>
      </c>
    </row>
    <row r="3261" spans="1:6" x14ac:dyDescent="0.35">
      <c r="A3261" s="4">
        <v>42578</v>
      </c>
      <c r="B3261">
        <v>654.4</v>
      </c>
      <c r="C3261">
        <v>659.1</v>
      </c>
      <c r="D3261">
        <v>646</v>
      </c>
      <c r="E3261">
        <v>654.5</v>
      </c>
      <c r="F3261" s="21">
        <f t="shared" si="52"/>
        <v>1.5281173594135504E-4</v>
      </c>
    </row>
    <row r="3262" spans="1:6" x14ac:dyDescent="0.35">
      <c r="A3262" s="4">
        <v>42577</v>
      </c>
      <c r="B3262">
        <v>654</v>
      </c>
      <c r="C3262">
        <v>657.8</v>
      </c>
      <c r="D3262">
        <v>643.5</v>
      </c>
      <c r="E3262">
        <v>654.4</v>
      </c>
      <c r="F3262" s="21">
        <f t="shared" si="52"/>
        <v>6.1162079510699891E-4</v>
      </c>
    </row>
    <row r="3263" spans="1:6" x14ac:dyDescent="0.35">
      <c r="A3263" s="4">
        <v>42576</v>
      </c>
      <c r="B3263">
        <v>659.3</v>
      </c>
      <c r="C3263">
        <v>662.5</v>
      </c>
      <c r="D3263">
        <v>651.1</v>
      </c>
      <c r="E3263">
        <v>654</v>
      </c>
      <c r="F3263" s="21">
        <f t="shared" si="52"/>
        <v>-8.0388290611253677E-3</v>
      </c>
    </row>
    <row r="3264" spans="1:6" x14ac:dyDescent="0.35">
      <c r="A3264" s="4">
        <v>42575</v>
      </c>
      <c r="B3264">
        <v>655.20000000000005</v>
      </c>
      <c r="C3264">
        <v>664.2</v>
      </c>
      <c r="D3264">
        <v>651</v>
      </c>
      <c r="E3264">
        <v>659.3</v>
      </c>
      <c r="F3264" s="21">
        <f t="shared" si="52"/>
        <v>6.2576312576311183E-3</v>
      </c>
    </row>
    <row r="3265" spans="1:6" x14ac:dyDescent="0.35">
      <c r="A3265" s="4">
        <v>42574</v>
      </c>
      <c r="B3265">
        <v>651.1</v>
      </c>
      <c r="C3265">
        <v>658.2</v>
      </c>
      <c r="D3265">
        <v>648</v>
      </c>
      <c r="E3265">
        <v>655.20000000000005</v>
      </c>
      <c r="F3265" s="21">
        <f t="shared" si="52"/>
        <v>6.2970357855936451E-3</v>
      </c>
    </row>
    <row r="3266" spans="1:6" x14ac:dyDescent="0.35">
      <c r="A3266" s="4">
        <v>42573</v>
      </c>
      <c r="B3266">
        <v>664.6</v>
      </c>
      <c r="C3266">
        <v>669.4</v>
      </c>
      <c r="D3266">
        <v>645.70000000000005</v>
      </c>
      <c r="E3266">
        <v>651.1</v>
      </c>
      <c r="F3266" s="21">
        <f t="shared" si="52"/>
        <v>-2.0312970207643694E-2</v>
      </c>
    </row>
    <row r="3267" spans="1:6" x14ac:dyDescent="0.35">
      <c r="A3267" s="4">
        <v>42572</v>
      </c>
      <c r="B3267">
        <v>664.4</v>
      </c>
      <c r="C3267">
        <v>666.5</v>
      </c>
      <c r="D3267">
        <v>657.8</v>
      </c>
      <c r="E3267">
        <v>664.6</v>
      </c>
      <c r="F3267" s="21">
        <f t="shared" si="52"/>
        <v>3.0102347983149532E-4</v>
      </c>
    </row>
    <row r="3268" spans="1:6" x14ac:dyDescent="0.35">
      <c r="A3268" s="4">
        <v>42571</v>
      </c>
      <c r="B3268">
        <v>671.1</v>
      </c>
      <c r="C3268">
        <v>672.3</v>
      </c>
      <c r="D3268">
        <v>659.5</v>
      </c>
      <c r="E3268">
        <v>664.4</v>
      </c>
      <c r="F3268" s="21">
        <f t="shared" si="52"/>
        <v>-9.9836090001490761E-3</v>
      </c>
    </row>
    <row r="3269" spans="1:6" x14ac:dyDescent="0.35">
      <c r="A3269" s="4">
        <v>42570</v>
      </c>
      <c r="B3269">
        <v>670.4</v>
      </c>
      <c r="C3269">
        <v>673.2</v>
      </c>
      <c r="D3269">
        <v>663.6</v>
      </c>
      <c r="E3269">
        <v>671.1</v>
      </c>
      <c r="F3269" s="21">
        <f t="shared" si="52"/>
        <v>1.0441527446301395E-3</v>
      </c>
    </row>
    <row r="3270" spans="1:6" x14ac:dyDescent="0.35">
      <c r="A3270" s="4">
        <v>42569</v>
      </c>
      <c r="B3270">
        <v>676.3</v>
      </c>
      <c r="C3270">
        <v>680.4</v>
      </c>
      <c r="D3270">
        <v>664.6</v>
      </c>
      <c r="E3270">
        <v>670.4</v>
      </c>
      <c r="F3270" s="21">
        <f t="shared" si="52"/>
        <v>-8.72393908028978E-3</v>
      </c>
    </row>
    <row r="3271" spans="1:6" x14ac:dyDescent="0.35">
      <c r="A3271" s="4">
        <v>42568</v>
      </c>
      <c r="B3271">
        <v>660.7</v>
      </c>
      <c r="C3271">
        <v>680.9</v>
      </c>
      <c r="D3271">
        <v>660.1</v>
      </c>
      <c r="E3271">
        <v>676.3</v>
      </c>
      <c r="F3271" s="21">
        <f t="shared" si="52"/>
        <v>2.3611321325866366E-2</v>
      </c>
    </row>
    <row r="3272" spans="1:6" x14ac:dyDescent="0.35">
      <c r="A3272" s="4">
        <v>42567</v>
      </c>
      <c r="B3272">
        <v>664.2</v>
      </c>
      <c r="C3272">
        <v>665.4</v>
      </c>
      <c r="D3272">
        <v>655.7</v>
      </c>
      <c r="E3272">
        <v>660.7</v>
      </c>
      <c r="F3272" s="21">
        <f t="shared" ref="F3272:F3335" si="53">(E3272-B3272)/B3272</f>
        <v>-5.269497139415838E-3</v>
      </c>
    </row>
    <row r="3273" spans="1:6" x14ac:dyDescent="0.35">
      <c r="A3273" s="4">
        <v>42566</v>
      </c>
      <c r="B3273">
        <v>657.3</v>
      </c>
      <c r="C3273">
        <v>667.5</v>
      </c>
      <c r="D3273">
        <v>656.5</v>
      </c>
      <c r="E3273">
        <v>664.2</v>
      </c>
      <c r="F3273" s="21">
        <f t="shared" si="53"/>
        <v>1.0497489730716706E-2</v>
      </c>
    </row>
    <row r="3274" spans="1:6" x14ac:dyDescent="0.35">
      <c r="A3274" s="4">
        <v>42565</v>
      </c>
      <c r="B3274">
        <v>661.2</v>
      </c>
      <c r="C3274">
        <v>661.9</v>
      </c>
      <c r="D3274">
        <v>646.29999999999995</v>
      </c>
      <c r="E3274">
        <v>657.3</v>
      </c>
      <c r="F3274" s="21">
        <f t="shared" si="53"/>
        <v>-5.8983666061707364E-3</v>
      </c>
    </row>
    <row r="3275" spans="1:6" x14ac:dyDescent="0.35">
      <c r="A3275" s="4">
        <v>42564</v>
      </c>
      <c r="B3275">
        <v>670.6</v>
      </c>
      <c r="C3275">
        <v>672</v>
      </c>
      <c r="D3275">
        <v>656</v>
      </c>
      <c r="E3275">
        <v>661.2</v>
      </c>
      <c r="F3275" s="21">
        <f t="shared" si="53"/>
        <v>-1.4017297942141332E-2</v>
      </c>
    </row>
    <row r="3276" spans="1:6" x14ac:dyDescent="0.35">
      <c r="A3276" s="4">
        <v>42563</v>
      </c>
      <c r="B3276">
        <v>646.70000000000005</v>
      </c>
      <c r="C3276">
        <v>673.2</v>
      </c>
      <c r="D3276">
        <v>644.6</v>
      </c>
      <c r="E3276">
        <v>670.6</v>
      </c>
      <c r="F3276" s="21">
        <f t="shared" si="53"/>
        <v>3.6956857893922959E-2</v>
      </c>
    </row>
    <row r="3277" spans="1:6" x14ac:dyDescent="0.35">
      <c r="A3277" s="4">
        <v>42562</v>
      </c>
      <c r="B3277">
        <v>647.1</v>
      </c>
      <c r="C3277">
        <v>657.5</v>
      </c>
      <c r="D3277">
        <v>640</v>
      </c>
      <c r="E3277">
        <v>646.70000000000005</v>
      </c>
      <c r="F3277" s="21">
        <f t="shared" si="53"/>
        <v>-6.181424818420294E-4</v>
      </c>
    </row>
    <row r="3278" spans="1:6" x14ac:dyDescent="0.35">
      <c r="A3278" s="4">
        <v>42561</v>
      </c>
      <c r="B3278">
        <v>651.79999999999995</v>
      </c>
      <c r="C3278">
        <v>652</v>
      </c>
      <c r="D3278">
        <v>636.79999999999995</v>
      </c>
      <c r="E3278">
        <v>647.1</v>
      </c>
      <c r="F3278" s="21">
        <f t="shared" si="53"/>
        <v>-7.2108008591591473E-3</v>
      </c>
    </row>
    <row r="3279" spans="1:6" x14ac:dyDescent="0.35">
      <c r="A3279" s="4">
        <v>42560</v>
      </c>
      <c r="B3279">
        <v>662.8</v>
      </c>
      <c r="C3279">
        <v>663.5</v>
      </c>
      <c r="D3279">
        <v>620.70000000000005</v>
      </c>
      <c r="E3279">
        <v>651.79999999999995</v>
      </c>
      <c r="F3279" s="21">
        <f t="shared" si="53"/>
        <v>-1.6596258298129149E-2</v>
      </c>
    </row>
    <row r="3280" spans="1:6" x14ac:dyDescent="0.35">
      <c r="A3280" s="4">
        <v>42559</v>
      </c>
      <c r="B3280">
        <v>635.29999999999995</v>
      </c>
      <c r="C3280">
        <v>663.4</v>
      </c>
      <c r="D3280">
        <v>630.20000000000005</v>
      </c>
      <c r="E3280">
        <v>662.8</v>
      </c>
      <c r="F3280" s="21">
        <f t="shared" si="53"/>
        <v>4.3286636234849678E-2</v>
      </c>
    </row>
    <row r="3281" spans="1:6" x14ac:dyDescent="0.35">
      <c r="A3281" s="4">
        <v>42558</v>
      </c>
      <c r="B3281">
        <v>672.7</v>
      </c>
      <c r="C3281">
        <v>676.2</v>
      </c>
      <c r="D3281">
        <v>605</v>
      </c>
      <c r="E3281">
        <v>635.29999999999995</v>
      </c>
      <c r="F3281" s="21">
        <f t="shared" si="53"/>
        <v>-5.5596848520886116E-2</v>
      </c>
    </row>
    <row r="3282" spans="1:6" x14ac:dyDescent="0.35">
      <c r="A3282" s="4">
        <v>42557</v>
      </c>
      <c r="B3282">
        <v>663.7</v>
      </c>
      <c r="C3282">
        <v>678.4</v>
      </c>
      <c r="D3282">
        <v>662.2</v>
      </c>
      <c r="E3282">
        <v>672.7</v>
      </c>
      <c r="F3282" s="21">
        <f t="shared" si="53"/>
        <v>1.3560343528702726E-2</v>
      </c>
    </row>
    <row r="3283" spans="1:6" x14ac:dyDescent="0.35">
      <c r="A3283" s="4">
        <v>42556</v>
      </c>
      <c r="B3283">
        <v>675.2</v>
      </c>
      <c r="C3283">
        <v>679.2</v>
      </c>
      <c r="D3283">
        <v>657.3</v>
      </c>
      <c r="E3283">
        <v>663.7</v>
      </c>
      <c r="F3283" s="21">
        <f t="shared" si="53"/>
        <v>-1.7031990521327013E-2</v>
      </c>
    </row>
    <row r="3284" spans="1:6" x14ac:dyDescent="0.35">
      <c r="A3284" s="4">
        <v>42555</v>
      </c>
      <c r="B3284">
        <v>661.6</v>
      </c>
      <c r="C3284">
        <v>679</v>
      </c>
      <c r="D3284">
        <v>644</v>
      </c>
      <c r="E3284">
        <v>675.2</v>
      </c>
      <c r="F3284" s="21">
        <f t="shared" si="53"/>
        <v>2.0556227327690482E-2</v>
      </c>
    </row>
    <row r="3285" spans="1:6" x14ac:dyDescent="0.35">
      <c r="A3285" s="4">
        <v>42554</v>
      </c>
      <c r="B3285">
        <v>698.1</v>
      </c>
      <c r="C3285">
        <v>701.5</v>
      </c>
      <c r="D3285">
        <v>644.6</v>
      </c>
      <c r="E3285">
        <v>661.6</v>
      </c>
      <c r="F3285" s="21">
        <f t="shared" si="53"/>
        <v>-5.2284772955164018E-2</v>
      </c>
    </row>
    <row r="3286" spans="1:6" x14ac:dyDescent="0.35">
      <c r="A3286" s="4">
        <v>42553</v>
      </c>
      <c r="B3286">
        <v>674.6</v>
      </c>
      <c r="C3286">
        <v>700.5</v>
      </c>
      <c r="D3286">
        <v>671.5</v>
      </c>
      <c r="E3286">
        <v>698.1</v>
      </c>
      <c r="F3286" s="21">
        <f t="shared" si="53"/>
        <v>3.4835458049214348E-2</v>
      </c>
    </row>
    <row r="3287" spans="1:6" x14ac:dyDescent="0.35">
      <c r="A3287" s="4">
        <v>42552</v>
      </c>
      <c r="B3287">
        <v>670</v>
      </c>
      <c r="C3287">
        <v>685.1</v>
      </c>
      <c r="D3287">
        <v>661.1</v>
      </c>
      <c r="E3287">
        <v>674.6</v>
      </c>
      <c r="F3287" s="21">
        <f t="shared" si="53"/>
        <v>6.8656716417910789E-3</v>
      </c>
    </row>
    <row r="3288" spans="1:6" x14ac:dyDescent="0.35">
      <c r="A3288" s="4">
        <v>42551</v>
      </c>
      <c r="B3288">
        <v>636.5</v>
      </c>
      <c r="C3288">
        <v>673</v>
      </c>
      <c r="D3288">
        <v>631.20000000000005</v>
      </c>
      <c r="E3288">
        <v>670</v>
      </c>
      <c r="F3288" s="21">
        <f t="shared" si="53"/>
        <v>5.2631578947368418E-2</v>
      </c>
    </row>
    <row r="3289" spans="1:6" x14ac:dyDescent="0.35">
      <c r="A3289" s="4">
        <v>42550</v>
      </c>
      <c r="B3289">
        <v>644.9</v>
      </c>
      <c r="C3289">
        <v>645.9</v>
      </c>
      <c r="D3289">
        <v>621.79999999999995</v>
      </c>
      <c r="E3289">
        <v>636.5</v>
      </c>
      <c r="F3289" s="21">
        <f t="shared" si="53"/>
        <v>-1.3025275236470736E-2</v>
      </c>
    </row>
    <row r="3290" spans="1:6" x14ac:dyDescent="0.35">
      <c r="A3290" s="4">
        <v>42549</v>
      </c>
      <c r="B3290">
        <v>644.70000000000005</v>
      </c>
      <c r="C3290">
        <v>659.3</v>
      </c>
      <c r="D3290">
        <v>634.29999999999995</v>
      </c>
      <c r="E3290">
        <v>644.9</v>
      </c>
      <c r="F3290" s="21">
        <f t="shared" si="53"/>
        <v>3.1022180859303829E-4</v>
      </c>
    </row>
    <row r="3291" spans="1:6" x14ac:dyDescent="0.35">
      <c r="A3291" s="4">
        <v>42548</v>
      </c>
      <c r="B3291">
        <v>625.4</v>
      </c>
      <c r="C3291">
        <v>650.29999999999995</v>
      </c>
      <c r="D3291">
        <v>615.20000000000005</v>
      </c>
      <c r="E3291">
        <v>644.70000000000005</v>
      </c>
      <c r="F3291" s="21">
        <f t="shared" si="53"/>
        <v>3.086024944035828E-2</v>
      </c>
    </row>
    <row r="3292" spans="1:6" x14ac:dyDescent="0.35">
      <c r="A3292" s="4">
        <v>42547</v>
      </c>
      <c r="B3292">
        <v>663.5</v>
      </c>
      <c r="C3292">
        <v>665.2</v>
      </c>
      <c r="D3292">
        <v>609.9</v>
      </c>
      <c r="E3292">
        <v>625.4</v>
      </c>
      <c r="F3292" s="21">
        <f t="shared" si="53"/>
        <v>-5.7422758100979687E-2</v>
      </c>
    </row>
    <row r="3293" spans="1:6" x14ac:dyDescent="0.35">
      <c r="A3293" s="4">
        <v>42546</v>
      </c>
      <c r="B3293">
        <v>656.9</v>
      </c>
      <c r="C3293">
        <v>688.1</v>
      </c>
      <c r="D3293">
        <v>640.79999999999995</v>
      </c>
      <c r="E3293">
        <v>663.5</v>
      </c>
      <c r="F3293" s="21">
        <f t="shared" si="53"/>
        <v>1.0047191353326265E-2</v>
      </c>
    </row>
    <row r="3294" spans="1:6" x14ac:dyDescent="0.35">
      <c r="A3294" s="4">
        <v>42545</v>
      </c>
      <c r="B3294">
        <v>620.79999999999995</v>
      </c>
      <c r="C3294">
        <v>687.4</v>
      </c>
      <c r="D3294">
        <v>616.4</v>
      </c>
      <c r="E3294">
        <v>656.9</v>
      </c>
      <c r="F3294" s="21">
        <f t="shared" si="53"/>
        <v>5.8150773195876332E-2</v>
      </c>
    </row>
    <row r="3295" spans="1:6" x14ac:dyDescent="0.35">
      <c r="A3295" s="4">
        <v>42544</v>
      </c>
      <c r="B3295">
        <v>590.6</v>
      </c>
      <c r="C3295">
        <v>629.5</v>
      </c>
      <c r="D3295">
        <v>539.29999999999995</v>
      </c>
      <c r="E3295">
        <v>620.79999999999995</v>
      </c>
      <c r="F3295" s="21">
        <f t="shared" si="53"/>
        <v>5.1134439552996833E-2</v>
      </c>
    </row>
    <row r="3296" spans="1:6" x14ac:dyDescent="0.35">
      <c r="A3296" s="4">
        <v>42543</v>
      </c>
      <c r="B3296">
        <v>667.4</v>
      </c>
      <c r="C3296">
        <v>677.8</v>
      </c>
      <c r="D3296">
        <v>586.6</v>
      </c>
      <c r="E3296">
        <v>590.6</v>
      </c>
      <c r="F3296" s="21">
        <f t="shared" si="53"/>
        <v>-0.11507341923883721</v>
      </c>
    </row>
    <row r="3297" spans="1:6" x14ac:dyDescent="0.35">
      <c r="A3297" s="4">
        <v>42542</v>
      </c>
      <c r="B3297">
        <v>734</v>
      </c>
      <c r="C3297">
        <v>732.2</v>
      </c>
      <c r="D3297">
        <v>626</v>
      </c>
      <c r="E3297">
        <v>667.4</v>
      </c>
      <c r="F3297" s="21">
        <f t="shared" si="53"/>
        <v>-9.0735694822888319E-2</v>
      </c>
    </row>
    <row r="3298" spans="1:6" x14ac:dyDescent="0.35">
      <c r="A3298" s="4">
        <v>42541</v>
      </c>
      <c r="B3298">
        <v>761</v>
      </c>
      <c r="C3298">
        <v>764.6</v>
      </c>
      <c r="D3298">
        <v>717.4</v>
      </c>
      <c r="E3298">
        <v>734</v>
      </c>
      <c r="F3298" s="21">
        <f t="shared" si="53"/>
        <v>-3.5479632063074903E-2</v>
      </c>
    </row>
    <row r="3299" spans="1:6" x14ac:dyDescent="0.35">
      <c r="A3299" s="4">
        <v>42540</v>
      </c>
      <c r="B3299">
        <v>753.8</v>
      </c>
      <c r="C3299">
        <v>765.1</v>
      </c>
      <c r="D3299">
        <v>740.4</v>
      </c>
      <c r="E3299">
        <v>761</v>
      </c>
      <c r="F3299" s="21">
        <f t="shared" si="53"/>
        <v>9.5516052003184471E-3</v>
      </c>
    </row>
    <row r="3300" spans="1:6" x14ac:dyDescent="0.35">
      <c r="A3300" s="4">
        <v>42539</v>
      </c>
      <c r="B3300">
        <v>743.9</v>
      </c>
      <c r="C3300">
        <v>776</v>
      </c>
      <c r="D3300">
        <v>727.1</v>
      </c>
      <c r="E3300">
        <v>753.8</v>
      </c>
      <c r="F3300" s="21">
        <f t="shared" si="53"/>
        <v>1.330824035488638E-2</v>
      </c>
    </row>
    <row r="3301" spans="1:6" x14ac:dyDescent="0.35">
      <c r="A3301" s="4">
        <v>42538</v>
      </c>
      <c r="B3301">
        <v>761.2</v>
      </c>
      <c r="C3301">
        <v>771.9</v>
      </c>
      <c r="D3301">
        <v>704.2</v>
      </c>
      <c r="E3301">
        <v>743.9</v>
      </c>
      <c r="F3301" s="21">
        <f t="shared" si="53"/>
        <v>-2.2727272727272815E-2</v>
      </c>
    </row>
    <row r="3302" spans="1:6" x14ac:dyDescent="0.35">
      <c r="A3302" s="4">
        <v>42537</v>
      </c>
      <c r="B3302">
        <v>690.8</v>
      </c>
      <c r="C3302">
        <v>769.7</v>
      </c>
      <c r="D3302">
        <v>687.4</v>
      </c>
      <c r="E3302">
        <v>761.2</v>
      </c>
      <c r="F3302" s="21">
        <f t="shared" si="53"/>
        <v>0.10191082802547785</v>
      </c>
    </row>
    <row r="3303" spans="1:6" x14ac:dyDescent="0.35">
      <c r="A3303" s="4">
        <v>42536</v>
      </c>
      <c r="B3303">
        <v>685.1</v>
      </c>
      <c r="C3303">
        <v>695.1</v>
      </c>
      <c r="D3303">
        <v>670.5</v>
      </c>
      <c r="E3303">
        <v>690.8</v>
      </c>
      <c r="F3303" s="21">
        <f t="shared" si="53"/>
        <v>8.3199532914901928E-3</v>
      </c>
    </row>
    <row r="3304" spans="1:6" x14ac:dyDescent="0.35">
      <c r="A3304" s="4">
        <v>42535</v>
      </c>
      <c r="B3304">
        <v>700.1</v>
      </c>
      <c r="C3304">
        <v>702.5</v>
      </c>
      <c r="D3304">
        <v>654.70000000000005</v>
      </c>
      <c r="E3304">
        <v>685.1</v>
      </c>
      <c r="F3304" s="21">
        <f t="shared" si="53"/>
        <v>-2.1425510641336951E-2</v>
      </c>
    </row>
    <row r="3305" spans="1:6" x14ac:dyDescent="0.35">
      <c r="A3305" s="4">
        <v>42534</v>
      </c>
      <c r="B3305">
        <v>666.5</v>
      </c>
      <c r="C3305">
        <v>718.2</v>
      </c>
      <c r="D3305">
        <v>652.79999999999995</v>
      </c>
      <c r="E3305">
        <v>700.1</v>
      </c>
      <c r="F3305" s="21">
        <f t="shared" si="53"/>
        <v>5.041260315078773E-2</v>
      </c>
    </row>
    <row r="3306" spans="1:6" x14ac:dyDescent="0.35">
      <c r="A3306" s="4">
        <v>42533</v>
      </c>
      <c r="B3306">
        <v>591.6</v>
      </c>
      <c r="C3306">
        <v>683.8</v>
      </c>
      <c r="D3306">
        <v>592.79999999999995</v>
      </c>
      <c r="E3306">
        <v>666.5</v>
      </c>
      <c r="F3306" s="21">
        <f t="shared" si="53"/>
        <v>0.12660581473968893</v>
      </c>
    </row>
    <row r="3307" spans="1:6" x14ac:dyDescent="0.35">
      <c r="A3307" s="4">
        <v>42532</v>
      </c>
      <c r="B3307">
        <v>577.9</v>
      </c>
      <c r="C3307">
        <v>592.6</v>
      </c>
      <c r="D3307">
        <v>576.29999999999995</v>
      </c>
      <c r="E3307">
        <v>591.6</v>
      </c>
      <c r="F3307" s="21">
        <f t="shared" si="53"/>
        <v>2.3706523620003542E-2</v>
      </c>
    </row>
    <row r="3308" spans="1:6" x14ac:dyDescent="0.35">
      <c r="A3308" s="4">
        <v>42531</v>
      </c>
      <c r="B3308">
        <v>574.70000000000005</v>
      </c>
      <c r="C3308">
        <v>579.29999999999995</v>
      </c>
      <c r="D3308">
        <v>571.1</v>
      </c>
      <c r="E3308">
        <v>577.9</v>
      </c>
      <c r="F3308" s="21">
        <f t="shared" si="53"/>
        <v>5.5681224986948519E-3</v>
      </c>
    </row>
    <row r="3309" spans="1:6" x14ac:dyDescent="0.35">
      <c r="A3309" s="4">
        <v>42530</v>
      </c>
      <c r="B3309">
        <v>580.5</v>
      </c>
      <c r="C3309">
        <v>580.70000000000005</v>
      </c>
      <c r="D3309">
        <v>569.29999999999995</v>
      </c>
      <c r="E3309">
        <v>574.70000000000005</v>
      </c>
      <c r="F3309" s="21">
        <f t="shared" si="53"/>
        <v>-9.9913867355727031E-3</v>
      </c>
    </row>
    <row r="3310" spans="1:6" x14ac:dyDescent="0.35">
      <c r="A3310" s="4">
        <v>42529</v>
      </c>
      <c r="B3310">
        <v>575.6</v>
      </c>
      <c r="C3310">
        <v>582.4</v>
      </c>
      <c r="D3310">
        <v>567.79999999999995</v>
      </c>
      <c r="E3310">
        <v>580.5</v>
      </c>
      <c r="F3310" s="21">
        <f t="shared" si="53"/>
        <v>8.5128561501041991E-3</v>
      </c>
    </row>
    <row r="3311" spans="1:6" x14ac:dyDescent="0.35">
      <c r="A3311" s="4">
        <v>42528</v>
      </c>
      <c r="B3311">
        <v>583.6</v>
      </c>
      <c r="C3311">
        <v>591.29999999999995</v>
      </c>
      <c r="D3311">
        <v>543.6</v>
      </c>
      <c r="E3311">
        <v>575.6</v>
      </c>
      <c r="F3311" s="21">
        <f t="shared" si="53"/>
        <v>-1.3708019191226868E-2</v>
      </c>
    </row>
    <row r="3312" spans="1:6" x14ac:dyDescent="0.35">
      <c r="A3312" s="4">
        <v>42527</v>
      </c>
      <c r="B3312">
        <v>574.9</v>
      </c>
      <c r="C3312">
        <v>586.70000000000005</v>
      </c>
      <c r="D3312">
        <v>571.70000000000005</v>
      </c>
      <c r="E3312">
        <v>583.6</v>
      </c>
      <c r="F3312" s="21">
        <f t="shared" si="53"/>
        <v>1.5133066620281868E-2</v>
      </c>
    </row>
    <row r="3313" spans="1:6" x14ac:dyDescent="0.35">
      <c r="A3313" s="4">
        <v>42526</v>
      </c>
      <c r="B3313">
        <v>572</v>
      </c>
      <c r="C3313">
        <v>583.6</v>
      </c>
      <c r="D3313">
        <v>567.79999999999995</v>
      </c>
      <c r="E3313">
        <v>574.9</v>
      </c>
      <c r="F3313" s="21">
        <f t="shared" si="53"/>
        <v>5.0699300699300299E-3</v>
      </c>
    </row>
    <row r="3314" spans="1:6" x14ac:dyDescent="0.35">
      <c r="A3314" s="4">
        <v>42525</v>
      </c>
      <c r="B3314">
        <v>567</v>
      </c>
      <c r="C3314">
        <v>592.70000000000005</v>
      </c>
      <c r="D3314">
        <v>560.9</v>
      </c>
      <c r="E3314">
        <v>572</v>
      </c>
      <c r="F3314" s="21">
        <f t="shared" si="53"/>
        <v>8.8183421516754845E-3</v>
      </c>
    </row>
    <row r="3315" spans="1:6" x14ac:dyDescent="0.35">
      <c r="A3315" s="4">
        <v>42524</v>
      </c>
      <c r="B3315">
        <v>537.1</v>
      </c>
      <c r="C3315">
        <v>573.70000000000005</v>
      </c>
      <c r="D3315">
        <v>534.29999999999995</v>
      </c>
      <c r="E3315">
        <v>567</v>
      </c>
      <c r="F3315" s="21">
        <f t="shared" si="53"/>
        <v>5.5669335319307345E-2</v>
      </c>
    </row>
    <row r="3316" spans="1:6" x14ac:dyDescent="0.35">
      <c r="A3316" s="4">
        <v>42523</v>
      </c>
      <c r="B3316">
        <v>537.4</v>
      </c>
      <c r="C3316">
        <v>541.5</v>
      </c>
      <c r="D3316">
        <v>530.5</v>
      </c>
      <c r="E3316">
        <v>537.1</v>
      </c>
      <c r="F3316" s="21">
        <f t="shared" si="53"/>
        <v>-5.5824339411975163E-4</v>
      </c>
    </row>
    <row r="3317" spans="1:6" x14ac:dyDescent="0.35">
      <c r="A3317" s="4">
        <v>42522</v>
      </c>
      <c r="B3317">
        <v>528.9</v>
      </c>
      <c r="C3317">
        <v>542.29999999999995</v>
      </c>
      <c r="D3317">
        <v>521.29999999999995</v>
      </c>
      <c r="E3317">
        <v>537.4</v>
      </c>
      <c r="F3317" s="21">
        <f t="shared" si="53"/>
        <v>1.6071090943467575E-2</v>
      </c>
    </row>
    <row r="3318" spans="1:6" x14ac:dyDescent="0.35">
      <c r="A3318" s="4">
        <v>42521</v>
      </c>
      <c r="B3318">
        <v>532.29999999999995</v>
      </c>
      <c r="C3318">
        <v>546.9</v>
      </c>
      <c r="D3318">
        <v>513.20000000000005</v>
      </c>
      <c r="E3318">
        <v>528.9</v>
      </c>
      <c r="F3318" s="21">
        <f t="shared" si="53"/>
        <v>-6.3873755401089192E-3</v>
      </c>
    </row>
    <row r="3319" spans="1:6" x14ac:dyDescent="0.35">
      <c r="A3319" s="4">
        <v>42520</v>
      </c>
      <c r="B3319">
        <v>516</v>
      </c>
      <c r="C3319">
        <v>544.20000000000005</v>
      </c>
      <c r="D3319">
        <v>512.79999999999995</v>
      </c>
      <c r="E3319">
        <v>532.29999999999995</v>
      </c>
      <c r="F3319" s="21">
        <f t="shared" si="53"/>
        <v>3.158914728682162E-2</v>
      </c>
    </row>
    <row r="3320" spans="1:6" x14ac:dyDescent="0.35">
      <c r="A3320" s="4">
        <v>42519</v>
      </c>
      <c r="B3320">
        <v>524.20000000000005</v>
      </c>
      <c r="C3320">
        <v>548</v>
      </c>
      <c r="D3320">
        <v>493.2</v>
      </c>
      <c r="E3320">
        <v>516</v>
      </c>
      <c r="F3320" s="21">
        <f t="shared" si="53"/>
        <v>-1.5642884395269067E-2</v>
      </c>
    </row>
    <row r="3321" spans="1:6" x14ac:dyDescent="0.35">
      <c r="A3321" s="4">
        <v>42518</v>
      </c>
      <c r="B3321">
        <v>474</v>
      </c>
      <c r="C3321">
        <v>531.79999999999995</v>
      </c>
      <c r="D3321">
        <v>467</v>
      </c>
      <c r="E3321">
        <v>524.20000000000005</v>
      </c>
      <c r="F3321" s="21">
        <f t="shared" si="53"/>
        <v>0.10590717299578069</v>
      </c>
    </row>
    <row r="3322" spans="1:6" x14ac:dyDescent="0.35">
      <c r="A3322" s="4">
        <v>42517</v>
      </c>
      <c r="B3322">
        <v>453.3</v>
      </c>
      <c r="C3322">
        <v>479.2</v>
      </c>
      <c r="D3322">
        <v>452.7</v>
      </c>
      <c r="E3322">
        <v>474</v>
      </c>
      <c r="F3322" s="21">
        <f t="shared" si="53"/>
        <v>4.5665122435473167E-2</v>
      </c>
    </row>
    <row r="3323" spans="1:6" x14ac:dyDescent="0.35">
      <c r="A3323" s="4">
        <v>42516</v>
      </c>
      <c r="B3323">
        <v>449.8</v>
      </c>
      <c r="C3323">
        <v>454.3</v>
      </c>
      <c r="D3323">
        <v>447.7</v>
      </c>
      <c r="E3323">
        <v>453.3</v>
      </c>
      <c r="F3323" s="21">
        <f t="shared" si="53"/>
        <v>7.7812361049355268E-3</v>
      </c>
    </row>
    <row r="3324" spans="1:6" x14ac:dyDescent="0.35">
      <c r="A3324" s="4">
        <v>42515</v>
      </c>
      <c r="B3324">
        <v>446.1</v>
      </c>
      <c r="C3324">
        <v>451.2</v>
      </c>
      <c r="D3324">
        <v>445.4</v>
      </c>
      <c r="E3324">
        <v>449.8</v>
      </c>
      <c r="F3324" s="21">
        <f t="shared" si="53"/>
        <v>8.2941044608831841E-3</v>
      </c>
    </row>
    <row r="3325" spans="1:6" x14ac:dyDescent="0.35">
      <c r="A3325" s="4">
        <v>42514</v>
      </c>
      <c r="B3325">
        <v>443.7</v>
      </c>
      <c r="C3325">
        <v>447.9</v>
      </c>
      <c r="D3325">
        <v>442</v>
      </c>
      <c r="E3325">
        <v>446.1</v>
      </c>
      <c r="F3325" s="21">
        <f t="shared" si="53"/>
        <v>5.4090601757945328E-3</v>
      </c>
    </row>
    <row r="3326" spans="1:6" x14ac:dyDescent="0.35">
      <c r="A3326" s="4">
        <v>42513</v>
      </c>
      <c r="B3326">
        <v>439.6</v>
      </c>
      <c r="C3326">
        <v>445</v>
      </c>
      <c r="D3326">
        <v>438.2</v>
      </c>
      <c r="E3326">
        <v>443.7</v>
      </c>
      <c r="F3326" s="21">
        <f t="shared" si="53"/>
        <v>9.3266606005458722E-3</v>
      </c>
    </row>
    <row r="3327" spans="1:6" x14ac:dyDescent="0.35">
      <c r="A3327" s="4">
        <v>42512</v>
      </c>
      <c r="B3327">
        <v>443.6</v>
      </c>
      <c r="C3327">
        <v>444.2</v>
      </c>
      <c r="D3327">
        <v>436.9</v>
      </c>
      <c r="E3327">
        <v>439.6</v>
      </c>
      <c r="F3327" s="21">
        <f t="shared" si="53"/>
        <v>-9.017132551848512E-3</v>
      </c>
    </row>
    <row r="3328" spans="1:6" x14ac:dyDescent="0.35">
      <c r="A3328" s="4">
        <v>42511</v>
      </c>
      <c r="B3328">
        <v>442.1</v>
      </c>
      <c r="C3328">
        <v>445.2</v>
      </c>
      <c r="D3328">
        <v>439.7</v>
      </c>
      <c r="E3328">
        <v>443.6</v>
      </c>
      <c r="F3328" s="21">
        <f t="shared" si="53"/>
        <v>3.392897534494458E-3</v>
      </c>
    </row>
    <row r="3329" spans="1:6" x14ac:dyDescent="0.35">
      <c r="A3329" s="4">
        <v>42510</v>
      </c>
      <c r="B3329">
        <v>442.7</v>
      </c>
      <c r="C3329">
        <v>447.8</v>
      </c>
      <c r="D3329">
        <v>435.4</v>
      </c>
      <c r="E3329">
        <v>442.1</v>
      </c>
      <c r="F3329" s="21">
        <f t="shared" si="53"/>
        <v>-1.3553196295458909E-3</v>
      </c>
    </row>
    <row r="3330" spans="1:6" x14ac:dyDescent="0.35">
      <c r="A3330" s="4">
        <v>42509</v>
      </c>
      <c r="B3330">
        <v>454.2</v>
      </c>
      <c r="C3330">
        <v>455.2</v>
      </c>
      <c r="D3330">
        <v>441.1</v>
      </c>
      <c r="E3330">
        <v>442.7</v>
      </c>
      <c r="F3330" s="21">
        <f t="shared" si="53"/>
        <v>-2.5319242624394542E-2</v>
      </c>
    </row>
    <row r="3331" spans="1:6" x14ac:dyDescent="0.35">
      <c r="A3331" s="4">
        <v>42508</v>
      </c>
      <c r="B3331">
        <v>453.3</v>
      </c>
      <c r="C3331">
        <v>456.6</v>
      </c>
      <c r="D3331">
        <v>452.4</v>
      </c>
      <c r="E3331">
        <v>454.2</v>
      </c>
      <c r="F3331" s="21">
        <f t="shared" si="53"/>
        <v>1.9854401058900886E-3</v>
      </c>
    </row>
    <row r="3332" spans="1:6" x14ac:dyDescent="0.35">
      <c r="A3332" s="4">
        <v>42507</v>
      </c>
      <c r="B3332">
        <v>454.9</v>
      </c>
      <c r="C3332">
        <v>456.3</v>
      </c>
      <c r="D3332">
        <v>451.7</v>
      </c>
      <c r="E3332">
        <v>453.3</v>
      </c>
      <c r="F3332" s="21">
        <f t="shared" si="53"/>
        <v>-3.5172565398988039E-3</v>
      </c>
    </row>
    <row r="3333" spans="1:6" x14ac:dyDescent="0.35">
      <c r="A3333" s="4">
        <v>42506</v>
      </c>
      <c r="B3333">
        <v>458.1</v>
      </c>
      <c r="C3333">
        <v>459.6</v>
      </c>
      <c r="D3333">
        <v>450.7</v>
      </c>
      <c r="E3333">
        <v>454.9</v>
      </c>
      <c r="F3333" s="21">
        <f t="shared" si="53"/>
        <v>-6.9853743724078701E-3</v>
      </c>
    </row>
    <row r="3334" spans="1:6" x14ac:dyDescent="0.35">
      <c r="A3334" s="4">
        <v>42505</v>
      </c>
      <c r="B3334">
        <v>456.4</v>
      </c>
      <c r="C3334">
        <v>460.3</v>
      </c>
      <c r="D3334">
        <v>455</v>
      </c>
      <c r="E3334">
        <v>458.1</v>
      </c>
      <c r="F3334" s="21">
        <f t="shared" si="53"/>
        <v>3.7248028045575054E-3</v>
      </c>
    </row>
    <row r="3335" spans="1:6" x14ac:dyDescent="0.35">
      <c r="A3335" s="4">
        <v>42504</v>
      </c>
      <c r="B3335">
        <v>455.4</v>
      </c>
      <c r="C3335">
        <v>457.7</v>
      </c>
      <c r="D3335">
        <v>453.6</v>
      </c>
      <c r="E3335">
        <v>456.4</v>
      </c>
      <c r="F3335" s="21">
        <f t="shared" si="53"/>
        <v>2.1958717610891525E-3</v>
      </c>
    </row>
    <row r="3336" spans="1:6" x14ac:dyDescent="0.35">
      <c r="A3336" s="4">
        <v>42503</v>
      </c>
      <c r="B3336">
        <v>454.4</v>
      </c>
      <c r="C3336">
        <v>457.2</v>
      </c>
      <c r="D3336">
        <v>451.5</v>
      </c>
      <c r="E3336">
        <v>455.4</v>
      </c>
      <c r="F3336" s="21">
        <f t="shared" ref="F3336:F3399" si="54">(E3336-B3336)/B3336</f>
        <v>2.2007042253521128E-3</v>
      </c>
    </row>
    <row r="3337" spans="1:6" x14ac:dyDescent="0.35">
      <c r="A3337" s="4">
        <v>42502</v>
      </c>
      <c r="B3337">
        <v>452.5</v>
      </c>
      <c r="C3337">
        <v>455.3</v>
      </c>
      <c r="D3337">
        <v>448.4</v>
      </c>
      <c r="E3337">
        <v>454.4</v>
      </c>
      <c r="F3337" s="21">
        <f t="shared" si="54"/>
        <v>4.198895027624259E-3</v>
      </c>
    </row>
    <row r="3338" spans="1:6" x14ac:dyDescent="0.35">
      <c r="A3338" s="4">
        <v>42501</v>
      </c>
      <c r="B3338">
        <v>449.4</v>
      </c>
      <c r="C3338">
        <v>456.1</v>
      </c>
      <c r="D3338">
        <v>449.6</v>
      </c>
      <c r="E3338">
        <v>452.5</v>
      </c>
      <c r="F3338" s="21">
        <f t="shared" si="54"/>
        <v>6.898086337338725E-3</v>
      </c>
    </row>
    <row r="3339" spans="1:6" x14ac:dyDescent="0.35">
      <c r="A3339" s="4">
        <v>42500</v>
      </c>
      <c r="B3339">
        <v>460.4</v>
      </c>
      <c r="C3339">
        <v>462.1</v>
      </c>
      <c r="D3339">
        <v>446.8</v>
      </c>
      <c r="E3339">
        <v>449.4</v>
      </c>
      <c r="F3339" s="21">
        <f t="shared" si="54"/>
        <v>-2.3892267593397049E-2</v>
      </c>
    </row>
    <row r="3340" spans="1:6" x14ac:dyDescent="0.35">
      <c r="A3340" s="4">
        <v>42499</v>
      </c>
      <c r="B3340">
        <v>457.9</v>
      </c>
      <c r="C3340">
        <v>464.2</v>
      </c>
      <c r="D3340">
        <v>455.4</v>
      </c>
      <c r="E3340">
        <v>460.4</v>
      </c>
      <c r="F3340" s="21">
        <f t="shared" si="54"/>
        <v>5.4597073596855212E-3</v>
      </c>
    </row>
    <row r="3341" spans="1:6" x14ac:dyDescent="0.35">
      <c r="A3341" s="4">
        <v>42498</v>
      </c>
      <c r="B3341">
        <v>458.5</v>
      </c>
      <c r="C3341">
        <v>460.2</v>
      </c>
      <c r="D3341">
        <v>454.9</v>
      </c>
      <c r="E3341">
        <v>457.9</v>
      </c>
      <c r="F3341" s="21">
        <f t="shared" si="54"/>
        <v>-1.308615049073114E-3</v>
      </c>
    </row>
    <row r="3342" spans="1:6" x14ac:dyDescent="0.35">
      <c r="A3342" s="4">
        <v>42497</v>
      </c>
      <c r="B3342">
        <v>459.6</v>
      </c>
      <c r="C3342">
        <v>460.6</v>
      </c>
      <c r="D3342">
        <v>454.6</v>
      </c>
      <c r="E3342">
        <v>458.5</v>
      </c>
      <c r="F3342" s="21">
        <f t="shared" si="54"/>
        <v>-2.3933855526545316E-3</v>
      </c>
    </row>
    <row r="3343" spans="1:6" x14ac:dyDescent="0.35">
      <c r="A3343" s="4">
        <v>42496</v>
      </c>
      <c r="B3343">
        <v>448.1</v>
      </c>
      <c r="C3343">
        <v>461.5</v>
      </c>
      <c r="D3343">
        <v>445.7</v>
      </c>
      <c r="E3343">
        <v>459.6</v>
      </c>
      <c r="F3343" s="21">
        <f t="shared" si="54"/>
        <v>2.5663914304842668E-2</v>
      </c>
    </row>
    <row r="3344" spans="1:6" x14ac:dyDescent="0.35">
      <c r="A3344" s="4">
        <v>42495</v>
      </c>
      <c r="B3344">
        <v>445.8</v>
      </c>
      <c r="C3344">
        <v>449.2</v>
      </c>
      <c r="D3344">
        <v>444.4</v>
      </c>
      <c r="E3344">
        <v>448.1</v>
      </c>
      <c r="F3344" s="21">
        <f t="shared" si="54"/>
        <v>5.1592642440556561E-3</v>
      </c>
    </row>
    <row r="3345" spans="1:6" x14ac:dyDescent="0.35">
      <c r="A3345" s="4">
        <v>42494</v>
      </c>
      <c r="B3345">
        <v>450.3</v>
      </c>
      <c r="C3345">
        <v>450.9</v>
      </c>
      <c r="D3345">
        <v>444.2</v>
      </c>
      <c r="E3345">
        <v>445.8</v>
      </c>
      <c r="F3345" s="21">
        <f t="shared" si="54"/>
        <v>-9.9933377748167886E-3</v>
      </c>
    </row>
    <row r="3346" spans="1:6" x14ac:dyDescent="0.35">
      <c r="A3346" s="4">
        <v>42493</v>
      </c>
      <c r="B3346">
        <v>444.2</v>
      </c>
      <c r="C3346">
        <v>451.5</v>
      </c>
      <c r="D3346">
        <v>441.5</v>
      </c>
      <c r="E3346">
        <v>450.3</v>
      </c>
      <c r="F3346" s="21">
        <f t="shared" si="54"/>
        <v>1.3732552904097304E-2</v>
      </c>
    </row>
    <row r="3347" spans="1:6" x14ac:dyDescent="0.35">
      <c r="A3347" s="4">
        <v>42492</v>
      </c>
      <c r="B3347">
        <v>452.2</v>
      </c>
      <c r="C3347">
        <v>453.9</v>
      </c>
      <c r="D3347">
        <v>440.2</v>
      </c>
      <c r="E3347">
        <v>444.2</v>
      </c>
      <c r="F3347" s="21">
        <f t="shared" si="54"/>
        <v>-1.7691287041132243E-2</v>
      </c>
    </row>
    <row r="3348" spans="1:6" x14ac:dyDescent="0.35">
      <c r="A3348" s="4">
        <v>42491</v>
      </c>
      <c r="B3348">
        <v>448.5</v>
      </c>
      <c r="C3348">
        <v>454.2</v>
      </c>
      <c r="D3348">
        <v>447.5</v>
      </c>
      <c r="E3348">
        <v>452.2</v>
      </c>
      <c r="F3348" s="21">
        <f t="shared" si="54"/>
        <v>8.2497212931995287E-3</v>
      </c>
    </row>
    <row r="3349" spans="1:6" x14ac:dyDescent="0.35">
      <c r="A3349" s="4">
        <v>42490</v>
      </c>
      <c r="B3349">
        <v>455</v>
      </c>
      <c r="C3349">
        <v>456.9</v>
      </c>
      <c r="D3349">
        <v>446.6</v>
      </c>
      <c r="E3349">
        <v>448.5</v>
      </c>
      <c r="F3349" s="21">
        <f t="shared" si="54"/>
        <v>-1.4285714285714285E-2</v>
      </c>
    </row>
    <row r="3350" spans="1:6" x14ac:dyDescent="0.35">
      <c r="A3350" s="4">
        <v>42489</v>
      </c>
      <c r="B3350">
        <v>448.5</v>
      </c>
      <c r="C3350">
        <v>456.3</v>
      </c>
      <c r="D3350">
        <v>445.2</v>
      </c>
      <c r="E3350">
        <v>455</v>
      </c>
      <c r="F3350" s="21">
        <f t="shared" si="54"/>
        <v>1.4492753623188406E-2</v>
      </c>
    </row>
    <row r="3351" spans="1:6" x14ac:dyDescent="0.35">
      <c r="A3351" s="4">
        <v>42488</v>
      </c>
      <c r="B3351">
        <v>447</v>
      </c>
      <c r="C3351">
        <v>450.1</v>
      </c>
      <c r="D3351">
        <v>433.9</v>
      </c>
      <c r="E3351">
        <v>448.5</v>
      </c>
      <c r="F3351" s="21">
        <f t="shared" si="54"/>
        <v>3.3557046979865771E-3</v>
      </c>
    </row>
    <row r="3352" spans="1:6" x14ac:dyDescent="0.35">
      <c r="A3352" s="4">
        <v>42487</v>
      </c>
      <c r="B3352">
        <v>466</v>
      </c>
      <c r="C3352">
        <v>467.9</v>
      </c>
      <c r="D3352">
        <v>444.6</v>
      </c>
      <c r="E3352">
        <v>447</v>
      </c>
      <c r="F3352" s="21">
        <f t="shared" si="54"/>
        <v>-4.07725321888412E-2</v>
      </c>
    </row>
    <row r="3353" spans="1:6" x14ac:dyDescent="0.35">
      <c r="A3353" s="4">
        <v>42486</v>
      </c>
      <c r="B3353">
        <v>461.7</v>
      </c>
      <c r="C3353">
        <v>468.9</v>
      </c>
      <c r="D3353">
        <v>459.2</v>
      </c>
      <c r="E3353">
        <v>466</v>
      </c>
      <c r="F3353" s="21">
        <f t="shared" si="54"/>
        <v>9.313406974225712E-3</v>
      </c>
    </row>
    <row r="3354" spans="1:6" x14ac:dyDescent="0.35">
      <c r="A3354" s="4">
        <v>42485</v>
      </c>
      <c r="B3354">
        <v>457.6</v>
      </c>
      <c r="C3354">
        <v>466.2</v>
      </c>
      <c r="D3354">
        <v>451.8</v>
      </c>
      <c r="E3354">
        <v>461.7</v>
      </c>
      <c r="F3354" s="21">
        <f t="shared" si="54"/>
        <v>8.9597902097901354E-3</v>
      </c>
    </row>
    <row r="3355" spans="1:6" x14ac:dyDescent="0.35">
      <c r="A3355" s="4">
        <v>42484</v>
      </c>
      <c r="B3355">
        <v>450.1</v>
      </c>
      <c r="C3355">
        <v>461.8</v>
      </c>
      <c r="D3355">
        <v>447.9</v>
      </c>
      <c r="E3355">
        <v>457.6</v>
      </c>
      <c r="F3355" s="21">
        <f t="shared" si="54"/>
        <v>1.6662963785825373E-2</v>
      </c>
    </row>
    <row r="3356" spans="1:6" x14ac:dyDescent="0.35">
      <c r="A3356" s="4">
        <v>42483</v>
      </c>
      <c r="B3356">
        <v>445.3</v>
      </c>
      <c r="C3356">
        <v>451.5</v>
      </c>
      <c r="D3356">
        <v>443.1</v>
      </c>
      <c r="E3356">
        <v>450.1</v>
      </c>
      <c r="F3356" s="21">
        <f t="shared" si="54"/>
        <v>1.0779249943858099E-2</v>
      </c>
    </row>
    <row r="3357" spans="1:6" x14ac:dyDescent="0.35">
      <c r="A3357" s="4">
        <v>42482</v>
      </c>
      <c r="B3357">
        <v>449.3</v>
      </c>
      <c r="C3357">
        <v>450.2</v>
      </c>
      <c r="D3357">
        <v>441.9</v>
      </c>
      <c r="E3357">
        <v>445.3</v>
      </c>
      <c r="F3357" s="21">
        <f t="shared" si="54"/>
        <v>-8.9027375918094807E-3</v>
      </c>
    </row>
    <row r="3358" spans="1:6" x14ac:dyDescent="0.35">
      <c r="A3358" s="4">
        <v>42481</v>
      </c>
      <c r="B3358">
        <v>441.2</v>
      </c>
      <c r="C3358">
        <v>450.8</v>
      </c>
      <c r="D3358">
        <v>439.5</v>
      </c>
      <c r="E3358">
        <v>449.3</v>
      </c>
      <c r="F3358" s="21">
        <f t="shared" si="54"/>
        <v>1.8359020852221266E-2</v>
      </c>
    </row>
    <row r="3359" spans="1:6" x14ac:dyDescent="0.35">
      <c r="A3359" s="4">
        <v>42480</v>
      </c>
      <c r="B3359">
        <v>434.9</v>
      </c>
      <c r="C3359">
        <v>442.9</v>
      </c>
      <c r="D3359">
        <v>432.5</v>
      </c>
      <c r="E3359">
        <v>441.2</v>
      </c>
      <c r="F3359" s="21">
        <f t="shared" si="54"/>
        <v>1.4486088756035896E-2</v>
      </c>
    </row>
    <row r="3360" spans="1:6" x14ac:dyDescent="0.35">
      <c r="A3360" s="4">
        <v>42479</v>
      </c>
      <c r="B3360">
        <v>427.7</v>
      </c>
      <c r="C3360">
        <v>436.1</v>
      </c>
      <c r="D3360">
        <v>426.8</v>
      </c>
      <c r="E3360">
        <v>434.9</v>
      </c>
      <c r="F3360" s="21">
        <f t="shared" si="54"/>
        <v>1.6834229600187021E-2</v>
      </c>
    </row>
    <row r="3361" spans="1:6" x14ac:dyDescent="0.35">
      <c r="A3361" s="4">
        <v>42478</v>
      </c>
      <c r="B3361">
        <v>426.3</v>
      </c>
      <c r="C3361">
        <v>429.1</v>
      </c>
      <c r="D3361">
        <v>424.4</v>
      </c>
      <c r="E3361">
        <v>427.7</v>
      </c>
      <c r="F3361" s="21">
        <f t="shared" si="54"/>
        <v>3.2840722495894375E-3</v>
      </c>
    </row>
    <row r="3362" spans="1:6" x14ac:dyDescent="0.35">
      <c r="A3362" s="4">
        <v>42477</v>
      </c>
      <c r="B3362">
        <v>430</v>
      </c>
      <c r="C3362">
        <v>430.6</v>
      </c>
      <c r="D3362">
        <v>423.8</v>
      </c>
      <c r="E3362">
        <v>426.3</v>
      </c>
      <c r="F3362" s="21">
        <f t="shared" si="54"/>
        <v>-8.6046511627906712E-3</v>
      </c>
    </row>
    <row r="3363" spans="1:6" x14ac:dyDescent="0.35">
      <c r="A3363" s="4">
        <v>42476</v>
      </c>
      <c r="B3363">
        <v>428.7</v>
      </c>
      <c r="C3363">
        <v>432</v>
      </c>
      <c r="D3363">
        <v>426.8</v>
      </c>
      <c r="E3363">
        <v>430</v>
      </c>
      <c r="F3363" s="21">
        <f t="shared" si="54"/>
        <v>3.0324236062514846E-3</v>
      </c>
    </row>
    <row r="3364" spans="1:6" x14ac:dyDescent="0.35">
      <c r="A3364" s="4">
        <v>42475</v>
      </c>
      <c r="B3364">
        <v>424</v>
      </c>
      <c r="C3364">
        <v>429.5</v>
      </c>
      <c r="D3364">
        <v>423.3</v>
      </c>
      <c r="E3364">
        <v>428.7</v>
      </c>
      <c r="F3364" s="21">
        <f t="shared" si="54"/>
        <v>1.1084905660377332E-2</v>
      </c>
    </row>
    <row r="3365" spans="1:6" x14ac:dyDescent="0.35">
      <c r="A3365" s="4">
        <v>42474</v>
      </c>
      <c r="B3365">
        <v>423.5</v>
      </c>
      <c r="C3365">
        <v>425.4</v>
      </c>
      <c r="D3365">
        <v>421.8</v>
      </c>
      <c r="E3365">
        <v>424</v>
      </c>
      <c r="F3365" s="21">
        <f t="shared" si="54"/>
        <v>1.1806375442739079E-3</v>
      </c>
    </row>
    <row r="3366" spans="1:6" x14ac:dyDescent="0.35">
      <c r="A3366" s="4">
        <v>42473</v>
      </c>
      <c r="B3366">
        <v>424.7</v>
      </c>
      <c r="C3366">
        <v>426.6</v>
      </c>
      <c r="D3366">
        <v>421.4</v>
      </c>
      <c r="E3366">
        <v>423.5</v>
      </c>
      <c r="F3366" s="21">
        <f t="shared" si="54"/>
        <v>-2.8255238992229543E-3</v>
      </c>
    </row>
    <row r="3367" spans="1:6" x14ac:dyDescent="0.35">
      <c r="A3367" s="4">
        <v>42472</v>
      </c>
      <c r="B3367">
        <v>421.4</v>
      </c>
      <c r="C3367">
        <v>426.7</v>
      </c>
      <c r="D3367">
        <v>420.7</v>
      </c>
      <c r="E3367">
        <v>424.7</v>
      </c>
      <c r="F3367" s="21">
        <f t="shared" si="54"/>
        <v>7.8310393925012135E-3</v>
      </c>
    </row>
    <row r="3368" spans="1:6" x14ac:dyDescent="0.35">
      <c r="A3368" s="4">
        <v>42471</v>
      </c>
      <c r="B3368">
        <v>420.3</v>
      </c>
      <c r="C3368">
        <v>422.4</v>
      </c>
      <c r="D3368">
        <v>418.1</v>
      </c>
      <c r="E3368">
        <v>421.4</v>
      </c>
      <c r="F3368" s="21">
        <f t="shared" si="54"/>
        <v>2.6171782060432211E-3</v>
      </c>
    </row>
    <row r="3369" spans="1:6" x14ac:dyDescent="0.35">
      <c r="A3369" s="4">
        <v>42470</v>
      </c>
      <c r="B3369">
        <v>418</v>
      </c>
      <c r="C3369">
        <v>421.6</v>
      </c>
      <c r="D3369">
        <v>416.7</v>
      </c>
      <c r="E3369">
        <v>420.3</v>
      </c>
      <c r="F3369" s="21">
        <f t="shared" si="54"/>
        <v>5.5023923444976345E-3</v>
      </c>
    </row>
    <row r="3370" spans="1:6" x14ac:dyDescent="0.35">
      <c r="A3370" s="4">
        <v>42469</v>
      </c>
      <c r="B3370">
        <v>417.7</v>
      </c>
      <c r="C3370">
        <v>418.9</v>
      </c>
      <c r="D3370">
        <v>412.4</v>
      </c>
      <c r="E3370">
        <v>418</v>
      </c>
      <c r="F3370" s="21">
        <f t="shared" si="54"/>
        <v>7.1821881733304138E-4</v>
      </c>
    </row>
    <row r="3371" spans="1:6" x14ac:dyDescent="0.35">
      <c r="A3371" s="4">
        <v>42468</v>
      </c>
      <c r="B3371">
        <v>420.1</v>
      </c>
      <c r="C3371">
        <v>423.5</v>
      </c>
      <c r="D3371">
        <v>415.5</v>
      </c>
      <c r="E3371">
        <v>417.7</v>
      </c>
      <c r="F3371" s="21">
        <f t="shared" si="54"/>
        <v>-5.7129254939300971E-3</v>
      </c>
    </row>
    <row r="3372" spans="1:6" x14ac:dyDescent="0.35">
      <c r="A3372" s="4">
        <v>42467</v>
      </c>
      <c r="B3372">
        <v>421.3</v>
      </c>
      <c r="C3372">
        <v>422</v>
      </c>
      <c r="D3372">
        <v>417.9</v>
      </c>
      <c r="E3372">
        <v>420.1</v>
      </c>
      <c r="F3372" s="21">
        <f t="shared" si="54"/>
        <v>-2.8483266081177037E-3</v>
      </c>
    </row>
    <row r="3373" spans="1:6" x14ac:dyDescent="0.35">
      <c r="A3373" s="4">
        <v>42466</v>
      </c>
      <c r="B3373">
        <v>422.1</v>
      </c>
      <c r="C3373">
        <v>422.8</v>
      </c>
      <c r="D3373">
        <v>419.5</v>
      </c>
      <c r="E3373">
        <v>421.3</v>
      </c>
      <c r="F3373" s="21">
        <f t="shared" si="54"/>
        <v>-1.8952854773750564E-3</v>
      </c>
    </row>
    <row r="3374" spans="1:6" x14ac:dyDescent="0.35">
      <c r="A3374" s="4">
        <v>42465</v>
      </c>
      <c r="B3374">
        <v>419.3</v>
      </c>
      <c r="C3374">
        <v>423.7</v>
      </c>
      <c r="D3374">
        <v>418</v>
      </c>
      <c r="E3374">
        <v>422.1</v>
      </c>
      <c r="F3374" s="21">
        <f t="shared" si="54"/>
        <v>6.6777963272120471E-3</v>
      </c>
    </row>
    <row r="3375" spans="1:6" x14ac:dyDescent="0.35">
      <c r="A3375" s="4">
        <v>42464</v>
      </c>
      <c r="B3375">
        <v>419.1</v>
      </c>
      <c r="C3375">
        <v>420.4</v>
      </c>
      <c r="D3375">
        <v>416.2</v>
      </c>
      <c r="E3375">
        <v>419.3</v>
      </c>
      <c r="F3375" s="21">
        <f t="shared" si="54"/>
        <v>4.7721307563824533E-4</v>
      </c>
    </row>
    <row r="3376" spans="1:6" x14ac:dyDescent="0.35">
      <c r="A3376" s="4">
        <v>42463</v>
      </c>
      <c r="B3376">
        <v>418.5</v>
      </c>
      <c r="C3376">
        <v>420.2</v>
      </c>
      <c r="D3376">
        <v>417</v>
      </c>
      <c r="E3376">
        <v>419.1</v>
      </c>
      <c r="F3376" s="21">
        <f t="shared" si="54"/>
        <v>1.4336917562724559E-3</v>
      </c>
    </row>
    <row r="3377" spans="1:6" x14ac:dyDescent="0.35">
      <c r="A3377" s="4">
        <v>42462</v>
      </c>
      <c r="B3377">
        <v>415.6</v>
      </c>
      <c r="C3377">
        <v>420.1</v>
      </c>
      <c r="D3377">
        <v>415.1</v>
      </c>
      <c r="E3377">
        <v>418.5</v>
      </c>
      <c r="F3377" s="21">
        <f t="shared" si="54"/>
        <v>6.9778633301250653E-3</v>
      </c>
    </row>
    <row r="3378" spans="1:6" x14ac:dyDescent="0.35">
      <c r="A3378" s="4">
        <v>42461</v>
      </c>
      <c r="B3378">
        <v>415.7</v>
      </c>
      <c r="C3378">
        <v>416.9</v>
      </c>
      <c r="D3378">
        <v>412.8</v>
      </c>
      <c r="E3378">
        <v>415.6</v>
      </c>
      <c r="F3378" s="21">
        <f t="shared" si="54"/>
        <v>-2.405580947798073E-4</v>
      </c>
    </row>
    <row r="3379" spans="1:6" x14ac:dyDescent="0.35">
      <c r="A3379" s="4">
        <v>42460</v>
      </c>
      <c r="B3379">
        <v>412.4</v>
      </c>
      <c r="C3379">
        <v>417.2</v>
      </c>
      <c r="D3379">
        <v>411.5</v>
      </c>
      <c r="E3379">
        <v>415.7</v>
      </c>
      <c r="F3379" s="21">
        <f t="shared" si="54"/>
        <v>8.0019398642095334E-3</v>
      </c>
    </row>
    <row r="3380" spans="1:6" x14ac:dyDescent="0.35">
      <c r="A3380" s="4">
        <v>42459</v>
      </c>
      <c r="B3380">
        <v>415</v>
      </c>
      <c r="C3380">
        <v>416.2</v>
      </c>
      <c r="D3380">
        <v>408.4</v>
      </c>
      <c r="E3380">
        <v>412.4</v>
      </c>
      <c r="F3380" s="21">
        <f t="shared" si="54"/>
        <v>-6.2650602409639105E-3</v>
      </c>
    </row>
    <row r="3381" spans="1:6" x14ac:dyDescent="0.35">
      <c r="A3381" s="4">
        <v>42458</v>
      </c>
      <c r="B3381">
        <v>422.2</v>
      </c>
      <c r="C3381">
        <v>424.5</v>
      </c>
      <c r="D3381">
        <v>406.4</v>
      </c>
      <c r="E3381">
        <v>415</v>
      </c>
      <c r="F3381" s="21">
        <f t="shared" si="54"/>
        <v>-1.7053529133112241E-2</v>
      </c>
    </row>
    <row r="3382" spans="1:6" x14ac:dyDescent="0.35">
      <c r="A3382" s="4">
        <v>42457</v>
      </c>
      <c r="B3382">
        <v>424.6</v>
      </c>
      <c r="C3382">
        <v>425.4</v>
      </c>
      <c r="D3382">
        <v>419.7</v>
      </c>
      <c r="E3382">
        <v>422.2</v>
      </c>
      <c r="F3382" s="21">
        <f t="shared" si="54"/>
        <v>-5.652378709373608E-3</v>
      </c>
    </row>
    <row r="3383" spans="1:6" x14ac:dyDescent="0.35">
      <c r="A3383" s="4">
        <v>42456</v>
      </c>
      <c r="B3383">
        <v>416.5</v>
      </c>
      <c r="C3383">
        <v>427.4</v>
      </c>
      <c r="D3383">
        <v>415.5</v>
      </c>
      <c r="E3383">
        <v>424.6</v>
      </c>
      <c r="F3383" s="21">
        <f t="shared" si="54"/>
        <v>1.9447779111644713E-2</v>
      </c>
    </row>
    <row r="3384" spans="1:6" x14ac:dyDescent="0.35">
      <c r="A3384" s="4">
        <v>42455</v>
      </c>
      <c r="B3384">
        <v>415.7</v>
      </c>
      <c r="C3384">
        <v>417.7</v>
      </c>
      <c r="D3384">
        <v>413.9</v>
      </c>
      <c r="E3384">
        <v>416.5</v>
      </c>
      <c r="F3384" s="21">
        <f t="shared" si="54"/>
        <v>1.9244647582391421E-3</v>
      </c>
    </row>
    <row r="3385" spans="1:6" x14ac:dyDescent="0.35">
      <c r="A3385" s="4">
        <v>42454</v>
      </c>
      <c r="B3385">
        <v>414.7</v>
      </c>
      <c r="C3385">
        <v>417.3</v>
      </c>
      <c r="D3385">
        <v>412.4</v>
      </c>
      <c r="E3385">
        <v>415.7</v>
      </c>
      <c r="F3385" s="21">
        <f t="shared" si="54"/>
        <v>2.4113817217265494E-3</v>
      </c>
    </row>
    <row r="3386" spans="1:6" x14ac:dyDescent="0.35">
      <c r="A3386" s="4">
        <v>42453</v>
      </c>
      <c r="B3386">
        <v>417</v>
      </c>
      <c r="C3386">
        <v>417.7</v>
      </c>
      <c r="D3386">
        <v>412.9</v>
      </c>
      <c r="E3386">
        <v>414.7</v>
      </c>
      <c r="F3386" s="21">
        <f t="shared" si="54"/>
        <v>-5.5155875299760463E-3</v>
      </c>
    </row>
    <row r="3387" spans="1:6" x14ac:dyDescent="0.35">
      <c r="A3387" s="4">
        <v>42452</v>
      </c>
      <c r="B3387">
        <v>416.2</v>
      </c>
      <c r="C3387">
        <v>419.6</v>
      </c>
      <c r="D3387">
        <v>414.2</v>
      </c>
      <c r="E3387">
        <v>417</v>
      </c>
      <c r="F3387" s="21">
        <f t="shared" si="54"/>
        <v>1.9221528111485137E-3</v>
      </c>
    </row>
    <row r="3388" spans="1:6" x14ac:dyDescent="0.35">
      <c r="A3388" s="4">
        <v>42451</v>
      </c>
      <c r="B3388">
        <v>411.1</v>
      </c>
      <c r="C3388">
        <v>417.9</v>
      </c>
      <c r="D3388">
        <v>410.8</v>
      </c>
      <c r="E3388">
        <v>416.2</v>
      </c>
      <c r="F3388" s="21">
        <f t="shared" si="54"/>
        <v>1.2405740695694395E-2</v>
      </c>
    </row>
    <row r="3389" spans="1:6" x14ac:dyDescent="0.35">
      <c r="A3389" s="4">
        <v>42450</v>
      </c>
      <c r="B3389">
        <v>411.5</v>
      </c>
      <c r="C3389">
        <v>413.1</v>
      </c>
      <c r="D3389">
        <v>407.3</v>
      </c>
      <c r="E3389">
        <v>411.1</v>
      </c>
      <c r="F3389" s="21">
        <f t="shared" si="54"/>
        <v>-9.7205346294040645E-4</v>
      </c>
    </row>
    <row r="3390" spans="1:6" x14ac:dyDescent="0.35">
      <c r="A3390" s="4">
        <v>42449</v>
      </c>
      <c r="B3390">
        <v>408.7</v>
      </c>
      <c r="C3390">
        <v>413.5</v>
      </c>
      <c r="D3390">
        <v>407.2</v>
      </c>
      <c r="E3390">
        <v>411.5</v>
      </c>
      <c r="F3390" s="21">
        <f t="shared" si="54"/>
        <v>6.8509909469048483E-3</v>
      </c>
    </row>
    <row r="3391" spans="1:6" x14ac:dyDescent="0.35">
      <c r="A3391" s="4">
        <v>42448</v>
      </c>
      <c r="B3391">
        <v>408.2</v>
      </c>
      <c r="C3391">
        <v>410.5</v>
      </c>
      <c r="D3391">
        <v>402.1</v>
      </c>
      <c r="E3391">
        <v>408.7</v>
      </c>
      <c r="F3391" s="21">
        <f t="shared" si="54"/>
        <v>1.224889759921607E-3</v>
      </c>
    </row>
    <row r="3392" spans="1:6" x14ac:dyDescent="0.35">
      <c r="A3392" s="4">
        <v>42447</v>
      </c>
      <c r="B3392">
        <v>418.2</v>
      </c>
      <c r="C3392">
        <v>418.6</v>
      </c>
      <c r="D3392">
        <v>402.5</v>
      </c>
      <c r="E3392">
        <v>408.2</v>
      </c>
      <c r="F3392" s="21">
        <f t="shared" si="54"/>
        <v>-2.3912003825920614E-2</v>
      </c>
    </row>
    <row r="3393" spans="1:6" x14ac:dyDescent="0.35">
      <c r="A3393" s="4">
        <v>42446</v>
      </c>
      <c r="B3393">
        <v>415.9</v>
      </c>
      <c r="C3393">
        <v>419.6</v>
      </c>
      <c r="D3393">
        <v>415.3</v>
      </c>
      <c r="E3393">
        <v>418.2</v>
      </c>
      <c r="F3393" s="21">
        <f t="shared" si="54"/>
        <v>5.5301755229622785E-3</v>
      </c>
    </row>
    <row r="3394" spans="1:6" x14ac:dyDescent="0.35">
      <c r="A3394" s="4">
        <v>42445</v>
      </c>
      <c r="B3394">
        <v>415.1</v>
      </c>
      <c r="C3394">
        <v>417</v>
      </c>
      <c r="D3394">
        <v>413.3</v>
      </c>
      <c r="E3394">
        <v>415.9</v>
      </c>
      <c r="F3394" s="21">
        <f t="shared" si="54"/>
        <v>1.9272464466392543E-3</v>
      </c>
    </row>
    <row r="3395" spans="1:6" x14ac:dyDescent="0.35">
      <c r="A3395" s="4">
        <v>42444</v>
      </c>
      <c r="B3395">
        <v>414.3</v>
      </c>
      <c r="C3395">
        <v>417.4</v>
      </c>
      <c r="D3395">
        <v>412.3</v>
      </c>
      <c r="E3395">
        <v>415.1</v>
      </c>
      <c r="F3395" s="21">
        <f t="shared" si="54"/>
        <v>1.9309678976587288E-3</v>
      </c>
    </row>
    <row r="3396" spans="1:6" x14ac:dyDescent="0.35">
      <c r="A3396" s="4">
        <v>42443</v>
      </c>
      <c r="B3396">
        <v>412.4</v>
      </c>
      <c r="C3396">
        <v>416.1</v>
      </c>
      <c r="D3396">
        <v>411.2</v>
      </c>
      <c r="E3396">
        <v>414.3</v>
      </c>
      <c r="F3396" s="21">
        <f t="shared" si="54"/>
        <v>4.6071774975752523E-3</v>
      </c>
    </row>
    <row r="3397" spans="1:6" x14ac:dyDescent="0.35">
      <c r="A3397" s="4">
        <v>42442</v>
      </c>
      <c r="B3397">
        <v>410.4</v>
      </c>
      <c r="C3397">
        <v>415.9</v>
      </c>
      <c r="D3397">
        <v>409.6</v>
      </c>
      <c r="E3397">
        <v>412.4</v>
      </c>
      <c r="F3397" s="21">
        <f t="shared" si="54"/>
        <v>4.8732943469785581E-3</v>
      </c>
    </row>
    <row r="3398" spans="1:6" x14ac:dyDescent="0.35">
      <c r="A3398" s="4">
        <v>42441</v>
      </c>
      <c r="B3398">
        <v>419.1</v>
      </c>
      <c r="C3398">
        <v>420.7</v>
      </c>
      <c r="D3398">
        <v>407</v>
      </c>
      <c r="E3398">
        <v>410.4</v>
      </c>
      <c r="F3398" s="21">
        <f t="shared" si="54"/>
        <v>-2.0758768790264961E-2</v>
      </c>
    </row>
    <row r="3399" spans="1:6" x14ac:dyDescent="0.35">
      <c r="A3399" s="4">
        <v>42440</v>
      </c>
      <c r="B3399">
        <v>415.8</v>
      </c>
      <c r="C3399">
        <v>422.4</v>
      </c>
      <c r="D3399">
        <v>415.1</v>
      </c>
      <c r="E3399">
        <v>419.1</v>
      </c>
      <c r="F3399" s="21">
        <f t="shared" si="54"/>
        <v>7.9365079365079638E-3</v>
      </c>
    </row>
    <row r="3400" spans="1:6" x14ac:dyDescent="0.35">
      <c r="A3400" s="4">
        <v>42439</v>
      </c>
      <c r="B3400">
        <v>412.8</v>
      </c>
      <c r="C3400">
        <v>417.5</v>
      </c>
      <c r="D3400">
        <v>410.3</v>
      </c>
      <c r="E3400">
        <v>415.8</v>
      </c>
      <c r="F3400" s="21">
        <f t="shared" ref="F3400:F3463" si="55">(E3400-B3400)/B3400</f>
        <v>7.2674418604651162E-3</v>
      </c>
    </row>
    <row r="3401" spans="1:6" x14ac:dyDescent="0.35">
      <c r="A3401" s="4">
        <v>42438</v>
      </c>
      <c r="B3401">
        <v>411.9</v>
      </c>
      <c r="C3401">
        <v>414.9</v>
      </c>
      <c r="D3401">
        <v>408.9</v>
      </c>
      <c r="E3401">
        <v>412.8</v>
      </c>
      <c r="F3401" s="21">
        <f t="shared" si="55"/>
        <v>2.1849963583394855E-3</v>
      </c>
    </row>
    <row r="3402" spans="1:6" x14ac:dyDescent="0.35">
      <c r="A3402" s="4">
        <v>42437</v>
      </c>
      <c r="B3402">
        <v>414.9</v>
      </c>
      <c r="C3402">
        <v>416.7</v>
      </c>
      <c r="D3402">
        <v>408.4</v>
      </c>
      <c r="E3402">
        <v>411.9</v>
      </c>
      <c r="F3402" s="21">
        <f t="shared" si="55"/>
        <v>-7.2306579898770793E-3</v>
      </c>
    </row>
    <row r="3403" spans="1:6" x14ac:dyDescent="0.35">
      <c r="A3403" s="4">
        <v>42436</v>
      </c>
      <c r="B3403">
        <v>406</v>
      </c>
      <c r="C3403">
        <v>416.6</v>
      </c>
      <c r="D3403">
        <v>402</v>
      </c>
      <c r="E3403">
        <v>414.9</v>
      </c>
      <c r="F3403" s="21">
        <f t="shared" si="55"/>
        <v>2.1921182266009795E-2</v>
      </c>
    </row>
    <row r="3404" spans="1:6" x14ac:dyDescent="0.35">
      <c r="A3404" s="4">
        <v>42435</v>
      </c>
      <c r="B3404">
        <v>399</v>
      </c>
      <c r="C3404">
        <v>412</v>
      </c>
      <c r="D3404">
        <v>393.1</v>
      </c>
      <c r="E3404">
        <v>406</v>
      </c>
      <c r="F3404" s="21">
        <f t="shared" si="55"/>
        <v>1.7543859649122806E-2</v>
      </c>
    </row>
    <row r="3405" spans="1:6" x14ac:dyDescent="0.35">
      <c r="A3405" s="4">
        <v>42434</v>
      </c>
      <c r="B3405">
        <v>409.5</v>
      </c>
      <c r="C3405">
        <v>410.1</v>
      </c>
      <c r="D3405">
        <v>386.9</v>
      </c>
      <c r="E3405">
        <v>399</v>
      </c>
      <c r="F3405" s="21">
        <f t="shared" si="55"/>
        <v>-2.564102564102564E-2</v>
      </c>
    </row>
    <row r="3406" spans="1:6" x14ac:dyDescent="0.35">
      <c r="A3406" s="4">
        <v>42433</v>
      </c>
      <c r="B3406">
        <v>419.6</v>
      </c>
      <c r="C3406">
        <v>423.4</v>
      </c>
      <c r="D3406">
        <v>407.2</v>
      </c>
      <c r="E3406">
        <v>409.5</v>
      </c>
      <c r="F3406" s="21">
        <f t="shared" si="55"/>
        <v>-2.407054337464257E-2</v>
      </c>
    </row>
    <row r="3407" spans="1:6" x14ac:dyDescent="0.35">
      <c r="A3407" s="4">
        <v>42432</v>
      </c>
      <c r="B3407">
        <v>425.4</v>
      </c>
      <c r="C3407">
        <v>425.8</v>
      </c>
      <c r="D3407">
        <v>414.9</v>
      </c>
      <c r="E3407">
        <v>419.6</v>
      </c>
      <c r="F3407" s="21">
        <f t="shared" si="55"/>
        <v>-1.3634226610249071E-2</v>
      </c>
    </row>
    <row r="3408" spans="1:6" x14ac:dyDescent="0.35">
      <c r="A3408" s="4">
        <v>42431</v>
      </c>
      <c r="B3408">
        <v>434</v>
      </c>
      <c r="C3408">
        <v>435.9</v>
      </c>
      <c r="D3408">
        <v>423.9</v>
      </c>
      <c r="E3408">
        <v>425.4</v>
      </c>
      <c r="F3408" s="21">
        <f t="shared" si="55"/>
        <v>-1.9815668202765029E-2</v>
      </c>
    </row>
    <row r="3409" spans="1:6" x14ac:dyDescent="0.35">
      <c r="A3409" s="4">
        <v>42430</v>
      </c>
      <c r="B3409">
        <v>436.2</v>
      </c>
      <c r="C3409">
        <v>439</v>
      </c>
      <c r="D3409">
        <v>428.5</v>
      </c>
      <c r="E3409">
        <v>434</v>
      </c>
      <c r="F3409" s="21">
        <f t="shared" si="55"/>
        <v>-5.0435580009169844E-3</v>
      </c>
    </row>
    <row r="3410" spans="1:6" x14ac:dyDescent="0.35">
      <c r="A3410" s="4">
        <v>42429</v>
      </c>
      <c r="B3410">
        <v>432.5</v>
      </c>
      <c r="C3410">
        <v>441.3</v>
      </c>
      <c r="D3410">
        <v>429.8</v>
      </c>
      <c r="E3410">
        <v>436.2</v>
      </c>
      <c r="F3410" s="21">
        <f t="shared" si="55"/>
        <v>8.554913294797661E-3</v>
      </c>
    </row>
    <row r="3411" spans="1:6" x14ac:dyDescent="0.35">
      <c r="A3411" s="4">
        <v>42428</v>
      </c>
      <c r="B3411">
        <v>431.3</v>
      </c>
      <c r="C3411">
        <v>435.6</v>
      </c>
      <c r="D3411">
        <v>421.2</v>
      </c>
      <c r="E3411">
        <v>432.5</v>
      </c>
      <c r="F3411" s="21">
        <f t="shared" si="55"/>
        <v>2.7822861117551322E-3</v>
      </c>
    </row>
    <row r="3412" spans="1:6" x14ac:dyDescent="0.35">
      <c r="A3412" s="4">
        <v>42427</v>
      </c>
      <c r="B3412">
        <v>427.3</v>
      </c>
      <c r="C3412">
        <v>434.1</v>
      </c>
      <c r="D3412">
        <v>427.3</v>
      </c>
      <c r="E3412">
        <v>431.3</v>
      </c>
      <c r="F3412" s="21">
        <f t="shared" si="55"/>
        <v>9.3611046103440204E-3</v>
      </c>
    </row>
    <row r="3413" spans="1:6" x14ac:dyDescent="0.35">
      <c r="A3413" s="4">
        <v>42426</v>
      </c>
      <c r="B3413">
        <v>423.5</v>
      </c>
      <c r="C3413">
        <v>427.6</v>
      </c>
      <c r="D3413">
        <v>419.1</v>
      </c>
      <c r="E3413">
        <v>427.3</v>
      </c>
      <c r="F3413" s="21">
        <f t="shared" si="55"/>
        <v>8.9728453364817263E-3</v>
      </c>
    </row>
    <row r="3414" spans="1:6" x14ac:dyDescent="0.35">
      <c r="A3414" s="4">
        <v>42425</v>
      </c>
      <c r="B3414">
        <v>422.7</v>
      </c>
      <c r="C3414">
        <v>427.2</v>
      </c>
      <c r="D3414">
        <v>417.5</v>
      </c>
      <c r="E3414">
        <v>423.5</v>
      </c>
      <c r="F3414" s="21">
        <f t="shared" si="55"/>
        <v>1.8925952211970934E-3</v>
      </c>
    </row>
    <row r="3415" spans="1:6" x14ac:dyDescent="0.35">
      <c r="A3415" s="4">
        <v>42424</v>
      </c>
      <c r="B3415">
        <v>419.9</v>
      </c>
      <c r="C3415">
        <v>425.2</v>
      </c>
      <c r="D3415">
        <v>410.4</v>
      </c>
      <c r="E3415">
        <v>422.7</v>
      </c>
      <c r="F3415" s="21">
        <f t="shared" si="55"/>
        <v>6.6682543462729497E-3</v>
      </c>
    </row>
    <row r="3416" spans="1:6" x14ac:dyDescent="0.35">
      <c r="A3416" s="4">
        <v>42423</v>
      </c>
      <c r="B3416">
        <v>437.8</v>
      </c>
      <c r="C3416">
        <v>440.8</v>
      </c>
      <c r="D3416">
        <v>414.4</v>
      </c>
      <c r="E3416">
        <v>419.9</v>
      </c>
      <c r="F3416" s="21">
        <f t="shared" si="55"/>
        <v>-4.0886249428963073E-2</v>
      </c>
    </row>
    <row r="3417" spans="1:6" x14ac:dyDescent="0.35">
      <c r="A3417" s="4">
        <v>42422</v>
      </c>
      <c r="B3417">
        <v>437.9</v>
      </c>
      <c r="C3417">
        <v>440.2</v>
      </c>
      <c r="D3417">
        <v>431.3</v>
      </c>
      <c r="E3417">
        <v>437.8</v>
      </c>
      <c r="F3417" s="21">
        <f t="shared" si="55"/>
        <v>-2.2836263987203906E-4</v>
      </c>
    </row>
    <row r="3418" spans="1:6" x14ac:dyDescent="0.35">
      <c r="A3418" s="4">
        <v>42421</v>
      </c>
      <c r="B3418">
        <v>440.1</v>
      </c>
      <c r="C3418">
        <v>447.6</v>
      </c>
      <c r="D3418">
        <v>425.5</v>
      </c>
      <c r="E3418">
        <v>437.9</v>
      </c>
      <c r="F3418" s="21">
        <f t="shared" si="55"/>
        <v>-4.9988638945695192E-3</v>
      </c>
    </row>
    <row r="3419" spans="1:6" x14ac:dyDescent="0.35">
      <c r="A3419" s="4">
        <v>42420</v>
      </c>
      <c r="B3419">
        <v>420</v>
      </c>
      <c r="C3419">
        <v>442.7</v>
      </c>
      <c r="D3419">
        <v>419.5</v>
      </c>
      <c r="E3419">
        <v>440.1</v>
      </c>
      <c r="F3419" s="21">
        <f t="shared" si="55"/>
        <v>4.7857142857142911E-2</v>
      </c>
    </row>
    <row r="3420" spans="1:6" x14ac:dyDescent="0.35">
      <c r="A3420" s="4">
        <v>42419</v>
      </c>
      <c r="B3420">
        <v>421.4</v>
      </c>
      <c r="C3420">
        <v>424.3</v>
      </c>
      <c r="D3420">
        <v>416.4</v>
      </c>
      <c r="E3420">
        <v>420</v>
      </c>
      <c r="F3420" s="21">
        <f t="shared" si="55"/>
        <v>-3.3222591362125709E-3</v>
      </c>
    </row>
    <row r="3421" spans="1:6" x14ac:dyDescent="0.35">
      <c r="A3421" s="4">
        <v>42418</v>
      </c>
      <c r="B3421">
        <v>417.1</v>
      </c>
      <c r="C3421">
        <v>425.5</v>
      </c>
      <c r="D3421">
        <v>414.8</v>
      </c>
      <c r="E3421">
        <v>421.4</v>
      </c>
      <c r="F3421" s="21">
        <f t="shared" si="55"/>
        <v>1.0309278350515354E-2</v>
      </c>
    </row>
    <row r="3422" spans="1:6" x14ac:dyDescent="0.35">
      <c r="A3422" s="4">
        <v>42417</v>
      </c>
      <c r="B3422">
        <v>406.4</v>
      </c>
      <c r="C3422">
        <v>421.5</v>
      </c>
      <c r="D3422">
        <v>405</v>
      </c>
      <c r="E3422">
        <v>417.1</v>
      </c>
      <c r="F3422" s="21">
        <f t="shared" si="55"/>
        <v>2.6328740157480428E-2</v>
      </c>
    </row>
    <row r="3423" spans="1:6" x14ac:dyDescent="0.35">
      <c r="A3423" s="4">
        <v>42416</v>
      </c>
      <c r="B3423">
        <v>401.1</v>
      </c>
      <c r="C3423">
        <v>409.8</v>
      </c>
      <c r="D3423">
        <v>398</v>
      </c>
      <c r="E3423">
        <v>406.4</v>
      </c>
      <c r="F3423" s="21">
        <f t="shared" si="55"/>
        <v>1.3213662428322E-2</v>
      </c>
    </row>
    <row r="3424" spans="1:6" x14ac:dyDescent="0.35">
      <c r="A3424" s="4">
        <v>42415</v>
      </c>
      <c r="B3424">
        <v>405.5</v>
      </c>
      <c r="C3424">
        <v>410.9</v>
      </c>
      <c r="D3424">
        <v>396.6</v>
      </c>
      <c r="E3424">
        <v>401.1</v>
      </c>
      <c r="F3424" s="21">
        <f t="shared" si="55"/>
        <v>-1.0850801479654691E-2</v>
      </c>
    </row>
    <row r="3425" spans="1:6" x14ac:dyDescent="0.35">
      <c r="A3425" s="4">
        <v>42414</v>
      </c>
      <c r="B3425">
        <v>390.1</v>
      </c>
      <c r="C3425">
        <v>405.9</v>
      </c>
      <c r="D3425">
        <v>390.1</v>
      </c>
      <c r="E3425">
        <v>405.5</v>
      </c>
      <c r="F3425" s="21">
        <f t="shared" si="55"/>
        <v>3.9477057164829472E-2</v>
      </c>
    </row>
    <row r="3426" spans="1:6" x14ac:dyDescent="0.35">
      <c r="A3426" s="4">
        <v>42413</v>
      </c>
      <c r="B3426">
        <v>384</v>
      </c>
      <c r="C3426">
        <v>392.6</v>
      </c>
      <c r="D3426">
        <v>383.3</v>
      </c>
      <c r="E3426">
        <v>390.1</v>
      </c>
      <c r="F3426" s="21">
        <f t="shared" si="55"/>
        <v>1.5885416666666725E-2</v>
      </c>
    </row>
    <row r="3427" spans="1:6" x14ac:dyDescent="0.35">
      <c r="A3427" s="4">
        <v>42412</v>
      </c>
      <c r="B3427">
        <v>379.5</v>
      </c>
      <c r="C3427">
        <v>386.4</v>
      </c>
      <c r="D3427">
        <v>379.3</v>
      </c>
      <c r="E3427">
        <v>384</v>
      </c>
      <c r="F3427" s="21">
        <f t="shared" si="55"/>
        <v>1.1857707509881422E-2</v>
      </c>
    </row>
    <row r="3428" spans="1:6" x14ac:dyDescent="0.35">
      <c r="A3428" s="4">
        <v>42411</v>
      </c>
      <c r="B3428">
        <v>381.9</v>
      </c>
      <c r="C3428">
        <v>383.2</v>
      </c>
      <c r="D3428">
        <v>372.8</v>
      </c>
      <c r="E3428">
        <v>379.5</v>
      </c>
      <c r="F3428" s="21">
        <f t="shared" si="55"/>
        <v>-6.2843676355066177E-3</v>
      </c>
    </row>
    <row r="3429" spans="1:6" x14ac:dyDescent="0.35">
      <c r="A3429" s="4">
        <v>42410</v>
      </c>
      <c r="B3429">
        <v>375.3</v>
      </c>
      <c r="C3429">
        <v>385.4</v>
      </c>
      <c r="D3429">
        <v>374.1</v>
      </c>
      <c r="E3429">
        <v>381.9</v>
      </c>
      <c r="F3429" s="21">
        <f t="shared" si="55"/>
        <v>1.7585931254995912E-2</v>
      </c>
    </row>
    <row r="3430" spans="1:6" x14ac:dyDescent="0.35">
      <c r="A3430" s="4">
        <v>42409</v>
      </c>
      <c r="B3430">
        <v>372.6</v>
      </c>
      <c r="C3430">
        <v>377.6</v>
      </c>
      <c r="D3430">
        <v>371.4</v>
      </c>
      <c r="E3430">
        <v>375.3</v>
      </c>
      <c r="F3430" s="21">
        <f t="shared" si="55"/>
        <v>7.2463768115941718E-3</v>
      </c>
    </row>
    <row r="3431" spans="1:6" x14ac:dyDescent="0.35">
      <c r="A3431" s="4">
        <v>42408</v>
      </c>
      <c r="B3431">
        <v>377.9</v>
      </c>
      <c r="C3431">
        <v>380.9</v>
      </c>
      <c r="D3431">
        <v>372.1</v>
      </c>
      <c r="E3431">
        <v>372.6</v>
      </c>
      <c r="F3431" s="21">
        <f t="shared" si="55"/>
        <v>-1.4024874305371672E-2</v>
      </c>
    </row>
    <row r="3432" spans="1:6" x14ac:dyDescent="0.35">
      <c r="A3432" s="4">
        <v>42407</v>
      </c>
      <c r="B3432">
        <v>376.7</v>
      </c>
      <c r="C3432">
        <v>382.6</v>
      </c>
      <c r="D3432">
        <v>375.3</v>
      </c>
      <c r="E3432">
        <v>377.9</v>
      </c>
      <c r="F3432" s="21">
        <f t="shared" si="55"/>
        <v>3.1855588001061552E-3</v>
      </c>
    </row>
    <row r="3433" spans="1:6" x14ac:dyDescent="0.35">
      <c r="A3433" s="4">
        <v>42406</v>
      </c>
      <c r="B3433">
        <v>386.5</v>
      </c>
      <c r="C3433">
        <v>386.4</v>
      </c>
      <c r="D3433">
        <v>372.9</v>
      </c>
      <c r="E3433">
        <v>376.7</v>
      </c>
      <c r="F3433" s="21">
        <f t="shared" si="55"/>
        <v>-2.5355756791720599E-2</v>
      </c>
    </row>
    <row r="3434" spans="1:6" x14ac:dyDescent="0.35">
      <c r="A3434" s="4">
        <v>42405</v>
      </c>
      <c r="B3434">
        <v>390.6</v>
      </c>
      <c r="C3434">
        <v>391.1</v>
      </c>
      <c r="D3434">
        <v>384.5</v>
      </c>
      <c r="E3434">
        <v>386.5</v>
      </c>
      <c r="F3434" s="21">
        <f t="shared" si="55"/>
        <v>-1.0496671786994425E-2</v>
      </c>
    </row>
    <row r="3435" spans="1:6" x14ac:dyDescent="0.35">
      <c r="A3435" s="4">
        <v>42404</v>
      </c>
      <c r="B3435">
        <v>368</v>
      </c>
      <c r="C3435">
        <v>391.8</v>
      </c>
      <c r="D3435">
        <v>368</v>
      </c>
      <c r="E3435">
        <v>390.6</v>
      </c>
      <c r="F3435" s="21">
        <f t="shared" si="55"/>
        <v>6.1413043478260931E-2</v>
      </c>
    </row>
    <row r="3436" spans="1:6" x14ac:dyDescent="0.35">
      <c r="A3436" s="4">
        <v>42403</v>
      </c>
      <c r="B3436">
        <v>373.9</v>
      </c>
      <c r="C3436">
        <v>375.9</v>
      </c>
      <c r="D3436">
        <v>366.2</v>
      </c>
      <c r="E3436">
        <v>368</v>
      </c>
      <c r="F3436" s="21">
        <f t="shared" si="55"/>
        <v>-1.5779620219309915E-2</v>
      </c>
    </row>
    <row r="3437" spans="1:6" x14ac:dyDescent="0.35">
      <c r="A3437" s="4">
        <v>42402</v>
      </c>
      <c r="B3437">
        <v>372.2</v>
      </c>
      <c r="C3437">
        <v>376.6</v>
      </c>
      <c r="D3437">
        <v>371.4</v>
      </c>
      <c r="E3437">
        <v>373.9</v>
      </c>
      <c r="F3437" s="21">
        <f t="shared" si="55"/>
        <v>4.5674368619021731E-3</v>
      </c>
    </row>
    <row r="3438" spans="1:6" x14ac:dyDescent="0.35">
      <c r="A3438" s="4">
        <v>42401</v>
      </c>
      <c r="B3438">
        <v>369.8</v>
      </c>
      <c r="C3438">
        <v>379.8</v>
      </c>
      <c r="D3438">
        <v>365.3</v>
      </c>
      <c r="E3438">
        <v>372.2</v>
      </c>
      <c r="F3438" s="21">
        <f t="shared" si="55"/>
        <v>6.4899945916711121E-3</v>
      </c>
    </row>
    <row r="3439" spans="1:6" x14ac:dyDescent="0.35">
      <c r="A3439" s="4">
        <v>42400</v>
      </c>
      <c r="B3439">
        <v>377.8</v>
      </c>
      <c r="C3439">
        <v>380.5</v>
      </c>
      <c r="D3439">
        <v>366.9</v>
      </c>
      <c r="E3439">
        <v>369.8</v>
      </c>
      <c r="F3439" s="21">
        <f t="shared" si="55"/>
        <v>-2.1175224986765485E-2</v>
      </c>
    </row>
    <row r="3440" spans="1:6" x14ac:dyDescent="0.35">
      <c r="A3440" s="4">
        <v>42399</v>
      </c>
      <c r="B3440">
        <v>380.3</v>
      </c>
      <c r="C3440">
        <v>381.8</v>
      </c>
      <c r="D3440">
        <v>375</v>
      </c>
      <c r="E3440">
        <v>377.8</v>
      </c>
      <c r="F3440" s="21">
        <f t="shared" si="55"/>
        <v>-6.5737575598211933E-3</v>
      </c>
    </row>
    <row r="3441" spans="1:6" x14ac:dyDescent="0.35">
      <c r="A3441" s="4">
        <v>42398</v>
      </c>
      <c r="B3441">
        <v>379.7</v>
      </c>
      <c r="C3441">
        <v>385.8</v>
      </c>
      <c r="D3441">
        <v>363.5</v>
      </c>
      <c r="E3441">
        <v>380.3</v>
      </c>
      <c r="F3441" s="21">
        <f t="shared" si="55"/>
        <v>1.5801948907032467E-3</v>
      </c>
    </row>
    <row r="3442" spans="1:6" x14ac:dyDescent="0.35">
      <c r="A3442" s="4">
        <v>42397</v>
      </c>
      <c r="B3442">
        <v>395</v>
      </c>
      <c r="C3442">
        <v>395.4</v>
      </c>
      <c r="D3442">
        <v>376.7</v>
      </c>
      <c r="E3442">
        <v>379.7</v>
      </c>
      <c r="F3442" s="21">
        <f t="shared" si="55"/>
        <v>-3.8734177215189902E-2</v>
      </c>
    </row>
    <row r="3443" spans="1:6" x14ac:dyDescent="0.35">
      <c r="A3443" s="4">
        <v>42396</v>
      </c>
      <c r="B3443">
        <v>389.8</v>
      </c>
      <c r="C3443">
        <v>397.4</v>
      </c>
      <c r="D3443">
        <v>389.4</v>
      </c>
      <c r="E3443">
        <v>395</v>
      </c>
      <c r="F3443" s="21">
        <f t="shared" si="55"/>
        <v>1.3340174448435065E-2</v>
      </c>
    </row>
    <row r="3444" spans="1:6" x14ac:dyDescent="0.35">
      <c r="A3444" s="4">
        <v>42395</v>
      </c>
      <c r="B3444">
        <v>392.8</v>
      </c>
      <c r="C3444">
        <v>397.7</v>
      </c>
      <c r="D3444">
        <v>387.9</v>
      </c>
      <c r="E3444">
        <v>389.8</v>
      </c>
      <c r="F3444" s="21">
        <f t="shared" si="55"/>
        <v>-7.6374745417515273E-3</v>
      </c>
    </row>
    <row r="3445" spans="1:6" x14ac:dyDescent="0.35">
      <c r="A3445" s="4">
        <v>42394</v>
      </c>
      <c r="B3445">
        <v>402.1</v>
      </c>
      <c r="C3445">
        <v>403.8</v>
      </c>
      <c r="D3445">
        <v>386.9</v>
      </c>
      <c r="E3445">
        <v>392.8</v>
      </c>
      <c r="F3445" s="21">
        <f t="shared" si="55"/>
        <v>-2.312857498134795E-2</v>
      </c>
    </row>
    <row r="3446" spans="1:6" x14ac:dyDescent="0.35">
      <c r="A3446" s="4">
        <v>42393</v>
      </c>
      <c r="B3446">
        <v>388.6</v>
      </c>
      <c r="C3446">
        <v>405.4</v>
      </c>
      <c r="D3446">
        <v>385.5</v>
      </c>
      <c r="E3446">
        <v>402.1</v>
      </c>
      <c r="F3446" s="21">
        <f t="shared" si="55"/>
        <v>3.4740092640247036E-2</v>
      </c>
    </row>
    <row r="3447" spans="1:6" x14ac:dyDescent="0.35">
      <c r="A3447" s="4">
        <v>42392</v>
      </c>
      <c r="B3447">
        <v>382.6</v>
      </c>
      <c r="C3447">
        <v>395.4</v>
      </c>
      <c r="D3447">
        <v>380.3</v>
      </c>
      <c r="E3447">
        <v>388.6</v>
      </c>
      <c r="F3447" s="21">
        <f t="shared" si="55"/>
        <v>1.5682174594877155E-2</v>
      </c>
    </row>
    <row r="3448" spans="1:6" x14ac:dyDescent="0.35">
      <c r="A3448" s="4">
        <v>42391</v>
      </c>
      <c r="B3448">
        <v>410.2</v>
      </c>
      <c r="C3448">
        <v>411.5</v>
      </c>
      <c r="D3448">
        <v>374.9</v>
      </c>
      <c r="E3448">
        <v>382.6</v>
      </c>
      <c r="F3448" s="21">
        <f t="shared" si="55"/>
        <v>-6.7284251584592794E-2</v>
      </c>
    </row>
    <row r="3449" spans="1:6" x14ac:dyDescent="0.35">
      <c r="A3449" s="4">
        <v>42390</v>
      </c>
      <c r="B3449">
        <v>414.6</v>
      </c>
      <c r="C3449">
        <v>423.4</v>
      </c>
      <c r="D3449">
        <v>403.9</v>
      </c>
      <c r="E3449">
        <v>410.2</v>
      </c>
      <c r="F3449" s="21">
        <f t="shared" si="55"/>
        <v>-1.0612638687892025E-2</v>
      </c>
    </row>
    <row r="3450" spans="1:6" x14ac:dyDescent="0.35">
      <c r="A3450" s="4">
        <v>42389</v>
      </c>
      <c r="B3450">
        <v>379.5</v>
      </c>
      <c r="C3450">
        <v>425.7</v>
      </c>
      <c r="D3450">
        <v>374</v>
      </c>
      <c r="E3450">
        <v>414.6</v>
      </c>
      <c r="F3450" s="21">
        <f t="shared" si="55"/>
        <v>9.2490118577075162E-2</v>
      </c>
    </row>
    <row r="3451" spans="1:6" x14ac:dyDescent="0.35">
      <c r="A3451" s="4">
        <v>42388</v>
      </c>
      <c r="B3451">
        <v>384.4</v>
      </c>
      <c r="C3451">
        <v>386.7</v>
      </c>
      <c r="D3451">
        <v>375.9</v>
      </c>
      <c r="E3451">
        <v>379.5</v>
      </c>
      <c r="F3451" s="21">
        <f t="shared" si="55"/>
        <v>-1.2747138397502543E-2</v>
      </c>
    </row>
    <row r="3452" spans="1:6" x14ac:dyDescent="0.35">
      <c r="A3452" s="4">
        <v>42387</v>
      </c>
      <c r="B3452">
        <v>382.5</v>
      </c>
      <c r="C3452">
        <v>387.3</v>
      </c>
      <c r="D3452">
        <v>373.2</v>
      </c>
      <c r="E3452">
        <v>384.4</v>
      </c>
      <c r="F3452" s="21">
        <f t="shared" si="55"/>
        <v>4.9673202614378487E-3</v>
      </c>
    </row>
    <row r="3453" spans="1:6" x14ac:dyDescent="0.35">
      <c r="A3453" s="4">
        <v>42386</v>
      </c>
      <c r="B3453">
        <v>385</v>
      </c>
      <c r="C3453">
        <v>390.7</v>
      </c>
      <c r="D3453">
        <v>377.7</v>
      </c>
      <c r="E3453">
        <v>382.5</v>
      </c>
      <c r="F3453" s="21">
        <f t="shared" si="55"/>
        <v>-6.4935064935064939E-3</v>
      </c>
    </row>
    <row r="3454" spans="1:6" x14ac:dyDescent="0.35">
      <c r="A3454" s="4">
        <v>42385</v>
      </c>
      <c r="B3454">
        <v>372.3</v>
      </c>
      <c r="C3454">
        <v>386.7</v>
      </c>
      <c r="D3454">
        <v>350.4</v>
      </c>
      <c r="E3454">
        <v>385</v>
      </c>
      <c r="F3454" s="21">
        <f t="shared" si="55"/>
        <v>3.4112275047005071E-2</v>
      </c>
    </row>
    <row r="3455" spans="1:6" x14ac:dyDescent="0.35">
      <c r="A3455" s="4">
        <v>42384</v>
      </c>
      <c r="B3455">
        <v>429.1</v>
      </c>
      <c r="C3455">
        <v>430.1</v>
      </c>
      <c r="D3455">
        <v>364.7</v>
      </c>
      <c r="E3455">
        <v>372.3</v>
      </c>
      <c r="F3455" s="21">
        <f t="shared" si="55"/>
        <v>-0.13237007690515035</v>
      </c>
    </row>
    <row r="3456" spans="1:6" x14ac:dyDescent="0.35">
      <c r="A3456" s="4">
        <v>42383</v>
      </c>
      <c r="B3456">
        <v>432.2</v>
      </c>
      <c r="C3456">
        <v>433.7</v>
      </c>
      <c r="D3456">
        <v>427</v>
      </c>
      <c r="E3456">
        <v>429.1</v>
      </c>
      <c r="F3456" s="21">
        <f t="shared" si="55"/>
        <v>-7.1726052753354145E-3</v>
      </c>
    </row>
    <row r="3457" spans="1:6" x14ac:dyDescent="0.35">
      <c r="A3457" s="4">
        <v>42382</v>
      </c>
      <c r="B3457">
        <v>445</v>
      </c>
      <c r="C3457">
        <v>443.7</v>
      </c>
      <c r="D3457">
        <v>420.4</v>
      </c>
      <c r="E3457">
        <v>432.2</v>
      </c>
      <c r="F3457" s="21">
        <f t="shared" si="55"/>
        <v>-2.876404494382025E-2</v>
      </c>
    </row>
    <row r="3458" spans="1:6" x14ac:dyDescent="0.35">
      <c r="A3458" s="4">
        <v>42381</v>
      </c>
      <c r="B3458">
        <v>447.7</v>
      </c>
      <c r="C3458">
        <v>448.4</v>
      </c>
      <c r="D3458">
        <v>443.1</v>
      </c>
      <c r="E3458">
        <v>445</v>
      </c>
      <c r="F3458" s="21">
        <f t="shared" si="55"/>
        <v>-6.0308242126423696E-3</v>
      </c>
    </row>
    <row r="3459" spans="1:6" x14ac:dyDescent="0.35">
      <c r="A3459" s="4">
        <v>42380</v>
      </c>
      <c r="B3459">
        <v>446.2</v>
      </c>
      <c r="C3459">
        <v>451.1</v>
      </c>
      <c r="D3459">
        <v>441.8</v>
      </c>
      <c r="E3459">
        <v>447.7</v>
      </c>
      <c r="F3459" s="21">
        <f t="shared" si="55"/>
        <v>3.3617212012550428E-3</v>
      </c>
    </row>
    <row r="3460" spans="1:6" x14ac:dyDescent="0.35">
      <c r="A3460" s="4">
        <v>42379</v>
      </c>
      <c r="B3460">
        <v>448.3</v>
      </c>
      <c r="C3460">
        <v>448.9</v>
      </c>
      <c r="D3460">
        <v>438.6</v>
      </c>
      <c r="E3460">
        <v>446.2</v>
      </c>
      <c r="F3460" s="21">
        <f t="shared" si="55"/>
        <v>-4.6843631496766066E-3</v>
      </c>
    </row>
    <row r="3461" spans="1:6" x14ac:dyDescent="0.35">
      <c r="A3461" s="4">
        <v>42378</v>
      </c>
      <c r="B3461">
        <v>452.9</v>
      </c>
      <c r="C3461">
        <v>454.5</v>
      </c>
      <c r="D3461">
        <v>444.9</v>
      </c>
      <c r="E3461">
        <v>448.3</v>
      </c>
      <c r="F3461" s="21">
        <f t="shared" si="55"/>
        <v>-1.0156767498343931E-2</v>
      </c>
    </row>
    <row r="3462" spans="1:6" x14ac:dyDescent="0.35">
      <c r="A3462" s="4">
        <v>42377</v>
      </c>
      <c r="B3462">
        <v>457</v>
      </c>
      <c r="C3462">
        <v>462.9</v>
      </c>
      <c r="D3462">
        <v>446.5</v>
      </c>
      <c r="E3462">
        <v>452.9</v>
      </c>
      <c r="F3462" s="21">
        <f t="shared" si="55"/>
        <v>-8.9715536105033321E-3</v>
      </c>
    </row>
    <row r="3463" spans="1:6" x14ac:dyDescent="0.35">
      <c r="A3463" s="4">
        <v>42376</v>
      </c>
      <c r="B3463">
        <v>430.8</v>
      </c>
      <c r="C3463">
        <v>457.5</v>
      </c>
      <c r="D3463">
        <v>428.5</v>
      </c>
      <c r="E3463">
        <v>457</v>
      </c>
      <c r="F3463" s="21">
        <f t="shared" si="55"/>
        <v>6.0817084493964689E-2</v>
      </c>
    </row>
    <row r="3464" spans="1:6" x14ac:dyDescent="0.35">
      <c r="A3464" s="4">
        <v>42375</v>
      </c>
      <c r="B3464">
        <v>431.2</v>
      </c>
      <c r="C3464">
        <v>432.1</v>
      </c>
      <c r="D3464">
        <v>425</v>
      </c>
      <c r="E3464">
        <v>430.8</v>
      </c>
      <c r="F3464" s="21">
        <f t="shared" ref="F3464:F3527" si="56">(E3464-B3464)/B3464</f>
        <v>-9.2764378478658925E-4</v>
      </c>
    </row>
    <row r="3465" spans="1:6" x14ac:dyDescent="0.35">
      <c r="A3465" s="4">
        <v>42374</v>
      </c>
      <c r="B3465">
        <v>433.3</v>
      </c>
      <c r="C3465">
        <v>435.3</v>
      </c>
      <c r="D3465">
        <v>428.9</v>
      </c>
      <c r="E3465">
        <v>431.2</v>
      </c>
      <c r="F3465" s="21">
        <f t="shared" si="56"/>
        <v>-4.8465266558966602E-3</v>
      </c>
    </row>
    <row r="3466" spans="1:6" x14ac:dyDescent="0.35">
      <c r="A3466" s="4">
        <v>42373</v>
      </c>
      <c r="B3466">
        <v>430.7</v>
      </c>
      <c r="C3466">
        <v>435.3</v>
      </c>
      <c r="D3466">
        <v>428.6</v>
      </c>
      <c r="E3466">
        <v>433.3</v>
      </c>
      <c r="F3466" s="21">
        <f t="shared" si="56"/>
        <v>6.0366844671465589E-3</v>
      </c>
    </row>
    <row r="3467" spans="1:6" x14ac:dyDescent="0.35">
      <c r="A3467" s="4">
        <v>42372</v>
      </c>
      <c r="B3467">
        <v>433.7</v>
      </c>
      <c r="C3467">
        <v>434.1</v>
      </c>
      <c r="D3467">
        <v>423.1</v>
      </c>
      <c r="E3467">
        <v>430.7</v>
      </c>
      <c r="F3467" s="21">
        <f t="shared" si="56"/>
        <v>-6.917223887479825E-3</v>
      </c>
    </row>
    <row r="3468" spans="1:6" x14ac:dyDescent="0.35">
      <c r="A3468" s="4">
        <v>42371</v>
      </c>
      <c r="B3468">
        <v>434</v>
      </c>
      <c r="C3468">
        <v>437.4</v>
      </c>
      <c r="D3468">
        <v>430.7</v>
      </c>
      <c r="E3468">
        <v>433.7</v>
      </c>
      <c r="F3468" s="21">
        <f t="shared" si="56"/>
        <v>-6.9124423963136264E-4</v>
      </c>
    </row>
    <row r="3469" spans="1:6" x14ac:dyDescent="0.35">
      <c r="A3469" s="4">
        <v>42370</v>
      </c>
      <c r="B3469">
        <v>430</v>
      </c>
      <c r="C3469">
        <v>438</v>
      </c>
      <c r="D3469">
        <v>425.9</v>
      </c>
      <c r="E3469">
        <v>434</v>
      </c>
      <c r="F3469" s="21">
        <f t="shared" si="56"/>
        <v>9.3023255813953487E-3</v>
      </c>
    </row>
    <row r="3470" spans="1:6" x14ac:dyDescent="0.35">
      <c r="A3470" s="4">
        <v>42369</v>
      </c>
      <c r="B3470">
        <v>427.1</v>
      </c>
      <c r="C3470">
        <v>433.1</v>
      </c>
      <c r="D3470">
        <v>417.1</v>
      </c>
      <c r="E3470">
        <v>430</v>
      </c>
      <c r="F3470" s="21">
        <f t="shared" si="56"/>
        <v>6.7899789276515505E-3</v>
      </c>
    </row>
    <row r="3471" spans="1:6" x14ac:dyDescent="0.35">
      <c r="A3471" s="4">
        <v>42368</v>
      </c>
      <c r="B3471">
        <v>431.9</v>
      </c>
      <c r="C3471">
        <v>435</v>
      </c>
      <c r="D3471">
        <v>420.8</v>
      </c>
      <c r="E3471">
        <v>427.1</v>
      </c>
      <c r="F3471" s="21">
        <f t="shared" si="56"/>
        <v>-1.1113683723083943E-2</v>
      </c>
    </row>
    <row r="3472" spans="1:6" x14ac:dyDescent="0.35">
      <c r="A3472" s="4">
        <v>42367</v>
      </c>
      <c r="B3472">
        <v>421.8</v>
      </c>
      <c r="C3472">
        <v>433.6</v>
      </c>
      <c r="D3472">
        <v>419.3</v>
      </c>
      <c r="E3472">
        <v>431.9</v>
      </c>
      <c r="F3472" s="21">
        <f t="shared" si="56"/>
        <v>2.3944997629208074E-2</v>
      </c>
    </row>
    <row r="3473" spans="1:6" x14ac:dyDescent="0.35">
      <c r="A3473" s="4">
        <v>42366</v>
      </c>
      <c r="B3473">
        <v>422.4</v>
      </c>
      <c r="C3473">
        <v>429.9</v>
      </c>
      <c r="D3473">
        <v>417.1</v>
      </c>
      <c r="E3473">
        <v>421.8</v>
      </c>
      <c r="F3473" s="21">
        <f t="shared" si="56"/>
        <v>-1.4204545454544648E-3</v>
      </c>
    </row>
    <row r="3474" spans="1:6" x14ac:dyDescent="0.35">
      <c r="A3474" s="4">
        <v>42365</v>
      </c>
      <c r="B3474">
        <v>415.4</v>
      </c>
      <c r="C3474">
        <v>425.5</v>
      </c>
      <c r="D3474">
        <v>406.1</v>
      </c>
      <c r="E3474">
        <v>422.4</v>
      </c>
      <c r="F3474" s="21">
        <f t="shared" si="56"/>
        <v>1.6851227732306212E-2</v>
      </c>
    </row>
    <row r="3475" spans="1:6" x14ac:dyDescent="0.35">
      <c r="A3475" s="4">
        <v>42364</v>
      </c>
      <c r="B3475">
        <v>454</v>
      </c>
      <c r="C3475">
        <v>456.5</v>
      </c>
      <c r="D3475">
        <v>400.5</v>
      </c>
      <c r="E3475">
        <v>415.4</v>
      </c>
      <c r="F3475" s="21">
        <f t="shared" si="56"/>
        <v>-8.5022026431718106E-2</v>
      </c>
    </row>
    <row r="3476" spans="1:6" x14ac:dyDescent="0.35">
      <c r="A3476" s="4">
        <v>42363</v>
      </c>
      <c r="B3476">
        <v>453</v>
      </c>
      <c r="C3476">
        <v>457.4</v>
      </c>
      <c r="D3476">
        <v>449.5</v>
      </c>
      <c r="E3476">
        <v>454</v>
      </c>
      <c r="F3476" s="21">
        <f t="shared" si="56"/>
        <v>2.2075055187637969E-3</v>
      </c>
    </row>
    <row r="3477" spans="1:6" x14ac:dyDescent="0.35">
      <c r="A3477" s="4">
        <v>42362</v>
      </c>
      <c r="B3477">
        <v>442.4</v>
      </c>
      <c r="C3477">
        <v>460.6</v>
      </c>
      <c r="D3477">
        <v>441.8</v>
      </c>
      <c r="E3477">
        <v>453</v>
      </c>
      <c r="F3477" s="21">
        <f t="shared" si="56"/>
        <v>2.3960216998191734E-2</v>
      </c>
    </row>
    <row r="3478" spans="1:6" x14ac:dyDescent="0.35">
      <c r="A3478" s="4">
        <v>42361</v>
      </c>
      <c r="B3478">
        <v>437</v>
      </c>
      <c r="C3478">
        <v>444.8</v>
      </c>
      <c r="D3478">
        <v>434.3</v>
      </c>
      <c r="E3478">
        <v>442.4</v>
      </c>
      <c r="F3478" s="21">
        <f t="shared" si="56"/>
        <v>1.2356979405034272E-2</v>
      </c>
    </row>
    <row r="3479" spans="1:6" x14ac:dyDescent="0.35">
      <c r="A3479" s="4">
        <v>42360</v>
      </c>
      <c r="B3479">
        <v>437.6</v>
      </c>
      <c r="C3479">
        <v>443.2</v>
      </c>
      <c r="D3479">
        <v>433.3</v>
      </c>
      <c r="E3479">
        <v>437</v>
      </c>
      <c r="F3479" s="21">
        <f t="shared" si="56"/>
        <v>-1.3711151736746406E-3</v>
      </c>
    </row>
    <row r="3480" spans="1:6" x14ac:dyDescent="0.35">
      <c r="A3480" s="4">
        <v>42359</v>
      </c>
      <c r="B3480">
        <v>441.8</v>
      </c>
      <c r="C3480">
        <v>445.5</v>
      </c>
      <c r="D3480">
        <v>424</v>
      </c>
      <c r="E3480">
        <v>437.6</v>
      </c>
      <c r="F3480" s="21">
        <f t="shared" si="56"/>
        <v>-9.5065640561339711E-3</v>
      </c>
    </row>
    <row r="3481" spans="1:6" x14ac:dyDescent="0.35">
      <c r="A3481" s="4">
        <v>42358</v>
      </c>
      <c r="B3481">
        <v>461.2</v>
      </c>
      <c r="C3481">
        <v>462.8</v>
      </c>
      <c r="D3481">
        <v>431.1</v>
      </c>
      <c r="E3481">
        <v>441.8</v>
      </c>
      <c r="F3481" s="21">
        <f t="shared" si="56"/>
        <v>-4.2064180398959192E-2</v>
      </c>
    </row>
    <row r="3482" spans="1:6" x14ac:dyDescent="0.35">
      <c r="A3482" s="4">
        <v>42357</v>
      </c>
      <c r="B3482">
        <v>463.2</v>
      </c>
      <c r="C3482">
        <v>466</v>
      </c>
      <c r="D3482">
        <v>452.3</v>
      </c>
      <c r="E3482">
        <v>461.2</v>
      </c>
      <c r="F3482" s="21">
        <f t="shared" si="56"/>
        <v>-4.3177892918825561E-3</v>
      </c>
    </row>
    <row r="3483" spans="1:6" x14ac:dyDescent="0.35">
      <c r="A3483" s="4">
        <v>42356</v>
      </c>
      <c r="B3483">
        <v>455.5</v>
      </c>
      <c r="C3483">
        <v>466.1</v>
      </c>
      <c r="D3483">
        <v>453.5</v>
      </c>
      <c r="E3483">
        <v>463.2</v>
      </c>
      <c r="F3483" s="21">
        <f t="shared" si="56"/>
        <v>1.6904500548847394E-2</v>
      </c>
    </row>
    <row r="3484" spans="1:6" x14ac:dyDescent="0.35">
      <c r="A3484" s="4">
        <v>42355</v>
      </c>
      <c r="B3484">
        <v>454</v>
      </c>
      <c r="C3484">
        <v>458.4</v>
      </c>
      <c r="D3484">
        <v>447.3</v>
      </c>
      <c r="E3484">
        <v>455.5</v>
      </c>
      <c r="F3484" s="21">
        <f t="shared" si="56"/>
        <v>3.3039647577092512E-3</v>
      </c>
    </row>
    <row r="3485" spans="1:6" x14ac:dyDescent="0.35">
      <c r="A3485" s="4">
        <v>42354</v>
      </c>
      <c r="B3485">
        <v>462.6</v>
      </c>
      <c r="C3485">
        <v>465.2</v>
      </c>
      <c r="D3485">
        <v>437.4</v>
      </c>
      <c r="E3485">
        <v>454</v>
      </c>
      <c r="F3485" s="21">
        <f t="shared" si="56"/>
        <v>-1.8590575010808522E-2</v>
      </c>
    </row>
    <row r="3486" spans="1:6" x14ac:dyDescent="0.35">
      <c r="A3486" s="4">
        <v>42353</v>
      </c>
      <c r="B3486">
        <v>442</v>
      </c>
      <c r="C3486">
        <v>464.2</v>
      </c>
      <c r="D3486">
        <v>440.7</v>
      </c>
      <c r="E3486">
        <v>462.6</v>
      </c>
      <c r="F3486" s="21">
        <f t="shared" si="56"/>
        <v>4.6606334841629009E-2</v>
      </c>
    </row>
    <row r="3487" spans="1:6" x14ac:dyDescent="0.35">
      <c r="A3487" s="4">
        <v>42352</v>
      </c>
      <c r="B3487">
        <v>434.7</v>
      </c>
      <c r="C3487">
        <v>449.5</v>
      </c>
      <c r="D3487">
        <v>428.8</v>
      </c>
      <c r="E3487">
        <v>442</v>
      </c>
      <c r="F3487" s="21">
        <f t="shared" si="56"/>
        <v>1.679319070623421E-2</v>
      </c>
    </row>
    <row r="3488" spans="1:6" x14ac:dyDescent="0.35">
      <c r="A3488" s="4">
        <v>42351</v>
      </c>
      <c r="B3488">
        <v>432.3</v>
      </c>
      <c r="C3488">
        <v>441</v>
      </c>
      <c r="D3488">
        <v>420.8</v>
      </c>
      <c r="E3488">
        <v>434.7</v>
      </c>
      <c r="F3488" s="21">
        <f t="shared" si="56"/>
        <v>5.5517002081887047E-3</v>
      </c>
    </row>
    <row r="3489" spans="1:6" x14ac:dyDescent="0.35">
      <c r="A3489" s="4">
        <v>42350</v>
      </c>
      <c r="B3489">
        <v>449.8</v>
      </c>
      <c r="C3489">
        <v>467.7</v>
      </c>
      <c r="D3489">
        <v>403.7</v>
      </c>
      <c r="E3489">
        <v>432.3</v>
      </c>
      <c r="F3489" s="21">
        <f t="shared" si="56"/>
        <v>-3.8906180524677633E-2</v>
      </c>
    </row>
    <row r="3490" spans="1:6" x14ac:dyDescent="0.35">
      <c r="A3490" s="4">
        <v>42349</v>
      </c>
      <c r="B3490">
        <v>415.5</v>
      </c>
      <c r="C3490">
        <v>453.4</v>
      </c>
      <c r="D3490">
        <v>413.7</v>
      </c>
      <c r="E3490">
        <v>449.8</v>
      </c>
      <c r="F3490" s="21">
        <f t="shared" si="56"/>
        <v>8.2551143200962726E-2</v>
      </c>
    </row>
    <row r="3491" spans="1:6" x14ac:dyDescent="0.35">
      <c r="A3491" s="4">
        <v>42348</v>
      </c>
      <c r="B3491">
        <v>416</v>
      </c>
      <c r="C3491">
        <v>420.4</v>
      </c>
      <c r="D3491">
        <v>409.5</v>
      </c>
      <c r="E3491">
        <v>415.5</v>
      </c>
      <c r="F3491" s="21">
        <f t="shared" si="56"/>
        <v>-1.201923076923077E-3</v>
      </c>
    </row>
    <row r="3492" spans="1:6" x14ac:dyDescent="0.35">
      <c r="A3492" s="4">
        <v>42347</v>
      </c>
      <c r="B3492">
        <v>410.7</v>
      </c>
      <c r="C3492">
        <v>424.6</v>
      </c>
      <c r="D3492">
        <v>403.3</v>
      </c>
      <c r="E3492">
        <v>416</v>
      </c>
      <c r="F3492" s="21">
        <f t="shared" si="56"/>
        <v>1.29047966885805E-2</v>
      </c>
    </row>
    <row r="3493" spans="1:6" x14ac:dyDescent="0.35">
      <c r="A3493" s="4">
        <v>42346</v>
      </c>
      <c r="B3493">
        <v>394.3</v>
      </c>
      <c r="C3493">
        <v>411.1</v>
      </c>
      <c r="D3493">
        <v>388</v>
      </c>
      <c r="E3493">
        <v>410.7</v>
      </c>
      <c r="F3493" s="21">
        <f t="shared" si="56"/>
        <v>4.1592695916814547E-2</v>
      </c>
    </row>
    <row r="3494" spans="1:6" x14ac:dyDescent="0.35">
      <c r="A3494" s="4">
        <v>42345</v>
      </c>
      <c r="B3494">
        <v>393.4</v>
      </c>
      <c r="C3494">
        <v>398.7</v>
      </c>
      <c r="D3494">
        <v>381.7</v>
      </c>
      <c r="E3494">
        <v>394.3</v>
      </c>
      <c r="F3494" s="21">
        <f t="shared" si="56"/>
        <v>2.2877478393493497E-3</v>
      </c>
    </row>
    <row r="3495" spans="1:6" x14ac:dyDescent="0.35">
      <c r="A3495" s="4">
        <v>42344</v>
      </c>
      <c r="B3495">
        <v>386.7</v>
      </c>
      <c r="C3495">
        <v>402.2</v>
      </c>
      <c r="D3495">
        <v>382.6</v>
      </c>
      <c r="E3495">
        <v>393.4</v>
      </c>
      <c r="F3495" s="21">
        <f t="shared" si="56"/>
        <v>1.7326092578225986E-2</v>
      </c>
    </row>
    <row r="3496" spans="1:6" x14ac:dyDescent="0.35">
      <c r="A3496" s="4">
        <v>42343</v>
      </c>
      <c r="B3496">
        <v>361.7</v>
      </c>
      <c r="C3496">
        <v>390.3</v>
      </c>
      <c r="D3496">
        <v>361.5</v>
      </c>
      <c r="E3496">
        <v>386.7</v>
      </c>
      <c r="F3496" s="21">
        <f t="shared" si="56"/>
        <v>6.9118053635609619E-2</v>
      </c>
    </row>
    <row r="3497" spans="1:6" x14ac:dyDescent="0.35">
      <c r="A3497" s="4">
        <v>42342</v>
      </c>
      <c r="B3497">
        <v>360.3</v>
      </c>
      <c r="C3497">
        <v>364</v>
      </c>
      <c r="D3497">
        <v>354.3</v>
      </c>
      <c r="E3497">
        <v>361.7</v>
      </c>
      <c r="F3497" s="21">
        <f t="shared" si="56"/>
        <v>3.8856508465167283E-3</v>
      </c>
    </row>
    <row r="3498" spans="1:6" x14ac:dyDescent="0.35">
      <c r="A3498" s="4">
        <v>42341</v>
      </c>
      <c r="B3498">
        <v>360</v>
      </c>
      <c r="C3498">
        <v>371.4</v>
      </c>
      <c r="D3498">
        <v>355.5</v>
      </c>
      <c r="E3498">
        <v>360.3</v>
      </c>
      <c r="F3498" s="21">
        <f t="shared" si="56"/>
        <v>8.3333333333336494E-4</v>
      </c>
    </row>
    <row r="3499" spans="1:6" x14ac:dyDescent="0.35">
      <c r="A3499" s="4">
        <v>42340</v>
      </c>
      <c r="B3499">
        <v>361.8</v>
      </c>
      <c r="C3499">
        <v>363.4</v>
      </c>
      <c r="D3499">
        <v>347.2</v>
      </c>
      <c r="E3499">
        <v>360</v>
      </c>
      <c r="F3499" s="21">
        <f t="shared" si="56"/>
        <v>-4.9751243781094839E-3</v>
      </c>
    </row>
    <row r="3500" spans="1:6" x14ac:dyDescent="0.35">
      <c r="A3500" s="4">
        <v>42339</v>
      </c>
      <c r="B3500">
        <v>378</v>
      </c>
      <c r="C3500">
        <v>379</v>
      </c>
      <c r="D3500">
        <v>353.7</v>
      </c>
      <c r="E3500">
        <v>361.8</v>
      </c>
      <c r="F3500" s="21">
        <f t="shared" si="56"/>
        <v>-4.285714285714283E-2</v>
      </c>
    </row>
    <row r="3501" spans="1:6" x14ac:dyDescent="0.35">
      <c r="A3501" s="4">
        <v>42338</v>
      </c>
      <c r="B3501">
        <v>370.8</v>
      </c>
      <c r="C3501">
        <v>382.6</v>
      </c>
      <c r="D3501">
        <v>367.9</v>
      </c>
      <c r="E3501">
        <v>378</v>
      </c>
      <c r="F3501" s="21">
        <f t="shared" si="56"/>
        <v>1.9417475728155307E-2</v>
      </c>
    </row>
    <row r="3502" spans="1:6" x14ac:dyDescent="0.35">
      <c r="A3502" s="4">
        <v>42337</v>
      </c>
      <c r="B3502">
        <v>355.8</v>
      </c>
      <c r="C3502">
        <v>372.8</v>
      </c>
      <c r="D3502">
        <v>354.5</v>
      </c>
      <c r="E3502">
        <v>370.8</v>
      </c>
      <c r="F3502" s="21">
        <f t="shared" si="56"/>
        <v>4.2158516020236084E-2</v>
      </c>
    </row>
    <row r="3503" spans="1:6" x14ac:dyDescent="0.35">
      <c r="A3503" s="4">
        <v>42336</v>
      </c>
      <c r="B3503">
        <v>359.5</v>
      </c>
      <c r="C3503">
        <v>360.1</v>
      </c>
      <c r="D3503">
        <v>350.5</v>
      </c>
      <c r="E3503">
        <v>355.8</v>
      </c>
      <c r="F3503" s="21">
        <f t="shared" si="56"/>
        <v>-1.0292072322670345E-2</v>
      </c>
    </row>
    <row r="3504" spans="1:6" x14ac:dyDescent="0.35">
      <c r="A3504" s="4">
        <v>42335</v>
      </c>
      <c r="B3504">
        <v>353.7</v>
      </c>
      <c r="C3504">
        <v>363.9</v>
      </c>
      <c r="D3504">
        <v>345.1</v>
      </c>
      <c r="E3504">
        <v>359.5</v>
      </c>
      <c r="F3504" s="21">
        <f t="shared" si="56"/>
        <v>1.6398077466779789E-2</v>
      </c>
    </row>
    <row r="3505" spans="1:6" x14ac:dyDescent="0.35">
      <c r="A3505" s="4">
        <v>42334</v>
      </c>
      <c r="B3505">
        <v>327.5</v>
      </c>
      <c r="C3505">
        <v>368.9</v>
      </c>
      <c r="D3505">
        <v>327.39999999999998</v>
      </c>
      <c r="E3505">
        <v>353.7</v>
      </c>
      <c r="F3505" s="21">
        <f t="shared" si="56"/>
        <v>7.999999999999996E-2</v>
      </c>
    </row>
    <row r="3506" spans="1:6" x14ac:dyDescent="0.35">
      <c r="A3506" s="4">
        <v>42333</v>
      </c>
      <c r="B3506">
        <v>318.39999999999998</v>
      </c>
      <c r="C3506">
        <v>330</v>
      </c>
      <c r="D3506">
        <v>315.7</v>
      </c>
      <c r="E3506">
        <v>327.5</v>
      </c>
      <c r="F3506" s="21">
        <f t="shared" si="56"/>
        <v>2.8580402010050326E-2</v>
      </c>
    </row>
    <row r="3507" spans="1:6" x14ac:dyDescent="0.35">
      <c r="A3507" s="4">
        <v>42332</v>
      </c>
      <c r="B3507">
        <v>322.10000000000002</v>
      </c>
      <c r="C3507">
        <v>323.3</v>
      </c>
      <c r="D3507">
        <v>315.5</v>
      </c>
      <c r="E3507">
        <v>318.39999999999998</v>
      </c>
      <c r="F3507" s="21">
        <f t="shared" si="56"/>
        <v>-1.1487115802545933E-2</v>
      </c>
    </row>
    <row r="3508" spans="1:6" x14ac:dyDescent="0.35">
      <c r="A3508" s="4">
        <v>42331</v>
      </c>
      <c r="B3508">
        <v>322.8</v>
      </c>
      <c r="C3508">
        <v>325</v>
      </c>
      <c r="D3508">
        <v>319.89999999999998</v>
      </c>
      <c r="E3508">
        <v>322.10000000000002</v>
      </c>
      <c r="F3508" s="21">
        <f t="shared" si="56"/>
        <v>-2.1685254027261108E-3</v>
      </c>
    </row>
    <row r="3509" spans="1:6" x14ac:dyDescent="0.35">
      <c r="A3509" s="4">
        <v>42330</v>
      </c>
      <c r="B3509">
        <v>324.7</v>
      </c>
      <c r="C3509">
        <v>326.89999999999998</v>
      </c>
      <c r="D3509">
        <v>319.39999999999998</v>
      </c>
      <c r="E3509">
        <v>322.8</v>
      </c>
      <c r="F3509" s="21">
        <f t="shared" si="56"/>
        <v>-5.8515552817985138E-3</v>
      </c>
    </row>
    <row r="3510" spans="1:6" x14ac:dyDescent="0.35">
      <c r="A3510" s="4">
        <v>42329</v>
      </c>
      <c r="B3510">
        <v>321.10000000000002</v>
      </c>
      <c r="C3510">
        <v>328.4</v>
      </c>
      <c r="D3510">
        <v>318.39999999999998</v>
      </c>
      <c r="E3510">
        <v>324.7</v>
      </c>
      <c r="F3510" s="21">
        <f t="shared" si="56"/>
        <v>1.1211460604173048E-2</v>
      </c>
    </row>
    <row r="3511" spans="1:6" x14ac:dyDescent="0.35">
      <c r="A3511" s="4">
        <v>42328</v>
      </c>
      <c r="B3511">
        <v>325</v>
      </c>
      <c r="C3511">
        <v>327.10000000000002</v>
      </c>
      <c r="D3511">
        <v>309.5</v>
      </c>
      <c r="E3511">
        <v>321.10000000000002</v>
      </c>
      <c r="F3511" s="21">
        <f t="shared" si="56"/>
        <v>-1.1999999999999931E-2</v>
      </c>
    </row>
    <row r="3512" spans="1:6" x14ac:dyDescent="0.35">
      <c r="A3512" s="4">
        <v>42327</v>
      </c>
      <c r="B3512">
        <v>335.9</v>
      </c>
      <c r="C3512">
        <v>335.6</v>
      </c>
      <c r="D3512">
        <v>323.39999999999998</v>
      </c>
      <c r="E3512">
        <v>325</v>
      </c>
      <c r="F3512" s="21">
        <f t="shared" si="56"/>
        <v>-3.2450133968442922E-2</v>
      </c>
    </row>
    <row r="3513" spans="1:6" x14ac:dyDescent="0.35">
      <c r="A3513" s="4">
        <v>42326</v>
      </c>
      <c r="B3513">
        <v>333.9</v>
      </c>
      <c r="C3513">
        <v>337.4</v>
      </c>
      <c r="D3513">
        <v>329.4</v>
      </c>
      <c r="E3513">
        <v>335.9</v>
      </c>
      <c r="F3513" s="21">
        <f t="shared" si="56"/>
        <v>5.9898173105720279E-3</v>
      </c>
    </row>
    <row r="3514" spans="1:6" x14ac:dyDescent="0.35">
      <c r="A3514" s="4">
        <v>42325</v>
      </c>
      <c r="B3514">
        <v>330.2</v>
      </c>
      <c r="C3514">
        <v>342.9</v>
      </c>
      <c r="D3514">
        <v>328.1</v>
      </c>
      <c r="E3514">
        <v>333.9</v>
      </c>
      <c r="F3514" s="21">
        <f t="shared" si="56"/>
        <v>1.1205330102967865E-2</v>
      </c>
    </row>
    <row r="3515" spans="1:6" x14ac:dyDescent="0.35">
      <c r="A3515" s="4">
        <v>42324</v>
      </c>
      <c r="B3515">
        <v>317.5</v>
      </c>
      <c r="C3515">
        <v>332</v>
      </c>
      <c r="D3515">
        <v>314.10000000000002</v>
      </c>
      <c r="E3515">
        <v>330.2</v>
      </c>
      <c r="F3515" s="21">
        <f t="shared" si="56"/>
        <v>3.9999999999999966E-2</v>
      </c>
    </row>
    <row r="3516" spans="1:6" x14ac:dyDescent="0.35">
      <c r="A3516" s="4">
        <v>42323</v>
      </c>
      <c r="B3516">
        <v>331.8</v>
      </c>
      <c r="C3516">
        <v>334.8</v>
      </c>
      <c r="D3516">
        <v>314.2</v>
      </c>
      <c r="E3516">
        <v>317.5</v>
      </c>
      <c r="F3516" s="21">
        <f t="shared" si="56"/>
        <v>-4.3098251959011485E-2</v>
      </c>
    </row>
    <row r="3517" spans="1:6" x14ac:dyDescent="0.35">
      <c r="A3517" s="4">
        <v>42322</v>
      </c>
      <c r="B3517">
        <v>333.8</v>
      </c>
      <c r="C3517">
        <v>369.8</v>
      </c>
      <c r="D3517">
        <v>326.39999999999998</v>
      </c>
      <c r="E3517">
        <v>331.8</v>
      </c>
      <c r="F3517" s="21">
        <f t="shared" si="56"/>
        <v>-5.9916117435590173E-3</v>
      </c>
    </row>
    <row r="3518" spans="1:6" x14ac:dyDescent="0.35">
      <c r="A3518" s="4">
        <v>42321</v>
      </c>
      <c r="B3518">
        <v>333.9</v>
      </c>
      <c r="C3518">
        <v>341.8</v>
      </c>
      <c r="D3518">
        <v>323.89999999999998</v>
      </c>
      <c r="E3518">
        <v>333.8</v>
      </c>
      <c r="F3518" s="21">
        <f t="shared" si="56"/>
        <v>-2.9949086552849926E-4</v>
      </c>
    </row>
    <row r="3519" spans="1:6" x14ac:dyDescent="0.35">
      <c r="A3519" s="4">
        <v>42320</v>
      </c>
      <c r="B3519">
        <v>304.7</v>
      </c>
      <c r="C3519">
        <v>346.1</v>
      </c>
      <c r="D3519">
        <v>306.10000000000002</v>
      </c>
      <c r="E3519">
        <v>333.9</v>
      </c>
      <c r="F3519" s="21">
        <f t="shared" si="56"/>
        <v>9.5831965868066915E-2</v>
      </c>
    </row>
    <row r="3520" spans="1:6" x14ac:dyDescent="0.35">
      <c r="A3520" s="4">
        <v>42319</v>
      </c>
      <c r="B3520">
        <v>336.7</v>
      </c>
      <c r="C3520">
        <v>341.8</v>
      </c>
      <c r="D3520">
        <v>292.39999999999998</v>
      </c>
      <c r="E3520">
        <v>304.7</v>
      </c>
      <c r="F3520" s="21">
        <f t="shared" si="56"/>
        <v>-9.5040095040095043E-2</v>
      </c>
    </row>
    <row r="3521" spans="1:6" x14ac:dyDescent="0.35">
      <c r="A3521" s="4">
        <v>42318</v>
      </c>
      <c r="B3521">
        <v>380.2</v>
      </c>
      <c r="C3521">
        <v>381.4</v>
      </c>
      <c r="D3521">
        <v>323.2</v>
      </c>
      <c r="E3521">
        <v>336.7</v>
      </c>
      <c r="F3521" s="21">
        <f t="shared" si="56"/>
        <v>-0.11441346659652815</v>
      </c>
    </row>
    <row r="3522" spans="1:6" x14ac:dyDescent="0.35">
      <c r="A3522" s="4">
        <v>42317</v>
      </c>
      <c r="B3522">
        <v>371.6</v>
      </c>
      <c r="C3522">
        <v>385.1</v>
      </c>
      <c r="D3522">
        <v>360.2</v>
      </c>
      <c r="E3522">
        <v>380.2</v>
      </c>
      <c r="F3522" s="21">
        <f t="shared" si="56"/>
        <v>2.3143164693218421E-2</v>
      </c>
    </row>
    <row r="3523" spans="1:6" x14ac:dyDescent="0.35">
      <c r="A3523" s="4">
        <v>42316</v>
      </c>
      <c r="B3523">
        <v>385.1</v>
      </c>
      <c r="C3523">
        <v>389.8</v>
      </c>
      <c r="D3523">
        <v>365.5</v>
      </c>
      <c r="E3523">
        <v>371.6</v>
      </c>
      <c r="F3523" s="21">
        <f t="shared" si="56"/>
        <v>-3.5055829654635155E-2</v>
      </c>
    </row>
    <row r="3524" spans="1:6" x14ac:dyDescent="0.35">
      <c r="A3524" s="4">
        <v>42315</v>
      </c>
      <c r="B3524">
        <v>369.8</v>
      </c>
      <c r="C3524">
        <v>391.8</v>
      </c>
      <c r="D3524">
        <v>369</v>
      </c>
      <c r="E3524">
        <v>385.1</v>
      </c>
      <c r="F3524" s="21">
        <f t="shared" si="56"/>
        <v>4.1373715521903762E-2</v>
      </c>
    </row>
    <row r="3525" spans="1:6" x14ac:dyDescent="0.35">
      <c r="A3525" s="4">
        <v>42314</v>
      </c>
      <c r="B3525">
        <v>382.7</v>
      </c>
      <c r="C3525">
        <v>396.4</v>
      </c>
      <c r="D3525">
        <v>348.8</v>
      </c>
      <c r="E3525">
        <v>369.8</v>
      </c>
      <c r="F3525" s="21">
        <f t="shared" si="56"/>
        <v>-3.3707865168539269E-2</v>
      </c>
    </row>
    <row r="3526" spans="1:6" x14ac:dyDescent="0.35">
      <c r="A3526" s="4">
        <v>42313</v>
      </c>
      <c r="B3526">
        <v>400.9</v>
      </c>
      <c r="C3526">
        <v>447.2</v>
      </c>
      <c r="D3526">
        <v>366.1</v>
      </c>
      <c r="E3526">
        <v>382.7</v>
      </c>
      <c r="F3526" s="21">
        <f t="shared" si="56"/>
        <v>-4.5397854826640036E-2</v>
      </c>
    </row>
    <row r="3527" spans="1:6" x14ac:dyDescent="0.35">
      <c r="A3527" s="4">
        <v>42312</v>
      </c>
      <c r="B3527">
        <v>396.5</v>
      </c>
      <c r="C3527">
        <v>492.8</v>
      </c>
      <c r="D3527">
        <v>368.6</v>
      </c>
      <c r="E3527">
        <v>400.9</v>
      </c>
      <c r="F3527" s="21">
        <f t="shared" si="56"/>
        <v>1.1097099621689728E-2</v>
      </c>
    </row>
    <row r="3528" spans="1:6" x14ac:dyDescent="0.35">
      <c r="A3528" s="4">
        <v>42311</v>
      </c>
      <c r="B3528">
        <v>359.3</v>
      </c>
      <c r="C3528">
        <v>416.8</v>
      </c>
      <c r="D3528">
        <v>354.6</v>
      </c>
      <c r="E3528">
        <v>396.5</v>
      </c>
      <c r="F3528" s="21">
        <f t="shared" ref="F3528:F3591" si="57">(E3528-B3528)/B3528</f>
        <v>0.10353465070971329</v>
      </c>
    </row>
    <row r="3529" spans="1:6" x14ac:dyDescent="0.35">
      <c r="A3529" s="4">
        <v>42310</v>
      </c>
      <c r="B3529">
        <v>323</v>
      </c>
      <c r="C3529">
        <v>365.8</v>
      </c>
      <c r="D3529">
        <v>319.8</v>
      </c>
      <c r="E3529">
        <v>359.3</v>
      </c>
      <c r="F3529" s="21">
        <f t="shared" si="57"/>
        <v>0.11238390092879261</v>
      </c>
    </row>
    <row r="3530" spans="1:6" x14ac:dyDescent="0.35">
      <c r="A3530" s="4">
        <v>42309</v>
      </c>
      <c r="B3530">
        <v>311.2</v>
      </c>
      <c r="C3530">
        <v>324.3</v>
      </c>
      <c r="D3530">
        <v>304.7</v>
      </c>
      <c r="E3530">
        <v>323</v>
      </c>
      <c r="F3530" s="21">
        <f t="shared" si="57"/>
        <v>3.7917737789203119E-2</v>
      </c>
    </row>
    <row r="3531" spans="1:6" x14ac:dyDescent="0.35">
      <c r="A3531" s="4">
        <v>42308</v>
      </c>
      <c r="B3531">
        <v>327.10000000000002</v>
      </c>
      <c r="C3531">
        <v>333.3</v>
      </c>
      <c r="D3531">
        <v>304.60000000000002</v>
      </c>
      <c r="E3531">
        <v>311.2</v>
      </c>
      <c r="F3531" s="21">
        <f t="shared" si="57"/>
        <v>-4.8608988077040761E-2</v>
      </c>
    </row>
    <row r="3532" spans="1:6" x14ac:dyDescent="0.35">
      <c r="A3532" s="4">
        <v>42307</v>
      </c>
      <c r="B3532">
        <v>313.60000000000002</v>
      </c>
      <c r="C3532">
        <v>334.9</v>
      </c>
      <c r="D3532">
        <v>310.8</v>
      </c>
      <c r="E3532">
        <v>327.10000000000002</v>
      </c>
      <c r="F3532" s="21">
        <f t="shared" si="57"/>
        <v>4.3048469387755098E-2</v>
      </c>
    </row>
    <row r="3533" spans="1:6" x14ac:dyDescent="0.35">
      <c r="A3533" s="4">
        <v>42306</v>
      </c>
      <c r="B3533">
        <v>303.5</v>
      </c>
      <c r="C3533">
        <v>318.5</v>
      </c>
      <c r="D3533">
        <v>300.2</v>
      </c>
      <c r="E3533">
        <v>313.60000000000002</v>
      </c>
      <c r="F3533" s="21">
        <f t="shared" si="57"/>
        <v>3.3278418451400407E-2</v>
      </c>
    </row>
    <row r="3534" spans="1:6" x14ac:dyDescent="0.35">
      <c r="A3534" s="4">
        <v>42305</v>
      </c>
      <c r="B3534">
        <v>294.7</v>
      </c>
      <c r="C3534">
        <v>307.5</v>
      </c>
      <c r="D3534">
        <v>294</v>
      </c>
      <c r="E3534">
        <v>303.5</v>
      </c>
      <c r="F3534" s="21">
        <f t="shared" si="57"/>
        <v>2.9860875466576217E-2</v>
      </c>
    </row>
    <row r="3535" spans="1:6" x14ac:dyDescent="0.35">
      <c r="A3535" s="4">
        <v>42304</v>
      </c>
      <c r="B3535">
        <v>285.10000000000002</v>
      </c>
      <c r="C3535">
        <v>298.39999999999998</v>
      </c>
      <c r="D3535">
        <v>285.10000000000002</v>
      </c>
      <c r="E3535">
        <v>294.7</v>
      </c>
      <c r="F3535" s="21">
        <f t="shared" si="57"/>
        <v>3.3672395650648772E-2</v>
      </c>
    </row>
    <row r="3536" spans="1:6" x14ac:dyDescent="0.35">
      <c r="A3536" s="4">
        <v>42303</v>
      </c>
      <c r="B3536">
        <v>287.89999999999998</v>
      </c>
      <c r="C3536">
        <v>287.60000000000002</v>
      </c>
      <c r="D3536">
        <v>279.60000000000002</v>
      </c>
      <c r="E3536">
        <v>285.10000000000002</v>
      </c>
      <c r="F3536" s="21">
        <f t="shared" si="57"/>
        <v>-9.7255991663770577E-3</v>
      </c>
    </row>
    <row r="3537" spans="1:6" x14ac:dyDescent="0.35">
      <c r="A3537" s="4">
        <v>42302</v>
      </c>
      <c r="B3537">
        <v>282.60000000000002</v>
      </c>
      <c r="C3537">
        <v>295.60000000000002</v>
      </c>
      <c r="D3537">
        <v>281.8</v>
      </c>
      <c r="E3537">
        <v>287.89999999999998</v>
      </c>
      <c r="F3537" s="21">
        <f t="shared" si="57"/>
        <v>1.8754423213021777E-2</v>
      </c>
    </row>
    <row r="3538" spans="1:6" x14ac:dyDescent="0.35">
      <c r="A3538" s="4">
        <v>42301</v>
      </c>
      <c r="B3538">
        <v>276.89999999999998</v>
      </c>
      <c r="C3538">
        <v>283</v>
      </c>
      <c r="D3538">
        <v>277</v>
      </c>
      <c r="E3538">
        <v>282.60000000000002</v>
      </c>
      <c r="F3538" s="21">
        <f t="shared" si="57"/>
        <v>2.0585048754063005E-2</v>
      </c>
    </row>
    <row r="3539" spans="1:6" x14ac:dyDescent="0.35">
      <c r="A3539" s="4">
        <v>42300</v>
      </c>
      <c r="B3539">
        <v>274.39999999999998</v>
      </c>
      <c r="C3539">
        <v>279.8</v>
      </c>
      <c r="D3539">
        <v>273.2</v>
      </c>
      <c r="E3539">
        <v>276.89999999999998</v>
      </c>
      <c r="F3539" s="21">
        <f t="shared" si="57"/>
        <v>9.1107871720116623E-3</v>
      </c>
    </row>
    <row r="3540" spans="1:6" x14ac:dyDescent="0.35">
      <c r="A3540" s="4">
        <v>42299</v>
      </c>
      <c r="B3540">
        <v>267.10000000000002</v>
      </c>
      <c r="C3540">
        <v>278.7</v>
      </c>
      <c r="D3540">
        <v>266.8</v>
      </c>
      <c r="E3540">
        <v>274.39999999999998</v>
      </c>
      <c r="F3540" s="21">
        <f t="shared" si="57"/>
        <v>2.7330587794833223E-2</v>
      </c>
    </row>
    <row r="3541" spans="1:6" x14ac:dyDescent="0.35">
      <c r="A3541" s="4">
        <v>42298</v>
      </c>
      <c r="B3541">
        <v>269.8</v>
      </c>
      <c r="C3541">
        <v>272.2</v>
      </c>
      <c r="D3541">
        <v>263.5</v>
      </c>
      <c r="E3541">
        <v>267.10000000000002</v>
      </c>
      <c r="F3541" s="21">
        <f t="shared" si="57"/>
        <v>-1.0007412898443249E-2</v>
      </c>
    </row>
    <row r="3542" spans="1:6" x14ac:dyDescent="0.35">
      <c r="A3542" s="4">
        <v>42297</v>
      </c>
      <c r="B3542">
        <v>263.8</v>
      </c>
      <c r="C3542">
        <v>272.10000000000002</v>
      </c>
      <c r="D3542">
        <v>262.7</v>
      </c>
      <c r="E3542">
        <v>269.8</v>
      </c>
      <c r="F3542" s="21">
        <f t="shared" si="57"/>
        <v>2.2744503411675512E-2</v>
      </c>
    </row>
    <row r="3543" spans="1:6" x14ac:dyDescent="0.35">
      <c r="A3543" s="4">
        <v>42296</v>
      </c>
      <c r="B3543">
        <v>261.7</v>
      </c>
      <c r="C3543">
        <v>266</v>
      </c>
      <c r="D3543">
        <v>259.89999999999998</v>
      </c>
      <c r="E3543">
        <v>263.8</v>
      </c>
      <c r="F3543" s="21">
        <f t="shared" si="57"/>
        <v>8.0244554833780006E-3</v>
      </c>
    </row>
    <row r="3544" spans="1:6" x14ac:dyDescent="0.35">
      <c r="A3544" s="4">
        <v>42295</v>
      </c>
      <c r="B3544">
        <v>269.60000000000002</v>
      </c>
      <c r="C3544">
        <v>272.39999999999998</v>
      </c>
      <c r="D3544">
        <v>259.5</v>
      </c>
      <c r="E3544">
        <v>261.7</v>
      </c>
      <c r="F3544" s="21">
        <f t="shared" si="57"/>
        <v>-2.9302670623145524E-2</v>
      </c>
    </row>
    <row r="3545" spans="1:6" x14ac:dyDescent="0.35">
      <c r="A3545" s="4">
        <v>42294</v>
      </c>
      <c r="B3545">
        <v>262.89999999999998</v>
      </c>
      <c r="C3545">
        <v>275.39999999999998</v>
      </c>
      <c r="D3545">
        <v>261.7</v>
      </c>
      <c r="E3545">
        <v>269.60000000000002</v>
      </c>
      <c r="F3545" s="21">
        <f t="shared" si="57"/>
        <v>2.5484975275770431E-2</v>
      </c>
    </row>
    <row r="3546" spans="1:6" x14ac:dyDescent="0.35">
      <c r="A3546" s="4">
        <v>42293</v>
      </c>
      <c r="B3546">
        <v>254.4</v>
      </c>
      <c r="C3546">
        <v>267.3</v>
      </c>
      <c r="D3546">
        <v>253.9</v>
      </c>
      <c r="E3546">
        <v>262.89999999999998</v>
      </c>
      <c r="F3546" s="21">
        <f t="shared" si="57"/>
        <v>3.341194968553448E-2</v>
      </c>
    </row>
    <row r="3547" spans="1:6" x14ac:dyDescent="0.35">
      <c r="A3547" s="4">
        <v>42292</v>
      </c>
      <c r="B3547">
        <v>252.3</v>
      </c>
      <c r="C3547">
        <v>256.8</v>
      </c>
      <c r="D3547">
        <v>251.2</v>
      </c>
      <c r="E3547">
        <v>254.4</v>
      </c>
      <c r="F3547" s="21">
        <f t="shared" si="57"/>
        <v>8.3234244946492047E-3</v>
      </c>
    </row>
    <row r="3548" spans="1:6" x14ac:dyDescent="0.35">
      <c r="A3548" s="4">
        <v>42291</v>
      </c>
      <c r="B3548">
        <v>248.8</v>
      </c>
      <c r="C3548">
        <v>255.1</v>
      </c>
      <c r="D3548">
        <v>248.3</v>
      </c>
      <c r="E3548">
        <v>252.3</v>
      </c>
      <c r="F3548" s="21">
        <f t="shared" si="57"/>
        <v>1.4067524115755627E-2</v>
      </c>
    </row>
    <row r="3549" spans="1:6" x14ac:dyDescent="0.35">
      <c r="A3549" s="4">
        <v>42290</v>
      </c>
      <c r="B3549">
        <v>245.4</v>
      </c>
      <c r="C3549">
        <v>251.2</v>
      </c>
      <c r="D3549">
        <v>243.1</v>
      </c>
      <c r="E3549">
        <v>248.8</v>
      </c>
      <c r="F3549" s="21">
        <f t="shared" si="57"/>
        <v>1.3854930725346395E-2</v>
      </c>
    </row>
    <row r="3550" spans="1:6" x14ac:dyDescent="0.35">
      <c r="A3550" s="4">
        <v>42289</v>
      </c>
      <c r="B3550">
        <v>247.6</v>
      </c>
      <c r="C3550">
        <v>248</v>
      </c>
      <c r="D3550">
        <v>244.6</v>
      </c>
      <c r="E3550">
        <v>245.4</v>
      </c>
      <c r="F3550" s="21">
        <f t="shared" si="57"/>
        <v>-8.8852988691437342E-3</v>
      </c>
    </row>
    <row r="3551" spans="1:6" x14ac:dyDescent="0.35">
      <c r="A3551" s="4">
        <v>42288</v>
      </c>
      <c r="B3551">
        <v>245.4</v>
      </c>
      <c r="C3551">
        <v>248.3</v>
      </c>
      <c r="D3551">
        <v>244.5</v>
      </c>
      <c r="E3551">
        <v>247.6</v>
      </c>
      <c r="F3551" s="21">
        <f t="shared" si="57"/>
        <v>8.9649551752240767E-3</v>
      </c>
    </row>
    <row r="3552" spans="1:6" x14ac:dyDescent="0.35">
      <c r="A3552" s="4">
        <v>42287</v>
      </c>
      <c r="B3552">
        <v>244</v>
      </c>
      <c r="C3552">
        <v>245.9</v>
      </c>
      <c r="D3552">
        <v>242.9</v>
      </c>
      <c r="E3552">
        <v>245.4</v>
      </c>
      <c r="F3552" s="21">
        <f t="shared" si="57"/>
        <v>5.7377049180328101E-3</v>
      </c>
    </row>
    <row r="3553" spans="1:6" x14ac:dyDescent="0.35">
      <c r="A3553" s="4">
        <v>42286</v>
      </c>
      <c r="B3553">
        <v>242.6</v>
      </c>
      <c r="C3553">
        <v>244.6</v>
      </c>
      <c r="D3553">
        <v>241.3</v>
      </c>
      <c r="E3553">
        <v>244</v>
      </c>
      <c r="F3553" s="21">
        <f t="shared" si="57"/>
        <v>5.7708161582852666E-3</v>
      </c>
    </row>
    <row r="3554" spans="1:6" x14ac:dyDescent="0.35">
      <c r="A3554" s="4">
        <v>42285</v>
      </c>
      <c r="B3554">
        <v>243</v>
      </c>
      <c r="C3554">
        <v>244.8</v>
      </c>
      <c r="D3554">
        <v>241.6</v>
      </c>
      <c r="E3554">
        <v>242.6</v>
      </c>
      <c r="F3554" s="21">
        <f t="shared" si="57"/>
        <v>-1.6460905349794473E-3</v>
      </c>
    </row>
    <row r="3555" spans="1:6" x14ac:dyDescent="0.35">
      <c r="A3555" s="4">
        <v>42284</v>
      </c>
      <c r="B3555">
        <v>246.1</v>
      </c>
      <c r="C3555">
        <v>247.3</v>
      </c>
      <c r="D3555">
        <v>241.6</v>
      </c>
      <c r="E3555">
        <v>243</v>
      </c>
      <c r="F3555" s="21">
        <f t="shared" si="57"/>
        <v>-1.2596505485574947E-2</v>
      </c>
    </row>
    <row r="3556" spans="1:6" x14ac:dyDescent="0.35">
      <c r="A3556" s="4">
        <v>42283</v>
      </c>
      <c r="B3556">
        <v>240.1</v>
      </c>
      <c r="C3556">
        <v>247.6</v>
      </c>
      <c r="D3556">
        <v>239.4</v>
      </c>
      <c r="E3556">
        <v>246.1</v>
      </c>
      <c r="F3556" s="21">
        <f t="shared" si="57"/>
        <v>2.4989587671803416E-2</v>
      </c>
    </row>
    <row r="3557" spans="1:6" x14ac:dyDescent="0.35">
      <c r="A3557" s="4">
        <v>42282</v>
      </c>
      <c r="B3557">
        <v>238.3</v>
      </c>
      <c r="C3557">
        <v>240.5</v>
      </c>
      <c r="D3557">
        <v>236.4</v>
      </c>
      <c r="E3557">
        <v>240.1</v>
      </c>
      <c r="F3557" s="21">
        <f t="shared" si="57"/>
        <v>7.5535039865714769E-3</v>
      </c>
    </row>
    <row r="3558" spans="1:6" x14ac:dyDescent="0.35">
      <c r="A3558" s="4">
        <v>42281</v>
      </c>
      <c r="B3558">
        <v>238.6</v>
      </c>
      <c r="C3558">
        <v>277.60000000000002</v>
      </c>
      <c r="D3558">
        <v>237.5</v>
      </c>
      <c r="E3558">
        <v>238.3</v>
      </c>
      <c r="F3558" s="21">
        <f t="shared" si="57"/>
        <v>-1.2573344509638849E-3</v>
      </c>
    </row>
    <row r="3559" spans="1:6" x14ac:dyDescent="0.35">
      <c r="A3559" s="4">
        <v>42280</v>
      </c>
      <c r="B3559">
        <v>236.7</v>
      </c>
      <c r="C3559">
        <v>239.5</v>
      </c>
      <c r="D3559">
        <v>236.1</v>
      </c>
      <c r="E3559">
        <v>238.6</v>
      </c>
      <c r="F3559" s="21">
        <f t="shared" si="57"/>
        <v>8.0270384452894201E-3</v>
      </c>
    </row>
    <row r="3560" spans="1:6" x14ac:dyDescent="0.35">
      <c r="A3560" s="4">
        <v>42279</v>
      </c>
      <c r="B3560">
        <v>237.1</v>
      </c>
      <c r="C3560">
        <v>238.4</v>
      </c>
      <c r="D3560">
        <v>235.1</v>
      </c>
      <c r="E3560">
        <v>236.7</v>
      </c>
      <c r="F3560" s="21">
        <f t="shared" si="57"/>
        <v>-1.687051876845237E-3</v>
      </c>
    </row>
    <row r="3561" spans="1:6" x14ac:dyDescent="0.35">
      <c r="A3561" s="4">
        <v>42278</v>
      </c>
      <c r="B3561">
        <v>235.9</v>
      </c>
      <c r="C3561">
        <v>238.7</v>
      </c>
      <c r="D3561">
        <v>234.7</v>
      </c>
      <c r="E3561">
        <v>237.1</v>
      </c>
      <c r="F3561" s="21">
        <f t="shared" si="57"/>
        <v>5.0869012293344156E-3</v>
      </c>
    </row>
    <row r="3562" spans="1:6" x14ac:dyDescent="0.35">
      <c r="A3562" s="4">
        <v>42277</v>
      </c>
      <c r="B3562">
        <v>236.7</v>
      </c>
      <c r="C3562">
        <v>237.8</v>
      </c>
      <c r="D3562">
        <v>234.4</v>
      </c>
      <c r="E3562">
        <v>235.9</v>
      </c>
      <c r="F3562" s="21">
        <f t="shared" si="57"/>
        <v>-3.3798056611744104E-3</v>
      </c>
    </row>
    <row r="3563" spans="1:6" x14ac:dyDescent="0.35">
      <c r="A3563" s="4">
        <v>42276</v>
      </c>
      <c r="B3563">
        <v>238.9</v>
      </c>
      <c r="C3563">
        <v>240.4</v>
      </c>
      <c r="D3563">
        <v>234.8</v>
      </c>
      <c r="E3563">
        <v>236.7</v>
      </c>
      <c r="F3563" s="21">
        <f t="shared" si="57"/>
        <v>-9.2088740058602642E-3</v>
      </c>
    </row>
    <row r="3564" spans="1:6" x14ac:dyDescent="0.35">
      <c r="A3564" s="4">
        <v>42275</v>
      </c>
      <c r="B3564">
        <v>232.5</v>
      </c>
      <c r="C3564">
        <v>240.4</v>
      </c>
      <c r="D3564">
        <v>232.4</v>
      </c>
      <c r="E3564">
        <v>238.9</v>
      </c>
      <c r="F3564" s="21">
        <f t="shared" si="57"/>
        <v>2.7526881720430132E-2</v>
      </c>
    </row>
    <row r="3565" spans="1:6" x14ac:dyDescent="0.35">
      <c r="A3565" s="4">
        <v>42274</v>
      </c>
      <c r="B3565">
        <v>234.3</v>
      </c>
      <c r="C3565">
        <v>234.8</v>
      </c>
      <c r="D3565">
        <v>231.8</v>
      </c>
      <c r="E3565">
        <v>232.5</v>
      </c>
      <c r="F3565" s="21">
        <f t="shared" si="57"/>
        <v>-7.6824583866837871E-3</v>
      </c>
    </row>
    <row r="3566" spans="1:6" x14ac:dyDescent="0.35">
      <c r="A3566" s="4">
        <v>42273</v>
      </c>
      <c r="B3566">
        <v>235</v>
      </c>
      <c r="C3566">
        <v>235.7</v>
      </c>
      <c r="D3566">
        <v>232.7</v>
      </c>
      <c r="E3566">
        <v>234.3</v>
      </c>
      <c r="F3566" s="21">
        <f t="shared" si="57"/>
        <v>-2.9787234042552707E-3</v>
      </c>
    </row>
    <row r="3567" spans="1:6" x14ac:dyDescent="0.35">
      <c r="A3567" s="4">
        <v>42272</v>
      </c>
      <c r="B3567">
        <v>233.8</v>
      </c>
      <c r="C3567">
        <v>237.6</v>
      </c>
      <c r="D3567">
        <v>232.7</v>
      </c>
      <c r="E3567">
        <v>235</v>
      </c>
      <c r="F3567" s="21">
        <f t="shared" si="57"/>
        <v>5.1325919589392151E-3</v>
      </c>
    </row>
    <row r="3568" spans="1:6" x14ac:dyDescent="0.35">
      <c r="A3568" s="4">
        <v>42271</v>
      </c>
      <c r="B3568">
        <v>229.9</v>
      </c>
      <c r="C3568">
        <v>235.8</v>
      </c>
      <c r="D3568">
        <v>229.6</v>
      </c>
      <c r="E3568">
        <v>233.8</v>
      </c>
      <c r="F3568" s="21">
        <f t="shared" si="57"/>
        <v>1.6963897346672491E-2</v>
      </c>
    </row>
    <row r="3569" spans="1:6" x14ac:dyDescent="0.35">
      <c r="A3569" s="4">
        <v>42270</v>
      </c>
      <c r="B3569">
        <v>230</v>
      </c>
      <c r="C3569">
        <v>232.2</v>
      </c>
      <c r="D3569">
        <v>228.5</v>
      </c>
      <c r="E3569">
        <v>229.9</v>
      </c>
      <c r="F3569" s="21">
        <f t="shared" si="57"/>
        <v>-4.3478260869562747E-4</v>
      </c>
    </row>
    <row r="3570" spans="1:6" x14ac:dyDescent="0.35">
      <c r="A3570" s="4">
        <v>42269</v>
      </c>
      <c r="B3570">
        <v>226.3</v>
      </c>
      <c r="C3570">
        <v>233.2</v>
      </c>
      <c r="D3570">
        <v>224.1</v>
      </c>
      <c r="E3570">
        <v>230</v>
      </c>
      <c r="F3570" s="21">
        <f t="shared" si="57"/>
        <v>1.6349977905435211E-2</v>
      </c>
    </row>
    <row r="3571" spans="1:6" x14ac:dyDescent="0.35">
      <c r="A3571" s="4">
        <v>42268</v>
      </c>
      <c r="B3571">
        <v>231.1</v>
      </c>
      <c r="C3571">
        <v>231.6</v>
      </c>
      <c r="D3571">
        <v>225</v>
      </c>
      <c r="E3571">
        <v>226.3</v>
      </c>
      <c r="F3571" s="21">
        <f t="shared" si="57"/>
        <v>-2.0770229337948868E-2</v>
      </c>
    </row>
    <row r="3572" spans="1:6" x14ac:dyDescent="0.35">
      <c r="A3572" s="4">
        <v>42267</v>
      </c>
      <c r="B3572">
        <v>231.1</v>
      </c>
      <c r="C3572">
        <v>232.7</v>
      </c>
      <c r="D3572">
        <v>229.9</v>
      </c>
      <c r="E3572">
        <v>231.1</v>
      </c>
      <c r="F3572" s="21">
        <f t="shared" si="57"/>
        <v>0</v>
      </c>
    </row>
    <row r="3573" spans="1:6" x14ac:dyDescent="0.35">
      <c r="A3573" s="4">
        <v>42266</v>
      </c>
      <c r="B3573">
        <v>232.2</v>
      </c>
      <c r="C3573">
        <v>233.4</v>
      </c>
      <c r="D3573">
        <v>230.2</v>
      </c>
      <c r="E3573">
        <v>231.1</v>
      </c>
      <c r="F3573" s="21">
        <f t="shared" si="57"/>
        <v>-4.7372954349698291E-3</v>
      </c>
    </row>
    <row r="3574" spans="1:6" x14ac:dyDescent="0.35">
      <c r="A3574" s="4">
        <v>42265</v>
      </c>
      <c r="B3574">
        <v>232.7</v>
      </c>
      <c r="C3574">
        <v>234.7</v>
      </c>
      <c r="D3574">
        <v>230.6</v>
      </c>
      <c r="E3574">
        <v>232.2</v>
      </c>
      <c r="F3574" s="21">
        <f t="shared" si="57"/>
        <v>-2.1486892995272885E-3</v>
      </c>
    </row>
    <row r="3575" spans="1:6" x14ac:dyDescent="0.35">
      <c r="A3575" s="4">
        <v>42264</v>
      </c>
      <c r="B3575">
        <v>228.6</v>
      </c>
      <c r="C3575">
        <v>235.2</v>
      </c>
      <c r="D3575">
        <v>227.9</v>
      </c>
      <c r="E3575">
        <v>232.7</v>
      </c>
      <c r="F3575" s="21">
        <f t="shared" si="57"/>
        <v>1.7935258092738382E-2</v>
      </c>
    </row>
    <row r="3576" spans="1:6" x14ac:dyDescent="0.35">
      <c r="A3576" s="4">
        <v>42263</v>
      </c>
      <c r="B3576">
        <v>229.5</v>
      </c>
      <c r="C3576">
        <v>230.9</v>
      </c>
      <c r="D3576">
        <v>225.1</v>
      </c>
      <c r="E3576">
        <v>228.6</v>
      </c>
      <c r="F3576" s="21">
        <f t="shared" si="57"/>
        <v>-3.9215686274510055E-3</v>
      </c>
    </row>
    <row r="3577" spans="1:6" x14ac:dyDescent="0.35">
      <c r="A3577" s="4">
        <v>42262</v>
      </c>
      <c r="B3577">
        <v>229.9</v>
      </c>
      <c r="C3577">
        <v>242.8</v>
      </c>
      <c r="D3577">
        <v>228</v>
      </c>
      <c r="E3577">
        <v>229.5</v>
      </c>
      <c r="F3577" s="21">
        <f t="shared" si="57"/>
        <v>-1.7398869073510469E-3</v>
      </c>
    </row>
    <row r="3578" spans="1:6" x14ac:dyDescent="0.35">
      <c r="A3578" s="4">
        <v>42261</v>
      </c>
      <c r="B3578">
        <v>230.2</v>
      </c>
      <c r="C3578">
        <v>232.6</v>
      </c>
      <c r="D3578">
        <v>226</v>
      </c>
      <c r="E3578">
        <v>229.9</v>
      </c>
      <c r="F3578" s="21">
        <f t="shared" si="57"/>
        <v>-1.3032145960034012E-3</v>
      </c>
    </row>
    <row r="3579" spans="1:6" x14ac:dyDescent="0.35">
      <c r="A3579" s="4">
        <v>42260</v>
      </c>
      <c r="B3579">
        <v>235.6</v>
      </c>
      <c r="C3579">
        <v>236.2</v>
      </c>
      <c r="D3579">
        <v>228.3</v>
      </c>
      <c r="E3579">
        <v>230.2</v>
      </c>
      <c r="F3579" s="21">
        <f t="shared" si="57"/>
        <v>-2.2920203735144338E-2</v>
      </c>
    </row>
    <row r="3580" spans="1:6" x14ac:dyDescent="0.35">
      <c r="A3580" s="4">
        <v>42259</v>
      </c>
      <c r="B3580">
        <v>239.9</v>
      </c>
      <c r="C3580">
        <v>240.3</v>
      </c>
      <c r="D3580">
        <v>233.3</v>
      </c>
      <c r="E3580">
        <v>235.6</v>
      </c>
      <c r="F3580" s="21">
        <f t="shared" si="57"/>
        <v>-1.7924135056273494E-2</v>
      </c>
    </row>
    <row r="3581" spans="1:6" x14ac:dyDescent="0.35">
      <c r="A3581" s="4">
        <v>42258</v>
      </c>
      <c r="B3581">
        <v>238.1</v>
      </c>
      <c r="C3581">
        <v>241</v>
      </c>
      <c r="D3581">
        <v>237.4</v>
      </c>
      <c r="E3581">
        <v>239.9</v>
      </c>
      <c r="F3581" s="21">
        <f t="shared" si="57"/>
        <v>7.5598488030239877E-3</v>
      </c>
    </row>
    <row r="3582" spans="1:6" x14ac:dyDescent="0.35">
      <c r="A3582" s="4">
        <v>42257</v>
      </c>
      <c r="B3582">
        <v>237.4</v>
      </c>
      <c r="C3582">
        <v>240.6</v>
      </c>
      <c r="D3582">
        <v>234.3</v>
      </c>
      <c r="E3582">
        <v>238.1</v>
      </c>
      <c r="F3582" s="21">
        <f t="shared" si="57"/>
        <v>2.9486099410277532E-3</v>
      </c>
    </row>
    <row r="3583" spans="1:6" x14ac:dyDescent="0.35">
      <c r="A3583" s="4">
        <v>42256</v>
      </c>
      <c r="B3583">
        <v>243.2</v>
      </c>
      <c r="C3583">
        <v>244.3</v>
      </c>
      <c r="D3583">
        <v>236.5</v>
      </c>
      <c r="E3583">
        <v>237.4</v>
      </c>
      <c r="F3583" s="21">
        <f t="shared" si="57"/>
        <v>-2.3848684210526248E-2</v>
      </c>
    </row>
    <row r="3584" spans="1:6" x14ac:dyDescent="0.35">
      <c r="A3584" s="4">
        <v>42255</v>
      </c>
      <c r="B3584">
        <v>239.6</v>
      </c>
      <c r="C3584">
        <v>246.4</v>
      </c>
      <c r="D3584">
        <v>239.2</v>
      </c>
      <c r="E3584">
        <v>243.2</v>
      </c>
      <c r="F3584" s="21">
        <f t="shared" si="57"/>
        <v>1.5025041736227021E-2</v>
      </c>
    </row>
    <row r="3585" spans="1:6" x14ac:dyDescent="0.35">
      <c r="A3585" s="4">
        <v>42254</v>
      </c>
      <c r="B3585">
        <v>239.9</v>
      </c>
      <c r="C3585">
        <v>242.7</v>
      </c>
      <c r="D3585">
        <v>237.5</v>
      </c>
      <c r="E3585">
        <v>239.6</v>
      </c>
      <c r="F3585" s="21">
        <f t="shared" si="57"/>
        <v>-1.2505210504377298E-3</v>
      </c>
    </row>
    <row r="3586" spans="1:6" x14ac:dyDescent="0.35">
      <c r="A3586" s="4">
        <v>42253</v>
      </c>
      <c r="B3586">
        <v>233.7</v>
      </c>
      <c r="C3586">
        <v>243.6</v>
      </c>
      <c r="D3586">
        <v>234.7</v>
      </c>
      <c r="E3586">
        <v>239.9</v>
      </c>
      <c r="F3586" s="21">
        <f t="shared" si="57"/>
        <v>2.6529738981600416E-2</v>
      </c>
    </row>
    <row r="3587" spans="1:6" x14ac:dyDescent="0.35">
      <c r="A3587" s="4">
        <v>42252</v>
      </c>
      <c r="B3587">
        <v>230.3</v>
      </c>
      <c r="C3587">
        <v>235.6</v>
      </c>
      <c r="D3587">
        <v>228.3</v>
      </c>
      <c r="E3587">
        <v>233.7</v>
      </c>
      <c r="F3587" s="21">
        <f t="shared" si="57"/>
        <v>1.4763352149370287E-2</v>
      </c>
    </row>
    <row r="3588" spans="1:6" x14ac:dyDescent="0.35">
      <c r="A3588" s="4">
        <v>42251</v>
      </c>
      <c r="B3588">
        <v>226.2</v>
      </c>
      <c r="C3588">
        <v>231.1</v>
      </c>
      <c r="D3588">
        <v>225.8</v>
      </c>
      <c r="E3588">
        <v>230.3</v>
      </c>
      <c r="F3588" s="21">
        <f t="shared" si="57"/>
        <v>1.8125552608311331E-2</v>
      </c>
    </row>
    <row r="3589" spans="1:6" x14ac:dyDescent="0.35">
      <c r="A3589" s="4">
        <v>42250</v>
      </c>
      <c r="B3589">
        <v>228.6</v>
      </c>
      <c r="C3589">
        <v>229.6</v>
      </c>
      <c r="D3589">
        <v>225.4</v>
      </c>
      <c r="E3589">
        <v>226.2</v>
      </c>
      <c r="F3589" s="21">
        <f t="shared" si="57"/>
        <v>-1.0498687664042021E-2</v>
      </c>
    </row>
    <row r="3590" spans="1:6" x14ac:dyDescent="0.35">
      <c r="A3590" s="4">
        <v>42249</v>
      </c>
      <c r="B3590">
        <v>227.2</v>
      </c>
      <c r="C3590">
        <v>230.6</v>
      </c>
      <c r="D3590">
        <v>225.6</v>
      </c>
      <c r="E3590">
        <v>228.6</v>
      </c>
      <c r="F3590" s="21">
        <f t="shared" si="57"/>
        <v>6.1619718309859411E-3</v>
      </c>
    </row>
    <row r="3591" spans="1:6" x14ac:dyDescent="0.35">
      <c r="A3591" s="4">
        <v>42248</v>
      </c>
      <c r="B3591">
        <v>229.5</v>
      </c>
      <c r="C3591">
        <v>231.4</v>
      </c>
      <c r="D3591">
        <v>225.8</v>
      </c>
      <c r="E3591">
        <v>227.2</v>
      </c>
      <c r="F3591" s="21">
        <f t="shared" si="57"/>
        <v>-1.0021786492374778E-2</v>
      </c>
    </row>
    <row r="3592" spans="1:6" x14ac:dyDescent="0.35">
      <c r="A3592" s="4">
        <v>42247</v>
      </c>
      <c r="B3592">
        <v>228.4</v>
      </c>
      <c r="C3592">
        <v>231.8</v>
      </c>
      <c r="D3592">
        <v>224.2</v>
      </c>
      <c r="E3592">
        <v>229.5</v>
      </c>
      <c r="F3592" s="21">
        <f t="shared" ref="F3592:F3655" si="58">(E3592-B3592)/B3592</f>
        <v>4.8161120840630222E-3</v>
      </c>
    </row>
    <row r="3593" spans="1:6" x14ac:dyDescent="0.35">
      <c r="A3593" s="4">
        <v>42246</v>
      </c>
      <c r="B3593">
        <v>228.5</v>
      </c>
      <c r="C3593">
        <v>232.3</v>
      </c>
      <c r="D3593">
        <v>225.4</v>
      </c>
      <c r="E3593">
        <v>228.4</v>
      </c>
      <c r="F3593" s="21">
        <f t="shared" si="58"/>
        <v>-4.3763676148794012E-4</v>
      </c>
    </row>
    <row r="3594" spans="1:6" x14ac:dyDescent="0.35">
      <c r="A3594" s="4">
        <v>42245</v>
      </c>
      <c r="B3594">
        <v>231.6</v>
      </c>
      <c r="C3594">
        <v>233.1</v>
      </c>
      <c r="D3594">
        <v>226.4</v>
      </c>
      <c r="E3594">
        <v>228.5</v>
      </c>
      <c r="F3594" s="21">
        <f t="shared" si="58"/>
        <v>-1.33851468048359E-2</v>
      </c>
    </row>
    <row r="3595" spans="1:6" x14ac:dyDescent="0.35">
      <c r="A3595" s="4">
        <v>42244</v>
      </c>
      <c r="B3595">
        <v>222.7</v>
      </c>
      <c r="C3595">
        <v>234.8</v>
      </c>
      <c r="D3595">
        <v>219.6</v>
      </c>
      <c r="E3595">
        <v>231.6</v>
      </c>
      <c r="F3595" s="21">
        <f t="shared" si="58"/>
        <v>3.9964077233947043E-2</v>
      </c>
    </row>
    <row r="3596" spans="1:6" x14ac:dyDescent="0.35">
      <c r="A3596" s="4">
        <v>42243</v>
      </c>
      <c r="B3596">
        <v>225</v>
      </c>
      <c r="C3596">
        <v>228.4</v>
      </c>
      <c r="D3596">
        <v>222</v>
      </c>
      <c r="E3596">
        <v>222.7</v>
      </c>
      <c r="F3596" s="21">
        <f t="shared" si="58"/>
        <v>-1.0222222222222273E-2</v>
      </c>
    </row>
    <row r="3597" spans="1:6" x14ac:dyDescent="0.35">
      <c r="A3597" s="4">
        <v>42242</v>
      </c>
      <c r="B3597">
        <v>220.5</v>
      </c>
      <c r="C3597">
        <v>230.7</v>
      </c>
      <c r="D3597">
        <v>218.8</v>
      </c>
      <c r="E3597">
        <v>225</v>
      </c>
      <c r="F3597" s="21">
        <f t="shared" si="58"/>
        <v>2.0408163265306121E-2</v>
      </c>
    </row>
    <row r="3598" spans="1:6" x14ac:dyDescent="0.35">
      <c r="A3598" s="4">
        <v>42241</v>
      </c>
      <c r="B3598">
        <v>211.4</v>
      </c>
      <c r="C3598">
        <v>226.6</v>
      </c>
      <c r="D3598">
        <v>196.3</v>
      </c>
      <c r="E3598">
        <v>220.5</v>
      </c>
      <c r="F3598" s="21">
        <f t="shared" si="58"/>
        <v>4.304635761589401E-2</v>
      </c>
    </row>
    <row r="3599" spans="1:6" x14ac:dyDescent="0.35">
      <c r="A3599" s="4">
        <v>42240</v>
      </c>
      <c r="B3599">
        <v>226.8</v>
      </c>
      <c r="C3599">
        <v>228.4</v>
      </c>
      <c r="D3599">
        <v>207.8</v>
      </c>
      <c r="E3599">
        <v>211.4</v>
      </c>
      <c r="F3599" s="21">
        <f t="shared" si="58"/>
        <v>-6.7901234567901259E-2</v>
      </c>
    </row>
    <row r="3600" spans="1:6" x14ac:dyDescent="0.35">
      <c r="A3600" s="4">
        <v>42239</v>
      </c>
      <c r="B3600">
        <v>229.5</v>
      </c>
      <c r="C3600">
        <v>232.7</v>
      </c>
      <c r="D3600">
        <v>224.3</v>
      </c>
      <c r="E3600">
        <v>226.8</v>
      </c>
      <c r="F3600" s="21">
        <f t="shared" si="58"/>
        <v>-1.1764705882352892E-2</v>
      </c>
    </row>
    <row r="3601" spans="1:6" x14ac:dyDescent="0.35">
      <c r="A3601" s="4">
        <v>42238</v>
      </c>
      <c r="B3601">
        <v>232.4</v>
      </c>
      <c r="C3601">
        <v>235.1</v>
      </c>
      <c r="D3601">
        <v>221</v>
      </c>
      <c r="E3601">
        <v>229.5</v>
      </c>
      <c r="F3601" s="21">
        <f t="shared" si="58"/>
        <v>-1.2478485370051659E-2</v>
      </c>
    </row>
    <row r="3602" spans="1:6" x14ac:dyDescent="0.35">
      <c r="A3602" s="4">
        <v>42237</v>
      </c>
      <c r="B3602">
        <v>234.7</v>
      </c>
      <c r="C3602">
        <v>236.3</v>
      </c>
      <c r="D3602">
        <v>230.5</v>
      </c>
      <c r="E3602">
        <v>232.4</v>
      </c>
      <c r="F3602" s="21">
        <f t="shared" si="58"/>
        <v>-9.7997443544950279E-3</v>
      </c>
    </row>
    <row r="3603" spans="1:6" x14ac:dyDescent="0.35">
      <c r="A3603" s="4">
        <v>42236</v>
      </c>
      <c r="B3603">
        <v>226</v>
      </c>
      <c r="C3603">
        <v>238</v>
      </c>
      <c r="D3603">
        <v>225.5</v>
      </c>
      <c r="E3603">
        <v>234.7</v>
      </c>
      <c r="F3603" s="21">
        <f t="shared" si="58"/>
        <v>3.8495575221238885E-2</v>
      </c>
    </row>
    <row r="3604" spans="1:6" x14ac:dyDescent="0.35">
      <c r="A3604" s="4">
        <v>42235</v>
      </c>
      <c r="B3604">
        <v>246.7</v>
      </c>
      <c r="C3604">
        <v>247.9</v>
      </c>
      <c r="D3604">
        <v>214.3</v>
      </c>
      <c r="E3604">
        <v>226</v>
      </c>
      <c r="F3604" s="21">
        <f t="shared" si="58"/>
        <v>-8.3907580056749045E-2</v>
      </c>
    </row>
    <row r="3605" spans="1:6" x14ac:dyDescent="0.35">
      <c r="A3605" s="4">
        <v>42234</v>
      </c>
      <c r="B3605">
        <v>257.10000000000002</v>
      </c>
      <c r="C3605">
        <v>257.5</v>
      </c>
      <c r="D3605">
        <v>245.7</v>
      </c>
      <c r="E3605">
        <v>246.7</v>
      </c>
      <c r="F3605" s="21">
        <f t="shared" si="58"/>
        <v>-4.0451186308829379E-2</v>
      </c>
    </row>
    <row r="3606" spans="1:6" x14ac:dyDescent="0.35">
      <c r="A3606" s="4">
        <v>42233</v>
      </c>
      <c r="B3606">
        <v>257.10000000000002</v>
      </c>
      <c r="C3606">
        <v>259.89999999999998</v>
      </c>
      <c r="D3606">
        <v>252.9</v>
      </c>
      <c r="E3606">
        <v>257.10000000000002</v>
      </c>
      <c r="F3606" s="21">
        <f t="shared" si="58"/>
        <v>0</v>
      </c>
    </row>
    <row r="3607" spans="1:6" x14ac:dyDescent="0.35">
      <c r="A3607" s="4">
        <v>42232</v>
      </c>
      <c r="B3607">
        <v>260.5</v>
      </c>
      <c r="C3607">
        <v>261.89999999999998</v>
      </c>
      <c r="D3607">
        <v>254.6</v>
      </c>
      <c r="E3607">
        <v>257.10000000000002</v>
      </c>
      <c r="F3607" s="21">
        <f t="shared" si="58"/>
        <v>-1.305182341650663E-2</v>
      </c>
    </row>
    <row r="3608" spans="1:6" x14ac:dyDescent="0.35">
      <c r="A3608" s="4">
        <v>42231</v>
      </c>
      <c r="B3608">
        <v>265</v>
      </c>
      <c r="C3608">
        <v>266.5</v>
      </c>
      <c r="D3608">
        <v>259.39999999999998</v>
      </c>
      <c r="E3608">
        <v>260.5</v>
      </c>
      <c r="F3608" s="21">
        <f t="shared" si="58"/>
        <v>-1.6981132075471698E-2</v>
      </c>
    </row>
    <row r="3609" spans="1:6" x14ac:dyDescent="0.35">
      <c r="A3609" s="4">
        <v>42230</v>
      </c>
      <c r="B3609">
        <v>263.39999999999998</v>
      </c>
      <c r="C3609">
        <v>267.2</v>
      </c>
      <c r="D3609">
        <v>260.2</v>
      </c>
      <c r="E3609">
        <v>265</v>
      </c>
      <c r="F3609" s="21">
        <f t="shared" si="58"/>
        <v>6.0744115413820157E-3</v>
      </c>
    </row>
    <row r="3610" spans="1:6" x14ac:dyDescent="0.35">
      <c r="A3610" s="4">
        <v>42229</v>
      </c>
      <c r="B3610">
        <v>267.7</v>
      </c>
      <c r="C3610">
        <v>268.39999999999998</v>
      </c>
      <c r="D3610">
        <v>261.3</v>
      </c>
      <c r="E3610">
        <v>263.39999999999998</v>
      </c>
      <c r="F3610" s="21">
        <f t="shared" si="58"/>
        <v>-1.6062756817332879E-2</v>
      </c>
    </row>
    <row r="3611" spans="1:6" x14ac:dyDescent="0.35">
      <c r="A3611" s="4">
        <v>42228</v>
      </c>
      <c r="B3611">
        <v>269</v>
      </c>
      <c r="C3611">
        <v>271.5</v>
      </c>
      <c r="D3611">
        <v>263.7</v>
      </c>
      <c r="E3611">
        <v>267.7</v>
      </c>
      <c r="F3611" s="21">
        <f t="shared" si="58"/>
        <v>-4.8327137546468821E-3</v>
      </c>
    </row>
    <row r="3612" spans="1:6" x14ac:dyDescent="0.35">
      <c r="A3612" s="4">
        <v>42227</v>
      </c>
      <c r="B3612">
        <v>263.3</v>
      </c>
      <c r="C3612">
        <v>269.89999999999998</v>
      </c>
      <c r="D3612">
        <v>261.39999999999998</v>
      </c>
      <c r="E3612">
        <v>269</v>
      </c>
      <c r="F3612" s="21">
        <f t="shared" si="58"/>
        <v>2.1648309912647126E-2</v>
      </c>
    </row>
    <row r="3613" spans="1:6" x14ac:dyDescent="0.35">
      <c r="A3613" s="4">
        <v>42226</v>
      </c>
      <c r="B3613">
        <v>263.89999999999998</v>
      </c>
      <c r="C3613">
        <v>266.60000000000002</v>
      </c>
      <c r="D3613">
        <v>260.5</v>
      </c>
      <c r="E3613">
        <v>263.3</v>
      </c>
      <c r="F3613" s="21">
        <f t="shared" si="58"/>
        <v>-2.2735884804849032E-3</v>
      </c>
    </row>
    <row r="3614" spans="1:6" x14ac:dyDescent="0.35">
      <c r="A3614" s="4">
        <v>42225</v>
      </c>
      <c r="B3614">
        <v>258.60000000000002</v>
      </c>
      <c r="C3614">
        <v>266.8</v>
      </c>
      <c r="D3614">
        <v>258.60000000000002</v>
      </c>
      <c r="E3614">
        <v>263.89999999999998</v>
      </c>
      <c r="F3614" s="21">
        <f t="shared" si="58"/>
        <v>2.049497293116765E-2</v>
      </c>
    </row>
    <row r="3615" spans="1:6" x14ac:dyDescent="0.35">
      <c r="A3615" s="4">
        <v>42224</v>
      </c>
      <c r="B3615">
        <v>277.89999999999998</v>
      </c>
      <c r="C3615">
        <v>278.89999999999998</v>
      </c>
      <c r="D3615">
        <v>257.39999999999998</v>
      </c>
      <c r="E3615">
        <v>258.60000000000002</v>
      </c>
      <c r="F3615" s="21">
        <f t="shared" si="58"/>
        <v>-6.9449442245411858E-2</v>
      </c>
    </row>
    <row r="3616" spans="1:6" x14ac:dyDescent="0.35">
      <c r="A3616" s="4">
        <v>42223</v>
      </c>
      <c r="B3616">
        <v>278</v>
      </c>
      <c r="C3616">
        <v>279.60000000000002</v>
      </c>
      <c r="D3616">
        <v>274.3</v>
      </c>
      <c r="E3616">
        <v>277.89999999999998</v>
      </c>
      <c r="F3616" s="21">
        <f t="shared" si="58"/>
        <v>-3.5971223021590915E-4</v>
      </c>
    </row>
    <row r="3617" spans="1:6" x14ac:dyDescent="0.35">
      <c r="A3617" s="4">
        <v>42222</v>
      </c>
      <c r="B3617">
        <v>281.7</v>
      </c>
      <c r="C3617">
        <v>282</v>
      </c>
      <c r="D3617">
        <v>276.5</v>
      </c>
      <c r="E3617">
        <v>278</v>
      </c>
      <c r="F3617" s="21">
        <f t="shared" si="58"/>
        <v>-1.3134540291089772E-2</v>
      </c>
    </row>
    <row r="3618" spans="1:6" x14ac:dyDescent="0.35">
      <c r="A3618" s="4">
        <v>42221</v>
      </c>
      <c r="B3618">
        <v>284.3</v>
      </c>
      <c r="C3618">
        <v>285.5</v>
      </c>
      <c r="D3618">
        <v>280.5</v>
      </c>
      <c r="E3618">
        <v>281.7</v>
      </c>
      <c r="F3618" s="21">
        <f t="shared" si="58"/>
        <v>-9.1452690819557609E-3</v>
      </c>
    </row>
    <row r="3619" spans="1:6" x14ac:dyDescent="0.35">
      <c r="A3619" s="4">
        <v>42220</v>
      </c>
      <c r="B3619">
        <v>281.60000000000002</v>
      </c>
      <c r="C3619">
        <v>285.7</v>
      </c>
      <c r="D3619">
        <v>279.60000000000002</v>
      </c>
      <c r="E3619">
        <v>284.3</v>
      </c>
      <c r="F3619" s="21">
        <f t="shared" si="58"/>
        <v>9.5880681818181403E-3</v>
      </c>
    </row>
    <row r="3620" spans="1:6" x14ac:dyDescent="0.35">
      <c r="A3620" s="4">
        <v>42219</v>
      </c>
      <c r="B3620">
        <v>281.39999999999998</v>
      </c>
      <c r="C3620">
        <v>285</v>
      </c>
      <c r="D3620">
        <v>278.89999999999998</v>
      </c>
      <c r="E3620">
        <v>281.60000000000002</v>
      </c>
      <c r="F3620" s="21">
        <f t="shared" si="58"/>
        <v>7.1073205401579775E-4</v>
      </c>
    </row>
    <row r="3621" spans="1:6" x14ac:dyDescent="0.35">
      <c r="A3621" s="4">
        <v>42218</v>
      </c>
      <c r="B3621">
        <v>280.5</v>
      </c>
      <c r="C3621">
        <v>282.5</v>
      </c>
      <c r="D3621">
        <v>275.89999999999998</v>
      </c>
      <c r="E3621">
        <v>281.39999999999998</v>
      </c>
      <c r="F3621" s="21">
        <f t="shared" si="58"/>
        <v>3.2085561497325393E-3</v>
      </c>
    </row>
    <row r="3622" spans="1:6" x14ac:dyDescent="0.35">
      <c r="A3622" s="4">
        <v>42217</v>
      </c>
      <c r="B3622">
        <v>283.7</v>
      </c>
      <c r="C3622">
        <v>284.5</v>
      </c>
      <c r="D3622">
        <v>276.3</v>
      </c>
      <c r="E3622">
        <v>280.5</v>
      </c>
      <c r="F3622" s="21">
        <f t="shared" si="58"/>
        <v>-1.1279520620373594E-2</v>
      </c>
    </row>
    <row r="3623" spans="1:6" x14ac:dyDescent="0.35">
      <c r="A3623" s="4">
        <v>42216</v>
      </c>
      <c r="B3623">
        <v>287</v>
      </c>
      <c r="C3623">
        <v>288.7</v>
      </c>
      <c r="D3623">
        <v>280.8</v>
      </c>
      <c r="E3623">
        <v>283.7</v>
      </c>
      <c r="F3623" s="21">
        <f t="shared" si="58"/>
        <v>-1.1498257839721294E-2</v>
      </c>
    </row>
    <row r="3624" spans="1:6" x14ac:dyDescent="0.35">
      <c r="A3624" s="4">
        <v>42215</v>
      </c>
      <c r="B3624">
        <v>288.39999999999998</v>
      </c>
      <c r="C3624">
        <v>289.89999999999998</v>
      </c>
      <c r="D3624">
        <v>284.89999999999998</v>
      </c>
      <c r="E3624">
        <v>287</v>
      </c>
      <c r="F3624" s="21">
        <f t="shared" si="58"/>
        <v>-4.8543689320387565E-3</v>
      </c>
    </row>
    <row r="3625" spans="1:6" x14ac:dyDescent="0.35">
      <c r="A3625" s="4">
        <v>42214</v>
      </c>
      <c r="B3625">
        <v>293.7</v>
      </c>
      <c r="C3625">
        <v>294.7</v>
      </c>
      <c r="D3625">
        <v>286.89999999999998</v>
      </c>
      <c r="E3625">
        <v>288.39999999999998</v>
      </c>
      <c r="F3625" s="21">
        <f t="shared" si="58"/>
        <v>-1.8045624787197859E-2</v>
      </c>
    </row>
    <row r="3626" spans="1:6" x14ac:dyDescent="0.35">
      <c r="A3626" s="4">
        <v>42213</v>
      </c>
      <c r="B3626">
        <v>293</v>
      </c>
      <c r="C3626">
        <v>296.7</v>
      </c>
      <c r="D3626">
        <v>291.7</v>
      </c>
      <c r="E3626">
        <v>293.7</v>
      </c>
      <c r="F3626" s="21">
        <f t="shared" si="58"/>
        <v>2.3890784982934766E-3</v>
      </c>
    </row>
    <row r="3627" spans="1:6" x14ac:dyDescent="0.35">
      <c r="A3627" s="4">
        <v>42212</v>
      </c>
      <c r="B3627">
        <v>291.8</v>
      </c>
      <c r="C3627">
        <v>295.8</v>
      </c>
      <c r="D3627">
        <v>285.39999999999998</v>
      </c>
      <c r="E3627">
        <v>293</v>
      </c>
      <c r="F3627" s="21">
        <f t="shared" si="58"/>
        <v>4.1124057573680211E-3</v>
      </c>
    </row>
    <row r="3628" spans="1:6" x14ac:dyDescent="0.35">
      <c r="A3628" s="4">
        <v>42211</v>
      </c>
      <c r="B3628">
        <v>288.7</v>
      </c>
      <c r="C3628">
        <v>293.3</v>
      </c>
      <c r="D3628">
        <v>286.8</v>
      </c>
      <c r="E3628">
        <v>291.8</v>
      </c>
      <c r="F3628" s="21">
        <f t="shared" si="58"/>
        <v>1.0737790093522766E-2</v>
      </c>
    </row>
    <row r="3629" spans="1:6" x14ac:dyDescent="0.35">
      <c r="A3629" s="4">
        <v>42210</v>
      </c>
      <c r="B3629">
        <v>288.39999999999998</v>
      </c>
      <c r="C3629">
        <v>291.2</v>
      </c>
      <c r="D3629">
        <v>284.7</v>
      </c>
      <c r="E3629">
        <v>288.7</v>
      </c>
      <c r="F3629" s="21">
        <f t="shared" si="58"/>
        <v>1.0402219140083612E-3</v>
      </c>
    </row>
    <row r="3630" spans="1:6" x14ac:dyDescent="0.35">
      <c r="A3630" s="4">
        <v>42209</v>
      </c>
      <c r="B3630">
        <v>275.5</v>
      </c>
      <c r="C3630">
        <v>289.8</v>
      </c>
      <c r="D3630">
        <v>274.3</v>
      </c>
      <c r="E3630">
        <v>288.39999999999998</v>
      </c>
      <c r="F3630" s="21">
        <f t="shared" si="58"/>
        <v>4.6823956442831133E-2</v>
      </c>
    </row>
    <row r="3631" spans="1:6" x14ac:dyDescent="0.35">
      <c r="A3631" s="4">
        <v>42208</v>
      </c>
      <c r="B3631">
        <v>276.5</v>
      </c>
      <c r="C3631">
        <v>277.89999999999998</v>
      </c>
      <c r="D3631">
        <v>274.5</v>
      </c>
      <c r="E3631">
        <v>275.5</v>
      </c>
      <c r="F3631" s="21">
        <f t="shared" si="58"/>
        <v>-3.616636528028933E-3</v>
      </c>
    </row>
    <row r="3632" spans="1:6" x14ac:dyDescent="0.35">
      <c r="A3632" s="4">
        <v>42207</v>
      </c>
      <c r="B3632">
        <v>275.10000000000002</v>
      </c>
      <c r="C3632">
        <v>277.39999999999998</v>
      </c>
      <c r="D3632">
        <v>273.10000000000002</v>
      </c>
      <c r="E3632">
        <v>276.5</v>
      </c>
      <c r="F3632" s="21">
        <f t="shared" si="58"/>
        <v>5.0890585241729451E-3</v>
      </c>
    </row>
    <row r="3633" spans="1:6" x14ac:dyDescent="0.35">
      <c r="A3633" s="4">
        <v>42206</v>
      </c>
      <c r="B3633">
        <v>277.7</v>
      </c>
      <c r="C3633">
        <v>281</v>
      </c>
      <c r="D3633">
        <v>274.2</v>
      </c>
      <c r="E3633">
        <v>275.10000000000002</v>
      </c>
      <c r="F3633" s="21">
        <f t="shared" si="58"/>
        <v>-9.3626215340294056E-3</v>
      </c>
    </row>
    <row r="3634" spans="1:6" x14ac:dyDescent="0.35">
      <c r="A3634" s="4">
        <v>42205</v>
      </c>
      <c r="B3634">
        <v>273.2</v>
      </c>
      <c r="C3634">
        <v>278.89999999999998</v>
      </c>
      <c r="D3634">
        <v>271.8</v>
      </c>
      <c r="E3634">
        <v>277.7</v>
      </c>
      <c r="F3634" s="21">
        <f t="shared" si="58"/>
        <v>1.6471449487554905E-2</v>
      </c>
    </row>
    <row r="3635" spans="1:6" x14ac:dyDescent="0.35">
      <c r="A3635" s="4">
        <v>42204</v>
      </c>
      <c r="B3635">
        <v>274</v>
      </c>
      <c r="C3635">
        <v>277.10000000000002</v>
      </c>
      <c r="D3635">
        <v>271.89999999999998</v>
      </c>
      <c r="E3635">
        <v>273.2</v>
      </c>
      <c r="F3635" s="21">
        <f t="shared" si="58"/>
        <v>-2.9197080291971217E-3</v>
      </c>
    </row>
    <row r="3636" spans="1:6" x14ac:dyDescent="0.35">
      <c r="A3636" s="4">
        <v>42203</v>
      </c>
      <c r="B3636">
        <v>279.60000000000002</v>
      </c>
      <c r="C3636">
        <v>282.5</v>
      </c>
      <c r="D3636">
        <v>243.2</v>
      </c>
      <c r="E3636">
        <v>274</v>
      </c>
      <c r="F3636" s="21">
        <f t="shared" si="58"/>
        <v>-2.0028612303290495E-2</v>
      </c>
    </row>
    <row r="3637" spans="1:6" x14ac:dyDescent="0.35">
      <c r="A3637" s="4">
        <v>42202</v>
      </c>
      <c r="B3637">
        <v>276.60000000000002</v>
      </c>
      <c r="C3637">
        <v>280.8</v>
      </c>
      <c r="D3637">
        <v>271.2</v>
      </c>
      <c r="E3637">
        <v>279.60000000000002</v>
      </c>
      <c r="F3637" s="21">
        <f t="shared" si="58"/>
        <v>1.0845986984815618E-2</v>
      </c>
    </row>
    <row r="3638" spans="1:6" x14ac:dyDescent="0.35">
      <c r="A3638" s="4">
        <v>42201</v>
      </c>
      <c r="B3638">
        <v>283.39999999999998</v>
      </c>
      <c r="C3638">
        <v>290.8</v>
      </c>
      <c r="D3638">
        <v>273.3</v>
      </c>
      <c r="E3638">
        <v>276.60000000000002</v>
      </c>
      <c r="F3638" s="21">
        <f t="shared" si="58"/>
        <v>-2.3994354269583469E-2</v>
      </c>
    </row>
    <row r="3639" spans="1:6" x14ac:dyDescent="0.35">
      <c r="A3639" s="4">
        <v>42200</v>
      </c>
      <c r="B3639">
        <v>287</v>
      </c>
      <c r="C3639">
        <v>292.89999999999998</v>
      </c>
      <c r="D3639">
        <v>283.2</v>
      </c>
      <c r="E3639">
        <v>283.39999999999998</v>
      </c>
      <c r="F3639" s="21">
        <f t="shared" si="58"/>
        <v>-1.2543554006968721E-2</v>
      </c>
    </row>
    <row r="3640" spans="1:6" x14ac:dyDescent="0.35">
      <c r="A3640" s="4">
        <v>42199</v>
      </c>
      <c r="B3640">
        <v>290.39999999999998</v>
      </c>
      <c r="C3640">
        <v>297</v>
      </c>
      <c r="D3640">
        <v>285.2</v>
      </c>
      <c r="E3640">
        <v>287</v>
      </c>
      <c r="F3640" s="21">
        <f t="shared" si="58"/>
        <v>-1.1707988980716176E-2</v>
      </c>
    </row>
    <row r="3641" spans="1:6" x14ac:dyDescent="0.35">
      <c r="A3641" s="4">
        <v>42198</v>
      </c>
      <c r="B3641">
        <v>310.39999999999998</v>
      </c>
      <c r="C3641">
        <v>310.89999999999998</v>
      </c>
      <c r="D3641">
        <v>276.89999999999998</v>
      </c>
      <c r="E3641">
        <v>290.39999999999998</v>
      </c>
      <c r="F3641" s="21">
        <f t="shared" si="58"/>
        <v>-6.4432989690721656E-2</v>
      </c>
    </row>
    <row r="3642" spans="1:6" x14ac:dyDescent="0.35">
      <c r="A3642" s="4">
        <v>42197</v>
      </c>
      <c r="B3642">
        <v>292</v>
      </c>
      <c r="C3642">
        <v>315.89999999999998</v>
      </c>
      <c r="D3642">
        <v>291.3</v>
      </c>
      <c r="E3642">
        <v>310.39999999999998</v>
      </c>
      <c r="F3642" s="21">
        <f t="shared" si="58"/>
        <v>6.3013698630136908E-2</v>
      </c>
    </row>
    <row r="3643" spans="1:6" x14ac:dyDescent="0.35">
      <c r="A3643" s="4">
        <v>42196</v>
      </c>
      <c r="B3643">
        <v>283.60000000000002</v>
      </c>
      <c r="C3643">
        <v>298.8</v>
      </c>
      <c r="D3643">
        <v>282.3</v>
      </c>
      <c r="E3643">
        <v>292</v>
      </c>
      <c r="F3643" s="21">
        <f t="shared" si="58"/>
        <v>2.9619181946403301E-2</v>
      </c>
    </row>
    <row r="3644" spans="1:6" x14ac:dyDescent="0.35">
      <c r="A3644" s="4">
        <v>42195</v>
      </c>
      <c r="B3644">
        <v>269.10000000000002</v>
      </c>
      <c r="C3644">
        <v>297.89999999999998</v>
      </c>
      <c r="D3644">
        <v>266.89999999999998</v>
      </c>
      <c r="E3644">
        <v>283.60000000000002</v>
      </c>
      <c r="F3644" s="21">
        <f t="shared" si="58"/>
        <v>5.3883314752879968E-2</v>
      </c>
    </row>
    <row r="3645" spans="1:6" x14ac:dyDescent="0.35">
      <c r="A3645" s="4">
        <v>42194</v>
      </c>
      <c r="B3645">
        <v>268.60000000000002</v>
      </c>
      <c r="C3645">
        <v>272.3</v>
      </c>
      <c r="D3645">
        <v>265.10000000000002</v>
      </c>
      <c r="E3645">
        <v>269.10000000000002</v>
      </c>
      <c r="F3645" s="21">
        <f t="shared" si="58"/>
        <v>1.8615040953090095E-3</v>
      </c>
    </row>
    <row r="3646" spans="1:6" x14ac:dyDescent="0.35">
      <c r="A3646" s="4">
        <v>42193</v>
      </c>
      <c r="B3646">
        <v>266.2</v>
      </c>
      <c r="C3646">
        <v>273.60000000000002</v>
      </c>
      <c r="D3646">
        <v>263.2</v>
      </c>
      <c r="E3646">
        <v>268.60000000000002</v>
      </c>
      <c r="F3646" s="21">
        <f t="shared" si="58"/>
        <v>9.0157776108190611E-3</v>
      </c>
    </row>
    <row r="3647" spans="1:6" x14ac:dyDescent="0.35">
      <c r="A3647" s="4">
        <v>42192</v>
      </c>
      <c r="B3647">
        <v>269.10000000000002</v>
      </c>
      <c r="C3647">
        <v>271.3</v>
      </c>
      <c r="D3647">
        <v>263.2</v>
      </c>
      <c r="E3647">
        <v>266.2</v>
      </c>
      <c r="F3647" s="21">
        <f t="shared" si="58"/>
        <v>-1.0776662950576121E-2</v>
      </c>
    </row>
    <row r="3648" spans="1:6" x14ac:dyDescent="0.35">
      <c r="A3648" s="4">
        <v>42191</v>
      </c>
      <c r="B3648">
        <v>270.10000000000002</v>
      </c>
      <c r="C3648">
        <v>277.5</v>
      </c>
      <c r="D3648">
        <v>266.5</v>
      </c>
      <c r="E3648">
        <v>269.10000000000002</v>
      </c>
      <c r="F3648" s="21">
        <f t="shared" si="58"/>
        <v>-3.7023324694557568E-3</v>
      </c>
    </row>
    <row r="3649" spans="1:6" x14ac:dyDescent="0.35">
      <c r="A3649" s="4">
        <v>42190</v>
      </c>
      <c r="B3649">
        <v>260.5</v>
      </c>
      <c r="C3649">
        <v>274.10000000000002</v>
      </c>
      <c r="D3649">
        <v>257.60000000000002</v>
      </c>
      <c r="E3649">
        <v>270.10000000000002</v>
      </c>
      <c r="F3649" s="21">
        <f t="shared" si="58"/>
        <v>3.6852207293666117E-2</v>
      </c>
    </row>
    <row r="3650" spans="1:6" x14ac:dyDescent="0.35">
      <c r="A3650" s="4">
        <v>42189</v>
      </c>
      <c r="B3650">
        <v>255.4</v>
      </c>
      <c r="C3650">
        <v>261.10000000000002</v>
      </c>
      <c r="D3650">
        <v>253.4</v>
      </c>
      <c r="E3650">
        <v>260.5</v>
      </c>
      <c r="F3650" s="21">
        <f t="shared" si="58"/>
        <v>1.9968676585747823E-2</v>
      </c>
    </row>
    <row r="3651" spans="1:6" x14ac:dyDescent="0.35">
      <c r="A3651" s="4">
        <v>42188</v>
      </c>
      <c r="B3651">
        <v>254.9</v>
      </c>
      <c r="C3651">
        <v>256.7</v>
      </c>
      <c r="D3651">
        <v>252.4</v>
      </c>
      <c r="E3651">
        <v>255.4</v>
      </c>
      <c r="F3651" s="21">
        <f t="shared" si="58"/>
        <v>1.9615535504119261E-3</v>
      </c>
    </row>
    <row r="3652" spans="1:6" x14ac:dyDescent="0.35">
      <c r="A3652" s="4">
        <v>42187</v>
      </c>
      <c r="B3652">
        <v>257.60000000000002</v>
      </c>
      <c r="C3652">
        <v>261.3</v>
      </c>
      <c r="D3652">
        <v>253.1</v>
      </c>
      <c r="E3652">
        <v>254.9</v>
      </c>
      <c r="F3652" s="21">
        <f t="shared" si="58"/>
        <v>-1.0481366459627394E-2</v>
      </c>
    </row>
    <row r="3653" spans="1:6" x14ac:dyDescent="0.35">
      <c r="A3653" s="4">
        <v>42186</v>
      </c>
      <c r="B3653">
        <v>264.10000000000002</v>
      </c>
      <c r="C3653">
        <v>265</v>
      </c>
      <c r="D3653">
        <v>254.4</v>
      </c>
      <c r="E3653">
        <v>257.60000000000002</v>
      </c>
      <c r="F3653" s="21">
        <f t="shared" si="58"/>
        <v>-2.4611889435819764E-2</v>
      </c>
    </row>
    <row r="3654" spans="1:6" x14ac:dyDescent="0.35">
      <c r="A3654" s="4">
        <v>42185</v>
      </c>
      <c r="B3654">
        <v>257</v>
      </c>
      <c r="C3654">
        <v>268.7</v>
      </c>
      <c r="D3654">
        <v>255.4</v>
      </c>
      <c r="E3654">
        <v>264.10000000000002</v>
      </c>
      <c r="F3654" s="21">
        <f t="shared" si="58"/>
        <v>2.7626459143968961E-2</v>
      </c>
    </row>
    <row r="3655" spans="1:6" x14ac:dyDescent="0.35">
      <c r="A3655" s="4">
        <v>42184</v>
      </c>
      <c r="B3655">
        <v>248.9</v>
      </c>
      <c r="C3655">
        <v>257.5</v>
      </c>
      <c r="D3655">
        <v>248</v>
      </c>
      <c r="E3655">
        <v>257</v>
      </c>
      <c r="F3655" s="21">
        <f t="shared" si="58"/>
        <v>3.2543190036159075E-2</v>
      </c>
    </row>
    <row r="3656" spans="1:6" x14ac:dyDescent="0.35">
      <c r="A3656" s="4">
        <v>42183</v>
      </c>
      <c r="B3656">
        <v>250.7</v>
      </c>
      <c r="C3656">
        <v>251.6</v>
      </c>
      <c r="D3656">
        <v>246.6</v>
      </c>
      <c r="E3656">
        <v>248.9</v>
      </c>
      <c r="F3656" s="21">
        <f t="shared" ref="F3656:F3719" si="59">(E3656-B3656)/B3656</f>
        <v>-7.179896290386849E-3</v>
      </c>
    </row>
    <row r="3657" spans="1:6" x14ac:dyDescent="0.35">
      <c r="A3657" s="4">
        <v>42182</v>
      </c>
      <c r="B3657">
        <v>242.9</v>
      </c>
      <c r="C3657">
        <v>251.6</v>
      </c>
      <c r="D3657">
        <v>241.8</v>
      </c>
      <c r="E3657">
        <v>250.7</v>
      </c>
      <c r="F3657" s="21">
        <f t="shared" si="59"/>
        <v>3.2111980238781319E-2</v>
      </c>
    </row>
    <row r="3658" spans="1:6" x14ac:dyDescent="0.35">
      <c r="A3658" s="4">
        <v>42181</v>
      </c>
      <c r="B3658">
        <v>242.6</v>
      </c>
      <c r="C3658">
        <v>243.5</v>
      </c>
      <c r="D3658">
        <v>240.1</v>
      </c>
      <c r="E3658">
        <v>242.9</v>
      </c>
      <c r="F3658" s="21">
        <f t="shared" si="59"/>
        <v>1.2366034624897418E-3</v>
      </c>
    </row>
    <row r="3659" spans="1:6" x14ac:dyDescent="0.35">
      <c r="A3659" s="4">
        <v>42180</v>
      </c>
      <c r="B3659">
        <v>240.6</v>
      </c>
      <c r="C3659">
        <v>243.6</v>
      </c>
      <c r="D3659">
        <v>239.3</v>
      </c>
      <c r="E3659">
        <v>242.6</v>
      </c>
      <c r="F3659" s="21">
        <f t="shared" si="59"/>
        <v>8.3125519534497094E-3</v>
      </c>
    </row>
    <row r="3660" spans="1:6" x14ac:dyDescent="0.35">
      <c r="A3660" s="4">
        <v>42179</v>
      </c>
      <c r="B3660">
        <v>243.8</v>
      </c>
      <c r="C3660">
        <v>244.5</v>
      </c>
      <c r="D3660">
        <v>239.1</v>
      </c>
      <c r="E3660">
        <v>240.6</v>
      </c>
      <c r="F3660" s="21">
        <f t="shared" si="59"/>
        <v>-1.3125512715340513E-2</v>
      </c>
    </row>
    <row r="3661" spans="1:6" x14ac:dyDescent="0.35">
      <c r="A3661" s="4">
        <v>42178</v>
      </c>
      <c r="B3661">
        <v>247.5</v>
      </c>
      <c r="C3661">
        <v>247.7</v>
      </c>
      <c r="D3661">
        <v>242.3</v>
      </c>
      <c r="E3661">
        <v>243.8</v>
      </c>
      <c r="F3661" s="21">
        <f t="shared" si="59"/>
        <v>-1.4949494949494904E-2</v>
      </c>
    </row>
    <row r="3662" spans="1:6" x14ac:dyDescent="0.35">
      <c r="A3662" s="4">
        <v>42177</v>
      </c>
      <c r="B3662">
        <v>244.1</v>
      </c>
      <c r="C3662">
        <v>248.6</v>
      </c>
      <c r="D3662">
        <v>243.2</v>
      </c>
      <c r="E3662">
        <v>247.5</v>
      </c>
      <c r="F3662" s="21">
        <f t="shared" si="59"/>
        <v>1.3928717738631732E-2</v>
      </c>
    </row>
    <row r="3663" spans="1:6" x14ac:dyDescent="0.35">
      <c r="A3663" s="4">
        <v>42176</v>
      </c>
      <c r="B3663">
        <v>245</v>
      </c>
      <c r="C3663">
        <v>246</v>
      </c>
      <c r="D3663">
        <v>240.9</v>
      </c>
      <c r="E3663">
        <v>244.1</v>
      </c>
      <c r="F3663" s="21">
        <f t="shared" si="59"/>
        <v>-3.6734693877551253E-3</v>
      </c>
    </row>
    <row r="3664" spans="1:6" x14ac:dyDescent="0.35">
      <c r="A3664" s="4">
        <v>42175</v>
      </c>
      <c r="B3664">
        <v>244.1</v>
      </c>
      <c r="C3664">
        <v>246.6</v>
      </c>
      <c r="D3664">
        <v>238.7</v>
      </c>
      <c r="E3664">
        <v>245</v>
      </c>
      <c r="F3664" s="21">
        <f t="shared" si="59"/>
        <v>3.6870135190495931E-3</v>
      </c>
    </row>
    <row r="3665" spans="1:6" x14ac:dyDescent="0.35">
      <c r="A3665" s="4">
        <v>42174</v>
      </c>
      <c r="B3665">
        <v>248.4</v>
      </c>
      <c r="C3665">
        <v>250.8</v>
      </c>
      <c r="D3665">
        <v>243.6</v>
      </c>
      <c r="E3665">
        <v>244.1</v>
      </c>
      <c r="F3665" s="21">
        <f t="shared" si="59"/>
        <v>-1.731078904991953E-2</v>
      </c>
    </row>
    <row r="3666" spans="1:6" x14ac:dyDescent="0.35">
      <c r="A3666" s="4">
        <v>42173</v>
      </c>
      <c r="B3666">
        <v>247.4</v>
      </c>
      <c r="C3666">
        <v>251.9</v>
      </c>
      <c r="D3666">
        <v>242.5</v>
      </c>
      <c r="E3666">
        <v>248.4</v>
      </c>
      <c r="F3666" s="21">
        <f t="shared" si="59"/>
        <v>4.0420371867421184E-3</v>
      </c>
    </row>
    <row r="3667" spans="1:6" x14ac:dyDescent="0.35">
      <c r="A3667" s="4">
        <v>42172</v>
      </c>
      <c r="B3667">
        <v>249.8</v>
      </c>
      <c r="C3667">
        <v>258.5</v>
      </c>
      <c r="D3667">
        <v>245.1</v>
      </c>
      <c r="E3667">
        <v>247.4</v>
      </c>
      <c r="F3667" s="21">
        <f t="shared" si="59"/>
        <v>-9.6076861489191572E-3</v>
      </c>
    </row>
    <row r="3668" spans="1:6" x14ac:dyDescent="0.35">
      <c r="A3668" s="4">
        <v>42171</v>
      </c>
      <c r="B3668">
        <v>237</v>
      </c>
      <c r="C3668">
        <v>254.1</v>
      </c>
      <c r="D3668">
        <v>235.7</v>
      </c>
      <c r="E3668">
        <v>249.8</v>
      </c>
      <c r="F3668" s="21">
        <f t="shared" si="59"/>
        <v>5.400843881856545E-2</v>
      </c>
    </row>
    <row r="3669" spans="1:6" x14ac:dyDescent="0.35">
      <c r="A3669" s="4">
        <v>42170</v>
      </c>
      <c r="B3669">
        <v>233.8</v>
      </c>
      <c r="C3669">
        <v>238.6</v>
      </c>
      <c r="D3669">
        <v>233.3</v>
      </c>
      <c r="E3669">
        <v>237</v>
      </c>
      <c r="F3669" s="21">
        <f t="shared" si="59"/>
        <v>1.3686911890504656E-2</v>
      </c>
    </row>
    <row r="3670" spans="1:6" x14ac:dyDescent="0.35">
      <c r="A3670" s="4">
        <v>42169</v>
      </c>
      <c r="B3670">
        <v>232.5</v>
      </c>
      <c r="C3670">
        <v>235.5</v>
      </c>
      <c r="D3670">
        <v>232.1</v>
      </c>
      <c r="E3670">
        <v>233.8</v>
      </c>
      <c r="F3670" s="21">
        <f t="shared" si="59"/>
        <v>5.5913978494624142E-3</v>
      </c>
    </row>
    <row r="3671" spans="1:6" x14ac:dyDescent="0.35">
      <c r="A3671" s="4">
        <v>42168</v>
      </c>
      <c r="B3671">
        <v>230.5</v>
      </c>
      <c r="C3671">
        <v>233.1</v>
      </c>
      <c r="D3671">
        <v>229</v>
      </c>
      <c r="E3671">
        <v>232.5</v>
      </c>
      <c r="F3671" s="21">
        <f t="shared" si="59"/>
        <v>8.6767895878524948E-3</v>
      </c>
    </row>
    <row r="3672" spans="1:6" x14ac:dyDescent="0.35">
      <c r="A3672" s="4">
        <v>42167</v>
      </c>
      <c r="B3672">
        <v>229.9</v>
      </c>
      <c r="C3672">
        <v>231.6</v>
      </c>
      <c r="D3672">
        <v>229.3</v>
      </c>
      <c r="E3672">
        <v>230.5</v>
      </c>
      <c r="F3672" s="21">
        <f t="shared" si="59"/>
        <v>2.6098303610265087E-3</v>
      </c>
    </row>
    <row r="3673" spans="1:6" x14ac:dyDescent="0.35">
      <c r="A3673" s="4">
        <v>42166</v>
      </c>
      <c r="B3673">
        <v>228.8</v>
      </c>
      <c r="C3673">
        <v>230.6</v>
      </c>
      <c r="D3673">
        <v>228.5</v>
      </c>
      <c r="E3673">
        <v>229.9</v>
      </c>
      <c r="F3673" s="21">
        <f t="shared" si="59"/>
        <v>4.8076923076922828E-3</v>
      </c>
    </row>
    <row r="3674" spans="1:6" x14ac:dyDescent="0.35">
      <c r="A3674" s="4">
        <v>42165</v>
      </c>
      <c r="B3674">
        <v>229.6</v>
      </c>
      <c r="C3674">
        <v>230.4</v>
      </c>
      <c r="D3674">
        <v>227.8</v>
      </c>
      <c r="E3674">
        <v>228.8</v>
      </c>
      <c r="F3674" s="21">
        <f t="shared" si="59"/>
        <v>-3.484320557491215E-3</v>
      </c>
    </row>
    <row r="3675" spans="1:6" x14ac:dyDescent="0.35">
      <c r="A3675" s="4">
        <v>42164</v>
      </c>
      <c r="B3675">
        <v>228.6</v>
      </c>
      <c r="C3675">
        <v>231.4</v>
      </c>
      <c r="D3675">
        <v>227.5</v>
      </c>
      <c r="E3675">
        <v>229.6</v>
      </c>
      <c r="F3675" s="21">
        <f t="shared" si="59"/>
        <v>4.3744531933508314E-3</v>
      </c>
    </row>
    <row r="3676" spans="1:6" x14ac:dyDescent="0.35">
      <c r="A3676" s="4">
        <v>42163</v>
      </c>
      <c r="B3676">
        <v>223.5</v>
      </c>
      <c r="C3676">
        <v>229.9</v>
      </c>
      <c r="D3676">
        <v>223</v>
      </c>
      <c r="E3676">
        <v>228.6</v>
      </c>
      <c r="F3676" s="21">
        <f t="shared" si="59"/>
        <v>2.28187919463087E-2</v>
      </c>
    </row>
    <row r="3677" spans="1:6" x14ac:dyDescent="0.35">
      <c r="A3677" s="4">
        <v>42162</v>
      </c>
      <c r="B3677">
        <v>224.7</v>
      </c>
      <c r="C3677">
        <v>226.4</v>
      </c>
      <c r="D3677">
        <v>222.2</v>
      </c>
      <c r="E3677">
        <v>223.5</v>
      </c>
      <c r="F3677" s="21">
        <f t="shared" si="59"/>
        <v>-5.3404539385847292E-3</v>
      </c>
    </row>
    <row r="3678" spans="1:6" x14ac:dyDescent="0.35">
      <c r="A3678" s="4">
        <v>42161</v>
      </c>
      <c r="B3678">
        <v>225.3</v>
      </c>
      <c r="C3678">
        <v>225.8</v>
      </c>
      <c r="D3678">
        <v>223.5</v>
      </c>
      <c r="E3678">
        <v>224.7</v>
      </c>
      <c r="F3678" s="21">
        <f t="shared" si="59"/>
        <v>-2.6631158455393818E-3</v>
      </c>
    </row>
    <row r="3679" spans="1:6" x14ac:dyDescent="0.35">
      <c r="A3679" s="4">
        <v>42160</v>
      </c>
      <c r="B3679">
        <v>224.2</v>
      </c>
      <c r="C3679">
        <v>226.4</v>
      </c>
      <c r="D3679">
        <v>222.1</v>
      </c>
      <c r="E3679">
        <v>225.3</v>
      </c>
      <c r="F3679" s="21">
        <f t="shared" si="59"/>
        <v>4.9063336306869884E-3</v>
      </c>
    </row>
    <row r="3680" spans="1:6" x14ac:dyDescent="0.35">
      <c r="A3680" s="4">
        <v>42159</v>
      </c>
      <c r="B3680">
        <v>225.6</v>
      </c>
      <c r="C3680">
        <v>226.7</v>
      </c>
      <c r="D3680">
        <v>223.5</v>
      </c>
      <c r="E3680">
        <v>224.2</v>
      </c>
      <c r="F3680" s="21">
        <f t="shared" si="59"/>
        <v>-6.2056737588652737E-3</v>
      </c>
    </row>
    <row r="3681" spans="1:6" x14ac:dyDescent="0.35">
      <c r="A3681" s="4">
        <v>42158</v>
      </c>
      <c r="B3681">
        <v>225.7</v>
      </c>
      <c r="C3681">
        <v>227.9</v>
      </c>
      <c r="D3681">
        <v>223.7</v>
      </c>
      <c r="E3681">
        <v>225.6</v>
      </c>
      <c r="F3681" s="21">
        <f t="shared" si="59"/>
        <v>-4.4306601683648348E-4</v>
      </c>
    </row>
    <row r="3682" spans="1:6" x14ac:dyDescent="0.35">
      <c r="A3682" s="4">
        <v>42157</v>
      </c>
      <c r="B3682">
        <v>223.1</v>
      </c>
      <c r="C3682">
        <v>227.4</v>
      </c>
      <c r="D3682">
        <v>222.3</v>
      </c>
      <c r="E3682">
        <v>225.7</v>
      </c>
      <c r="F3682" s="21">
        <f t="shared" si="59"/>
        <v>1.1653966831017456E-2</v>
      </c>
    </row>
    <row r="3683" spans="1:6" x14ac:dyDescent="0.35">
      <c r="A3683" s="4">
        <v>42156</v>
      </c>
      <c r="B3683">
        <v>229.8</v>
      </c>
      <c r="C3683">
        <v>231.8</v>
      </c>
      <c r="D3683">
        <v>221</v>
      </c>
      <c r="E3683">
        <v>223.1</v>
      </c>
      <c r="F3683" s="21">
        <f t="shared" si="59"/>
        <v>-2.91557876414274E-2</v>
      </c>
    </row>
    <row r="3684" spans="1:6" x14ac:dyDescent="0.35">
      <c r="A3684" s="4">
        <v>42155</v>
      </c>
      <c r="B3684">
        <v>233.2</v>
      </c>
      <c r="C3684">
        <v>234</v>
      </c>
      <c r="D3684">
        <v>229.1</v>
      </c>
      <c r="E3684">
        <v>229.8</v>
      </c>
      <c r="F3684" s="21">
        <f t="shared" si="59"/>
        <v>-1.4579759862778634E-2</v>
      </c>
    </row>
    <row r="3685" spans="1:6" x14ac:dyDescent="0.35">
      <c r="A3685" s="4">
        <v>42154</v>
      </c>
      <c r="B3685">
        <v>237</v>
      </c>
      <c r="C3685">
        <v>237.1</v>
      </c>
      <c r="D3685">
        <v>231.6</v>
      </c>
      <c r="E3685">
        <v>233.2</v>
      </c>
      <c r="F3685" s="21">
        <f t="shared" si="59"/>
        <v>-1.6033755274261652E-2</v>
      </c>
    </row>
    <row r="3686" spans="1:6" x14ac:dyDescent="0.35">
      <c r="A3686" s="4">
        <v>42153</v>
      </c>
      <c r="B3686">
        <v>237.3</v>
      </c>
      <c r="C3686">
        <v>237.9</v>
      </c>
      <c r="D3686">
        <v>235.1</v>
      </c>
      <c r="E3686">
        <v>237</v>
      </c>
      <c r="F3686" s="21">
        <f t="shared" si="59"/>
        <v>-1.2642225031606041E-3</v>
      </c>
    </row>
    <row r="3687" spans="1:6" x14ac:dyDescent="0.35">
      <c r="A3687" s="4">
        <v>42152</v>
      </c>
      <c r="B3687">
        <v>237.3</v>
      </c>
      <c r="C3687">
        <v>238.4</v>
      </c>
      <c r="D3687">
        <v>236.2</v>
      </c>
      <c r="E3687">
        <v>237.3</v>
      </c>
      <c r="F3687" s="21">
        <f t="shared" si="59"/>
        <v>0</v>
      </c>
    </row>
    <row r="3688" spans="1:6" x14ac:dyDescent="0.35">
      <c r="A3688" s="4">
        <v>42151</v>
      </c>
      <c r="B3688">
        <v>237.8</v>
      </c>
      <c r="C3688">
        <v>238.9</v>
      </c>
      <c r="D3688">
        <v>235.9</v>
      </c>
      <c r="E3688">
        <v>237.3</v>
      </c>
      <c r="F3688" s="21">
        <f t="shared" si="59"/>
        <v>-2.1026072329688814E-3</v>
      </c>
    </row>
    <row r="3689" spans="1:6" x14ac:dyDescent="0.35">
      <c r="A3689" s="4">
        <v>42150</v>
      </c>
      <c r="B3689">
        <v>237.4</v>
      </c>
      <c r="C3689">
        <v>239</v>
      </c>
      <c r="D3689">
        <v>235.6</v>
      </c>
      <c r="E3689">
        <v>237.8</v>
      </c>
      <c r="F3689" s="21">
        <f t="shared" si="59"/>
        <v>1.6849199663016247E-3</v>
      </c>
    </row>
    <row r="3690" spans="1:6" x14ac:dyDescent="0.35">
      <c r="A3690" s="4">
        <v>42149</v>
      </c>
      <c r="B3690">
        <v>241</v>
      </c>
      <c r="C3690">
        <v>241.8</v>
      </c>
      <c r="D3690">
        <v>235.8</v>
      </c>
      <c r="E3690">
        <v>237.4</v>
      </c>
      <c r="F3690" s="21">
        <f t="shared" si="59"/>
        <v>-1.4937759336099561E-2</v>
      </c>
    </row>
    <row r="3691" spans="1:6" x14ac:dyDescent="0.35">
      <c r="A3691" s="4">
        <v>42148</v>
      </c>
      <c r="B3691">
        <v>238.9</v>
      </c>
      <c r="C3691">
        <v>242.4</v>
      </c>
      <c r="D3691">
        <v>237.5</v>
      </c>
      <c r="E3691">
        <v>241</v>
      </c>
      <c r="F3691" s="21">
        <f t="shared" si="59"/>
        <v>8.790288823775614E-3</v>
      </c>
    </row>
    <row r="3692" spans="1:6" x14ac:dyDescent="0.35">
      <c r="A3692" s="4">
        <v>42147</v>
      </c>
      <c r="B3692">
        <v>240.4</v>
      </c>
      <c r="C3692">
        <v>241.7</v>
      </c>
      <c r="D3692">
        <v>238.1</v>
      </c>
      <c r="E3692">
        <v>238.9</v>
      </c>
      <c r="F3692" s="21">
        <f t="shared" si="59"/>
        <v>-6.239600665557404E-3</v>
      </c>
    </row>
    <row r="3693" spans="1:6" x14ac:dyDescent="0.35">
      <c r="A3693" s="4">
        <v>42146</v>
      </c>
      <c r="B3693">
        <v>235.4</v>
      </c>
      <c r="C3693">
        <v>242</v>
      </c>
      <c r="D3693">
        <v>234.6</v>
      </c>
      <c r="E3693">
        <v>240.4</v>
      </c>
      <c r="F3693" s="21">
        <f t="shared" si="59"/>
        <v>2.1240441801189464E-2</v>
      </c>
    </row>
    <row r="3694" spans="1:6" x14ac:dyDescent="0.35">
      <c r="A3694" s="4">
        <v>42145</v>
      </c>
      <c r="B3694">
        <v>234</v>
      </c>
      <c r="C3694">
        <v>236.6</v>
      </c>
      <c r="D3694">
        <v>233.6</v>
      </c>
      <c r="E3694">
        <v>235.4</v>
      </c>
      <c r="F3694" s="21">
        <f t="shared" si="59"/>
        <v>5.9829059829060076E-3</v>
      </c>
    </row>
    <row r="3695" spans="1:6" x14ac:dyDescent="0.35">
      <c r="A3695" s="4">
        <v>42144</v>
      </c>
      <c r="B3695">
        <v>232</v>
      </c>
      <c r="C3695">
        <v>235.2</v>
      </c>
      <c r="D3695">
        <v>231.5</v>
      </c>
      <c r="E3695">
        <v>234</v>
      </c>
      <c r="F3695" s="21">
        <f t="shared" si="59"/>
        <v>8.6206896551724137E-3</v>
      </c>
    </row>
    <row r="3696" spans="1:6" x14ac:dyDescent="0.35">
      <c r="A3696" s="4">
        <v>42143</v>
      </c>
      <c r="B3696">
        <v>232.6</v>
      </c>
      <c r="C3696">
        <v>234.5</v>
      </c>
      <c r="D3696">
        <v>231.3</v>
      </c>
      <c r="E3696">
        <v>232</v>
      </c>
      <c r="F3696" s="21">
        <f t="shared" si="59"/>
        <v>-2.5795356835769316E-3</v>
      </c>
    </row>
    <row r="3697" spans="1:6" x14ac:dyDescent="0.35">
      <c r="A3697" s="4">
        <v>42142</v>
      </c>
      <c r="B3697">
        <v>236.3</v>
      </c>
      <c r="C3697">
        <v>237.1</v>
      </c>
      <c r="D3697">
        <v>231.5</v>
      </c>
      <c r="E3697">
        <v>232.6</v>
      </c>
      <c r="F3697" s="21">
        <f t="shared" si="59"/>
        <v>-1.5658061785865495E-2</v>
      </c>
    </row>
    <row r="3698" spans="1:6" x14ac:dyDescent="0.35">
      <c r="A3698" s="4">
        <v>42141</v>
      </c>
      <c r="B3698">
        <v>236.2</v>
      </c>
      <c r="C3698">
        <v>237.8</v>
      </c>
      <c r="D3698">
        <v>235.4</v>
      </c>
      <c r="E3698">
        <v>236.3</v>
      </c>
      <c r="F3698" s="21">
        <f t="shared" si="59"/>
        <v>4.2337002540229779E-4</v>
      </c>
    </row>
    <row r="3699" spans="1:6" x14ac:dyDescent="0.35">
      <c r="A3699" s="4">
        <v>42140</v>
      </c>
      <c r="B3699">
        <v>237.2</v>
      </c>
      <c r="C3699">
        <v>237.8</v>
      </c>
      <c r="D3699">
        <v>234.6</v>
      </c>
      <c r="E3699">
        <v>236.2</v>
      </c>
      <c r="F3699" s="21">
        <f t="shared" si="59"/>
        <v>-4.2158516020236085E-3</v>
      </c>
    </row>
    <row r="3700" spans="1:6" x14ac:dyDescent="0.35">
      <c r="A3700" s="4">
        <v>42139</v>
      </c>
      <c r="B3700">
        <v>236.9</v>
      </c>
      <c r="C3700">
        <v>238.8</v>
      </c>
      <c r="D3700">
        <v>235.5</v>
      </c>
      <c r="E3700">
        <v>237.2</v>
      </c>
      <c r="F3700" s="21">
        <f t="shared" si="59"/>
        <v>1.2663571127057109E-3</v>
      </c>
    </row>
    <row r="3701" spans="1:6" x14ac:dyDescent="0.35">
      <c r="A3701" s="4">
        <v>42138</v>
      </c>
      <c r="B3701">
        <v>236.4</v>
      </c>
      <c r="C3701">
        <v>239.2</v>
      </c>
      <c r="D3701">
        <v>232.4</v>
      </c>
      <c r="E3701">
        <v>236.9</v>
      </c>
      <c r="F3701" s="21">
        <f t="shared" si="59"/>
        <v>2.1150592216582064E-3</v>
      </c>
    </row>
    <row r="3702" spans="1:6" x14ac:dyDescent="0.35">
      <c r="A3702" s="4">
        <v>42137</v>
      </c>
      <c r="B3702">
        <v>241.6</v>
      </c>
      <c r="C3702">
        <v>243.9</v>
      </c>
      <c r="D3702">
        <v>234.1</v>
      </c>
      <c r="E3702">
        <v>236.4</v>
      </c>
      <c r="F3702" s="21">
        <f t="shared" si="59"/>
        <v>-2.1523178807946974E-2</v>
      </c>
    </row>
    <row r="3703" spans="1:6" x14ac:dyDescent="0.35">
      <c r="A3703" s="4">
        <v>42136</v>
      </c>
      <c r="B3703">
        <v>241.8</v>
      </c>
      <c r="C3703">
        <v>243</v>
      </c>
      <c r="D3703">
        <v>239.2</v>
      </c>
      <c r="E3703">
        <v>241.6</v>
      </c>
      <c r="F3703" s="21">
        <f t="shared" si="59"/>
        <v>-8.2712985938799438E-4</v>
      </c>
    </row>
    <row r="3704" spans="1:6" x14ac:dyDescent="0.35">
      <c r="A3704" s="4">
        <v>42135</v>
      </c>
      <c r="B3704">
        <v>240</v>
      </c>
      <c r="C3704">
        <v>243.9</v>
      </c>
      <c r="D3704">
        <v>238.9</v>
      </c>
      <c r="E3704">
        <v>241.8</v>
      </c>
      <c r="F3704" s="21">
        <f t="shared" si="59"/>
        <v>7.5000000000000474E-3</v>
      </c>
    </row>
    <row r="3705" spans="1:6" x14ac:dyDescent="0.35">
      <c r="A3705" s="4">
        <v>42134</v>
      </c>
      <c r="B3705">
        <v>241.4</v>
      </c>
      <c r="C3705">
        <v>244.8</v>
      </c>
      <c r="D3705">
        <v>238.2</v>
      </c>
      <c r="E3705">
        <v>240</v>
      </c>
      <c r="F3705" s="21">
        <f t="shared" si="59"/>
        <v>-5.7995028997514736E-3</v>
      </c>
    </row>
    <row r="3706" spans="1:6" x14ac:dyDescent="0.35">
      <c r="A3706" s="4">
        <v>42133</v>
      </c>
      <c r="B3706">
        <v>243.7</v>
      </c>
      <c r="C3706">
        <v>247.9</v>
      </c>
      <c r="D3706">
        <v>238.5</v>
      </c>
      <c r="E3706">
        <v>241.4</v>
      </c>
      <c r="F3706" s="21">
        <f t="shared" si="59"/>
        <v>-9.4378334017233608E-3</v>
      </c>
    </row>
    <row r="3707" spans="1:6" x14ac:dyDescent="0.35">
      <c r="A3707" s="4">
        <v>42132</v>
      </c>
      <c r="B3707">
        <v>237.7</v>
      </c>
      <c r="C3707">
        <v>247</v>
      </c>
      <c r="D3707">
        <v>235.8</v>
      </c>
      <c r="E3707">
        <v>243.7</v>
      </c>
      <c r="F3707" s="21">
        <f t="shared" si="59"/>
        <v>2.5241901556583929E-2</v>
      </c>
    </row>
    <row r="3708" spans="1:6" x14ac:dyDescent="0.35">
      <c r="A3708" s="4">
        <v>42131</v>
      </c>
      <c r="B3708">
        <v>230</v>
      </c>
      <c r="C3708">
        <v>240.3</v>
      </c>
      <c r="D3708">
        <v>228.3</v>
      </c>
      <c r="E3708">
        <v>237.7</v>
      </c>
      <c r="F3708" s="21">
        <f t="shared" si="59"/>
        <v>3.3478260869565166E-2</v>
      </c>
    </row>
    <row r="3709" spans="1:6" x14ac:dyDescent="0.35">
      <c r="A3709" s="4">
        <v>42130</v>
      </c>
      <c r="B3709">
        <v>235.8</v>
      </c>
      <c r="C3709">
        <v>237.1</v>
      </c>
      <c r="D3709">
        <v>228.2</v>
      </c>
      <c r="E3709">
        <v>230</v>
      </c>
      <c r="F3709" s="21">
        <f t="shared" si="59"/>
        <v>-2.4597116200169682E-2</v>
      </c>
    </row>
    <row r="3710" spans="1:6" x14ac:dyDescent="0.35">
      <c r="A3710" s="4">
        <v>42129</v>
      </c>
      <c r="B3710">
        <v>239</v>
      </c>
      <c r="C3710">
        <v>239.6</v>
      </c>
      <c r="D3710">
        <v>231.8</v>
      </c>
      <c r="E3710">
        <v>235.8</v>
      </c>
      <c r="F3710" s="21">
        <f t="shared" si="59"/>
        <v>-1.3389121338912086E-2</v>
      </c>
    </row>
    <row r="3711" spans="1:6" x14ac:dyDescent="0.35">
      <c r="A3711" s="4">
        <v>42128</v>
      </c>
      <c r="B3711">
        <v>240</v>
      </c>
      <c r="C3711">
        <v>243.2</v>
      </c>
      <c r="D3711">
        <v>237.4</v>
      </c>
      <c r="E3711">
        <v>239</v>
      </c>
      <c r="F3711" s="21">
        <f t="shared" si="59"/>
        <v>-4.1666666666666666E-3</v>
      </c>
    </row>
    <row r="3712" spans="1:6" x14ac:dyDescent="0.35">
      <c r="A3712" s="4">
        <v>42127</v>
      </c>
      <c r="B3712">
        <v>235.3</v>
      </c>
      <c r="C3712">
        <v>243.6</v>
      </c>
      <c r="D3712">
        <v>233.8</v>
      </c>
      <c r="E3712">
        <v>240</v>
      </c>
      <c r="F3712" s="21">
        <f t="shared" si="59"/>
        <v>1.9974500637484013E-2</v>
      </c>
    </row>
    <row r="3713" spans="1:6" x14ac:dyDescent="0.35">
      <c r="A3713" s="4">
        <v>42126</v>
      </c>
      <c r="B3713">
        <v>233.2</v>
      </c>
      <c r="C3713">
        <v>236.4</v>
      </c>
      <c r="D3713">
        <v>231.7</v>
      </c>
      <c r="E3713">
        <v>235.3</v>
      </c>
      <c r="F3713" s="21">
        <f t="shared" si="59"/>
        <v>9.0051457975987258E-3</v>
      </c>
    </row>
    <row r="3714" spans="1:6" x14ac:dyDescent="0.35">
      <c r="A3714" s="4">
        <v>42125</v>
      </c>
      <c r="B3714">
        <v>235.8</v>
      </c>
      <c r="C3714">
        <v>239.4</v>
      </c>
      <c r="D3714">
        <v>232.4</v>
      </c>
      <c r="E3714">
        <v>233.2</v>
      </c>
      <c r="F3714" s="21">
        <f t="shared" si="59"/>
        <v>-1.1026293469041656E-2</v>
      </c>
    </row>
    <row r="3715" spans="1:6" x14ac:dyDescent="0.35">
      <c r="A3715" s="4">
        <v>42124</v>
      </c>
      <c r="B3715">
        <v>225.4</v>
      </c>
      <c r="C3715">
        <v>240</v>
      </c>
      <c r="D3715">
        <v>224.7</v>
      </c>
      <c r="E3715">
        <v>235.8</v>
      </c>
      <c r="F3715" s="21">
        <f t="shared" si="59"/>
        <v>4.6140195208518212E-2</v>
      </c>
    </row>
    <row r="3716" spans="1:6" x14ac:dyDescent="0.35">
      <c r="A3716" s="4">
        <v>42123</v>
      </c>
      <c r="B3716">
        <v>225.8</v>
      </c>
      <c r="C3716">
        <v>227.2</v>
      </c>
      <c r="D3716">
        <v>222.3</v>
      </c>
      <c r="E3716">
        <v>225.4</v>
      </c>
      <c r="F3716" s="21">
        <f t="shared" si="59"/>
        <v>-1.7714791851195998E-3</v>
      </c>
    </row>
    <row r="3717" spans="1:6" x14ac:dyDescent="0.35">
      <c r="A3717" s="4">
        <v>42122</v>
      </c>
      <c r="B3717">
        <v>229</v>
      </c>
      <c r="C3717">
        <v>229.9</v>
      </c>
      <c r="D3717">
        <v>222</v>
      </c>
      <c r="E3717">
        <v>225.8</v>
      </c>
      <c r="F3717" s="21">
        <f t="shared" si="59"/>
        <v>-1.3973799126637505E-2</v>
      </c>
    </row>
    <row r="3718" spans="1:6" x14ac:dyDescent="0.35">
      <c r="A3718" s="4">
        <v>42121</v>
      </c>
      <c r="B3718">
        <v>218.7</v>
      </c>
      <c r="C3718">
        <v>242.6</v>
      </c>
      <c r="D3718">
        <v>216.6</v>
      </c>
      <c r="E3718">
        <v>229</v>
      </c>
      <c r="F3718" s="21">
        <f t="shared" si="59"/>
        <v>4.7096479195244685E-2</v>
      </c>
    </row>
    <row r="3719" spans="1:6" x14ac:dyDescent="0.35">
      <c r="A3719" s="4">
        <v>42120</v>
      </c>
      <c r="B3719">
        <v>226.1</v>
      </c>
      <c r="C3719">
        <v>226.7</v>
      </c>
      <c r="D3719">
        <v>214.1</v>
      </c>
      <c r="E3719">
        <v>218.7</v>
      </c>
      <c r="F3719" s="21">
        <f t="shared" si="59"/>
        <v>-3.2728881026094676E-2</v>
      </c>
    </row>
    <row r="3720" spans="1:6" x14ac:dyDescent="0.35">
      <c r="A3720" s="4">
        <v>42119</v>
      </c>
      <c r="B3720">
        <v>231.1</v>
      </c>
      <c r="C3720">
        <v>232.3</v>
      </c>
      <c r="D3720">
        <v>223.1</v>
      </c>
      <c r="E3720">
        <v>226.1</v>
      </c>
      <c r="F3720" s="21">
        <f t="shared" ref="F3720:F3783" si="60">(E3720-B3720)/B3720</f>
        <v>-2.1635655560363478E-2</v>
      </c>
    </row>
    <row r="3721" spans="1:6" x14ac:dyDescent="0.35">
      <c r="A3721" s="4">
        <v>42118</v>
      </c>
      <c r="B3721">
        <v>235.4</v>
      </c>
      <c r="C3721">
        <v>236.6</v>
      </c>
      <c r="D3721">
        <v>229.1</v>
      </c>
      <c r="E3721">
        <v>231.1</v>
      </c>
      <c r="F3721" s="21">
        <f t="shared" si="60"/>
        <v>-1.8266779949022989E-2</v>
      </c>
    </row>
    <row r="3722" spans="1:6" x14ac:dyDescent="0.35">
      <c r="A3722" s="4">
        <v>42117</v>
      </c>
      <c r="B3722">
        <v>233.8</v>
      </c>
      <c r="C3722">
        <v>236.1</v>
      </c>
      <c r="D3722">
        <v>232.6</v>
      </c>
      <c r="E3722">
        <v>235.4</v>
      </c>
      <c r="F3722" s="21">
        <f t="shared" si="60"/>
        <v>6.8434559452523278E-3</v>
      </c>
    </row>
    <row r="3723" spans="1:6" x14ac:dyDescent="0.35">
      <c r="A3723" s="4">
        <v>42116</v>
      </c>
      <c r="B3723">
        <v>233.7</v>
      </c>
      <c r="C3723">
        <v>238.4</v>
      </c>
      <c r="D3723">
        <v>231.8</v>
      </c>
      <c r="E3723">
        <v>233.8</v>
      </c>
      <c r="F3723" s="21">
        <f t="shared" si="60"/>
        <v>4.278990158323609E-4</v>
      </c>
    </row>
    <row r="3724" spans="1:6" x14ac:dyDescent="0.35">
      <c r="A3724" s="4">
        <v>42115</v>
      </c>
      <c r="B3724">
        <v>224.2</v>
      </c>
      <c r="C3724">
        <v>235.3</v>
      </c>
      <c r="D3724">
        <v>223.3</v>
      </c>
      <c r="E3724">
        <v>233.7</v>
      </c>
      <c r="F3724" s="21">
        <f t="shared" si="60"/>
        <v>4.2372881355932208E-2</v>
      </c>
    </row>
    <row r="3725" spans="1:6" x14ac:dyDescent="0.35">
      <c r="A3725" s="4">
        <v>42114</v>
      </c>
      <c r="B3725">
        <v>223</v>
      </c>
      <c r="C3725">
        <v>226.7</v>
      </c>
      <c r="D3725">
        <v>221.6</v>
      </c>
      <c r="E3725">
        <v>224.2</v>
      </c>
      <c r="F3725" s="21">
        <f t="shared" si="60"/>
        <v>5.3811659192824603E-3</v>
      </c>
    </row>
    <row r="3726" spans="1:6" x14ac:dyDescent="0.35">
      <c r="A3726" s="4">
        <v>42113</v>
      </c>
      <c r="B3726">
        <v>223.4</v>
      </c>
      <c r="C3726">
        <v>226.9</v>
      </c>
      <c r="D3726">
        <v>222</v>
      </c>
      <c r="E3726">
        <v>223</v>
      </c>
      <c r="F3726" s="21">
        <f t="shared" si="60"/>
        <v>-1.7905102954342241E-3</v>
      </c>
    </row>
    <row r="3727" spans="1:6" x14ac:dyDescent="0.35">
      <c r="A3727" s="4">
        <v>42112</v>
      </c>
      <c r="B3727">
        <v>222.6</v>
      </c>
      <c r="C3727">
        <v>224.5</v>
      </c>
      <c r="D3727">
        <v>220.6</v>
      </c>
      <c r="E3727">
        <v>223.4</v>
      </c>
      <c r="F3727" s="21">
        <f t="shared" si="60"/>
        <v>3.5938903863432679E-3</v>
      </c>
    </row>
    <row r="3728" spans="1:6" x14ac:dyDescent="0.35">
      <c r="A3728" s="4">
        <v>42111</v>
      </c>
      <c r="B3728">
        <v>228</v>
      </c>
      <c r="C3728">
        <v>229.3</v>
      </c>
      <c r="D3728">
        <v>220.6</v>
      </c>
      <c r="E3728">
        <v>222.6</v>
      </c>
      <c r="F3728" s="21">
        <f t="shared" si="60"/>
        <v>-2.3684210526315815E-2</v>
      </c>
    </row>
    <row r="3729" spans="1:6" x14ac:dyDescent="0.35">
      <c r="A3729" s="4">
        <v>42110</v>
      </c>
      <c r="B3729">
        <v>223</v>
      </c>
      <c r="C3729">
        <v>229.5</v>
      </c>
      <c r="D3729">
        <v>222.9</v>
      </c>
      <c r="E3729">
        <v>228</v>
      </c>
      <c r="F3729" s="21">
        <f t="shared" si="60"/>
        <v>2.2421524663677129E-2</v>
      </c>
    </row>
    <row r="3730" spans="1:6" x14ac:dyDescent="0.35">
      <c r="A3730" s="4">
        <v>42109</v>
      </c>
      <c r="B3730">
        <v>218</v>
      </c>
      <c r="C3730">
        <v>223.6</v>
      </c>
      <c r="D3730">
        <v>217.1</v>
      </c>
      <c r="E3730">
        <v>223</v>
      </c>
      <c r="F3730" s="21">
        <f t="shared" si="60"/>
        <v>2.2935779816513763E-2</v>
      </c>
    </row>
    <row r="3731" spans="1:6" x14ac:dyDescent="0.35">
      <c r="A3731" s="4">
        <v>42108</v>
      </c>
      <c r="B3731">
        <v>223.6</v>
      </c>
      <c r="C3731">
        <v>224.7</v>
      </c>
      <c r="D3731">
        <v>214.3</v>
      </c>
      <c r="E3731">
        <v>218</v>
      </c>
      <c r="F3731" s="21">
        <f t="shared" si="60"/>
        <v>-2.50447227191413E-2</v>
      </c>
    </row>
    <row r="3732" spans="1:6" x14ac:dyDescent="0.35">
      <c r="A3732" s="4">
        <v>42107</v>
      </c>
      <c r="B3732">
        <v>235.9</v>
      </c>
      <c r="C3732">
        <v>236.8</v>
      </c>
      <c r="D3732">
        <v>220.4</v>
      </c>
      <c r="E3732">
        <v>223.6</v>
      </c>
      <c r="F3732" s="21">
        <f t="shared" si="60"/>
        <v>-5.2140737600678298E-2</v>
      </c>
    </row>
    <row r="3733" spans="1:6" x14ac:dyDescent="0.35">
      <c r="A3733" s="4">
        <v>42106</v>
      </c>
      <c r="B3733">
        <v>236.5</v>
      </c>
      <c r="C3733">
        <v>237.5</v>
      </c>
      <c r="D3733">
        <v>232.3</v>
      </c>
      <c r="E3733">
        <v>235.9</v>
      </c>
      <c r="F3733" s="21">
        <f t="shared" si="60"/>
        <v>-2.5369978858350711E-3</v>
      </c>
    </row>
    <row r="3734" spans="1:6" x14ac:dyDescent="0.35">
      <c r="A3734" s="4">
        <v>42105</v>
      </c>
      <c r="B3734">
        <v>234.7</v>
      </c>
      <c r="C3734">
        <v>240</v>
      </c>
      <c r="D3734">
        <v>233.1</v>
      </c>
      <c r="E3734">
        <v>236.5</v>
      </c>
      <c r="F3734" s="21">
        <f t="shared" si="60"/>
        <v>7.6693651469962138E-3</v>
      </c>
    </row>
    <row r="3735" spans="1:6" x14ac:dyDescent="0.35">
      <c r="A3735" s="4">
        <v>42104</v>
      </c>
      <c r="B3735">
        <v>243.3</v>
      </c>
      <c r="C3735">
        <v>244.1</v>
      </c>
      <c r="D3735">
        <v>231.3</v>
      </c>
      <c r="E3735">
        <v>234.7</v>
      </c>
      <c r="F3735" s="21">
        <f t="shared" si="60"/>
        <v>-3.5347307850390558E-2</v>
      </c>
    </row>
    <row r="3736" spans="1:6" x14ac:dyDescent="0.35">
      <c r="A3736" s="4">
        <v>42103</v>
      </c>
      <c r="B3736">
        <v>244.6</v>
      </c>
      <c r="C3736">
        <v>246.2</v>
      </c>
      <c r="D3736">
        <v>237.6</v>
      </c>
      <c r="E3736">
        <v>243.3</v>
      </c>
      <c r="F3736" s="21">
        <f t="shared" si="60"/>
        <v>-5.3147996729353353E-3</v>
      </c>
    </row>
    <row r="3737" spans="1:6" x14ac:dyDescent="0.35">
      <c r="A3737" s="4">
        <v>42102</v>
      </c>
      <c r="B3737">
        <v>253</v>
      </c>
      <c r="C3737">
        <v>254.3</v>
      </c>
      <c r="D3737">
        <v>242.6</v>
      </c>
      <c r="E3737">
        <v>244.6</v>
      </c>
      <c r="F3737" s="21">
        <f t="shared" si="60"/>
        <v>-3.3201581027668008E-2</v>
      </c>
    </row>
    <row r="3738" spans="1:6" x14ac:dyDescent="0.35">
      <c r="A3738" s="4">
        <v>42101</v>
      </c>
      <c r="B3738">
        <v>255</v>
      </c>
      <c r="C3738">
        <v>255.6</v>
      </c>
      <c r="D3738">
        <v>250.1</v>
      </c>
      <c r="E3738">
        <v>253</v>
      </c>
      <c r="F3738" s="21">
        <f t="shared" si="60"/>
        <v>-7.8431372549019607E-3</v>
      </c>
    </row>
    <row r="3739" spans="1:6" x14ac:dyDescent="0.35">
      <c r="A3739" s="4">
        <v>42100</v>
      </c>
      <c r="B3739">
        <v>259.60000000000002</v>
      </c>
      <c r="C3739">
        <v>261.5</v>
      </c>
      <c r="D3739">
        <v>252.3</v>
      </c>
      <c r="E3739">
        <v>255</v>
      </c>
      <c r="F3739" s="21">
        <f t="shared" si="60"/>
        <v>-1.7719568567026282E-2</v>
      </c>
    </row>
    <row r="3740" spans="1:6" x14ac:dyDescent="0.35">
      <c r="A3740" s="4">
        <v>42099</v>
      </c>
      <c r="B3740">
        <v>252.9</v>
      </c>
      <c r="C3740">
        <v>260.3</v>
      </c>
      <c r="D3740">
        <v>250.6</v>
      </c>
      <c r="E3740">
        <v>259.60000000000002</v>
      </c>
      <c r="F3740" s="21">
        <f t="shared" si="60"/>
        <v>2.6492684855674246E-2</v>
      </c>
    </row>
    <row r="3741" spans="1:6" x14ac:dyDescent="0.35">
      <c r="A3741" s="4">
        <v>42098</v>
      </c>
      <c r="B3741">
        <v>254.5</v>
      </c>
      <c r="C3741">
        <v>255.2</v>
      </c>
      <c r="D3741">
        <v>250.3</v>
      </c>
      <c r="E3741">
        <v>252.9</v>
      </c>
      <c r="F3741" s="21">
        <f t="shared" si="60"/>
        <v>-6.2868369351669721E-3</v>
      </c>
    </row>
    <row r="3742" spans="1:6" x14ac:dyDescent="0.35">
      <c r="A3742" s="4">
        <v>42097</v>
      </c>
      <c r="B3742">
        <v>252.6</v>
      </c>
      <c r="C3742">
        <v>256.5</v>
      </c>
      <c r="D3742">
        <v>251.3</v>
      </c>
      <c r="E3742">
        <v>254.5</v>
      </c>
      <c r="F3742" s="21">
        <f t="shared" si="60"/>
        <v>7.5217735550277345E-3</v>
      </c>
    </row>
    <row r="3743" spans="1:6" x14ac:dyDescent="0.35">
      <c r="A3743" s="4">
        <v>42096</v>
      </c>
      <c r="B3743">
        <v>246.2</v>
      </c>
      <c r="C3743">
        <v>254.9</v>
      </c>
      <c r="D3743">
        <v>244.3</v>
      </c>
      <c r="E3743">
        <v>252.6</v>
      </c>
      <c r="F3743" s="21">
        <f t="shared" si="60"/>
        <v>2.5995125913891168E-2</v>
      </c>
    </row>
    <row r="3744" spans="1:6" x14ac:dyDescent="0.35">
      <c r="A3744" s="4">
        <v>42095</v>
      </c>
      <c r="B3744">
        <v>244.1</v>
      </c>
      <c r="C3744">
        <v>247.7</v>
      </c>
      <c r="D3744">
        <v>239.6</v>
      </c>
      <c r="E3744">
        <v>246.2</v>
      </c>
      <c r="F3744" s="21">
        <f t="shared" si="60"/>
        <v>8.6030315444489726E-3</v>
      </c>
    </row>
    <row r="3745" spans="1:6" x14ac:dyDescent="0.35">
      <c r="A3745" s="4">
        <v>42094</v>
      </c>
      <c r="B3745">
        <v>246.8</v>
      </c>
      <c r="C3745">
        <v>248.7</v>
      </c>
      <c r="D3745">
        <v>241.2</v>
      </c>
      <c r="E3745">
        <v>244.1</v>
      </c>
      <c r="F3745" s="21">
        <f t="shared" si="60"/>
        <v>-1.0940032414910927E-2</v>
      </c>
    </row>
    <row r="3746" spans="1:6" x14ac:dyDescent="0.35">
      <c r="A3746" s="4">
        <v>42093</v>
      </c>
      <c r="B3746">
        <v>242.1</v>
      </c>
      <c r="C3746">
        <v>248.8</v>
      </c>
      <c r="D3746">
        <v>236.6</v>
      </c>
      <c r="E3746">
        <v>246.8</v>
      </c>
      <c r="F3746" s="21">
        <f t="shared" si="60"/>
        <v>1.9413465510119857E-2</v>
      </c>
    </row>
    <row r="3747" spans="1:6" x14ac:dyDescent="0.35">
      <c r="A3747" s="4">
        <v>42092</v>
      </c>
      <c r="B3747">
        <v>252</v>
      </c>
      <c r="C3747">
        <v>252.8</v>
      </c>
      <c r="D3747">
        <v>238.9</v>
      </c>
      <c r="E3747">
        <v>242.1</v>
      </c>
      <c r="F3747" s="21">
        <f t="shared" si="60"/>
        <v>-3.9285714285714306E-2</v>
      </c>
    </row>
    <row r="3748" spans="1:6" x14ac:dyDescent="0.35">
      <c r="A3748" s="4">
        <v>42091</v>
      </c>
      <c r="B3748">
        <v>247.2</v>
      </c>
      <c r="C3748">
        <v>254.3</v>
      </c>
      <c r="D3748">
        <v>246.3</v>
      </c>
      <c r="E3748">
        <v>252</v>
      </c>
      <c r="F3748" s="21">
        <f t="shared" si="60"/>
        <v>1.9417475728155387E-2</v>
      </c>
    </row>
    <row r="3749" spans="1:6" x14ac:dyDescent="0.35">
      <c r="A3749" s="4">
        <v>42090</v>
      </c>
      <c r="B3749">
        <v>248</v>
      </c>
      <c r="C3749">
        <v>250.1</v>
      </c>
      <c r="D3749">
        <v>244.5</v>
      </c>
      <c r="E3749">
        <v>247.2</v>
      </c>
      <c r="F3749" s="21">
        <f t="shared" si="60"/>
        <v>-3.2258064516129492E-3</v>
      </c>
    </row>
    <row r="3750" spans="1:6" x14ac:dyDescent="0.35">
      <c r="A3750" s="4">
        <v>42089</v>
      </c>
      <c r="B3750">
        <v>246.4</v>
      </c>
      <c r="C3750">
        <v>254.7</v>
      </c>
      <c r="D3750">
        <v>243.5</v>
      </c>
      <c r="E3750">
        <v>248</v>
      </c>
      <c r="F3750" s="21">
        <f t="shared" si="60"/>
        <v>6.4935064935064705E-3</v>
      </c>
    </row>
    <row r="3751" spans="1:6" x14ac:dyDescent="0.35">
      <c r="A3751" s="4">
        <v>42088</v>
      </c>
      <c r="B3751">
        <v>246.7</v>
      </c>
      <c r="C3751">
        <v>249.2</v>
      </c>
      <c r="D3751">
        <v>234.8</v>
      </c>
      <c r="E3751">
        <v>246.4</v>
      </c>
      <c r="F3751" s="21">
        <f t="shared" si="60"/>
        <v>-1.2160518848803525E-3</v>
      </c>
    </row>
    <row r="3752" spans="1:6" x14ac:dyDescent="0.35">
      <c r="A3752" s="4">
        <v>42087</v>
      </c>
      <c r="B3752">
        <v>265.5</v>
      </c>
      <c r="C3752">
        <v>267</v>
      </c>
      <c r="D3752">
        <v>242.7</v>
      </c>
      <c r="E3752">
        <v>246.7</v>
      </c>
      <c r="F3752" s="21">
        <f t="shared" si="60"/>
        <v>-7.0809792843691197E-2</v>
      </c>
    </row>
    <row r="3753" spans="1:6" x14ac:dyDescent="0.35">
      <c r="A3753" s="4">
        <v>42086</v>
      </c>
      <c r="B3753">
        <v>268.60000000000002</v>
      </c>
      <c r="C3753">
        <v>271</v>
      </c>
      <c r="D3753">
        <v>259.39999999999998</v>
      </c>
      <c r="E3753">
        <v>265.5</v>
      </c>
      <c r="F3753" s="21">
        <f t="shared" si="60"/>
        <v>-1.1541325390915944E-2</v>
      </c>
    </row>
    <row r="3754" spans="1:6" x14ac:dyDescent="0.35">
      <c r="A3754" s="4">
        <v>42085</v>
      </c>
      <c r="B3754">
        <v>259.7</v>
      </c>
      <c r="C3754">
        <v>270.39999999999998</v>
      </c>
      <c r="D3754">
        <v>259</v>
      </c>
      <c r="E3754">
        <v>268.60000000000002</v>
      </c>
      <c r="F3754" s="21">
        <f t="shared" si="60"/>
        <v>3.4270311898344376E-2</v>
      </c>
    </row>
    <row r="3755" spans="1:6" x14ac:dyDescent="0.35">
      <c r="A3755" s="4">
        <v>42084</v>
      </c>
      <c r="B3755">
        <v>261.8</v>
      </c>
      <c r="C3755">
        <v>263.3</v>
      </c>
      <c r="D3755">
        <v>254</v>
      </c>
      <c r="E3755">
        <v>259.7</v>
      </c>
      <c r="F3755" s="21">
        <f t="shared" si="60"/>
        <v>-8.0213903743316366E-3</v>
      </c>
    </row>
    <row r="3756" spans="1:6" x14ac:dyDescent="0.35">
      <c r="A3756" s="4">
        <v>42083</v>
      </c>
      <c r="B3756">
        <v>260.89999999999998</v>
      </c>
      <c r="C3756">
        <v>264.7</v>
      </c>
      <c r="D3756">
        <v>257.89999999999998</v>
      </c>
      <c r="E3756">
        <v>261.8</v>
      </c>
      <c r="F3756" s="21">
        <f t="shared" si="60"/>
        <v>3.4495975469529864E-3</v>
      </c>
    </row>
    <row r="3757" spans="1:6" x14ac:dyDescent="0.35">
      <c r="A3757" s="4">
        <v>42082</v>
      </c>
      <c r="B3757">
        <v>255.9</v>
      </c>
      <c r="C3757">
        <v>264.8</v>
      </c>
      <c r="D3757">
        <v>247</v>
      </c>
      <c r="E3757">
        <v>260.89999999999998</v>
      </c>
      <c r="F3757" s="21">
        <f t="shared" si="60"/>
        <v>1.9538882375927987E-2</v>
      </c>
    </row>
    <row r="3758" spans="1:6" x14ac:dyDescent="0.35">
      <c r="A3758" s="4">
        <v>42081</v>
      </c>
      <c r="B3758">
        <v>285.39999999999998</v>
      </c>
      <c r="C3758">
        <v>285.60000000000002</v>
      </c>
      <c r="D3758">
        <v>248.2</v>
      </c>
      <c r="E3758">
        <v>255.9</v>
      </c>
      <c r="F3758" s="21">
        <f t="shared" si="60"/>
        <v>-0.10336370007007699</v>
      </c>
    </row>
    <row r="3759" spans="1:6" x14ac:dyDescent="0.35">
      <c r="A3759" s="4">
        <v>42080</v>
      </c>
      <c r="B3759">
        <v>290.39999999999998</v>
      </c>
      <c r="C3759">
        <v>292.5</v>
      </c>
      <c r="D3759">
        <v>283.3</v>
      </c>
      <c r="E3759">
        <v>285.39999999999998</v>
      </c>
      <c r="F3759" s="21">
        <f t="shared" si="60"/>
        <v>-1.7217630853994491E-2</v>
      </c>
    </row>
    <row r="3760" spans="1:6" x14ac:dyDescent="0.35">
      <c r="A3760" s="4">
        <v>42079</v>
      </c>
      <c r="B3760">
        <v>284.89999999999998</v>
      </c>
      <c r="C3760">
        <v>294</v>
      </c>
      <c r="D3760">
        <v>284.8</v>
      </c>
      <c r="E3760">
        <v>290.39999999999998</v>
      </c>
      <c r="F3760" s="21">
        <f t="shared" si="60"/>
        <v>1.9305019305019308E-2</v>
      </c>
    </row>
    <row r="3761" spans="1:6" x14ac:dyDescent="0.35">
      <c r="A3761" s="4">
        <v>42078</v>
      </c>
      <c r="B3761">
        <v>281.60000000000002</v>
      </c>
      <c r="C3761">
        <v>286.39999999999998</v>
      </c>
      <c r="D3761">
        <v>280.39999999999998</v>
      </c>
      <c r="E3761">
        <v>284.89999999999998</v>
      </c>
      <c r="F3761" s="21">
        <f t="shared" si="60"/>
        <v>1.1718749999999837E-2</v>
      </c>
    </row>
    <row r="3762" spans="1:6" x14ac:dyDescent="0.35">
      <c r="A3762" s="4">
        <v>42077</v>
      </c>
      <c r="B3762">
        <v>287.2</v>
      </c>
      <c r="C3762">
        <v>288.39999999999998</v>
      </c>
      <c r="D3762">
        <v>279.3</v>
      </c>
      <c r="E3762">
        <v>281.60000000000002</v>
      </c>
      <c r="F3762" s="21">
        <f t="shared" si="60"/>
        <v>-1.9498607242339715E-2</v>
      </c>
    </row>
    <row r="3763" spans="1:6" x14ac:dyDescent="0.35">
      <c r="A3763" s="4">
        <v>42076</v>
      </c>
      <c r="B3763">
        <v>293.89999999999998</v>
      </c>
      <c r="C3763">
        <v>294.89999999999998</v>
      </c>
      <c r="D3763">
        <v>286.10000000000002</v>
      </c>
      <c r="E3763">
        <v>287.2</v>
      </c>
      <c r="F3763" s="21">
        <f t="shared" si="60"/>
        <v>-2.2796869683565802E-2</v>
      </c>
    </row>
    <row r="3764" spans="1:6" x14ac:dyDescent="0.35">
      <c r="A3764" s="4">
        <v>42075</v>
      </c>
      <c r="B3764">
        <v>295.60000000000002</v>
      </c>
      <c r="C3764">
        <v>297</v>
      </c>
      <c r="D3764">
        <v>290.8</v>
      </c>
      <c r="E3764">
        <v>293.89999999999998</v>
      </c>
      <c r="F3764" s="21">
        <f t="shared" si="60"/>
        <v>-5.7510148849798555E-3</v>
      </c>
    </row>
    <row r="3765" spans="1:6" x14ac:dyDescent="0.35">
      <c r="A3765" s="4">
        <v>42074</v>
      </c>
      <c r="B3765">
        <v>291.39999999999998</v>
      </c>
      <c r="C3765">
        <v>297.7</v>
      </c>
      <c r="D3765">
        <v>288.89999999999998</v>
      </c>
      <c r="E3765">
        <v>295.60000000000002</v>
      </c>
      <c r="F3765" s="21">
        <f t="shared" si="60"/>
        <v>1.4413177762525896E-2</v>
      </c>
    </row>
    <row r="3766" spans="1:6" x14ac:dyDescent="0.35">
      <c r="A3766" s="4">
        <v>42073</v>
      </c>
      <c r="B3766">
        <v>290</v>
      </c>
      <c r="C3766">
        <v>301</v>
      </c>
      <c r="D3766">
        <v>288.10000000000002</v>
      </c>
      <c r="E3766">
        <v>291.39999999999998</v>
      </c>
      <c r="F3766" s="21">
        <f t="shared" si="60"/>
        <v>4.8275862068964731E-3</v>
      </c>
    </row>
    <row r="3767" spans="1:6" x14ac:dyDescent="0.35">
      <c r="A3767" s="4">
        <v>42072</v>
      </c>
      <c r="B3767">
        <v>274.5</v>
      </c>
      <c r="C3767">
        <v>293.3</v>
      </c>
      <c r="D3767">
        <v>273.8</v>
      </c>
      <c r="E3767">
        <v>290</v>
      </c>
      <c r="F3767" s="21">
        <f t="shared" si="60"/>
        <v>5.6466302367941715E-2</v>
      </c>
    </row>
    <row r="3768" spans="1:6" x14ac:dyDescent="0.35">
      <c r="A3768" s="4">
        <v>42071</v>
      </c>
      <c r="B3768">
        <v>274.89999999999998</v>
      </c>
      <c r="C3768">
        <v>278.8</v>
      </c>
      <c r="D3768">
        <v>271.3</v>
      </c>
      <c r="E3768">
        <v>274.5</v>
      </c>
      <c r="F3768" s="21">
        <f t="shared" si="60"/>
        <v>-1.4550745725717617E-3</v>
      </c>
    </row>
    <row r="3769" spans="1:6" x14ac:dyDescent="0.35">
      <c r="A3769" s="4">
        <v>42070</v>
      </c>
      <c r="B3769">
        <v>272.60000000000002</v>
      </c>
      <c r="C3769">
        <v>278.3</v>
      </c>
      <c r="D3769">
        <v>269.39999999999998</v>
      </c>
      <c r="E3769">
        <v>274.89999999999998</v>
      </c>
      <c r="F3769" s="21">
        <f t="shared" si="60"/>
        <v>8.4372707263387914E-3</v>
      </c>
    </row>
    <row r="3770" spans="1:6" x14ac:dyDescent="0.35">
      <c r="A3770" s="4">
        <v>42069</v>
      </c>
      <c r="B3770">
        <v>275.2</v>
      </c>
      <c r="C3770">
        <v>278</v>
      </c>
      <c r="D3770">
        <v>269</v>
      </c>
      <c r="E3770">
        <v>272.60000000000002</v>
      </c>
      <c r="F3770" s="21">
        <f t="shared" si="60"/>
        <v>-9.4476744186045274E-3</v>
      </c>
    </row>
    <row r="3771" spans="1:6" x14ac:dyDescent="0.35">
      <c r="A3771" s="4">
        <v>42068</v>
      </c>
      <c r="B3771">
        <v>271.89999999999998</v>
      </c>
      <c r="C3771">
        <v>280.8</v>
      </c>
      <c r="D3771">
        <v>262.8</v>
      </c>
      <c r="E3771">
        <v>275.2</v>
      </c>
      <c r="F3771" s="21">
        <f t="shared" si="60"/>
        <v>1.2136815005516777E-2</v>
      </c>
    </row>
    <row r="3772" spans="1:6" x14ac:dyDescent="0.35">
      <c r="A3772" s="4">
        <v>42067</v>
      </c>
      <c r="B3772">
        <v>280.60000000000002</v>
      </c>
      <c r="C3772">
        <v>284.5</v>
      </c>
      <c r="D3772">
        <v>265.89999999999998</v>
      </c>
      <c r="E3772">
        <v>271.89999999999998</v>
      </c>
      <c r="F3772" s="21">
        <f t="shared" si="60"/>
        <v>-3.1004989308624536E-2</v>
      </c>
    </row>
    <row r="3773" spans="1:6" x14ac:dyDescent="0.35">
      <c r="A3773" s="4">
        <v>42066</v>
      </c>
      <c r="B3773">
        <v>273.8</v>
      </c>
      <c r="C3773">
        <v>287.10000000000002</v>
      </c>
      <c r="D3773">
        <v>266.10000000000002</v>
      </c>
      <c r="E3773">
        <v>280.60000000000002</v>
      </c>
      <c r="F3773" s="21">
        <f t="shared" si="60"/>
        <v>2.4835646457268119E-2</v>
      </c>
    </row>
    <row r="3774" spans="1:6" x14ac:dyDescent="0.35">
      <c r="A3774" s="4">
        <v>42065</v>
      </c>
      <c r="B3774">
        <v>257.89999999999998</v>
      </c>
      <c r="C3774">
        <v>274.8</v>
      </c>
      <c r="D3774">
        <v>256.10000000000002</v>
      </c>
      <c r="E3774">
        <v>273.8</v>
      </c>
      <c r="F3774" s="21">
        <f t="shared" si="60"/>
        <v>6.1651803024428208E-2</v>
      </c>
    </row>
    <row r="3775" spans="1:6" x14ac:dyDescent="0.35">
      <c r="A3775" s="4">
        <v>42064</v>
      </c>
      <c r="B3775">
        <v>254.1</v>
      </c>
      <c r="C3775">
        <v>260.60000000000002</v>
      </c>
      <c r="D3775">
        <v>244.8</v>
      </c>
      <c r="E3775">
        <v>257.89999999999998</v>
      </c>
      <c r="F3775" s="21">
        <f t="shared" si="60"/>
        <v>1.4954742227469434E-2</v>
      </c>
    </row>
    <row r="3776" spans="1:6" x14ac:dyDescent="0.35">
      <c r="A3776" s="4">
        <v>42063</v>
      </c>
      <c r="B3776">
        <v>253.5</v>
      </c>
      <c r="C3776">
        <v>255.4</v>
      </c>
      <c r="D3776">
        <v>248.7</v>
      </c>
      <c r="E3776">
        <v>254.1</v>
      </c>
      <c r="F3776" s="21">
        <f t="shared" si="60"/>
        <v>2.3668639053254213E-3</v>
      </c>
    </row>
    <row r="3777" spans="1:6" x14ac:dyDescent="0.35">
      <c r="A3777" s="4">
        <v>42062</v>
      </c>
      <c r="B3777">
        <v>236.5</v>
      </c>
      <c r="C3777">
        <v>258.7</v>
      </c>
      <c r="D3777">
        <v>235.7</v>
      </c>
      <c r="E3777">
        <v>253.5</v>
      </c>
      <c r="F3777" s="21">
        <f t="shared" si="60"/>
        <v>7.1881606765327691E-2</v>
      </c>
    </row>
    <row r="3778" spans="1:6" x14ac:dyDescent="0.35">
      <c r="A3778" s="4">
        <v>42061</v>
      </c>
      <c r="B3778">
        <v>237.3</v>
      </c>
      <c r="C3778">
        <v>238.2</v>
      </c>
      <c r="D3778">
        <v>233.5</v>
      </c>
      <c r="E3778">
        <v>236.5</v>
      </c>
      <c r="F3778" s="21">
        <f t="shared" si="60"/>
        <v>-3.3712600084281979E-3</v>
      </c>
    </row>
    <row r="3779" spans="1:6" x14ac:dyDescent="0.35">
      <c r="A3779" s="4">
        <v>42060</v>
      </c>
      <c r="B3779">
        <v>238.9</v>
      </c>
      <c r="C3779">
        <v>239.6</v>
      </c>
      <c r="D3779">
        <v>234.6</v>
      </c>
      <c r="E3779">
        <v>237.3</v>
      </c>
      <c r="F3779" s="21">
        <f t="shared" si="60"/>
        <v>-6.6973629133528431E-3</v>
      </c>
    </row>
    <row r="3780" spans="1:6" x14ac:dyDescent="0.35">
      <c r="A3780" s="4">
        <v>42059</v>
      </c>
      <c r="B3780">
        <v>238.8</v>
      </c>
      <c r="C3780">
        <v>240.3</v>
      </c>
      <c r="D3780">
        <v>235.5</v>
      </c>
      <c r="E3780">
        <v>238.9</v>
      </c>
      <c r="F3780" s="21">
        <f t="shared" si="60"/>
        <v>4.1876046901170145E-4</v>
      </c>
    </row>
    <row r="3781" spans="1:6" x14ac:dyDescent="0.35">
      <c r="A3781" s="4">
        <v>42058</v>
      </c>
      <c r="B3781">
        <v>235.7</v>
      </c>
      <c r="C3781">
        <v>240.1</v>
      </c>
      <c r="D3781">
        <v>231.3</v>
      </c>
      <c r="E3781">
        <v>238.8</v>
      </c>
      <c r="F3781" s="21">
        <f t="shared" si="60"/>
        <v>1.315231226134927E-2</v>
      </c>
    </row>
    <row r="3782" spans="1:6" x14ac:dyDescent="0.35">
      <c r="A3782" s="4">
        <v>42057</v>
      </c>
      <c r="B3782">
        <v>244.4</v>
      </c>
      <c r="C3782">
        <v>246.5</v>
      </c>
      <c r="D3782">
        <v>232.7</v>
      </c>
      <c r="E3782">
        <v>235.7</v>
      </c>
      <c r="F3782" s="21">
        <f t="shared" si="60"/>
        <v>-3.5597381342062265E-2</v>
      </c>
    </row>
    <row r="3783" spans="1:6" x14ac:dyDescent="0.35">
      <c r="A3783" s="4">
        <v>42056</v>
      </c>
      <c r="B3783">
        <v>244.5</v>
      </c>
      <c r="C3783">
        <v>247.3</v>
      </c>
      <c r="D3783">
        <v>242.6</v>
      </c>
      <c r="E3783">
        <v>244.4</v>
      </c>
      <c r="F3783" s="21">
        <f t="shared" si="60"/>
        <v>-4.089979550102017E-4</v>
      </c>
    </row>
    <row r="3784" spans="1:6" x14ac:dyDescent="0.35">
      <c r="A3784" s="4">
        <v>42055</v>
      </c>
      <c r="B3784">
        <v>241.9</v>
      </c>
      <c r="C3784">
        <v>247.8</v>
      </c>
      <c r="D3784">
        <v>238.8</v>
      </c>
      <c r="E3784">
        <v>244.5</v>
      </c>
      <c r="F3784" s="21">
        <f t="shared" ref="F3784:F3834" si="61">(E3784-B3784)/B3784</f>
        <v>1.0748243075651072E-2</v>
      </c>
    </row>
    <row r="3785" spans="1:6" x14ac:dyDescent="0.35">
      <c r="A3785" s="4">
        <v>42054</v>
      </c>
      <c r="B3785">
        <v>235.2</v>
      </c>
      <c r="C3785">
        <v>244.1</v>
      </c>
      <c r="D3785">
        <v>234.9</v>
      </c>
      <c r="E3785">
        <v>241.9</v>
      </c>
      <c r="F3785" s="21">
        <f t="shared" si="61"/>
        <v>2.8486394557823203E-2</v>
      </c>
    </row>
    <row r="3786" spans="1:6" x14ac:dyDescent="0.35">
      <c r="A3786" s="4">
        <v>42053</v>
      </c>
      <c r="B3786">
        <v>243.2</v>
      </c>
      <c r="C3786">
        <v>245.5</v>
      </c>
      <c r="D3786">
        <v>231.7</v>
      </c>
      <c r="E3786">
        <v>235.2</v>
      </c>
      <c r="F3786" s="21">
        <f t="shared" si="61"/>
        <v>-3.2894736842105261E-2</v>
      </c>
    </row>
    <row r="3787" spans="1:6" x14ac:dyDescent="0.35">
      <c r="A3787" s="4">
        <v>42052</v>
      </c>
      <c r="B3787">
        <v>235.8</v>
      </c>
      <c r="C3787">
        <v>247.2</v>
      </c>
      <c r="D3787">
        <v>232</v>
      </c>
      <c r="E3787">
        <v>243.2</v>
      </c>
      <c r="F3787" s="21">
        <f t="shared" si="61"/>
        <v>3.1382527565733571E-2</v>
      </c>
    </row>
    <row r="3788" spans="1:6" x14ac:dyDescent="0.35">
      <c r="A3788" s="4">
        <v>42051</v>
      </c>
      <c r="B3788">
        <v>233.3</v>
      </c>
      <c r="C3788">
        <v>240</v>
      </c>
      <c r="D3788">
        <v>228</v>
      </c>
      <c r="E3788">
        <v>235.8</v>
      </c>
      <c r="F3788" s="21">
        <f t="shared" si="61"/>
        <v>1.0715816545220745E-2</v>
      </c>
    </row>
    <row r="3789" spans="1:6" x14ac:dyDescent="0.35">
      <c r="A3789" s="4">
        <v>42050</v>
      </c>
      <c r="B3789">
        <v>258.60000000000002</v>
      </c>
      <c r="C3789">
        <v>264.60000000000002</v>
      </c>
      <c r="D3789">
        <v>226.6</v>
      </c>
      <c r="E3789">
        <v>233.3</v>
      </c>
      <c r="F3789" s="21">
        <f t="shared" si="61"/>
        <v>-9.7834493426140798E-2</v>
      </c>
    </row>
    <row r="3790" spans="1:6" x14ac:dyDescent="0.35">
      <c r="A3790" s="4">
        <v>42049</v>
      </c>
      <c r="B3790">
        <v>236.2</v>
      </c>
      <c r="C3790">
        <v>261.3</v>
      </c>
      <c r="D3790">
        <v>235.4</v>
      </c>
      <c r="E3790">
        <v>258.60000000000002</v>
      </c>
      <c r="F3790" s="21">
        <f t="shared" si="61"/>
        <v>9.4834885690093296E-2</v>
      </c>
    </row>
    <row r="3791" spans="1:6" x14ac:dyDescent="0.35">
      <c r="A3791" s="4">
        <v>42048</v>
      </c>
      <c r="B3791">
        <v>221.8</v>
      </c>
      <c r="C3791">
        <v>241.6</v>
      </c>
      <c r="D3791">
        <v>220.6</v>
      </c>
      <c r="E3791">
        <v>236.2</v>
      </c>
      <c r="F3791" s="21">
        <f t="shared" si="61"/>
        <v>6.4923354373309178E-2</v>
      </c>
    </row>
    <row r="3792" spans="1:6" x14ac:dyDescent="0.35">
      <c r="A3792" s="4">
        <v>42047</v>
      </c>
      <c r="B3792">
        <v>218.8</v>
      </c>
      <c r="C3792">
        <v>223</v>
      </c>
      <c r="D3792">
        <v>217.3</v>
      </c>
      <c r="E3792">
        <v>221.8</v>
      </c>
      <c r="F3792" s="21">
        <f t="shared" si="61"/>
        <v>1.3711151736745886E-2</v>
      </c>
    </row>
    <row r="3793" spans="1:6" x14ac:dyDescent="0.35">
      <c r="A3793" s="4">
        <v>42046</v>
      </c>
      <c r="B3793">
        <v>219.7</v>
      </c>
      <c r="C3793">
        <v>223.5</v>
      </c>
      <c r="D3793">
        <v>217.3</v>
      </c>
      <c r="E3793">
        <v>218.8</v>
      </c>
      <c r="F3793" s="21">
        <f t="shared" si="61"/>
        <v>-4.0964952207554724E-3</v>
      </c>
    </row>
    <row r="3794" spans="1:6" x14ac:dyDescent="0.35">
      <c r="A3794" s="4">
        <v>42045</v>
      </c>
      <c r="B3794">
        <v>220.3</v>
      </c>
      <c r="C3794">
        <v>222.2</v>
      </c>
      <c r="D3794">
        <v>214.4</v>
      </c>
      <c r="E3794">
        <v>219.7</v>
      </c>
      <c r="F3794" s="21">
        <f t="shared" si="61"/>
        <v>-2.7235587834771799E-3</v>
      </c>
    </row>
    <row r="3795" spans="1:6" x14ac:dyDescent="0.35">
      <c r="A3795" s="4">
        <v>42044</v>
      </c>
      <c r="B3795">
        <v>223.7</v>
      </c>
      <c r="C3795">
        <v>225</v>
      </c>
      <c r="D3795">
        <v>215.7</v>
      </c>
      <c r="E3795">
        <v>220.3</v>
      </c>
      <c r="F3795" s="21">
        <f t="shared" si="61"/>
        <v>-1.5198927134555108E-2</v>
      </c>
    </row>
    <row r="3796" spans="1:6" x14ac:dyDescent="0.35">
      <c r="A3796" s="4">
        <v>42043</v>
      </c>
      <c r="B3796">
        <v>227.7</v>
      </c>
      <c r="C3796">
        <v>230.2</v>
      </c>
      <c r="D3796">
        <v>219.5</v>
      </c>
      <c r="E3796">
        <v>223.7</v>
      </c>
      <c r="F3796" s="21">
        <f t="shared" si="61"/>
        <v>-1.756697408871322E-2</v>
      </c>
    </row>
    <row r="3797" spans="1:6" x14ac:dyDescent="0.35">
      <c r="A3797" s="4">
        <v>42042</v>
      </c>
      <c r="B3797">
        <v>223</v>
      </c>
      <c r="C3797">
        <v>231</v>
      </c>
      <c r="D3797">
        <v>222.4</v>
      </c>
      <c r="E3797">
        <v>227.7</v>
      </c>
      <c r="F3797" s="21">
        <f t="shared" si="61"/>
        <v>2.1076233183856451E-2</v>
      </c>
    </row>
    <row r="3798" spans="1:6" x14ac:dyDescent="0.35">
      <c r="A3798" s="4">
        <v>42041</v>
      </c>
      <c r="B3798">
        <v>216.5</v>
      </c>
      <c r="C3798">
        <v>226.2</v>
      </c>
      <c r="D3798">
        <v>215.6</v>
      </c>
      <c r="E3798">
        <v>223</v>
      </c>
      <c r="F3798" s="21">
        <f t="shared" si="61"/>
        <v>3.0023094688221709E-2</v>
      </c>
    </row>
    <row r="3799" spans="1:6" x14ac:dyDescent="0.35">
      <c r="A3799" s="4">
        <v>42040</v>
      </c>
      <c r="B3799">
        <v>226.6</v>
      </c>
      <c r="C3799">
        <v>229.9</v>
      </c>
      <c r="D3799">
        <v>214.4</v>
      </c>
      <c r="E3799">
        <v>216.5</v>
      </c>
      <c r="F3799" s="21">
        <f t="shared" si="61"/>
        <v>-4.4571932921447462E-2</v>
      </c>
    </row>
    <row r="3800" spans="1:6" x14ac:dyDescent="0.35">
      <c r="A3800" s="4">
        <v>42039</v>
      </c>
      <c r="B3800">
        <v>227.4</v>
      </c>
      <c r="C3800">
        <v>230.7</v>
      </c>
      <c r="D3800">
        <v>220.2</v>
      </c>
      <c r="E3800">
        <v>226.6</v>
      </c>
      <c r="F3800" s="21">
        <f t="shared" si="61"/>
        <v>-3.5180299032542277E-3</v>
      </c>
    </row>
    <row r="3801" spans="1:6" x14ac:dyDescent="0.35">
      <c r="A3801" s="4">
        <v>42038</v>
      </c>
      <c r="B3801">
        <v>238.9</v>
      </c>
      <c r="C3801">
        <v>247.5</v>
      </c>
      <c r="D3801">
        <v>223.9</v>
      </c>
      <c r="E3801">
        <v>227.4</v>
      </c>
      <c r="F3801" s="21">
        <f t="shared" si="61"/>
        <v>-4.8137295939723733E-2</v>
      </c>
    </row>
    <row r="3802" spans="1:6" x14ac:dyDescent="0.35">
      <c r="A3802" s="4">
        <v>42037</v>
      </c>
      <c r="B3802">
        <v>225.3</v>
      </c>
      <c r="C3802">
        <v>242.5</v>
      </c>
      <c r="D3802">
        <v>220.5</v>
      </c>
      <c r="E3802">
        <v>238.9</v>
      </c>
      <c r="F3802" s="21">
        <f t="shared" si="61"/>
        <v>6.0363959165557007E-2</v>
      </c>
    </row>
    <row r="3803" spans="1:6" x14ac:dyDescent="0.35">
      <c r="A3803" s="4">
        <v>42036</v>
      </c>
      <c r="B3803">
        <v>218.5</v>
      </c>
      <c r="C3803">
        <v>231.4</v>
      </c>
      <c r="D3803">
        <v>209.7</v>
      </c>
      <c r="E3803">
        <v>225.3</v>
      </c>
      <c r="F3803" s="21">
        <f t="shared" si="61"/>
        <v>3.1121281464530946E-2</v>
      </c>
    </row>
    <row r="3804" spans="1:6" x14ac:dyDescent="0.35">
      <c r="A3804" s="4">
        <v>42035</v>
      </c>
      <c r="B3804">
        <v>231.8</v>
      </c>
      <c r="C3804">
        <v>235.4</v>
      </c>
      <c r="D3804">
        <v>216.5</v>
      </c>
      <c r="E3804">
        <v>218.5</v>
      </c>
      <c r="F3804" s="21">
        <f t="shared" si="61"/>
        <v>-5.7377049180327912E-2</v>
      </c>
    </row>
    <row r="3805" spans="1:6" x14ac:dyDescent="0.35">
      <c r="A3805" s="4">
        <v>42034</v>
      </c>
      <c r="B3805">
        <v>234</v>
      </c>
      <c r="C3805">
        <v>244.8</v>
      </c>
      <c r="D3805">
        <v>227.2</v>
      </c>
      <c r="E3805">
        <v>231.8</v>
      </c>
      <c r="F3805" s="21">
        <f t="shared" si="61"/>
        <v>-9.4017094017093527E-3</v>
      </c>
    </row>
    <row r="3806" spans="1:6" x14ac:dyDescent="0.35">
      <c r="A3806" s="4">
        <v>42033</v>
      </c>
      <c r="B3806">
        <v>236.2</v>
      </c>
      <c r="C3806">
        <v>241.5</v>
      </c>
      <c r="D3806">
        <v>220.4</v>
      </c>
      <c r="E3806">
        <v>234</v>
      </c>
      <c r="F3806" s="21">
        <f t="shared" si="61"/>
        <v>-9.3141405588483862E-3</v>
      </c>
    </row>
    <row r="3807" spans="1:6" x14ac:dyDescent="0.35">
      <c r="A3807" s="4">
        <v>42032</v>
      </c>
      <c r="B3807">
        <v>263.3</v>
      </c>
      <c r="C3807">
        <v>267.7</v>
      </c>
      <c r="D3807">
        <v>228.1</v>
      </c>
      <c r="E3807">
        <v>236.2</v>
      </c>
      <c r="F3807" s="21">
        <f t="shared" si="61"/>
        <v>-0.10292442081276119</v>
      </c>
    </row>
    <row r="3808" spans="1:6" x14ac:dyDescent="0.35">
      <c r="A3808" s="4">
        <v>42031</v>
      </c>
      <c r="B3808">
        <v>269.2</v>
      </c>
      <c r="C3808">
        <v>276.89999999999998</v>
      </c>
      <c r="D3808">
        <v>247.3</v>
      </c>
      <c r="E3808">
        <v>263.3</v>
      </c>
      <c r="F3808" s="21">
        <f t="shared" si="61"/>
        <v>-2.1916790490341669E-2</v>
      </c>
    </row>
    <row r="3809" spans="1:6" x14ac:dyDescent="0.35">
      <c r="A3809" s="4">
        <v>42030</v>
      </c>
      <c r="B3809">
        <v>252.1</v>
      </c>
      <c r="C3809">
        <v>310.89999999999998</v>
      </c>
      <c r="D3809">
        <v>251.5</v>
      </c>
      <c r="E3809">
        <v>269.2</v>
      </c>
      <c r="F3809" s="21">
        <f t="shared" si="61"/>
        <v>6.7830226100753649E-2</v>
      </c>
    </row>
    <row r="3810" spans="1:6" x14ac:dyDescent="0.35">
      <c r="A3810" s="4">
        <v>42029</v>
      </c>
      <c r="B3810">
        <v>248.2</v>
      </c>
      <c r="C3810">
        <v>256.39999999999998</v>
      </c>
      <c r="D3810">
        <v>241.4</v>
      </c>
      <c r="E3810">
        <v>252.1</v>
      </c>
      <c r="F3810" s="21">
        <f t="shared" si="61"/>
        <v>1.5713134568896076E-2</v>
      </c>
    </row>
    <row r="3811" spans="1:6" x14ac:dyDescent="0.35">
      <c r="A3811" s="4">
        <v>42028</v>
      </c>
      <c r="B3811">
        <v>232.2</v>
      </c>
      <c r="C3811">
        <v>248.9</v>
      </c>
      <c r="D3811">
        <v>229.6</v>
      </c>
      <c r="E3811">
        <v>248.2</v>
      </c>
      <c r="F3811" s="21">
        <f t="shared" si="61"/>
        <v>6.890611541774333E-2</v>
      </c>
    </row>
    <row r="3812" spans="1:6" x14ac:dyDescent="0.35">
      <c r="A3812" s="4">
        <v>42027</v>
      </c>
      <c r="B3812">
        <v>232.7</v>
      </c>
      <c r="C3812">
        <v>237</v>
      </c>
      <c r="D3812">
        <v>224.8</v>
      </c>
      <c r="E3812">
        <v>232.2</v>
      </c>
      <c r="F3812" s="21">
        <f t="shared" si="61"/>
        <v>-2.1486892995272885E-3</v>
      </c>
    </row>
    <row r="3813" spans="1:6" x14ac:dyDescent="0.35">
      <c r="A3813" s="4">
        <v>42026</v>
      </c>
      <c r="B3813">
        <v>228.2</v>
      </c>
      <c r="C3813">
        <v>238.8</v>
      </c>
      <c r="D3813">
        <v>225.6</v>
      </c>
      <c r="E3813">
        <v>232.7</v>
      </c>
      <c r="F3813" s="21">
        <f t="shared" si="61"/>
        <v>1.9719544259421563E-2</v>
      </c>
    </row>
    <row r="3814" spans="1:6" x14ac:dyDescent="0.35">
      <c r="A3814" s="4">
        <v>42025</v>
      </c>
      <c r="B3814">
        <v>210.6</v>
      </c>
      <c r="C3814">
        <v>229.3</v>
      </c>
      <c r="D3814">
        <v>207.1</v>
      </c>
      <c r="E3814">
        <v>228.2</v>
      </c>
      <c r="F3814" s="21">
        <f t="shared" si="61"/>
        <v>8.3570750237416877E-2</v>
      </c>
    </row>
    <row r="3815" spans="1:6" x14ac:dyDescent="0.35">
      <c r="A3815" s="4">
        <v>42024</v>
      </c>
      <c r="B3815">
        <v>215.9</v>
      </c>
      <c r="C3815">
        <v>216.6</v>
      </c>
      <c r="D3815">
        <v>203.4</v>
      </c>
      <c r="E3815">
        <v>210.6</v>
      </c>
      <c r="F3815" s="21">
        <f t="shared" si="61"/>
        <v>-2.4548402037980598E-2</v>
      </c>
    </row>
    <row r="3816" spans="1:6" x14ac:dyDescent="0.35">
      <c r="A3816" s="4">
        <v>42023</v>
      </c>
      <c r="B3816">
        <v>210.6</v>
      </c>
      <c r="C3816">
        <v>219.5</v>
      </c>
      <c r="D3816">
        <v>205.5</v>
      </c>
      <c r="E3816">
        <v>215.9</v>
      </c>
      <c r="F3816" s="21">
        <f t="shared" si="61"/>
        <v>2.5166191832858554E-2</v>
      </c>
    </row>
    <row r="3817" spans="1:6" x14ac:dyDescent="0.35">
      <c r="A3817" s="4">
        <v>42022</v>
      </c>
      <c r="B3817">
        <v>199.6</v>
      </c>
      <c r="C3817">
        <v>220.7</v>
      </c>
      <c r="D3817">
        <v>192.5</v>
      </c>
      <c r="E3817">
        <v>210.6</v>
      </c>
      <c r="F3817" s="21">
        <f t="shared" si="61"/>
        <v>5.5110220440881763E-2</v>
      </c>
    </row>
    <row r="3818" spans="1:6" x14ac:dyDescent="0.35">
      <c r="A3818" s="4">
        <v>42021</v>
      </c>
      <c r="B3818">
        <v>206.9</v>
      </c>
      <c r="C3818">
        <v>212.6</v>
      </c>
      <c r="D3818">
        <v>191.7</v>
      </c>
      <c r="E3818">
        <v>199.6</v>
      </c>
      <c r="F3818" s="21">
        <f t="shared" si="61"/>
        <v>-3.5282745287578597E-2</v>
      </c>
    </row>
    <row r="3819" spans="1:6" x14ac:dyDescent="0.35">
      <c r="A3819" s="4">
        <v>42020</v>
      </c>
      <c r="B3819">
        <v>209.8</v>
      </c>
      <c r="C3819">
        <v>222.6</v>
      </c>
      <c r="D3819">
        <v>198.7</v>
      </c>
      <c r="E3819">
        <v>206.9</v>
      </c>
      <c r="F3819" s="21">
        <f t="shared" si="61"/>
        <v>-1.3822688274547214E-2</v>
      </c>
    </row>
    <row r="3820" spans="1:6" x14ac:dyDescent="0.35">
      <c r="A3820" s="4">
        <v>42019</v>
      </c>
      <c r="B3820">
        <v>164.9</v>
      </c>
      <c r="C3820">
        <v>231.3</v>
      </c>
      <c r="D3820">
        <v>164.6</v>
      </c>
      <c r="E3820">
        <v>209.8</v>
      </c>
      <c r="F3820" s="21">
        <f t="shared" si="61"/>
        <v>0.2722862340812614</v>
      </c>
    </row>
    <row r="3821" spans="1:6" x14ac:dyDescent="0.35">
      <c r="A3821" s="4">
        <v>42018</v>
      </c>
      <c r="B3821">
        <v>221.3</v>
      </c>
      <c r="C3821">
        <v>230.9</v>
      </c>
      <c r="D3821">
        <v>157.30000000000001</v>
      </c>
      <c r="E3821">
        <v>164.9</v>
      </c>
      <c r="F3821" s="21">
        <f t="shared" si="61"/>
        <v>-0.25485765928603704</v>
      </c>
    </row>
    <row r="3822" spans="1:6" x14ac:dyDescent="0.35">
      <c r="A3822" s="4">
        <v>42017</v>
      </c>
      <c r="B3822">
        <v>269.3</v>
      </c>
      <c r="C3822">
        <v>269.10000000000002</v>
      </c>
      <c r="D3822">
        <v>217.1</v>
      </c>
      <c r="E3822">
        <v>221.3</v>
      </c>
      <c r="F3822" s="21">
        <f t="shared" si="61"/>
        <v>-0.17823988117341255</v>
      </c>
    </row>
    <row r="3823" spans="1:6" x14ac:dyDescent="0.35">
      <c r="A3823" s="4">
        <v>42016</v>
      </c>
      <c r="B3823">
        <v>264.8</v>
      </c>
      <c r="C3823">
        <v>273.10000000000002</v>
      </c>
      <c r="D3823">
        <v>263.3</v>
      </c>
      <c r="E3823">
        <v>269.3</v>
      </c>
      <c r="F3823" s="21">
        <f t="shared" si="61"/>
        <v>1.6993957703927493E-2</v>
      </c>
    </row>
    <row r="3824" spans="1:6" x14ac:dyDescent="0.35">
      <c r="A3824" s="4">
        <v>42015</v>
      </c>
      <c r="B3824">
        <v>273.39999999999998</v>
      </c>
      <c r="C3824">
        <v>278</v>
      </c>
      <c r="D3824">
        <v>263.8</v>
      </c>
      <c r="E3824">
        <v>264.8</v>
      </c>
      <c r="F3824" s="21">
        <f t="shared" si="61"/>
        <v>-3.1455742501828698E-2</v>
      </c>
    </row>
    <row r="3825" spans="1:6" x14ac:dyDescent="0.35">
      <c r="A3825" s="4">
        <v>42014</v>
      </c>
      <c r="B3825">
        <v>288</v>
      </c>
      <c r="C3825">
        <v>289.3</v>
      </c>
      <c r="D3825">
        <v>272</v>
      </c>
      <c r="E3825">
        <v>273.39999999999998</v>
      </c>
      <c r="F3825" s="21">
        <f t="shared" si="61"/>
        <v>-5.0694444444444521E-2</v>
      </c>
    </row>
    <row r="3826" spans="1:6" x14ac:dyDescent="0.35">
      <c r="A3826" s="4">
        <v>42013</v>
      </c>
      <c r="B3826">
        <v>282.7</v>
      </c>
      <c r="C3826">
        <v>290.60000000000002</v>
      </c>
      <c r="D3826">
        <v>277.3</v>
      </c>
      <c r="E3826">
        <v>288</v>
      </c>
      <c r="F3826" s="21">
        <f t="shared" si="61"/>
        <v>1.8747789175804781E-2</v>
      </c>
    </row>
    <row r="3827" spans="1:6" x14ac:dyDescent="0.35">
      <c r="A3827" s="4">
        <v>42012</v>
      </c>
      <c r="B3827">
        <v>291.3</v>
      </c>
      <c r="C3827">
        <v>292.7</v>
      </c>
      <c r="D3827">
        <v>279</v>
      </c>
      <c r="E3827">
        <v>282.7</v>
      </c>
      <c r="F3827" s="21">
        <f t="shared" si="61"/>
        <v>-2.9522828698935882E-2</v>
      </c>
    </row>
    <row r="3828" spans="1:6" x14ac:dyDescent="0.35">
      <c r="A3828" s="4">
        <v>42011</v>
      </c>
      <c r="B3828">
        <v>282.3</v>
      </c>
      <c r="C3828">
        <v>296.10000000000002</v>
      </c>
      <c r="D3828">
        <v>280.7</v>
      </c>
      <c r="E3828">
        <v>291.3</v>
      </c>
      <c r="F3828" s="21">
        <f t="shared" si="61"/>
        <v>3.1880977683315617E-2</v>
      </c>
    </row>
    <row r="3829" spans="1:6" x14ac:dyDescent="0.35">
      <c r="A3829" s="4">
        <v>42010</v>
      </c>
      <c r="B3829">
        <v>274.8</v>
      </c>
      <c r="C3829">
        <v>285.10000000000002</v>
      </c>
      <c r="D3829">
        <v>271.5</v>
      </c>
      <c r="E3829">
        <v>282.3</v>
      </c>
      <c r="F3829" s="21">
        <f t="shared" si="61"/>
        <v>2.7292576419213972E-2</v>
      </c>
    </row>
    <row r="3830" spans="1:6" x14ac:dyDescent="0.35">
      <c r="A3830" s="4">
        <v>42009</v>
      </c>
      <c r="B3830">
        <v>264.7</v>
      </c>
      <c r="C3830">
        <v>278.3</v>
      </c>
      <c r="D3830">
        <v>262.89999999999998</v>
      </c>
      <c r="E3830">
        <v>274.8</v>
      </c>
      <c r="F3830" s="21">
        <f t="shared" si="61"/>
        <v>3.8156403475632879E-2</v>
      </c>
    </row>
    <row r="3831" spans="1:6" x14ac:dyDescent="0.35">
      <c r="A3831" s="4">
        <v>42008</v>
      </c>
      <c r="B3831">
        <v>287.10000000000002</v>
      </c>
      <c r="C3831">
        <v>289.89999999999998</v>
      </c>
      <c r="D3831">
        <v>255.9</v>
      </c>
      <c r="E3831">
        <v>264.7</v>
      </c>
      <c r="F3831" s="21">
        <f t="shared" si="61"/>
        <v>-7.8021595262974683E-2</v>
      </c>
    </row>
    <row r="3832" spans="1:6" x14ac:dyDescent="0.35">
      <c r="A3832" s="4">
        <v>42007</v>
      </c>
      <c r="B3832">
        <v>315.2</v>
      </c>
      <c r="C3832">
        <v>315.8</v>
      </c>
      <c r="D3832">
        <v>284.89999999999998</v>
      </c>
      <c r="E3832">
        <v>287.10000000000002</v>
      </c>
      <c r="F3832" s="21">
        <f t="shared" si="61"/>
        <v>-8.91497461928933E-2</v>
      </c>
    </row>
    <row r="3833" spans="1:6" x14ac:dyDescent="0.35">
      <c r="A3833" s="4">
        <v>42006</v>
      </c>
      <c r="B3833">
        <v>314.89999999999998</v>
      </c>
      <c r="C3833">
        <v>316.39999999999998</v>
      </c>
      <c r="D3833">
        <v>313.10000000000002</v>
      </c>
      <c r="E3833">
        <v>315.2</v>
      </c>
      <c r="F3833" s="21">
        <f t="shared" si="61"/>
        <v>9.5268339155291006E-4</v>
      </c>
    </row>
    <row r="3834" spans="1:6" x14ac:dyDescent="0.35">
      <c r="A3834" s="4">
        <v>42005</v>
      </c>
      <c r="B3834">
        <v>318.2</v>
      </c>
      <c r="C3834">
        <v>321.39999999999998</v>
      </c>
      <c r="D3834">
        <v>313.5</v>
      </c>
      <c r="E3834">
        <v>314.89999999999998</v>
      </c>
      <c r="F3834" s="21">
        <f t="shared" si="61"/>
        <v>-1.0370835952231337E-2</v>
      </c>
    </row>
    <row r="3835" spans="1:6" x14ac:dyDescent="0.35">
      <c r="A3835" s="4"/>
    </row>
    <row r="3836" spans="1:6" x14ac:dyDescent="0.35">
      <c r="A3836" s="4"/>
    </row>
    <row r="3837" spans="1:6" x14ac:dyDescent="0.35">
      <c r="A3837" s="4"/>
    </row>
    <row r="3838" spans="1:6" x14ac:dyDescent="0.35">
      <c r="A3838" s="4"/>
    </row>
    <row r="3839" spans="1:6" x14ac:dyDescent="0.35">
      <c r="A3839" s="4"/>
    </row>
    <row r="3840" spans="1:6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5" x14ac:dyDescent="0.35">
      <c r="A4161" s="4"/>
    </row>
    <row r="4162" spans="1:5" x14ac:dyDescent="0.35">
      <c r="A4162" s="4"/>
    </row>
    <row r="4163" spans="1:5" x14ac:dyDescent="0.35">
      <c r="A4163" s="4"/>
    </row>
    <row r="4164" spans="1:5" x14ac:dyDescent="0.35">
      <c r="A4164" s="4"/>
    </row>
    <row r="4165" spans="1:5" x14ac:dyDescent="0.35">
      <c r="A4165" s="4"/>
    </row>
    <row r="4166" spans="1:5" x14ac:dyDescent="0.35">
      <c r="A4166" s="4"/>
    </row>
    <row r="4167" spans="1:5" x14ac:dyDescent="0.35">
      <c r="A4167" s="4"/>
    </row>
    <row r="4168" spans="1:5" x14ac:dyDescent="0.35">
      <c r="A4168" s="4"/>
    </row>
    <row r="4169" spans="1:5" x14ac:dyDescent="0.35">
      <c r="A4169" s="4"/>
    </row>
    <row r="4170" spans="1:5" x14ac:dyDescent="0.35">
      <c r="A4170" s="4"/>
    </row>
    <row r="4171" spans="1:5" x14ac:dyDescent="0.35">
      <c r="A4171" s="4"/>
    </row>
    <row r="4172" spans="1:5" x14ac:dyDescent="0.35">
      <c r="A4172" s="4"/>
    </row>
    <row r="4173" spans="1:5" x14ac:dyDescent="0.35">
      <c r="A4173" s="4"/>
      <c r="B4173" s="6"/>
      <c r="C4173" s="6"/>
    </row>
    <row r="4174" spans="1:5" x14ac:dyDescent="0.35">
      <c r="A4174" s="4"/>
      <c r="C4174" s="6"/>
      <c r="E4174" s="6"/>
    </row>
    <row r="4175" spans="1:5" x14ac:dyDescent="0.35">
      <c r="A4175" s="4"/>
    </row>
    <row r="4176" spans="1:5" x14ac:dyDescent="0.35">
      <c r="A4176" s="4"/>
    </row>
    <row r="4177" spans="1:5" x14ac:dyDescent="0.35">
      <c r="A4177" s="4"/>
    </row>
    <row r="4178" spans="1:5" x14ac:dyDescent="0.35">
      <c r="A4178" s="4"/>
    </row>
    <row r="4179" spans="1:5" x14ac:dyDescent="0.35">
      <c r="A4179" s="4"/>
    </row>
    <row r="4180" spans="1:5" x14ac:dyDescent="0.35">
      <c r="A4180" s="4"/>
    </row>
    <row r="4181" spans="1:5" x14ac:dyDescent="0.35">
      <c r="A4181" s="4"/>
    </row>
    <row r="4182" spans="1:5" x14ac:dyDescent="0.35">
      <c r="A4182" s="4"/>
    </row>
    <row r="4183" spans="1:5" x14ac:dyDescent="0.35">
      <c r="A4183" s="4"/>
    </row>
    <row r="4184" spans="1:5" x14ac:dyDescent="0.35">
      <c r="A4184" s="4"/>
    </row>
    <row r="4185" spans="1:5" x14ac:dyDescent="0.35">
      <c r="A4185" s="4"/>
    </row>
    <row r="4186" spans="1:5" x14ac:dyDescent="0.35">
      <c r="A4186" s="4"/>
    </row>
    <row r="4187" spans="1:5" x14ac:dyDescent="0.35">
      <c r="A4187" s="4"/>
    </row>
    <row r="4188" spans="1:5" x14ac:dyDescent="0.35">
      <c r="A4188" s="4"/>
      <c r="B4188" s="6"/>
      <c r="C4188" s="6"/>
    </row>
    <row r="4189" spans="1:5" x14ac:dyDescent="0.35">
      <c r="A4189" s="4"/>
      <c r="C4189" s="6"/>
      <c r="E4189" s="6"/>
    </row>
    <row r="4190" spans="1:5" x14ac:dyDescent="0.35">
      <c r="A4190" s="4"/>
    </row>
    <row r="4191" spans="1:5" x14ac:dyDescent="0.35">
      <c r="A4191" s="4"/>
    </row>
    <row r="4192" spans="1:5" x14ac:dyDescent="0.35">
      <c r="A4192" s="4"/>
    </row>
    <row r="4193" spans="1:5" x14ac:dyDescent="0.35">
      <c r="A4193" s="4"/>
      <c r="B4193" s="6"/>
      <c r="C4193" s="6"/>
    </row>
    <row r="4194" spans="1:5" x14ac:dyDescent="0.35">
      <c r="A4194" s="4"/>
      <c r="B4194" s="6"/>
      <c r="C4194" s="6"/>
      <c r="E4194" s="6"/>
    </row>
    <row r="4195" spans="1:5" x14ac:dyDescent="0.35">
      <c r="A4195" s="4"/>
      <c r="C4195" s="6"/>
      <c r="E4195" s="6"/>
    </row>
    <row r="4196" spans="1:5" x14ac:dyDescent="0.35">
      <c r="A4196" s="4"/>
    </row>
    <row r="4197" spans="1:5" x14ac:dyDescent="0.35">
      <c r="A4197" s="4"/>
    </row>
    <row r="4198" spans="1:5" x14ac:dyDescent="0.35">
      <c r="A4198" s="4"/>
    </row>
    <row r="4199" spans="1:5" x14ac:dyDescent="0.35">
      <c r="A4199" s="4"/>
    </row>
    <row r="4200" spans="1:5" x14ac:dyDescent="0.35">
      <c r="A4200" s="4"/>
    </row>
    <row r="4201" spans="1:5" x14ac:dyDescent="0.35">
      <c r="A4201" s="4"/>
    </row>
    <row r="4202" spans="1:5" x14ac:dyDescent="0.35">
      <c r="A4202" s="4"/>
    </row>
    <row r="4203" spans="1:5" x14ac:dyDescent="0.35">
      <c r="A4203" s="4"/>
    </row>
    <row r="4204" spans="1:5" x14ac:dyDescent="0.35">
      <c r="A4204" s="4"/>
    </row>
    <row r="4205" spans="1:5" x14ac:dyDescent="0.35">
      <c r="A4205" s="4"/>
    </row>
    <row r="4206" spans="1:5" x14ac:dyDescent="0.35">
      <c r="A4206" s="4"/>
    </row>
    <row r="4207" spans="1:5" x14ac:dyDescent="0.35">
      <c r="A4207" s="4"/>
    </row>
    <row r="4208" spans="1:5" x14ac:dyDescent="0.35">
      <c r="A4208" s="4"/>
    </row>
    <row r="4209" spans="1:5" x14ac:dyDescent="0.35">
      <c r="A4209" s="4"/>
    </row>
    <row r="4210" spans="1:5" x14ac:dyDescent="0.35">
      <c r="A4210" s="4"/>
    </row>
    <row r="4211" spans="1:5" x14ac:dyDescent="0.35">
      <c r="A4211" s="4"/>
    </row>
    <row r="4212" spans="1:5" x14ac:dyDescent="0.35">
      <c r="A4212" s="4"/>
    </row>
    <row r="4213" spans="1:5" x14ac:dyDescent="0.35">
      <c r="A4213" s="4"/>
    </row>
    <row r="4214" spans="1:5" x14ac:dyDescent="0.35">
      <c r="A4214" s="4"/>
    </row>
    <row r="4215" spans="1:5" x14ac:dyDescent="0.35">
      <c r="A4215" s="4"/>
    </row>
    <row r="4216" spans="1:5" x14ac:dyDescent="0.35">
      <c r="A4216" s="4"/>
    </row>
    <row r="4217" spans="1:5" x14ac:dyDescent="0.35">
      <c r="A4217" s="4"/>
    </row>
    <row r="4218" spans="1:5" x14ac:dyDescent="0.35">
      <c r="A4218" s="4"/>
    </row>
    <row r="4219" spans="1:5" x14ac:dyDescent="0.35">
      <c r="A4219" s="4"/>
    </row>
    <row r="4220" spans="1:5" x14ac:dyDescent="0.35">
      <c r="A4220" s="4"/>
      <c r="B4220" s="6"/>
      <c r="C4220" s="6"/>
    </row>
    <row r="4221" spans="1:5" x14ac:dyDescent="0.35">
      <c r="A4221" s="4"/>
      <c r="C4221" s="6"/>
      <c r="E4221" s="6"/>
    </row>
    <row r="4222" spans="1:5" x14ac:dyDescent="0.35">
      <c r="A4222" s="4"/>
    </row>
    <row r="4223" spans="1:5" x14ac:dyDescent="0.35">
      <c r="A4223" s="4"/>
    </row>
    <row r="4224" spans="1:5" x14ac:dyDescent="0.35">
      <c r="A4224" s="4"/>
    </row>
    <row r="4225" spans="1:5" x14ac:dyDescent="0.35">
      <c r="A4225" s="4"/>
      <c r="B4225" s="6"/>
      <c r="C4225" s="6"/>
    </row>
    <row r="4226" spans="1:5" x14ac:dyDescent="0.35">
      <c r="A4226" s="4"/>
      <c r="B4226" s="6"/>
      <c r="C4226" s="6"/>
      <c r="E4226" s="6"/>
    </row>
    <row r="4227" spans="1:5" x14ac:dyDescent="0.35">
      <c r="A4227" s="4"/>
      <c r="B4227" s="6"/>
      <c r="C4227" s="6"/>
      <c r="D4227" s="6"/>
      <c r="E4227" s="6"/>
    </row>
    <row r="4228" spans="1:5" x14ac:dyDescent="0.35">
      <c r="A4228" s="4"/>
      <c r="B4228" s="6"/>
      <c r="C4228" s="6"/>
      <c r="D4228" s="6"/>
      <c r="E4228" s="6"/>
    </row>
    <row r="4229" spans="1:5" x14ac:dyDescent="0.35">
      <c r="A4229" s="4"/>
      <c r="B4229" s="6"/>
      <c r="C4229" s="6"/>
      <c r="E4229" s="6"/>
    </row>
    <row r="4230" spans="1:5" x14ac:dyDescent="0.35">
      <c r="A4230" s="4"/>
      <c r="B4230" s="6"/>
      <c r="C4230" s="6"/>
      <c r="E4230" s="6"/>
    </row>
    <row r="4231" spans="1:5" x14ac:dyDescent="0.35">
      <c r="A4231" s="4"/>
      <c r="B4231" s="6"/>
      <c r="C4231" s="6"/>
      <c r="D4231" s="6"/>
      <c r="E4231" s="6"/>
    </row>
    <row r="4232" spans="1:5" x14ac:dyDescent="0.35">
      <c r="A4232" s="4"/>
      <c r="B4232" s="6"/>
      <c r="C4232" s="6"/>
      <c r="D4232" s="6"/>
      <c r="E4232" s="6"/>
    </row>
    <row r="4233" spans="1:5" x14ac:dyDescent="0.35">
      <c r="A4233" s="4"/>
      <c r="B4233" s="6"/>
      <c r="C4233" s="6"/>
      <c r="D4233" s="6"/>
      <c r="E4233" s="6"/>
    </row>
    <row r="4234" spans="1:5" x14ac:dyDescent="0.35">
      <c r="A4234" s="4"/>
      <c r="C4234" s="6"/>
      <c r="E4234" s="6"/>
    </row>
    <row r="4235" spans="1:5" x14ac:dyDescent="0.35">
      <c r="A4235" s="4"/>
    </row>
    <row r="4236" spans="1:5" x14ac:dyDescent="0.35">
      <c r="A4236" s="4"/>
    </row>
    <row r="4237" spans="1:5" x14ac:dyDescent="0.35">
      <c r="A4237" s="4"/>
    </row>
    <row r="4238" spans="1:5" x14ac:dyDescent="0.35">
      <c r="A4238" s="4"/>
    </row>
    <row r="4239" spans="1:5" x14ac:dyDescent="0.35">
      <c r="A4239" s="4"/>
    </row>
    <row r="4240" spans="1:5" x14ac:dyDescent="0.35">
      <c r="A4240" s="4"/>
    </row>
    <row r="4241" spans="1:1" x14ac:dyDescent="0.35">
      <c r="A4241" s="4"/>
    </row>
    <row r="4242" spans="1:1" x14ac:dyDescent="0.35">
      <c r="A4242" s="4"/>
    </row>
    <row r="4243" spans="1:1" x14ac:dyDescent="0.35">
      <c r="A4243" s="4"/>
    </row>
    <row r="4244" spans="1:1" x14ac:dyDescent="0.35">
      <c r="A4244" s="4"/>
    </row>
    <row r="4245" spans="1:1" x14ac:dyDescent="0.35">
      <c r="A4245" s="4"/>
    </row>
    <row r="4246" spans="1:1" x14ac:dyDescent="0.35">
      <c r="A4246" s="4"/>
    </row>
    <row r="4247" spans="1:1" x14ac:dyDescent="0.35">
      <c r="A4247" s="4"/>
    </row>
    <row r="4248" spans="1:1" x14ac:dyDescent="0.35">
      <c r="A4248" s="4"/>
    </row>
    <row r="4249" spans="1:1" x14ac:dyDescent="0.35">
      <c r="A4249" s="4"/>
    </row>
    <row r="4250" spans="1:1" x14ac:dyDescent="0.35">
      <c r="A4250" s="4"/>
    </row>
    <row r="4251" spans="1:1" x14ac:dyDescent="0.35">
      <c r="A4251" s="4"/>
    </row>
    <row r="4252" spans="1:1" x14ac:dyDescent="0.35">
      <c r="A4252" s="4"/>
    </row>
    <row r="4253" spans="1:1" x14ac:dyDescent="0.35">
      <c r="A4253" s="4"/>
    </row>
    <row r="4254" spans="1:1" x14ac:dyDescent="0.35">
      <c r="A4254" s="4"/>
    </row>
    <row r="4255" spans="1:1" x14ac:dyDescent="0.35">
      <c r="A4255" s="4"/>
    </row>
    <row r="4256" spans="1:1" x14ac:dyDescent="0.35">
      <c r="A4256" s="4"/>
    </row>
    <row r="4257" spans="1:1" x14ac:dyDescent="0.35">
      <c r="A4257" s="4"/>
    </row>
    <row r="4258" spans="1:1" x14ac:dyDescent="0.35">
      <c r="A4258" s="4"/>
    </row>
    <row r="4259" spans="1:1" x14ac:dyDescent="0.35">
      <c r="A4259" s="4"/>
    </row>
    <row r="4260" spans="1:1" x14ac:dyDescent="0.35">
      <c r="A4260" s="4"/>
    </row>
    <row r="4261" spans="1:1" x14ac:dyDescent="0.35">
      <c r="A4261" s="4"/>
    </row>
    <row r="4262" spans="1:1" x14ac:dyDescent="0.35">
      <c r="A4262" s="4"/>
    </row>
    <row r="4263" spans="1:1" x14ac:dyDescent="0.35">
      <c r="A4263" s="4"/>
    </row>
    <row r="4264" spans="1:1" x14ac:dyDescent="0.35">
      <c r="A4264" s="4"/>
    </row>
    <row r="4265" spans="1:1" x14ac:dyDescent="0.35">
      <c r="A4265" s="4"/>
    </row>
    <row r="4266" spans="1:1" x14ac:dyDescent="0.35">
      <c r="A4266" s="4"/>
    </row>
    <row r="4267" spans="1:1" x14ac:dyDescent="0.35">
      <c r="A4267" s="4"/>
    </row>
    <row r="4268" spans="1:1" x14ac:dyDescent="0.35">
      <c r="A4268" s="4"/>
    </row>
    <row r="4269" spans="1:1" x14ac:dyDescent="0.35">
      <c r="A4269" s="4"/>
    </row>
    <row r="4270" spans="1:1" x14ac:dyDescent="0.35">
      <c r="A4270" s="4"/>
    </row>
    <row r="4271" spans="1:1" x14ac:dyDescent="0.35">
      <c r="A4271" s="4"/>
    </row>
    <row r="4272" spans="1:1" x14ac:dyDescent="0.35">
      <c r="A4272" s="4"/>
    </row>
    <row r="4273" spans="1:1" x14ac:dyDescent="0.35">
      <c r="A4273" s="4"/>
    </row>
    <row r="4274" spans="1:1" x14ac:dyDescent="0.35">
      <c r="A4274" s="4"/>
    </row>
    <row r="4275" spans="1:1" x14ac:dyDescent="0.35">
      <c r="A4275" s="4"/>
    </row>
    <row r="4276" spans="1:1" x14ac:dyDescent="0.35">
      <c r="A4276" s="4"/>
    </row>
    <row r="4277" spans="1:1" x14ac:dyDescent="0.35">
      <c r="A4277" s="4"/>
    </row>
    <row r="4278" spans="1:1" x14ac:dyDescent="0.35">
      <c r="A4278" s="4"/>
    </row>
    <row r="4279" spans="1:1" x14ac:dyDescent="0.35">
      <c r="A4279" s="4"/>
    </row>
    <row r="4280" spans="1:1" x14ac:dyDescent="0.35">
      <c r="A4280" s="4"/>
    </row>
    <row r="4281" spans="1:1" x14ac:dyDescent="0.35">
      <c r="A4281" s="4"/>
    </row>
    <row r="4282" spans="1:1" x14ac:dyDescent="0.35">
      <c r="A4282" s="4"/>
    </row>
    <row r="4283" spans="1:1" x14ac:dyDescent="0.35">
      <c r="A4283" s="4"/>
    </row>
    <row r="4284" spans="1:1" x14ac:dyDescent="0.35">
      <c r="A4284" s="4"/>
    </row>
    <row r="4285" spans="1:1" x14ac:dyDescent="0.35">
      <c r="A4285" s="4"/>
    </row>
    <row r="4286" spans="1:1" x14ac:dyDescent="0.35">
      <c r="A4286" s="4"/>
    </row>
    <row r="4287" spans="1:1" x14ac:dyDescent="0.35">
      <c r="A4287" s="4"/>
    </row>
    <row r="4288" spans="1:1" x14ac:dyDescent="0.35">
      <c r="A4288" s="4"/>
    </row>
    <row r="4289" spans="1:1" x14ac:dyDescent="0.35">
      <c r="A4289" s="4"/>
    </row>
    <row r="4290" spans="1:1" x14ac:dyDescent="0.35">
      <c r="A4290" s="4"/>
    </row>
    <row r="4291" spans="1:1" x14ac:dyDescent="0.35">
      <c r="A4291" s="4"/>
    </row>
    <row r="4292" spans="1:1" x14ac:dyDescent="0.35">
      <c r="A4292" s="4"/>
    </row>
    <row r="4293" spans="1:1" x14ac:dyDescent="0.35">
      <c r="A4293" s="4"/>
    </row>
    <row r="4294" spans="1:1" x14ac:dyDescent="0.35">
      <c r="A4294" s="4"/>
    </row>
    <row r="4295" spans="1:1" x14ac:dyDescent="0.35">
      <c r="A4295" s="4"/>
    </row>
    <row r="4296" spans="1:1" x14ac:dyDescent="0.35">
      <c r="A4296" s="4"/>
    </row>
    <row r="4297" spans="1:1" x14ac:dyDescent="0.35">
      <c r="A4297" s="4"/>
    </row>
    <row r="4298" spans="1:1" x14ac:dyDescent="0.35">
      <c r="A4298" s="4"/>
    </row>
    <row r="4299" spans="1:1" x14ac:dyDescent="0.35">
      <c r="A4299" s="4"/>
    </row>
    <row r="4300" spans="1:1" x14ac:dyDescent="0.35">
      <c r="A4300" s="4"/>
    </row>
    <row r="4301" spans="1:1" x14ac:dyDescent="0.35">
      <c r="A4301" s="4"/>
    </row>
    <row r="4302" spans="1:1" x14ac:dyDescent="0.35">
      <c r="A4302" s="4"/>
    </row>
    <row r="4303" spans="1:1" x14ac:dyDescent="0.35">
      <c r="A4303" s="4"/>
    </row>
    <row r="4304" spans="1:1" x14ac:dyDescent="0.35">
      <c r="A4304" s="4"/>
    </row>
    <row r="4305" spans="1:1" x14ac:dyDescent="0.35">
      <c r="A4305" s="4"/>
    </row>
    <row r="4306" spans="1:1" x14ac:dyDescent="0.35">
      <c r="A4306" s="4"/>
    </row>
    <row r="4307" spans="1:1" x14ac:dyDescent="0.35">
      <c r="A4307" s="4"/>
    </row>
    <row r="4308" spans="1:1" x14ac:dyDescent="0.35">
      <c r="A4308" s="4"/>
    </row>
    <row r="4309" spans="1:1" x14ac:dyDescent="0.35">
      <c r="A4309" s="4"/>
    </row>
    <row r="4310" spans="1:1" x14ac:dyDescent="0.35">
      <c r="A4310" s="4"/>
    </row>
    <row r="4311" spans="1:1" x14ac:dyDescent="0.35">
      <c r="A4311" s="4"/>
    </row>
    <row r="4312" spans="1:1" x14ac:dyDescent="0.35">
      <c r="A4312" s="4"/>
    </row>
    <row r="4313" spans="1:1" x14ac:dyDescent="0.35">
      <c r="A4313" s="4"/>
    </row>
    <row r="4314" spans="1:1" x14ac:dyDescent="0.35">
      <c r="A4314" s="4"/>
    </row>
    <row r="4315" spans="1:1" x14ac:dyDescent="0.35">
      <c r="A4315" s="4"/>
    </row>
    <row r="4316" spans="1:1" x14ac:dyDescent="0.35">
      <c r="A4316" s="4"/>
    </row>
    <row r="4317" spans="1:1" x14ac:dyDescent="0.35">
      <c r="A4317" s="4"/>
    </row>
    <row r="4318" spans="1:1" x14ac:dyDescent="0.35">
      <c r="A4318" s="4"/>
    </row>
    <row r="4319" spans="1:1" x14ac:dyDescent="0.35">
      <c r="A4319" s="4"/>
    </row>
    <row r="4320" spans="1:1" x14ac:dyDescent="0.35">
      <c r="A4320" s="4"/>
    </row>
    <row r="4321" spans="1:1" x14ac:dyDescent="0.35">
      <c r="A4321" s="4"/>
    </row>
    <row r="4322" spans="1:1" x14ac:dyDescent="0.35">
      <c r="A4322" s="4"/>
    </row>
    <row r="4323" spans="1:1" x14ac:dyDescent="0.35">
      <c r="A4323" s="4"/>
    </row>
    <row r="4324" spans="1:1" x14ac:dyDescent="0.35">
      <c r="A4324" s="4"/>
    </row>
    <row r="4325" spans="1:1" x14ac:dyDescent="0.35">
      <c r="A4325" s="4"/>
    </row>
    <row r="4326" spans="1:1" x14ac:dyDescent="0.35">
      <c r="A4326" s="4"/>
    </row>
    <row r="4327" spans="1:1" x14ac:dyDescent="0.35">
      <c r="A4327" s="4"/>
    </row>
    <row r="4328" spans="1:1" x14ac:dyDescent="0.35">
      <c r="A4328" s="4"/>
    </row>
    <row r="4329" spans="1:1" x14ac:dyDescent="0.35">
      <c r="A4329" s="4"/>
    </row>
    <row r="4330" spans="1:1" x14ac:dyDescent="0.35">
      <c r="A4330" s="4"/>
    </row>
    <row r="4331" spans="1:1" x14ac:dyDescent="0.35">
      <c r="A4331" s="4"/>
    </row>
    <row r="4332" spans="1:1" x14ac:dyDescent="0.35">
      <c r="A4332" s="4"/>
    </row>
    <row r="4333" spans="1:1" x14ac:dyDescent="0.35">
      <c r="A4333" s="4"/>
    </row>
    <row r="4334" spans="1:1" x14ac:dyDescent="0.35">
      <c r="A4334" s="4"/>
    </row>
    <row r="4335" spans="1:1" x14ac:dyDescent="0.35">
      <c r="A4335" s="4"/>
    </row>
    <row r="4336" spans="1:1" x14ac:dyDescent="0.35">
      <c r="A4336" s="4"/>
    </row>
    <row r="4337" spans="1:1" x14ac:dyDescent="0.35">
      <c r="A4337" s="4"/>
    </row>
    <row r="4338" spans="1:1" x14ac:dyDescent="0.35">
      <c r="A4338" s="4"/>
    </row>
    <row r="4339" spans="1:1" x14ac:dyDescent="0.35">
      <c r="A4339" s="4"/>
    </row>
    <row r="4340" spans="1:1" x14ac:dyDescent="0.35">
      <c r="A4340" s="4"/>
    </row>
    <row r="4341" spans="1:1" x14ac:dyDescent="0.35">
      <c r="A4341" s="4"/>
    </row>
    <row r="4342" spans="1:1" x14ac:dyDescent="0.35">
      <c r="A4342" s="4"/>
    </row>
    <row r="4343" spans="1:1" x14ac:dyDescent="0.35">
      <c r="A4343" s="4"/>
    </row>
    <row r="4344" spans="1:1" x14ac:dyDescent="0.35">
      <c r="A4344" s="4"/>
    </row>
    <row r="4345" spans="1:1" x14ac:dyDescent="0.35">
      <c r="A4345" s="4"/>
    </row>
    <row r="4346" spans="1:1" x14ac:dyDescent="0.35">
      <c r="A4346" s="4"/>
    </row>
    <row r="4347" spans="1:1" x14ac:dyDescent="0.35">
      <c r="A4347" s="4"/>
    </row>
    <row r="4348" spans="1:1" x14ac:dyDescent="0.35">
      <c r="A4348" s="4"/>
    </row>
    <row r="4349" spans="1:1" x14ac:dyDescent="0.35">
      <c r="A4349" s="4"/>
    </row>
    <row r="4350" spans="1:1" x14ac:dyDescent="0.35">
      <c r="A4350" s="4"/>
    </row>
    <row r="4351" spans="1:1" x14ac:dyDescent="0.35">
      <c r="A4351" s="4"/>
    </row>
    <row r="4352" spans="1:1" x14ac:dyDescent="0.35">
      <c r="A4352" s="4"/>
    </row>
    <row r="4353" spans="1:1" x14ac:dyDescent="0.35">
      <c r="A4353" s="4"/>
    </row>
    <row r="4354" spans="1:1" x14ac:dyDescent="0.35">
      <c r="A4354" s="4"/>
    </row>
    <row r="4355" spans="1:1" x14ac:dyDescent="0.35">
      <c r="A4355" s="4"/>
    </row>
    <row r="4356" spans="1:1" x14ac:dyDescent="0.35">
      <c r="A4356" s="4"/>
    </row>
    <row r="4357" spans="1:1" x14ac:dyDescent="0.35">
      <c r="A4357" s="4"/>
    </row>
    <row r="4358" spans="1:1" x14ac:dyDescent="0.35">
      <c r="A4358" s="4"/>
    </row>
    <row r="4359" spans="1:1" x14ac:dyDescent="0.35">
      <c r="A4359" s="4"/>
    </row>
    <row r="4360" spans="1:1" x14ac:dyDescent="0.35">
      <c r="A4360" s="4"/>
    </row>
    <row r="4361" spans="1:1" x14ac:dyDescent="0.35">
      <c r="A4361" s="4"/>
    </row>
    <row r="4362" spans="1:1" x14ac:dyDescent="0.35">
      <c r="A4362" s="4"/>
    </row>
    <row r="4363" spans="1:1" x14ac:dyDescent="0.35">
      <c r="A4363" s="4"/>
    </row>
    <row r="4364" spans="1:1" x14ac:dyDescent="0.35">
      <c r="A4364" s="4"/>
    </row>
    <row r="4365" spans="1:1" x14ac:dyDescent="0.35">
      <c r="A4365" s="4"/>
    </row>
    <row r="4366" spans="1:1" x14ac:dyDescent="0.35">
      <c r="A4366" s="4"/>
    </row>
    <row r="4367" spans="1:1" x14ac:dyDescent="0.35">
      <c r="A4367" s="4"/>
    </row>
    <row r="4368" spans="1:1" x14ac:dyDescent="0.35">
      <c r="A4368" s="4"/>
    </row>
    <row r="4369" spans="1:1" x14ac:dyDescent="0.35">
      <c r="A4369" s="4"/>
    </row>
    <row r="4370" spans="1:1" x14ac:dyDescent="0.35">
      <c r="A4370" s="4"/>
    </row>
    <row r="4371" spans="1:1" x14ac:dyDescent="0.35">
      <c r="A4371" s="4"/>
    </row>
    <row r="4372" spans="1:1" x14ac:dyDescent="0.35">
      <c r="A4372" s="4"/>
    </row>
    <row r="4373" spans="1:1" x14ac:dyDescent="0.35">
      <c r="A4373" s="4"/>
    </row>
    <row r="4374" spans="1:1" x14ac:dyDescent="0.35">
      <c r="A4374" s="4"/>
    </row>
    <row r="4375" spans="1:1" x14ac:dyDescent="0.35">
      <c r="A4375" s="4"/>
    </row>
    <row r="4376" spans="1:1" x14ac:dyDescent="0.35">
      <c r="A4376" s="4"/>
    </row>
    <row r="4377" spans="1:1" x14ac:dyDescent="0.35">
      <c r="A4377" s="4"/>
    </row>
    <row r="4378" spans="1:1" x14ac:dyDescent="0.35">
      <c r="A4378" s="4"/>
    </row>
    <row r="4379" spans="1:1" x14ac:dyDescent="0.35">
      <c r="A4379" s="4"/>
    </row>
    <row r="4380" spans="1:1" x14ac:dyDescent="0.35">
      <c r="A4380" s="4"/>
    </row>
    <row r="4381" spans="1:1" x14ac:dyDescent="0.35">
      <c r="A4381" s="4"/>
    </row>
    <row r="4382" spans="1:1" x14ac:dyDescent="0.35">
      <c r="A4382" s="4"/>
    </row>
    <row r="4383" spans="1:1" x14ac:dyDescent="0.35">
      <c r="A4383" s="4"/>
    </row>
    <row r="4384" spans="1:1" x14ac:dyDescent="0.35">
      <c r="A4384" s="4"/>
    </row>
    <row r="4385" spans="1:1" x14ac:dyDescent="0.35">
      <c r="A4385" s="4"/>
    </row>
    <row r="4386" spans="1:1" x14ac:dyDescent="0.35">
      <c r="A4386" s="4"/>
    </row>
    <row r="4387" spans="1:1" x14ac:dyDescent="0.35">
      <c r="A4387" s="4"/>
    </row>
    <row r="4388" spans="1:1" x14ac:dyDescent="0.35">
      <c r="A4388" s="4"/>
    </row>
    <row r="4389" spans="1:1" x14ac:dyDescent="0.35">
      <c r="A4389" s="4"/>
    </row>
    <row r="4390" spans="1:1" x14ac:dyDescent="0.35">
      <c r="A4390" s="4"/>
    </row>
    <row r="4391" spans="1:1" x14ac:dyDescent="0.35">
      <c r="A4391" s="4"/>
    </row>
    <row r="4392" spans="1:1" x14ac:dyDescent="0.35">
      <c r="A4392" s="4"/>
    </row>
    <row r="4393" spans="1:1" x14ac:dyDescent="0.35">
      <c r="A4393" s="4"/>
    </row>
    <row r="4394" spans="1:1" x14ac:dyDescent="0.35">
      <c r="A4394" s="4"/>
    </row>
    <row r="4395" spans="1:1" x14ac:dyDescent="0.35">
      <c r="A4395" s="4"/>
    </row>
    <row r="4396" spans="1:1" x14ac:dyDescent="0.35">
      <c r="A4396" s="4"/>
    </row>
    <row r="4397" spans="1:1" x14ac:dyDescent="0.35">
      <c r="A4397" s="4"/>
    </row>
    <row r="4398" spans="1:1" x14ac:dyDescent="0.35">
      <c r="A4398" s="4"/>
    </row>
    <row r="4399" spans="1:1" x14ac:dyDescent="0.35">
      <c r="A4399" s="4"/>
    </row>
    <row r="4400" spans="1:1" x14ac:dyDescent="0.35">
      <c r="A4400" s="4"/>
    </row>
    <row r="4401" spans="1:1" x14ac:dyDescent="0.35">
      <c r="A4401" s="4"/>
    </row>
    <row r="4402" spans="1:1" x14ac:dyDescent="0.35">
      <c r="A4402" s="4"/>
    </row>
    <row r="4403" spans="1:1" x14ac:dyDescent="0.35">
      <c r="A4403" s="4"/>
    </row>
    <row r="4404" spans="1:1" x14ac:dyDescent="0.35">
      <c r="A4404" s="4"/>
    </row>
    <row r="4405" spans="1:1" x14ac:dyDescent="0.35">
      <c r="A4405" s="4"/>
    </row>
    <row r="4406" spans="1:1" x14ac:dyDescent="0.35">
      <c r="A4406" s="4"/>
    </row>
    <row r="4407" spans="1:1" x14ac:dyDescent="0.35">
      <c r="A4407" s="4"/>
    </row>
    <row r="4408" spans="1:1" x14ac:dyDescent="0.35">
      <c r="A4408" s="4"/>
    </row>
    <row r="4409" spans="1:1" x14ac:dyDescent="0.35">
      <c r="A4409" s="4"/>
    </row>
    <row r="4410" spans="1:1" x14ac:dyDescent="0.35">
      <c r="A4410" s="4"/>
    </row>
    <row r="4411" spans="1:1" x14ac:dyDescent="0.35">
      <c r="A4411" s="4"/>
    </row>
    <row r="4412" spans="1:1" x14ac:dyDescent="0.35">
      <c r="A4412" s="4"/>
    </row>
    <row r="4413" spans="1:1" x14ac:dyDescent="0.35">
      <c r="A4413" s="4"/>
    </row>
    <row r="4414" spans="1:1" x14ac:dyDescent="0.35">
      <c r="A4414" s="4"/>
    </row>
    <row r="4415" spans="1:1" x14ac:dyDescent="0.35">
      <c r="A4415" s="4"/>
    </row>
    <row r="4416" spans="1:1" x14ac:dyDescent="0.35">
      <c r="A4416" s="4"/>
    </row>
    <row r="4417" spans="1:1" x14ac:dyDescent="0.35">
      <c r="A4417" s="4"/>
    </row>
    <row r="4418" spans="1:1" x14ac:dyDescent="0.35">
      <c r="A4418" s="4"/>
    </row>
    <row r="4419" spans="1:1" x14ac:dyDescent="0.35">
      <c r="A4419" s="4"/>
    </row>
    <row r="4420" spans="1:1" x14ac:dyDescent="0.35">
      <c r="A4420" s="4"/>
    </row>
    <row r="4421" spans="1:1" x14ac:dyDescent="0.35">
      <c r="A4421" s="4"/>
    </row>
    <row r="4422" spans="1:1" x14ac:dyDescent="0.35">
      <c r="A4422" s="4"/>
    </row>
    <row r="4423" spans="1:1" x14ac:dyDescent="0.35">
      <c r="A4423" s="4"/>
    </row>
    <row r="4424" spans="1:1" x14ac:dyDescent="0.35">
      <c r="A4424" s="4"/>
    </row>
    <row r="4425" spans="1:1" x14ac:dyDescent="0.35">
      <c r="A4425" s="4"/>
    </row>
    <row r="4426" spans="1:1" x14ac:dyDescent="0.35">
      <c r="A4426" s="4"/>
    </row>
    <row r="4427" spans="1:1" x14ac:dyDescent="0.35">
      <c r="A4427" s="4"/>
    </row>
    <row r="4428" spans="1:1" x14ac:dyDescent="0.35">
      <c r="A4428" s="4"/>
    </row>
    <row r="4429" spans="1:1" x14ac:dyDescent="0.35">
      <c r="A4429" s="4"/>
    </row>
    <row r="4430" spans="1:1" x14ac:dyDescent="0.35">
      <c r="A4430" s="4"/>
    </row>
    <row r="4431" spans="1:1" x14ac:dyDescent="0.35">
      <c r="A4431" s="4"/>
    </row>
    <row r="4432" spans="1:1" x14ac:dyDescent="0.35">
      <c r="A4432" s="4"/>
    </row>
    <row r="4433" spans="1:1" x14ac:dyDescent="0.35">
      <c r="A4433" s="4"/>
    </row>
    <row r="4434" spans="1:1" x14ac:dyDescent="0.35">
      <c r="A4434" s="4"/>
    </row>
    <row r="4435" spans="1:1" x14ac:dyDescent="0.35">
      <c r="A4435" s="4"/>
    </row>
    <row r="4436" spans="1:1" x14ac:dyDescent="0.35">
      <c r="A4436" s="4"/>
    </row>
    <row r="4437" spans="1:1" x14ac:dyDescent="0.35">
      <c r="A4437" s="4"/>
    </row>
    <row r="4438" spans="1:1" x14ac:dyDescent="0.35">
      <c r="A4438" s="4"/>
    </row>
    <row r="4439" spans="1:1" x14ac:dyDescent="0.35">
      <c r="A4439" s="4"/>
    </row>
    <row r="4440" spans="1:1" x14ac:dyDescent="0.35">
      <c r="A4440" s="4"/>
    </row>
    <row r="4441" spans="1:1" x14ac:dyDescent="0.35">
      <c r="A4441" s="4"/>
    </row>
    <row r="4442" spans="1:1" x14ac:dyDescent="0.35">
      <c r="A4442" s="4"/>
    </row>
    <row r="4443" spans="1:1" x14ac:dyDescent="0.35">
      <c r="A4443" s="4"/>
    </row>
    <row r="4444" spans="1:1" x14ac:dyDescent="0.35">
      <c r="A4444" s="4"/>
    </row>
    <row r="4445" spans="1:1" x14ac:dyDescent="0.35">
      <c r="A4445" s="4"/>
    </row>
    <row r="4446" spans="1:1" x14ac:dyDescent="0.35">
      <c r="A4446" s="4"/>
    </row>
    <row r="4447" spans="1:1" x14ac:dyDescent="0.35">
      <c r="A4447" s="4"/>
    </row>
    <row r="4448" spans="1:1" x14ac:dyDescent="0.35">
      <c r="A4448" s="4"/>
    </row>
    <row r="4449" spans="1:1" x14ac:dyDescent="0.35">
      <c r="A4449" s="4"/>
    </row>
    <row r="4450" spans="1:1" x14ac:dyDescent="0.35">
      <c r="A4450" s="4"/>
    </row>
    <row r="4451" spans="1:1" x14ac:dyDescent="0.35">
      <c r="A4451" s="4"/>
    </row>
    <row r="4452" spans="1:1" x14ac:dyDescent="0.35">
      <c r="A4452" s="4"/>
    </row>
    <row r="4453" spans="1:1" x14ac:dyDescent="0.35">
      <c r="A4453" s="4"/>
    </row>
    <row r="4454" spans="1:1" x14ac:dyDescent="0.35">
      <c r="A4454" s="4"/>
    </row>
    <row r="4455" spans="1:1" x14ac:dyDescent="0.35">
      <c r="A4455" s="4"/>
    </row>
    <row r="4456" spans="1:1" x14ac:dyDescent="0.35">
      <c r="A4456" s="4"/>
    </row>
    <row r="4457" spans="1:1" x14ac:dyDescent="0.35">
      <c r="A4457" s="4"/>
    </row>
    <row r="4458" spans="1:1" x14ac:dyDescent="0.35">
      <c r="A4458" s="4"/>
    </row>
    <row r="4459" spans="1:1" x14ac:dyDescent="0.35">
      <c r="A4459" s="4"/>
    </row>
    <row r="4460" spans="1:1" x14ac:dyDescent="0.35">
      <c r="A4460" s="4"/>
    </row>
    <row r="4461" spans="1:1" x14ac:dyDescent="0.35">
      <c r="A4461" s="4"/>
    </row>
    <row r="4462" spans="1:1" x14ac:dyDescent="0.35">
      <c r="A4462" s="4"/>
    </row>
    <row r="4463" spans="1:1" x14ac:dyDescent="0.35">
      <c r="A4463" s="4"/>
    </row>
    <row r="4464" spans="1:1" x14ac:dyDescent="0.35">
      <c r="A4464" s="4"/>
    </row>
    <row r="4465" spans="1:1" x14ac:dyDescent="0.35">
      <c r="A4465" s="4"/>
    </row>
    <row r="4466" spans="1:1" x14ac:dyDescent="0.35">
      <c r="A4466" s="4"/>
    </row>
    <row r="4467" spans="1:1" x14ac:dyDescent="0.35">
      <c r="A4467" s="4"/>
    </row>
    <row r="4468" spans="1:1" x14ac:dyDescent="0.35">
      <c r="A4468" s="4"/>
    </row>
    <row r="4469" spans="1:1" x14ac:dyDescent="0.35">
      <c r="A4469" s="4"/>
    </row>
    <row r="4470" spans="1:1" x14ac:dyDescent="0.35">
      <c r="A4470" s="4"/>
    </row>
    <row r="4471" spans="1:1" x14ac:dyDescent="0.35">
      <c r="A4471" s="4"/>
    </row>
    <row r="4472" spans="1:1" x14ac:dyDescent="0.35">
      <c r="A4472" s="4"/>
    </row>
    <row r="4473" spans="1:1" x14ac:dyDescent="0.35">
      <c r="A4473" s="4"/>
    </row>
    <row r="4474" spans="1:1" x14ac:dyDescent="0.35">
      <c r="A4474" s="4"/>
    </row>
    <row r="4475" spans="1:1" x14ac:dyDescent="0.35">
      <c r="A4475" s="4"/>
    </row>
    <row r="4476" spans="1:1" x14ac:dyDescent="0.35">
      <c r="A4476" s="4"/>
    </row>
    <row r="4477" spans="1:1" x14ac:dyDescent="0.35">
      <c r="A4477" s="4"/>
    </row>
    <row r="4478" spans="1:1" x14ac:dyDescent="0.35">
      <c r="A4478" s="4"/>
    </row>
    <row r="4479" spans="1:1" x14ac:dyDescent="0.35">
      <c r="A4479" s="4"/>
    </row>
    <row r="4480" spans="1:1" x14ac:dyDescent="0.35">
      <c r="A4480" s="4"/>
    </row>
    <row r="4481" spans="1:1" x14ac:dyDescent="0.35">
      <c r="A4481" s="4"/>
    </row>
    <row r="4482" spans="1:1" x14ac:dyDescent="0.35">
      <c r="A4482" s="4"/>
    </row>
    <row r="4483" spans="1:1" x14ac:dyDescent="0.35">
      <c r="A4483" s="4"/>
    </row>
    <row r="4484" spans="1:1" x14ac:dyDescent="0.35">
      <c r="A4484" s="4"/>
    </row>
    <row r="4485" spans="1:1" x14ac:dyDescent="0.35">
      <c r="A4485" s="4"/>
    </row>
    <row r="4486" spans="1:1" x14ac:dyDescent="0.35">
      <c r="A4486" s="4"/>
    </row>
    <row r="4487" spans="1:1" x14ac:dyDescent="0.35">
      <c r="A4487" s="4"/>
    </row>
    <row r="4488" spans="1:1" x14ac:dyDescent="0.35">
      <c r="A4488" s="4"/>
    </row>
    <row r="4489" spans="1:1" x14ac:dyDescent="0.35">
      <c r="A4489" s="4"/>
    </row>
    <row r="4490" spans="1:1" x14ac:dyDescent="0.35">
      <c r="A4490" s="4"/>
    </row>
    <row r="4491" spans="1:1" x14ac:dyDescent="0.35">
      <c r="A4491" s="4"/>
    </row>
    <row r="4492" spans="1:1" x14ac:dyDescent="0.35">
      <c r="A4492" s="4"/>
    </row>
    <row r="4493" spans="1:1" x14ac:dyDescent="0.35">
      <c r="A4493" s="4"/>
    </row>
    <row r="4494" spans="1:1" x14ac:dyDescent="0.35">
      <c r="A4494" s="4"/>
    </row>
    <row r="4495" spans="1:1" x14ac:dyDescent="0.35">
      <c r="A4495" s="4"/>
    </row>
    <row r="4496" spans="1:1" x14ac:dyDescent="0.35">
      <c r="A4496" s="4"/>
    </row>
    <row r="4497" spans="1:1" x14ac:dyDescent="0.35">
      <c r="A4497" s="4"/>
    </row>
    <row r="4498" spans="1:1" x14ac:dyDescent="0.35">
      <c r="A4498" s="4"/>
    </row>
    <row r="4499" spans="1:1" x14ac:dyDescent="0.35">
      <c r="A4499" s="4"/>
    </row>
    <row r="4500" spans="1:1" x14ac:dyDescent="0.35">
      <c r="A4500" s="4"/>
    </row>
    <row r="4501" spans="1:1" x14ac:dyDescent="0.35">
      <c r="A4501" s="4"/>
    </row>
    <row r="4502" spans="1:1" x14ac:dyDescent="0.35">
      <c r="A4502" s="4"/>
    </row>
    <row r="4503" spans="1:1" x14ac:dyDescent="0.35">
      <c r="A4503" s="4"/>
    </row>
    <row r="4504" spans="1:1" x14ac:dyDescent="0.35">
      <c r="A4504" s="4"/>
    </row>
    <row r="4505" spans="1:1" x14ac:dyDescent="0.35">
      <c r="A4505" s="4"/>
    </row>
    <row r="4506" spans="1:1" x14ac:dyDescent="0.35">
      <c r="A4506" s="4"/>
    </row>
    <row r="4507" spans="1:1" x14ac:dyDescent="0.35">
      <c r="A4507" s="4"/>
    </row>
    <row r="4508" spans="1:1" x14ac:dyDescent="0.35">
      <c r="A4508" s="4"/>
    </row>
    <row r="4509" spans="1:1" x14ac:dyDescent="0.35">
      <c r="A4509" s="4"/>
    </row>
    <row r="4510" spans="1:1" x14ac:dyDescent="0.35">
      <c r="A4510" s="4"/>
    </row>
    <row r="4511" spans="1:1" x14ac:dyDescent="0.35">
      <c r="A4511" s="4"/>
    </row>
    <row r="4512" spans="1:1" x14ac:dyDescent="0.35">
      <c r="A4512" s="4"/>
    </row>
    <row r="4513" spans="1:1" x14ac:dyDescent="0.35">
      <c r="A4513" s="4"/>
    </row>
    <row r="4514" spans="1:1" x14ac:dyDescent="0.35">
      <c r="A4514" s="4"/>
    </row>
    <row r="4515" spans="1:1" x14ac:dyDescent="0.35">
      <c r="A4515" s="4"/>
    </row>
    <row r="4516" spans="1:1" x14ac:dyDescent="0.35">
      <c r="A4516" s="4"/>
    </row>
    <row r="4517" spans="1:1" x14ac:dyDescent="0.35">
      <c r="A4517" s="4"/>
    </row>
    <row r="4518" spans="1:1" x14ac:dyDescent="0.35">
      <c r="A4518" s="4"/>
    </row>
    <row r="4519" spans="1:1" x14ac:dyDescent="0.35">
      <c r="A4519" s="4"/>
    </row>
    <row r="4520" spans="1:1" x14ac:dyDescent="0.35">
      <c r="A4520" s="4"/>
    </row>
    <row r="4521" spans="1:1" x14ac:dyDescent="0.35">
      <c r="A4521" s="4"/>
    </row>
    <row r="4522" spans="1:1" x14ac:dyDescent="0.35">
      <c r="A4522" s="4"/>
    </row>
    <row r="4523" spans="1:1" x14ac:dyDescent="0.35">
      <c r="A4523" s="4"/>
    </row>
    <row r="4524" spans="1:1" x14ac:dyDescent="0.35">
      <c r="A4524" s="4"/>
    </row>
    <row r="4525" spans="1:1" x14ac:dyDescent="0.35">
      <c r="A4525" s="4"/>
    </row>
    <row r="4526" spans="1:1" x14ac:dyDescent="0.35">
      <c r="A4526" s="4"/>
    </row>
    <row r="4527" spans="1:1" x14ac:dyDescent="0.35">
      <c r="A4527" s="4"/>
    </row>
    <row r="4528" spans="1:1" x14ac:dyDescent="0.35">
      <c r="A4528" s="4"/>
    </row>
    <row r="4529" spans="1:1" x14ac:dyDescent="0.35">
      <c r="A4529" s="4"/>
    </row>
    <row r="4530" spans="1:1" x14ac:dyDescent="0.35">
      <c r="A4530" s="4"/>
    </row>
    <row r="4531" spans="1:1" x14ac:dyDescent="0.35">
      <c r="A4531" s="4"/>
    </row>
    <row r="4532" spans="1:1" x14ac:dyDescent="0.35">
      <c r="A4532" s="4"/>
    </row>
    <row r="4533" spans="1:1" x14ac:dyDescent="0.35">
      <c r="A4533" s="4"/>
    </row>
    <row r="4534" spans="1:1" x14ac:dyDescent="0.35">
      <c r="A4534" s="4"/>
    </row>
    <row r="4535" spans="1:1" x14ac:dyDescent="0.35">
      <c r="A4535" s="4"/>
    </row>
    <row r="4536" spans="1:1" x14ac:dyDescent="0.35">
      <c r="A4536" s="4"/>
    </row>
    <row r="4537" spans="1:1" x14ac:dyDescent="0.35">
      <c r="A4537" s="4"/>
    </row>
    <row r="4538" spans="1:1" x14ac:dyDescent="0.35">
      <c r="A4538" s="4"/>
    </row>
    <row r="4539" spans="1:1" x14ac:dyDescent="0.35">
      <c r="A4539" s="4"/>
    </row>
    <row r="4540" spans="1:1" x14ac:dyDescent="0.35">
      <c r="A4540" s="4"/>
    </row>
    <row r="4541" spans="1:1" x14ac:dyDescent="0.35">
      <c r="A4541" s="4"/>
    </row>
    <row r="4542" spans="1:1" x14ac:dyDescent="0.35">
      <c r="A4542" s="4"/>
    </row>
    <row r="4543" spans="1:1" x14ac:dyDescent="0.35">
      <c r="A4543" s="4"/>
    </row>
    <row r="4544" spans="1:1" x14ac:dyDescent="0.35">
      <c r="A4544" s="4"/>
    </row>
    <row r="4545" spans="1:1" x14ac:dyDescent="0.35">
      <c r="A4545" s="4"/>
    </row>
    <row r="4546" spans="1:1" x14ac:dyDescent="0.35">
      <c r="A4546" s="4"/>
    </row>
    <row r="4547" spans="1:1" x14ac:dyDescent="0.35">
      <c r="A4547" s="4"/>
    </row>
    <row r="4548" spans="1:1" x14ac:dyDescent="0.35">
      <c r="A4548" s="4"/>
    </row>
    <row r="4549" spans="1:1" x14ac:dyDescent="0.35">
      <c r="A4549" s="4"/>
    </row>
    <row r="4550" spans="1:1" x14ac:dyDescent="0.35">
      <c r="A4550" s="4"/>
    </row>
    <row r="4551" spans="1:1" x14ac:dyDescent="0.35">
      <c r="A4551" s="4"/>
    </row>
    <row r="4552" spans="1:1" x14ac:dyDescent="0.35">
      <c r="A4552" s="4"/>
    </row>
    <row r="4553" spans="1:1" x14ac:dyDescent="0.35">
      <c r="A4553" s="4"/>
    </row>
    <row r="4554" spans="1:1" x14ac:dyDescent="0.35">
      <c r="A4554" s="4"/>
    </row>
    <row r="4555" spans="1:1" x14ac:dyDescent="0.35">
      <c r="A4555" s="4"/>
    </row>
    <row r="4556" spans="1:1" x14ac:dyDescent="0.35">
      <c r="A4556" s="4"/>
    </row>
    <row r="4557" spans="1:1" x14ac:dyDescent="0.35">
      <c r="A4557" s="4"/>
    </row>
    <row r="4558" spans="1:1" x14ac:dyDescent="0.35">
      <c r="A4558" s="4"/>
    </row>
    <row r="4559" spans="1:1" x14ac:dyDescent="0.35">
      <c r="A4559" s="4"/>
    </row>
    <row r="4560" spans="1:1" x14ac:dyDescent="0.35">
      <c r="A4560" s="4"/>
    </row>
    <row r="4561" spans="1:1" x14ac:dyDescent="0.35">
      <c r="A4561" s="4"/>
    </row>
    <row r="4562" spans="1:1" x14ac:dyDescent="0.35">
      <c r="A4562" s="4"/>
    </row>
    <row r="4563" spans="1:1" x14ac:dyDescent="0.35">
      <c r="A4563" s="4"/>
    </row>
    <row r="4564" spans="1:1" x14ac:dyDescent="0.35">
      <c r="A4564" s="4"/>
    </row>
    <row r="4565" spans="1:1" x14ac:dyDescent="0.35">
      <c r="A4565" s="4"/>
    </row>
    <row r="4566" spans="1:1" x14ac:dyDescent="0.35">
      <c r="A4566" s="4"/>
    </row>
    <row r="4567" spans="1:1" x14ac:dyDescent="0.35">
      <c r="A4567" s="4"/>
    </row>
    <row r="4568" spans="1:1" x14ac:dyDescent="0.35">
      <c r="A4568" s="4"/>
    </row>
    <row r="4569" spans="1:1" x14ac:dyDescent="0.35">
      <c r="A4569" s="4"/>
    </row>
    <row r="4570" spans="1:1" x14ac:dyDescent="0.35">
      <c r="A4570" s="4"/>
    </row>
    <row r="4571" spans="1:1" x14ac:dyDescent="0.35">
      <c r="A4571" s="4"/>
    </row>
    <row r="4572" spans="1:1" x14ac:dyDescent="0.35">
      <c r="A4572" s="4"/>
    </row>
    <row r="4573" spans="1:1" x14ac:dyDescent="0.35">
      <c r="A4573" s="4"/>
    </row>
    <row r="4574" spans="1:1" x14ac:dyDescent="0.35">
      <c r="A4574" s="4"/>
    </row>
    <row r="4575" spans="1:1" x14ac:dyDescent="0.35">
      <c r="A4575" s="4"/>
    </row>
    <row r="4576" spans="1:1" x14ac:dyDescent="0.35">
      <c r="A4576" s="4"/>
    </row>
    <row r="4577" spans="1:1" x14ac:dyDescent="0.35">
      <c r="A4577" s="4"/>
    </row>
    <row r="4578" spans="1:1" x14ac:dyDescent="0.35">
      <c r="A4578" s="4"/>
    </row>
    <row r="4579" spans="1:1" x14ac:dyDescent="0.35">
      <c r="A4579" s="4"/>
    </row>
    <row r="4580" spans="1:1" x14ac:dyDescent="0.35">
      <c r="A4580" s="4"/>
    </row>
    <row r="4581" spans="1:1" x14ac:dyDescent="0.35">
      <c r="A4581" s="4"/>
    </row>
    <row r="4582" spans="1:1" x14ac:dyDescent="0.35">
      <c r="A4582" s="4"/>
    </row>
    <row r="4583" spans="1:1" x14ac:dyDescent="0.35">
      <c r="A4583" s="4"/>
    </row>
    <row r="4584" spans="1:1" x14ac:dyDescent="0.35">
      <c r="A4584" s="4"/>
    </row>
    <row r="4585" spans="1:1" x14ac:dyDescent="0.35">
      <c r="A4585" s="4"/>
    </row>
    <row r="4586" spans="1:1" x14ac:dyDescent="0.35">
      <c r="A4586" s="4"/>
    </row>
    <row r="4587" spans="1:1" x14ac:dyDescent="0.35">
      <c r="A4587" s="4"/>
    </row>
    <row r="4588" spans="1:1" x14ac:dyDescent="0.35">
      <c r="A4588" s="4"/>
    </row>
    <row r="4589" spans="1:1" x14ac:dyDescent="0.35">
      <c r="A4589" s="4"/>
    </row>
    <row r="4590" spans="1:1" x14ac:dyDescent="0.35">
      <c r="A4590" s="4"/>
    </row>
    <row r="4591" spans="1:1" x14ac:dyDescent="0.35">
      <c r="A4591" s="4"/>
    </row>
    <row r="4592" spans="1:1" x14ac:dyDescent="0.35">
      <c r="A4592" s="4"/>
    </row>
    <row r="4593" spans="1:1" x14ac:dyDescent="0.35">
      <c r="A4593" s="4"/>
    </row>
    <row r="4594" spans="1:1" x14ac:dyDescent="0.35">
      <c r="A4594" s="4"/>
    </row>
    <row r="4595" spans="1:1" x14ac:dyDescent="0.35">
      <c r="A4595" s="4"/>
    </row>
    <row r="4596" spans="1:1" x14ac:dyDescent="0.35">
      <c r="A4596" s="4"/>
    </row>
    <row r="4597" spans="1:1" x14ac:dyDescent="0.35">
      <c r="A4597" s="4"/>
    </row>
    <row r="4598" spans="1:1" x14ac:dyDescent="0.35">
      <c r="A4598" s="4"/>
    </row>
    <row r="4599" spans="1:1" x14ac:dyDescent="0.35">
      <c r="A4599" s="4"/>
    </row>
    <row r="4600" spans="1:1" x14ac:dyDescent="0.35">
      <c r="A4600" s="4"/>
    </row>
    <row r="4601" spans="1:1" x14ac:dyDescent="0.35">
      <c r="A4601" s="4"/>
    </row>
    <row r="4602" spans="1:1" x14ac:dyDescent="0.35">
      <c r="A4602" s="4"/>
    </row>
    <row r="4603" spans="1:1" x14ac:dyDescent="0.35">
      <c r="A4603" s="4"/>
    </row>
    <row r="4604" spans="1:1" x14ac:dyDescent="0.35">
      <c r="A4604" s="4"/>
    </row>
    <row r="4605" spans="1:1" x14ac:dyDescent="0.35">
      <c r="A4605" s="4"/>
    </row>
    <row r="4606" spans="1:1" x14ac:dyDescent="0.35">
      <c r="A4606" s="4"/>
    </row>
    <row r="4607" spans="1:1" x14ac:dyDescent="0.35">
      <c r="A4607" s="4"/>
    </row>
    <row r="4608" spans="1:1" x14ac:dyDescent="0.35">
      <c r="A4608" s="4"/>
    </row>
    <row r="4609" spans="1:1" x14ac:dyDescent="0.35">
      <c r="A4609" s="4"/>
    </row>
    <row r="4610" spans="1:1" x14ac:dyDescent="0.35">
      <c r="A4610" s="4"/>
    </row>
    <row r="4611" spans="1:1" x14ac:dyDescent="0.35">
      <c r="A4611" s="4"/>
    </row>
    <row r="4612" spans="1:1" x14ac:dyDescent="0.35">
      <c r="A4612" s="4"/>
    </row>
    <row r="4613" spans="1:1" x14ac:dyDescent="0.35">
      <c r="A4613" s="4"/>
    </row>
    <row r="4614" spans="1:1" x14ac:dyDescent="0.35">
      <c r="A4614" s="4"/>
    </row>
    <row r="4615" spans="1:1" x14ac:dyDescent="0.35">
      <c r="A4615" s="4"/>
    </row>
    <row r="4616" spans="1:1" x14ac:dyDescent="0.35">
      <c r="A4616" s="4"/>
    </row>
    <row r="4617" spans="1:1" x14ac:dyDescent="0.35">
      <c r="A4617" s="4"/>
    </row>
    <row r="4618" spans="1:1" x14ac:dyDescent="0.35">
      <c r="A4618" s="4"/>
    </row>
    <row r="4619" spans="1:1" x14ac:dyDescent="0.35">
      <c r="A4619" s="4"/>
    </row>
    <row r="4620" spans="1:1" x14ac:dyDescent="0.35">
      <c r="A4620" s="4"/>
    </row>
    <row r="4621" spans="1:1" x14ac:dyDescent="0.35">
      <c r="A4621" s="4"/>
    </row>
    <row r="4622" spans="1:1" x14ac:dyDescent="0.35">
      <c r="A4622" s="4"/>
    </row>
    <row r="4623" spans="1:1" x14ac:dyDescent="0.35">
      <c r="A4623" s="4"/>
    </row>
    <row r="4624" spans="1:1" x14ac:dyDescent="0.35">
      <c r="A4624" s="4"/>
    </row>
    <row r="4625" spans="1:1" x14ac:dyDescent="0.35">
      <c r="A4625" s="4"/>
    </row>
    <row r="4626" spans="1:1" x14ac:dyDescent="0.35">
      <c r="A4626" s="4"/>
    </row>
    <row r="4627" spans="1:1" x14ac:dyDescent="0.35">
      <c r="A4627" s="4"/>
    </row>
    <row r="4628" spans="1:1" x14ac:dyDescent="0.35">
      <c r="A4628" s="4"/>
    </row>
    <row r="4629" spans="1:1" x14ac:dyDescent="0.35">
      <c r="A4629" s="4"/>
    </row>
    <row r="4630" spans="1:1" x14ac:dyDescent="0.35">
      <c r="A4630" s="4"/>
    </row>
    <row r="4631" spans="1:1" x14ac:dyDescent="0.35">
      <c r="A4631" s="4"/>
    </row>
    <row r="4632" spans="1:1" x14ac:dyDescent="0.35">
      <c r="A4632" s="4"/>
    </row>
    <row r="4633" spans="1:1" x14ac:dyDescent="0.35">
      <c r="A4633" s="4"/>
    </row>
    <row r="4634" spans="1:1" x14ac:dyDescent="0.35">
      <c r="A4634" s="4"/>
    </row>
    <row r="4635" spans="1:1" x14ac:dyDescent="0.35">
      <c r="A4635" s="4"/>
    </row>
    <row r="4636" spans="1:1" x14ac:dyDescent="0.35">
      <c r="A4636" s="4"/>
    </row>
    <row r="4637" spans="1:1" x14ac:dyDescent="0.35">
      <c r="A4637" s="4"/>
    </row>
    <row r="4638" spans="1:1" x14ac:dyDescent="0.35">
      <c r="A4638" s="4"/>
    </row>
    <row r="4639" spans="1:1" x14ac:dyDescent="0.35">
      <c r="A4639" s="4"/>
    </row>
    <row r="4640" spans="1:1" x14ac:dyDescent="0.35">
      <c r="A4640" s="4"/>
    </row>
    <row r="4641" spans="1:1" x14ac:dyDescent="0.35">
      <c r="A4641" s="4"/>
    </row>
    <row r="4642" spans="1:1" x14ac:dyDescent="0.35">
      <c r="A4642" s="4"/>
    </row>
    <row r="4643" spans="1:1" x14ac:dyDescent="0.35">
      <c r="A4643" s="4"/>
    </row>
    <row r="4644" spans="1:1" x14ac:dyDescent="0.35">
      <c r="A4644" s="4"/>
    </row>
    <row r="4645" spans="1:1" x14ac:dyDescent="0.35">
      <c r="A4645" s="4"/>
    </row>
    <row r="4646" spans="1:1" x14ac:dyDescent="0.35">
      <c r="A4646" s="4"/>
    </row>
    <row r="4647" spans="1:1" x14ac:dyDescent="0.35">
      <c r="A4647" s="4"/>
    </row>
    <row r="4648" spans="1:1" x14ac:dyDescent="0.35">
      <c r="A4648" s="4"/>
    </row>
    <row r="4649" spans="1:1" x14ac:dyDescent="0.35">
      <c r="A4649" s="4"/>
    </row>
    <row r="4650" spans="1:1" x14ac:dyDescent="0.35">
      <c r="A4650" s="4"/>
    </row>
    <row r="4651" spans="1:1" x14ac:dyDescent="0.35">
      <c r="A4651" s="4"/>
    </row>
    <row r="4652" spans="1:1" x14ac:dyDescent="0.35">
      <c r="A4652" s="4"/>
    </row>
    <row r="4653" spans="1:1" x14ac:dyDescent="0.35">
      <c r="A4653" s="4"/>
    </row>
    <row r="4654" spans="1:1" x14ac:dyDescent="0.35">
      <c r="A4654" s="4"/>
    </row>
    <row r="4655" spans="1:1" x14ac:dyDescent="0.35">
      <c r="A4655" s="4"/>
    </row>
    <row r="4656" spans="1:1" x14ac:dyDescent="0.35">
      <c r="A4656" s="4"/>
    </row>
    <row r="4657" spans="1:1" x14ac:dyDescent="0.35">
      <c r="A4657" s="4"/>
    </row>
    <row r="4658" spans="1:1" x14ac:dyDescent="0.35">
      <c r="A4658" s="4"/>
    </row>
    <row r="4659" spans="1:1" x14ac:dyDescent="0.35">
      <c r="A4659" s="4"/>
    </row>
    <row r="4660" spans="1:1" x14ac:dyDescent="0.35">
      <c r="A4660" s="4"/>
    </row>
    <row r="4661" spans="1:1" x14ac:dyDescent="0.35">
      <c r="A4661" s="4"/>
    </row>
    <row r="4662" spans="1:1" x14ac:dyDescent="0.35">
      <c r="A4662" s="4"/>
    </row>
    <row r="4663" spans="1:1" x14ac:dyDescent="0.35">
      <c r="A4663" s="4"/>
    </row>
    <row r="4664" spans="1:1" x14ac:dyDescent="0.35">
      <c r="A4664" s="4"/>
    </row>
    <row r="4665" spans="1:1" x14ac:dyDescent="0.35">
      <c r="A4665" s="4"/>
    </row>
    <row r="4666" spans="1:1" x14ac:dyDescent="0.35">
      <c r="A4666" s="4"/>
    </row>
    <row r="4667" spans="1:1" x14ac:dyDescent="0.35">
      <c r="A4667" s="4"/>
    </row>
    <row r="4668" spans="1:1" x14ac:dyDescent="0.35">
      <c r="A4668" s="4"/>
    </row>
    <row r="4669" spans="1:1" x14ac:dyDescent="0.35">
      <c r="A4669" s="4"/>
    </row>
    <row r="4670" spans="1:1" x14ac:dyDescent="0.35">
      <c r="A4670" s="4"/>
    </row>
    <row r="4671" spans="1:1" x14ac:dyDescent="0.35">
      <c r="A4671" s="4"/>
    </row>
    <row r="4672" spans="1:1" x14ac:dyDescent="0.35">
      <c r="A4672" s="4"/>
    </row>
    <row r="4673" spans="1:1" x14ac:dyDescent="0.35">
      <c r="A4673" s="4"/>
    </row>
    <row r="4674" spans="1:1" x14ac:dyDescent="0.35">
      <c r="A4674" s="4"/>
    </row>
    <row r="4675" spans="1:1" x14ac:dyDescent="0.35">
      <c r="A4675" s="4"/>
    </row>
    <row r="4676" spans="1:1" x14ac:dyDescent="0.35">
      <c r="A4676" s="4"/>
    </row>
    <row r="4677" spans="1:1" x14ac:dyDescent="0.35">
      <c r="A4677" s="4"/>
    </row>
    <row r="4678" spans="1:1" x14ac:dyDescent="0.35">
      <c r="A4678" s="4"/>
    </row>
    <row r="4679" spans="1:1" x14ac:dyDescent="0.35">
      <c r="A4679" s="4"/>
    </row>
    <row r="4680" spans="1:1" x14ac:dyDescent="0.35">
      <c r="A4680" s="4"/>
    </row>
    <row r="4681" spans="1:1" x14ac:dyDescent="0.35">
      <c r="A4681" s="4"/>
    </row>
    <row r="4682" spans="1:1" x14ac:dyDescent="0.35">
      <c r="A4682" s="4"/>
    </row>
    <row r="4683" spans="1:1" x14ac:dyDescent="0.35">
      <c r="A4683" s="4"/>
    </row>
    <row r="4684" spans="1:1" x14ac:dyDescent="0.35">
      <c r="A4684" s="4"/>
    </row>
    <row r="4685" spans="1:1" x14ac:dyDescent="0.35">
      <c r="A4685" s="4"/>
    </row>
    <row r="4686" spans="1:1" x14ac:dyDescent="0.35">
      <c r="A4686" s="4"/>
    </row>
    <row r="4687" spans="1:1" x14ac:dyDescent="0.35">
      <c r="A4687" s="4"/>
    </row>
    <row r="4688" spans="1:1" x14ac:dyDescent="0.35">
      <c r="A4688" s="4"/>
    </row>
    <row r="4689" spans="1:1" x14ac:dyDescent="0.35">
      <c r="A4689" s="4"/>
    </row>
    <row r="4690" spans="1:1" x14ac:dyDescent="0.35">
      <c r="A4690" s="4"/>
    </row>
    <row r="4691" spans="1:1" x14ac:dyDescent="0.35">
      <c r="A4691" s="4"/>
    </row>
    <row r="4692" spans="1:1" x14ac:dyDescent="0.35">
      <c r="A4692" s="4"/>
    </row>
    <row r="4693" spans="1:1" x14ac:dyDescent="0.35">
      <c r="A4693" s="4"/>
    </row>
    <row r="4694" spans="1:1" x14ac:dyDescent="0.35">
      <c r="A4694" s="4"/>
    </row>
    <row r="4695" spans="1:1" x14ac:dyDescent="0.35">
      <c r="A4695" s="4"/>
    </row>
    <row r="4696" spans="1:1" x14ac:dyDescent="0.35">
      <c r="A4696" s="4"/>
    </row>
    <row r="4697" spans="1:1" x14ac:dyDescent="0.35">
      <c r="A4697" s="4"/>
    </row>
    <row r="4698" spans="1:1" x14ac:dyDescent="0.35">
      <c r="A4698" s="4"/>
    </row>
    <row r="4699" spans="1:1" x14ac:dyDescent="0.35">
      <c r="A4699" s="4"/>
    </row>
    <row r="4700" spans="1:1" x14ac:dyDescent="0.35">
      <c r="A4700" s="4"/>
    </row>
    <row r="4701" spans="1:1" x14ac:dyDescent="0.35">
      <c r="A4701" s="4"/>
    </row>
    <row r="4702" spans="1:1" x14ac:dyDescent="0.35">
      <c r="A4702" s="4"/>
    </row>
    <row r="4703" spans="1:1" x14ac:dyDescent="0.35">
      <c r="A4703" s="4"/>
    </row>
    <row r="4704" spans="1:1" x14ac:dyDescent="0.35">
      <c r="A4704" s="4"/>
    </row>
    <row r="4705" spans="1:1" x14ac:dyDescent="0.35">
      <c r="A4705" s="4"/>
    </row>
    <row r="4706" spans="1:1" x14ac:dyDescent="0.35">
      <c r="A4706" s="4"/>
    </row>
    <row r="4707" spans="1:1" x14ac:dyDescent="0.35">
      <c r="A4707" s="4"/>
    </row>
    <row r="4708" spans="1:1" x14ac:dyDescent="0.35">
      <c r="A4708" s="4"/>
    </row>
    <row r="4709" spans="1:1" x14ac:dyDescent="0.35">
      <c r="A4709" s="4"/>
    </row>
    <row r="4710" spans="1:1" x14ac:dyDescent="0.35">
      <c r="A4710" s="4"/>
    </row>
    <row r="4711" spans="1:1" x14ac:dyDescent="0.35">
      <c r="A4711" s="4"/>
    </row>
    <row r="4712" spans="1:1" x14ac:dyDescent="0.35">
      <c r="A4712" s="4"/>
    </row>
    <row r="4713" spans="1:1" x14ac:dyDescent="0.35">
      <c r="A4713" s="4"/>
    </row>
    <row r="4714" spans="1:1" x14ac:dyDescent="0.35">
      <c r="A4714" s="4"/>
    </row>
    <row r="4715" spans="1:1" x14ac:dyDescent="0.35">
      <c r="A4715" s="4"/>
    </row>
    <row r="4716" spans="1:1" x14ac:dyDescent="0.35">
      <c r="A4716" s="4"/>
    </row>
    <row r="4717" spans="1:1" x14ac:dyDescent="0.35">
      <c r="A4717" s="4"/>
    </row>
    <row r="4718" spans="1:1" x14ac:dyDescent="0.35">
      <c r="A4718" s="4"/>
    </row>
    <row r="4719" spans="1:1" x14ac:dyDescent="0.35">
      <c r="A4719" s="4"/>
    </row>
    <row r="4720" spans="1:1" x14ac:dyDescent="0.35">
      <c r="A4720" s="4"/>
    </row>
    <row r="4721" spans="1:1" x14ac:dyDescent="0.35">
      <c r="A4721" s="4"/>
    </row>
    <row r="4722" spans="1:1" x14ac:dyDescent="0.35">
      <c r="A4722" s="4"/>
    </row>
    <row r="4723" spans="1:1" x14ac:dyDescent="0.35">
      <c r="A4723" s="4"/>
    </row>
    <row r="4724" spans="1:1" x14ac:dyDescent="0.35">
      <c r="A4724" s="4"/>
    </row>
    <row r="4725" spans="1:1" x14ac:dyDescent="0.35">
      <c r="A4725" s="4"/>
    </row>
    <row r="4726" spans="1:1" x14ac:dyDescent="0.35">
      <c r="A4726" s="4"/>
    </row>
    <row r="4727" spans="1:1" x14ac:dyDescent="0.35">
      <c r="A4727" s="4"/>
    </row>
    <row r="4728" spans="1:1" x14ac:dyDescent="0.35">
      <c r="A4728" s="4"/>
    </row>
    <row r="4729" spans="1:1" x14ac:dyDescent="0.35">
      <c r="A4729" s="4"/>
    </row>
    <row r="4730" spans="1:1" x14ac:dyDescent="0.35">
      <c r="A4730" s="4"/>
    </row>
    <row r="4731" spans="1:1" x14ac:dyDescent="0.35">
      <c r="A4731" s="4"/>
    </row>
    <row r="4732" spans="1:1" x14ac:dyDescent="0.35">
      <c r="A4732" s="4"/>
    </row>
    <row r="4733" spans="1:1" x14ac:dyDescent="0.35">
      <c r="A4733" s="4"/>
    </row>
    <row r="4734" spans="1:1" x14ac:dyDescent="0.35">
      <c r="A4734" s="4"/>
    </row>
    <row r="4735" spans="1:1" x14ac:dyDescent="0.35">
      <c r="A4735" s="4"/>
    </row>
    <row r="4736" spans="1:1" x14ac:dyDescent="0.35">
      <c r="A4736" s="4"/>
    </row>
    <row r="4737" spans="1:1" x14ac:dyDescent="0.35">
      <c r="A4737" s="4"/>
    </row>
    <row r="4738" spans="1:1" x14ac:dyDescent="0.35">
      <c r="A4738" s="4"/>
    </row>
    <row r="4739" spans="1:1" x14ac:dyDescent="0.35">
      <c r="A4739" s="4"/>
    </row>
    <row r="4740" spans="1:1" x14ac:dyDescent="0.35">
      <c r="A4740" s="4"/>
    </row>
    <row r="4741" spans="1:1" x14ac:dyDescent="0.35">
      <c r="A4741" s="4"/>
    </row>
    <row r="4742" spans="1:1" x14ac:dyDescent="0.35">
      <c r="A4742" s="4"/>
    </row>
    <row r="4743" spans="1:1" x14ac:dyDescent="0.35">
      <c r="A4743" s="4"/>
    </row>
    <row r="4744" spans="1:1" x14ac:dyDescent="0.35">
      <c r="A4744" s="4"/>
    </row>
    <row r="4745" spans="1:1" x14ac:dyDescent="0.35">
      <c r="A4745" s="4"/>
    </row>
    <row r="4746" spans="1:1" x14ac:dyDescent="0.35">
      <c r="A4746" s="4"/>
    </row>
    <row r="4747" spans="1:1" x14ac:dyDescent="0.35">
      <c r="A4747" s="4"/>
    </row>
    <row r="4748" spans="1:1" x14ac:dyDescent="0.35">
      <c r="A4748" s="4"/>
    </row>
    <row r="4749" spans="1:1" x14ac:dyDescent="0.35">
      <c r="A4749" s="4"/>
    </row>
    <row r="4750" spans="1:1" x14ac:dyDescent="0.35">
      <c r="A4750" s="4"/>
    </row>
    <row r="4751" spans="1:1" x14ac:dyDescent="0.35">
      <c r="A4751" s="4"/>
    </row>
    <row r="4752" spans="1:1" x14ac:dyDescent="0.35">
      <c r="A4752" s="4"/>
    </row>
    <row r="4753" spans="1:1" x14ac:dyDescent="0.35">
      <c r="A4753" s="4"/>
    </row>
    <row r="4754" spans="1:1" x14ac:dyDescent="0.35">
      <c r="A4754" s="4"/>
    </row>
    <row r="4755" spans="1:1" x14ac:dyDescent="0.35">
      <c r="A4755" s="4"/>
    </row>
    <row r="4756" spans="1:1" x14ac:dyDescent="0.35">
      <c r="A4756" s="4"/>
    </row>
    <row r="4757" spans="1:1" x14ac:dyDescent="0.35">
      <c r="A4757" s="4"/>
    </row>
    <row r="4758" spans="1:1" x14ac:dyDescent="0.35">
      <c r="A4758" s="4"/>
    </row>
    <row r="4759" spans="1:1" x14ac:dyDescent="0.35">
      <c r="A4759" s="4"/>
    </row>
    <row r="4760" spans="1:1" x14ac:dyDescent="0.35">
      <c r="A4760" s="4"/>
    </row>
    <row r="4761" spans="1:1" x14ac:dyDescent="0.35">
      <c r="A4761" s="4"/>
    </row>
    <row r="4762" spans="1:1" x14ac:dyDescent="0.35">
      <c r="A4762" s="4"/>
    </row>
    <row r="4763" spans="1:1" x14ac:dyDescent="0.35">
      <c r="A4763" s="4"/>
    </row>
    <row r="4764" spans="1:1" x14ac:dyDescent="0.35">
      <c r="A4764" s="4"/>
    </row>
    <row r="4765" spans="1:1" x14ac:dyDescent="0.35">
      <c r="A4765" s="4"/>
    </row>
    <row r="4766" spans="1:1" x14ac:dyDescent="0.35">
      <c r="A4766" s="4"/>
    </row>
    <row r="4767" spans="1:1" x14ac:dyDescent="0.35">
      <c r="A4767" s="4"/>
    </row>
    <row r="4768" spans="1:1" x14ac:dyDescent="0.35">
      <c r="A4768" s="4"/>
    </row>
    <row r="4769" spans="1:1" x14ac:dyDescent="0.35">
      <c r="A4769" s="4"/>
    </row>
    <row r="4770" spans="1:1" x14ac:dyDescent="0.35">
      <c r="A4770" s="4"/>
    </row>
    <row r="4771" spans="1:1" x14ac:dyDescent="0.35">
      <c r="A4771" s="4"/>
    </row>
    <row r="4772" spans="1:1" x14ac:dyDescent="0.35">
      <c r="A4772" s="4"/>
    </row>
    <row r="4773" spans="1:1" x14ac:dyDescent="0.35">
      <c r="A4773" s="4"/>
    </row>
    <row r="4774" spans="1:1" x14ac:dyDescent="0.35">
      <c r="A4774" s="4"/>
    </row>
    <row r="4775" spans="1:1" x14ac:dyDescent="0.35">
      <c r="A4775" s="4"/>
    </row>
    <row r="4776" spans="1:1" x14ac:dyDescent="0.35">
      <c r="A4776" s="4"/>
    </row>
    <row r="4777" spans="1:1" x14ac:dyDescent="0.35">
      <c r="A4777" s="4"/>
    </row>
    <row r="4778" spans="1:1" x14ac:dyDescent="0.35">
      <c r="A4778" s="4"/>
    </row>
    <row r="4779" spans="1:1" x14ac:dyDescent="0.35">
      <c r="A4779" s="4"/>
    </row>
    <row r="4780" spans="1:1" x14ac:dyDescent="0.35">
      <c r="A4780" s="4"/>
    </row>
    <row r="4781" spans="1:1" x14ac:dyDescent="0.35">
      <c r="A4781" s="4"/>
    </row>
    <row r="4782" spans="1:1" x14ac:dyDescent="0.35">
      <c r="A4782" s="4"/>
    </row>
    <row r="4783" spans="1:1" x14ac:dyDescent="0.35">
      <c r="A4783" s="4"/>
    </row>
    <row r="4784" spans="1:1" x14ac:dyDescent="0.35">
      <c r="A4784" s="4"/>
    </row>
    <row r="4785" spans="1:1" x14ac:dyDescent="0.35">
      <c r="A4785" s="4"/>
    </row>
    <row r="4786" spans="1:1" x14ac:dyDescent="0.35">
      <c r="A4786" s="4"/>
    </row>
    <row r="4787" spans="1:1" x14ac:dyDescent="0.35">
      <c r="A4787" s="4"/>
    </row>
    <row r="4788" spans="1:1" x14ac:dyDescent="0.35">
      <c r="A4788" s="4"/>
    </row>
    <row r="4789" spans="1:1" x14ac:dyDescent="0.35">
      <c r="A4789" s="4"/>
    </row>
    <row r="4790" spans="1:1" x14ac:dyDescent="0.35">
      <c r="A4790" s="4"/>
    </row>
    <row r="4791" spans="1:1" x14ac:dyDescent="0.35">
      <c r="A4791" s="4"/>
    </row>
    <row r="4792" spans="1:1" x14ac:dyDescent="0.35">
      <c r="A4792" s="4"/>
    </row>
    <row r="4793" spans="1:1" x14ac:dyDescent="0.35">
      <c r="A4793" s="4"/>
    </row>
    <row r="4794" spans="1:1" x14ac:dyDescent="0.35">
      <c r="A4794" s="4"/>
    </row>
    <row r="4795" spans="1:1" x14ac:dyDescent="0.35">
      <c r="A4795" s="4"/>
    </row>
    <row r="4796" spans="1:1" x14ac:dyDescent="0.35">
      <c r="A4796" s="4"/>
    </row>
    <row r="4797" spans="1:1" x14ac:dyDescent="0.35">
      <c r="A4797" s="4"/>
    </row>
    <row r="4798" spans="1:1" x14ac:dyDescent="0.35">
      <c r="A4798" s="4"/>
    </row>
    <row r="4799" spans="1:1" x14ac:dyDescent="0.35">
      <c r="A4799" s="4"/>
    </row>
    <row r="4800" spans="1:1" x14ac:dyDescent="0.35">
      <c r="A4800" s="4"/>
    </row>
    <row r="4801" spans="1:1" x14ac:dyDescent="0.35">
      <c r="A4801" s="4"/>
    </row>
    <row r="4802" spans="1:1" x14ac:dyDescent="0.35">
      <c r="A4802" s="4"/>
    </row>
    <row r="4803" spans="1:1" x14ac:dyDescent="0.35">
      <c r="A4803" s="4"/>
    </row>
    <row r="4804" spans="1:1" x14ac:dyDescent="0.35">
      <c r="A4804" s="4"/>
    </row>
    <row r="4805" spans="1:1" x14ac:dyDescent="0.35">
      <c r="A4805" s="4"/>
    </row>
    <row r="4806" spans="1:1" x14ac:dyDescent="0.35">
      <c r="A4806" s="4"/>
    </row>
    <row r="4807" spans="1:1" x14ac:dyDescent="0.35">
      <c r="A4807" s="4"/>
    </row>
    <row r="4808" spans="1:1" x14ac:dyDescent="0.35">
      <c r="A4808" s="4"/>
    </row>
    <row r="4809" spans="1:1" x14ac:dyDescent="0.35">
      <c r="A4809" s="4"/>
    </row>
    <row r="4810" spans="1:1" x14ac:dyDescent="0.35">
      <c r="A4810" s="4"/>
    </row>
    <row r="4811" spans="1:1" x14ac:dyDescent="0.35">
      <c r="A4811" s="4"/>
    </row>
    <row r="4812" spans="1:1" x14ac:dyDescent="0.35">
      <c r="A4812" s="4"/>
    </row>
    <row r="4813" spans="1:1" x14ac:dyDescent="0.35">
      <c r="A4813" s="4"/>
    </row>
    <row r="4814" spans="1:1" x14ac:dyDescent="0.35">
      <c r="A4814" s="4"/>
    </row>
    <row r="4815" spans="1:1" x14ac:dyDescent="0.35">
      <c r="A4815" s="4"/>
    </row>
    <row r="4816" spans="1:1" x14ac:dyDescent="0.35">
      <c r="A4816" s="4"/>
    </row>
    <row r="4817" spans="1:1" x14ac:dyDescent="0.35">
      <c r="A4817" s="4"/>
    </row>
    <row r="4818" spans="1:1" x14ac:dyDescent="0.35">
      <c r="A4818" s="4"/>
    </row>
    <row r="4819" spans="1:1" x14ac:dyDescent="0.35">
      <c r="A4819" s="4"/>
    </row>
    <row r="4820" spans="1:1" x14ac:dyDescent="0.35">
      <c r="A4820" s="4"/>
    </row>
    <row r="4821" spans="1:1" x14ac:dyDescent="0.35">
      <c r="A4821" s="4"/>
    </row>
    <row r="4822" spans="1:1" x14ac:dyDescent="0.35">
      <c r="A4822" s="4"/>
    </row>
    <row r="4823" spans="1:1" x14ac:dyDescent="0.35">
      <c r="A4823" s="4"/>
    </row>
    <row r="4824" spans="1:1" x14ac:dyDescent="0.35">
      <c r="A4824" s="4"/>
    </row>
    <row r="4825" spans="1:1" x14ac:dyDescent="0.35">
      <c r="A4825" s="4"/>
    </row>
    <row r="4826" spans="1:1" x14ac:dyDescent="0.35">
      <c r="A4826" s="4"/>
    </row>
    <row r="4827" spans="1:1" x14ac:dyDescent="0.35">
      <c r="A4827" s="4"/>
    </row>
    <row r="4828" spans="1:1" x14ac:dyDescent="0.35">
      <c r="A4828" s="4"/>
    </row>
    <row r="4829" spans="1:1" x14ac:dyDescent="0.35">
      <c r="A4829" s="4"/>
    </row>
    <row r="4830" spans="1:1" x14ac:dyDescent="0.35">
      <c r="A4830" s="4"/>
    </row>
    <row r="4831" spans="1:1" x14ac:dyDescent="0.35">
      <c r="A4831" s="4"/>
    </row>
    <row r="4832" spans="1:1" x14ac:dyDescent="0.35">
      <c r="A4832" s="4"/>
    </row>
    <row r="4833" spans="1:1" x14ac:dyDescent="0.35">
      <c r="A4833" s="4"/>
    </row>
    <row r="4834" spans="1:1" x14ac:dyDescent="0.35">
      <c r="A4834" s="4"/>
    </row>
    <row r="4835" spans="1:1" x14ac:dyDescent="0.35">
      <c r="A4835" s="4"/>
    </row>
    <row r="4836" spans="1:1" x14ac:dyDescent="0.35">
      <c r="A4836" s="4"/>
    </row>
    <row r="4837" spans="1:1" x14ac:dyDescent="0.35">
      <c r="A4837" s="4"/>
    </row>
    <row r="4838" spans="1:1" x14ac:dyDescent="0.35">
      <c r="A4838" s="4"/>
    </row>
    <row r="4839" spans="1:1" x14ac:dyDescent="0.35">
      <c r="A4839" s="4"/>
    </row>
    <row r="4840" spans="1:1" x14ac:dyDescent="0.35">
      <c r="A4840" s="4"/>
    </row>
    <row r="4841" spans="1:1" x14ac:dyDescent="0.35">
      <c r="A4841" s="4"/>
    </row>
    <row r="4842" spans="1:1" x14ac:dyDescent="0.35">
      <c r="A4842" s="4"/>
    </row>
    <row r="4843" spans="1:1" x14ac:dyDescent="0.35">
      <c r="A4843" s="4"/>
    </row>
    <row r="4844" spans="1:1" x14ac:dyDescent="0.35">
      <c r="A4844" s="4"/>
    </row>
    <row r="4845" spans="1:1" x14ac:dyDescent="0.35">
      <c r="A4845" s="4"/>
    </row>
    <row r="4846" spans="1:1" x14ac:dyDescent="0.35">
      <c r="A4846" s="4"/>
    </row>
    <row r="4847" spans="1:1" x14ac:dyDescent="0.35">
      <c r="A4847" s="4"/>
    </row>
    <row r="4848" spans="1:1" x14ac:dyDescent="0.35">
      <c r="A4848" s="4"/>
    </row>
    <row r="4849" spans="1:1" x14ac:dyDescent="0.35">
      <c r="A4849" s="4"/>
    </row>
    <row r="4850" spans="1:1" x14ac:dyDescent="0.35">
      <c r="A4850" s="4"/>
    </row>
    <row r="4851" spans="1:1" x14ac:dyDescent="0.35">
      <c r="A4851" s="4"/>
    </row>
    <row r="4852" spans="1:1" x14ac:dyDescent="0.35">
      <c r="A4852" s="4"/>
    </row>
    <row r="4853" spans="1:1" x14ac:dyDescent="0.35">
      <c r="A4853" s="4"/>
    </row>
    <row r="4854" spans="1:1" x14ac:dyDescent="0.35">
      <c r="A4854" s="4"/>
    </row>
    <row r="4855" spans="1:1" x14ac:dyDescent="0.35">
      <c r="A4855" s="4"/>
    </row>
    <row r="4856" spans="1:1" x14ac:dyDescent="0.35">
      <c r="A4856" s="4"/>
    </row>
    <row r="4857" spans="1:1" x14ac:dyDescent="0.35">
      <c r="A4857" s="4"/>
    </row>
    <row r="4858" spans="1:1" x14ac:dyDescent="0.35">
      <c r="A4858" s="4"/>
    </row>
    <row r="4859" spans="1:1" x14ac:dyDescent="0.35">
      <c r="A4859" s="4"/>
    </row>
    <row r="4860" spans="1:1" x14ac:dyDescent="0.35">
      <c r="A4860" s="4"/>
    </row>
    <row r="4861" spans="1:1" x14ac:dyDescent="0.35">
      <c r="A4861" s="4"/>
    </row>
    <row r="4862" spans="1:1" x14ac:dyDescent="0.35">
      <c r="A4862" s="4"/>
    </row>
    <row r="4863" spans="1:1" x14ac:dyDescent="0.35">
      <c r="A4863" s="4"/>
    </row>
    <row r="4864" spans="1:1" x14ac:dyDescent="0.35">
      <c r="A4864" s="4"/>
    </row>
    <row r="4865" spans="1:1" x14ac:dyDescent="0.35">
      <c r="A4865" s="4"/>
    </row>
    <row r="4866" spans="1:1" x14ac:dyDescent="0.35">
      <c r="A4866" s="4"/>
    </row>
    <row r="4867" spans="1:1" x14ac:dyDescent="0.35">
      <c r="A4867" s="4"/>
    </row>
    <row r="4868" spans="1:1" x14ac:dyDescent="0.35">
      <c r="A4868" s="4"/>
    </row>
    <row r="4869" spans="1:1" x14ac:dyDescent="0.35">
      <c r="A4869" s="4"/>
    </row>
    <row r="4870" spans="1:1" x14ac:dyDescent="0.35">
      <c r="A4870" s="4"/>
    </row>
    <row r="4871" spans="1:1" x14ac:dyDescent="0.35">
      <c r="A4871" s="4"/>
    </row>
    <row r="4872" spans="1:1" x14ac:dyDescent="0.35">
      <c r="A4872" s="4"/>
    </row>
    <row r="4873" spans="1:1" x14ac:dyDescent="0.35">
      <c r="A4873" s="4"/>
    </row>
    <row r="4874" spans="1:1" x14ac:dyDescent="0.35">
      <c r="A4874" s="4"/>
    </row>
    <row r="4875" spans="1:1" x14ac:dyDescent="0.35">
      <c r="A4875" s="4"/>
    </row>
    <row r="4876" spans="1:1" x14ac:dyDescent="0.35">
      <c r="A4876" s="4"/>
    </row>
    <row r="4877" spans="1:1" x14ac:dyDescent="0.35">
      <c r="A4877" s="4"/>
    </row>
    <row r="4878" spans="1:1" x14ac:dyDescent="0.35">
      <c r="A4878" s="4"/>
    </row>
    <row r="4879" spans="1:1" x14ac:dyDescent="0.35">
      <c r="A4879" s="4"/>
    </row>
    <row r="4880" spans="1:1" x14ac:dyDescent="0.35">
      <c r="A4880" s="4"/>
    </row>
    <row r="4881" spans="1:1" x14ac:dyDescent="0.35">
      <c r="A4881" s="4"/>
    </row>
    <row r="4882" spans="1:1" x14ac:dyDescent="0.35">
      <c r="A4882" s="4"/>
    </row>
    <row r="4883" spans="1:1" x14ac:dyDescent="0.35">
      <c r="A4883" s="4"/>
    </row>
    <row r="4884" spans="1:1" x14ac:dyDescent="0.35">
      <c r="A4884" s="4"/>
    </row>
    <row r="4885" spans="1:1" x14ac:dyDescent="0.35">
      <c r="A4885" s="4"/>
    </row>
    <row r="4886" spans="1:1" x14ac:dyDescent="0.35">
      <c r="A4886" s="4"/>
    </row>
    <row r="4887" spans="1:1" x14ac:dyDescent="0.35">
      <c r="A4887" s="4"/>
    </row>
    <row r="4888" spans="1:1" x14ac:dyDescent="0.35">
      <c r="A4888" s="4"/>
    </row>
    <row r="4889" spans="1:1" x14ac:dyDescent="0.35">
      <c r="A4889" s="4"/>
    </row>
    <row r="4890" spans="1:1" x14ac:dyDescent="0.35">
      <c r="A4890" s="4"/>
    </row>
    <row r="4891" spans="1:1" x14ac:dyDescent="0.35">
      <c r="A4891" s="4"/>
    </row>
    <row r="4892" spans="1:1" x14ac:dyDescent="0.35">
      <c r="A4892" s="4"/>
    </row>
    <row r="4893" spans="1:1" x14ac:dyDescent="0.35">
      <c r="A4893" s="4"/>
    </row>
    <row r="4894" spans="1:1" x14ac:dyDescent="0.35">
      <c r="A4894" s="4"/>
    </row>
    <row r="4895" spans="1:1" x14ac:dyDescent="0.35">
      <c r="A4895" s="4"/>
    </row>
    <row r="4896" spans="1:1" x14ac:dyDescent="0.35">
      <c r="A4896" s="4"/>
    </row>
    <row r="4897" spans="1:1" x14ac:dyDescent="0.35">
      <c r="A4897" s="4"/>
    </row>
    <row r="4898" spans="1:1" x14ac:dyDescent="0.35">
      <c r="A4898" s="4"/>
    </row>
    <row r="4899" spans="1:1" x14ac:dyDescent="0.35">
      <c r="A4899" s="4"/>
    </row>
    <row r="4900" spans="1:1" x14ac:dyDescent="0.35">
      <c r="A4900" s="4"/>
    </row>
    <row r="4901" spans="1:1" x14ac:dyDescent="0.35">
      <c r="A4901" s="4"/>
    </row>
    <row r="4902" spans="1:1" x14ac:dyDescent="0.35">
      <c r="A4902" s="4"/>
    </row>
    <row r="4903" spans="1:1" x14ac:dyDescent="0.35">
      <c r="A4903" s="4"/>
    </row>
    <row r="4904" spans="1:1" x14ac:dyDescent="0.35">
      <c r="A4904" s="4"/>
    </row>
    <row r="4905" spans="1:1" x14ac:dyDescent="0.35">
      <c r="A4905" s="4"/>
    </row>
    <row r="4906" spans="1:1" x14ac:dyDescent="0.35">
      <c r="A4906" s="4"/>
    </row>
    <row r="4907" spans="1:1" x14ac:dyDescent="0.35">
      <c r="A4907" s="4"/>
    </row>
    <row r="4908" spans="1:1" x14ac:dyDescent="0.35">
      <c r="A4908" s="4"/>
    </row>
    <row r="4909" spans="1:1" x14ac:dyDescent="0.35">
      <c r="A4909" s="4"/>
    </row>
    <row r="4910" spans="1:1" x14ac:dyDescent="0.35">
      <c r="A4910" s="4"/>
    </row>
    <row r="4911" spans="1:1" x14ac:dyDescent="0.35">
      <c r="A4911" s="4"/>
    </row>
    <row r="4912" spans="1:1" x14ac:dyDescent="0.35">
      <c r="A4912" s="4"/>
    </row>
    <row r="4913" spans="1:1" x14ac:dyDescent="0.35">
      <c r="A4913" s="4"/>
    </row>
    <row r="4914" spans="1:1" x14ac:dyDescent="0.35">
      <c r="A4914" s="4"/>
    </row>
    <row r="4915" spans="1:1" x14ac:dyDescent="0.35">
      <c r="A4915" s="4"/>
    </row>
    <row r="4916" spans="1:1" x14ac:dyDescent="0.35">
      <c r="A4916" s="4"/>
    </row>
    <row r="4917" spans="1:1" x14ac:dyDescent="0.35">
      <c r="A4917" s="4"/>
    </row>
    <row r="4918" spans="1:1" x14ac:dyDescent="0.35">
      <c r="A4918" s="4"/>
    </row>
    <row r="4919" spans="1:1" x14ac:dyDescent="0.35">
      <c r="A4919" s="4"/>
    </row>
    <row r="4920" spans="1:1" x14ac:dyDescent="0.35">
      <c r="A4920" s="4"/>
    </row>
    <row r="4921" spans="1:1" x14ac:dyDescent="0.35">
      <c r="A4921" s="4"/>
    </row>
    <row r="4922" spans="1:1" x14ac:dyDescent="0.35">
      <c r="A4922" s="4"/>
    </row>
    <row r="4923" spans="1:1" x14ac:dyDescent="0.35">
      <c r="A4923" s="4"/>
    </row>
    <row r="4924" spans="1:1" x14ac:dyDescent="0.35">
      <c r="A4924" s="4"/>
    </row>
    <row r="4925" spans="1:1" x14ac:dyDescent="0.35">
      <c r="A4925" s="4"/>
    </row>
    <row r="4926" spans="1:1" x14ac:dyDescent="0.35">
      <c r="A4926" s="4"/>
    </row>
    <row r="4927" spans="1:1" x14ac:dyDescent="0.35">
      <c r="A4927" s="4"/>
    </row>
    <row r="4928" spans="1:1" x14ac:dyDescent="0.35">
      <c r="A4928" s="4"/>
    </row>
    <row r="4929" spans="1:1" x14ac:dyDescent="0.35">
      <c r="A4929" s="4"/>
    </row>
    <row r="4930" spans="1:1" x14ac:dyDescent="0.35">
      <c r="A4930" s="4"/>
    </row>
    <row r="4931" spans="1:1" x14ac:dyDescent="0.35">
      <c r="A4931" s="4"/>
    </row>
    <row r="4932" spans="1:1" x14ac:dyDescent="0.35">
      <c r="A4932" s="4"/>
    </row>
    <row r="4933" spans="1:1" x14ac:dyDescent="0.35">
      <c r="A4933" s="4"/>
    </row>
    <row r="4934" spans="1:1" x14ac:dyDescent="0.35">
      <c r="A4934" s="4"/>
    </row>
    <row r="4935" spans="1:1" x14ac:dyDescent="0.35">
      <c r="A4935" s="4"/>
    </row>
    <row r="4936" spans="1:1" x14ac:dyDescent="0.35">
      <c r="A4936" s="4"/>
    </row>
    <row r="4937" spans="1:1" x14ac:dyDescent="0.35">
      <c r="A4937" s="4"/>
    </row>
    <row r="4938" spans="1:1" x14ac:dyDescent="0.35">
      <c r="A4938" s="4"/>
    </row>
    <row r="4939" spans="1:1" x14ac:dyDescent="0.35">
      <c r="A4939" s="4"/>
    </row>
    <row r="4940" spans="1:1" x14ac:dyDescent="0.35">
      <c r="A4940" s="4"/>
    </row>
    <row r="4941" spans="1:1" x14ac:dyDescent="0.35">
      <c r="A4941" s="4"/>
    </row>
    <row r="4942" spans="1:1" x14ac:dyDescent="0.35">
      <c r="A4942" s="4"/>
    </row>
    <row r="4943" spans="1:1" x14ac:dyDescent="0.35">
      <c r="A4943" s="4"/>
    </row>
    <row r="4944" spans="1:1" x14ac:dyDescent="0.35">
      <c r="A4944" s="4"/>
    </row>
    <row r="4945" spans="1:1" x14ac:dyDescent="0.35">
      <c r="A4945" s="4"/>
    </row>
    <row r="4946" spans="1:1" x14ac:dyDescent="0.35">
      <c r="A4946" s="4"/>
    </row>
    <row r="4947" spans="1:1" x14ac:dyDescent="0.35">
      <c r="A4947" s="4"/>
    </row>
    <row r="4948" spans="1:1" x14ac:dyDescent="0.35">
      <c r="A4948" s="4"/>
    </row>
    <row r="4949" spans="1:1" x14ac:dyDescent="0.35">
      <c r="A4949" s="4"/>
    </row>
    <row r="4950" spans="1:1" x14ac:dyDescent="0.35">
      <c r="A4950" s="4"/>
    </row>
    <row r="4951" spans="1:1" x14ac:dyDescent="0.35">
      <c r="A4951" s="4"/>
    </row>
    <row r="4952" spans="1:1" x14ac:dyDescent="0.35">
      <c r="A4952" s="4"/>
    </row>
    <row r="4953" spans="1:1" x14ac:dyDescent="0.35">
      <c r="A4953" s="4"/>
    </row>
    <row r="4954" spans="1:1" x14ac:dyDescent="0.35">
      <c r="A4954" s="4"/>
    </row>
    <row r="4955" spans="1:1" x14ac:dyDescent="0.35">
      <c r="A4955" s="4"/>
    </row>
    <row r="4956" spans="1:1" x14ac:dyDescent="0.35">
      <c r="A4956" s="4"/>
    </row>
    <row r="4957" spans="1:1" x14ac:dyDescent="0.35">
      <c r="A4957" s="4"/>
    </row>
    <row r="4958" spans="1:1" x14ac:dyDescent="0.35">
      <c r="A4958" s="4"/>
    </row>
    <row r="4959" spans="1:1" x14ac:dyDescent="0.35">
      <c r="A4959" s="4"/>
    </row>
    <row r="4960" spans="1:1" x14ac:dyDescent="0.35">
      <c r="A4960" s="4"/>
    </row>
    <row r="4961" spans="1:1" x14ac:dyDescent="0.35">
      <c r="A4961" s="4"/>
    </row>
    <row r="4962" spans="1:1" x14ac:dyDescent="0.35">
      <c r="A4962" s="4"/>
    </row>
    <row r="4963" spans="1:1" x14ac:dyDescent="0.35">
      <c r="A4963" s="4"/>
    </row>
    <row r="4964" spans="1:1" x14ac:dyDescent="0.35">
      <c r="A4964" s="4"/>
    </row>
    <row r="4965" spans="1:1" x14ac:dyDescent="0.35">
      <c r="A4965" s="4"/>
    </row>
    <row r="4966" spans="1:1" x14ac:dyDescent="0.35">
      <c r="A4966" s="4"/>
    </row>
    <row r="4967" spans="1:1" x14ac:dyDescent="0.35">
      <c r="A4967" s="4"/>
    </row>
    <row r="4968" spans="1:1" x14ac:dyDescent="0.35">
      <c r="A4968" s="4"/>
    </row>
    <row r="4969" spans="1:1" x14ac:dyDescent="0.35">
      <c r="A4969" s="4"/>
    </row>
    <row r="4970" spans="1:1" x14ac:dyDescent="0.35">
      <c r="A4970" s="4"/>
    </row>
    <row r="4971" spans="1:1" x14ac:dyDescent="0.35">
      <c r="A4971" s="4"/>
    </row>
    <row r="4972" spans="1:1" x14ac:dyDescent="0.35">
      <c r="A4972" s="4"/>
    </row>
    <row r="4973" spans="1:1" x14ac:dyDescent="0.35">
      <c r="A4973" s="4"/>
    </row>
    <row r="4974" spans="1:1" x14ac:dyDescent="0.35">
      <c r="A4974" s="4"/>
    </row>
    <row r="4975" spans="1:1" x14ac:dyDescent="0.35">
      <c r="A4975" s="4"/>
    </row>
    <row r="4976" spans="1:1" x14ac:dyDescent="0.35">
      <c r="A4976" s="4"/>
    </row>
    <row r="4977" spans="1:1" x14ac:dyDescent="0.35">
      <c r="A4977" s="4"/>
    </row>
    <row r="4978" spans="1:1" x14ac:dyDescent="0.35">
      <c r="A4978" s="4"/>
    </row>
    <row r="4979" spans="1:1" x14ac:dyDescent="0.35">
      <c r="A4979" s="4"/>
    </row>
    <row r="4980" spans="1:1" x14ac:dyDescent="0.35">
      <c r="A4980" s="4"/>
    </row>
    <row r="4981" spans="1:1" x14ac:dyDescent="0.35">
      <c r="A4981" s="4"/>
    </row>
    <row r="4982" spans="1:1" x14ac:dyDescent="0.35">
      <c r="A4982" s="4"/>
    </row>
    <row r="4983" spans="1:1" x14ac:dyDescent="0.35">
      <c r="A4983" s="4"/>
    </row>
    <row r="4984" spans="1:1" x14ac:dyDescent="0.35">
      <c r="A4984" s="4"/>
    </row>
    <row r="4985" spans="1:1" x14ac:dyDescent="0.35">
      <c r="A4985" s="4"/>
    </row>
    <row r="4986" spans="1:1" x14ac:dyDescent="0.35">
      <c r="A4986" s="4"/>
    </row>
    <row r="4987" spans="1:1" x14ac:dyDescent="0.35">
      <c r="A4987" s="4"/>
    </row>
    <row r="4988" spans="1:1" x14ac:dyDescent="0.35">
      <c r="A4988" s="4"/>
    </row>
    <row r="4989" spans="1:1" x14ac:dyDescent="0.35">
      <c r="A4989" s="4"/>
    </row>
    <row r="4990" spans="1:1" x14ac:dyDescent="0.35">
      <c r="A4990" s="4"/>
    </row>
    <row r="4991" spans="1:1" x14ac:dyDescent="0.35">
      <c r="A4991" s="4"/>
    </row>
    <row r="4992" spans="1:1" x14ac:dyDescent="0.35">
      <c r="A4992" s="4"/>
    </row>
    <row r="4993" spans="1:1" x14ac:dyDescent="0.35">
      <c r="A4993" s="4"/>
    </row>
    <row r="4994" spans="1:1" x14ac:dyDescent="0.35">
      <c r="A4994" s="4"/>
    </row>
    <row r="4995" spans="1:1" x14ac:dyDescent="0.35">
      <c r="A4995" s="4"/>
    </row>
    <row r="4996" spans="1:1" x14ac:dyDescent="0.35">
      <c r="A4996" s="4"/>
    </row>
    <row r="4997" spans="1:1" x14ac:dyDescent="0.35">
      <c r="A4997" s="4"/>
    </row>
    <row r="4998" spans="1:1" x14ac:dyDescent="0.35">
      <c r="A4998" s="4"/>
    </row>
    <row r="4999" spans="1:1" x14ac:dyDescent="0.35">
      <c r="A4999" s="4"/>
    </row>
    <row r="5000" spans="1:1" x14ac:dyDescent="0.35">
      <c r="A5000" s="4"/>
    </row>
    <row r="5001" spans="1:1" x14ac:dyDescent="0.35">
      <c r="A5001" s="4"/>
    </row>
    <row r="5002" spans="1:1" x14ac:dyDescent="0.35">
      <c r="A5002" s="4"/>
    </row>
    <row r="5003" spans="1:1" x14ac:dyDescent="0.35">
      <c r="A5003" s="4"/>
    </row>
    <row r="5004" spans="1:1" x14ac:dyDescent="0.35">
      <c r="A5004" s="4"/>
    </row>
    <row r="5005" spans="1:1" x14ac:dyDescent="0.35">
      <c r="A5005" s="4"/>
    </row>
    <row r="5006" spans="1:1" x14ac:dyDescent="0.35">
      <c r="A5006" s="4"/>
    </row>
    <row r="5007" spans="1:1" x14ac:dyDescent="0.35">
      <c r="A5007" s="4"/>
    </row>
    <row r="5008" spans="1:1" x14ac:dyDescent="0.35">
      <c r="A5008" s="4"/>
    </row>
    <row r="5009" spans="1:1" x14ac:dyDescent="0.35">
      <c r="A5009" s="4"/>
    </row>
    <row r="5010" spans="1:1" x14ac:dyDescent="0.35">
      <c r="A5010" s="4"/>
    </row>
    <row r="5011" spans="1:1" x14ac:dyDescent="0.35">
      <c r="A5011" s="4"/>
    </row>
    <row r="5012" spans="1:1" x14ac:dyDescent="0.35">
      <c r="A5012" s="4"/>
    </row>
    <row r="5013" spans="1:1" x14ac:dyDescent="0.35">
      <c r="A5013" s="4"/>
    </row>
    <row r="5014" spans="1:1" x14ac:dyDescent="0.35">
      <c r="A5014" s="4"/>
    </row>
    <row r="5015" spans="1:1" x14ac:dyDescent="0.35">
      <c r="A5015" s="4"/>
    </row>
    <row r="5016" spans="1:1" x14ac:dyDescent="0.35">
      <c r="A5016" s="4"/>
    </row>
    <row r="5017" spans="1:1" x14ac:dyDescent="0.35">
      <c r="A5017" s="4"/>
    </row>
    <row r="5018" spans="1:1" x14ac:dyDescent="0.35">
      <c r="A5018" s="4"/>
    </row>
    <row r="5019" spans="1:1" x14ac:dyDescent="0.35">
      <c r="A5019" s="4"/>
    </row>
    <row r="5020" spans="1:1" x14ac:dyDescent="0.35">
      <c r="A5020" s="4"/>
    </row>
    <row r="5021" spans="1:1" x14ac:dyDescent="0.35">
      <c r="A5021" s="4"/>
    </row>
    <row r="5022" spans="1:1" x14ac:dyDescent="0.35">
      <c r="A5022" s="4"/>
    </row>
    <row r="5023" spans="1:1" x14ac:dyDescent="0.35">
      <c r="A5023" s="4"/>
    </row>
    <row r="5024" spans="1:1" x14ac:dyDescent="0.35">
      <c r="A5024" s="4"/>
    </row>
    <row r="5025" spans="1:1" x14ac:dyDescent="0.35">
      <c r="A5025" s="4"/>
    </row>
    <row r="5026" spans="1:1" x14ac:dyDescent="0.35">
      <c r="A5026" s="4"/>
    </row>
    <row r="5027" spans="1:1" x14ac:dyDescent="0.35">
      <c r="A5027" s="4"/>
    </row>
    <row r="5028" spans="1:1" x14ac:dyDescent="0.35">
      <c r="A5028" s="4"/>
    </row>
    <row r="5029" spans="1:1" x14ac:dyDescent="0.35">
      <c r="A5029" s="4"/>
    </row>
    <row r="5030" spans="1:1" x14ac:dyDescent="0.35">
      <c r="A5030" s="4"/>
    </row>
    <row r="5031" spans="1:1" x14ac:dyDescent="0.35">
      <c r="A5031" s="4"/>
    </row>
    <row r="5032" spans="1:1" x14ac:dyDescent="0.35">
      <c r="A5032" s="4"/>
    </row>
    <row r="5033" spans="1:1" x14ac:dyDescent="0.35">
      <c r="A5033" s="4"/>
    </row>
    <row r="5034" spans="1:1" x14ac:dyDescent="0.35">
      <c r="A5034" s="4"/>
    </row>
    <row r="5035" spans="1:1" x14ac:dyDescent="0.35">
      <c r="A5035" s="4"/>
    </row>
    <row r="5036" spans="1:1" x14ac:dyDescent="0.35">
      <c r="A5036" s="4"/>
    </row>
    <row r="5037" spans="1:1" x14ac:dyDescent="0.35">
      <c r="A5037" s="4"/>
    </row>
    <row r="5038" spans="1:1" x14ac:dyDescent="0.35">
      <c r="A5038" s="4"/>
    </row>
    <row r="5039" spans="1:1" x14ac:dyDescent="0.35">
      <c r="A5039" s="4"/>
    </row>
    <row r="5040" spans="1:1" x14ac:dyDescent="0.35">
      <c r="A5040" s="4"/>
    </row>
    <row r="5041" spans="1:1" x14ac:dyDescent="0.35">
      <c r="A5041" s="4"/>
    </row>
    <row r="5042" spans="1:1" x14ac:dyDescent="0.35">
      <c r="A5042" s="4"/>
    </row>
    <row r="5043" spans="1:1" x14ac:dyDescent="0.35">
      <c r="A5043" s="4"/>
    </row>
    <row r="5044" spans="1:1" x14ac:dyDescent="0.35">
      <c r="A5044" s="4"/>
    </row>
    <row r="5045" spans="1:1" x14ac:dyDescent="0.35">
      <c r="A5045" s="4"/>
    </row>
    <row r="5046" spans="1:1" x14ac:dyDescent="0.35">
      <c r="A5046" s="4"/>
    </row>
    <row r="5047" spans="1:1" x14ac:dyDescent="0.35">
      <c r="A5047" s="4"/>
    </row>
    <row r="5048" spans="1:1" x14ac:dyDescent="0.35">
      <c r="A5048" s="4"/>
    </row>
    <row r="5049" spans="1:1" x14ac:dyDescent="0.35">
      <c r="A5049" s="4"/>
    </row>
    <row r="5050" spans="1:1" x14ac:dyDescent="0.35">
      <c r="A5050" s="4"/>
    </row>
    <row r="5051" spans="1:1" x14ac:dyDescent="0.35">
      <c r="A5051" s="4"/>
    </row>
    <row r="5052" spans="1:1" x14ac:dyDescent="0.35">
      <c r="A5052" s="4"/>
    </row>
    <row r="5053" spans="1:1" x14ac:dyDescent="0.35">
      <c r="A5053" s="4"/>
    </row>
    <row r="5054" spans="1:1" x14ac:dyDescent="0.35">
      <c r="A5054" s="4"/>
    </row>
    <row r="5055" spans="1:1" x14ac:dyDescent="0.35">
      <c r="A5055" s="4"/>
    </row>
    <row r="5056" spans="1:1" x14ac:dyDescent="0.35">
      <c r="A5056" s="4"/>
    </row>
    <row r="5057" spans="1:1" x14ac:dyDescent="0.35">
      <c r="A5057" s="4"/>
    </row>
    <row r="5058" spans="1:1" x14ac:dyDescent="0.35">
      <c r="A5058" s="4"/>
    </row>
    <row r="5059" spans="1:1" x14ac:dyDescent="0.35">
      <c r="A5059" s="4"/>
    </row>
    <row r="5060" spans="1:1" x14ac:dyDescent="0.35">
      <c r="A5060" s="4"/>
    </row>
    <row r="5061" spans="1:1" x14ac:dyDescent="0.35">
      <c r="A5061" s="4"/>
    </row>
    <row r="5062" spans="1:1" x14ac:dyDescent="0.35">
      <c r="A5062" s="4"/>
    </row>
    <row r="5063" spans="1:1" x14ac:dyDescent="0.35">
      <c r="A5063" s="4"/>
    </row>
    <row r="5064" spans="1:1" x14ac:dyDescent="0.35">
      <c r="A5064" s="4"/>
    </row>
    <row r="5065" spans="1:1" x14ac:dyDescent="0.35">
      <c r="A5065" s="4"/>
    </row>
    <row r="5066" spans="1:1" x14ac:dyDescent="0.35">
      <c r="A5066" s="4"/>
    </row>
    <row r="5067" spans="1:1" x14ac:dyDescent="0.35">
      <c r="A5067" s="4"/>
    </row>
    <row r="5068" spans="1:1" x14ac:dyDescent="0.35">
      <c r="A5068" s="4"/>
    </row>
    <row r="5069" spans="1:1" x14ac:dyDescent="0.35">
      <c r="A5069" s="4"/>
    </row>
    <row r="5070" spans="1:1" x14ac:dyDescent="0.35">
      <c r="A5070" s="4"/>
    </row>
    <row r="5071" spans="1:1" x14ac:dyDescent="0.35">
      <c r="A5071" s="4"/>
    </row>
    <row r="5072" spans="1:1" x14ac:dyDescent="0.35">
      <c r="A5072" s="4"/>
    </row>
    <row r="5073" spans="1:1" x14ac:dyDescent="0.35">
      <c r="A5073" s="4"/>
    </row>
    <row r="5074" spans="1:1" x14ac:dyDescent="0.35">
      <c r="A5074" s="4"/>
    </row>
    <row r="5075" spans="1:1" x14ac:dyDescent="0.35">
      <c r="A5075" s="4"/>
    </row>
    <row r="5076" spans="1:1" x14ac:dyDescent="0.35">
      <c r="A5076" s="4"/>
    </row>
    <row r="5077" spans="1:1" x14ac:dyDescent="0.35">
      <c r="A5077" s="4"/>
    </row>
    <row r="5078" spans="1:1" x14ac:dyDescent="0.35">
      <c r="A5078" s="4"/>
    </row>
    <row r="5079" spans="1:1" x14ac:dyDescent="0.35">
      <c r="A5079" s="4"/>
    </row>
    <row r="5080" spans="1:1" x14ac:dyDescent="0.35">
      <c r="A5080" s="4"/>
    </row>
    <row r="5081" spans="1:1" x14ac:dyDescent="0.35">
      <c r="A5081" s="4"/>
    </row>
    <row r="5082" spans="1:1" x14ac:dyDescent="0.35">
      <c r="A5082" s="4"/>
    </row>
    <row r="5083" spans="1:1" x14ac:dyDescent="0.35">
      <c r="A5083" s="4"/>
    </row>
    <row r="5084" spans="1:1" x14ac:dyDescent="0.35">
      <c r="A5084" s="4"/>
    </row>
    <row r="5085" spans="1:1" x14ac:dyDescent="0.35">
      <c r="A5085" s="4"/>
    </row>
    <row r="5086" spans="1:1" x14ac:dyDescent="0.35">
      <c r="A5086" s="4"/>
    </row>
    <row r="5087" spans="1:1" x14ac:dyDescent="0.35">
      <c r="A5087" s="4"/>
    </row>
    <row r="5088" spans="1:1" x14ac:dyDescent="0.35">
      <c r="A5088" s="4"/>
    </row>
    <row r="5089" spans="1:1" x14ac:dyDescent="0.35">
      <c r="A5089" s="4"/>
    </row>
    <row r="5090" spans="1:1" x14ac:dyDescent="0.35">
      <c r="A5090" s="4"/>
    </row>
    <row r="5091" spans="1:1" x14ac:dyDescent="0.35">
      <c r="A5091" s="4"/>
    </row>
    <row r="5092" spans="1:1" x14ac:dyDescent="0.35">
      <c r="A5092" s="4"/>
    </row>
    <row r="5093" spans="1:1" x14ac:dyDescent="0.35">
      <c r="A5093" s="4"/>
    </row>
    <row r="5094" spans="1:1" x14ac:dyDescent="0.35">
      <c r="A5094" s="4"/>
    </row>
    <row r="5095" spans="1:1" x14ac:dyDescent="0.35">
      <c r="A5095" s="4"/>
    </row>
    <row r="5096" spans="1:1" x14ac:dyDescent="0.35">
      <c r="A5096" s="4"/>
    </row>
    <row r="5097" spans="1:1" x14ac:dyDescent="0.35">
      <c r="A5097" s="4"/>
    </row>
    <row r="5098" spans="1:1" x14ac:dyDescent="0.35">
      <c r="A5098" s="4"/>
    </row>
    <row r="5099" spans="1:1" x14ac:dyDescent="0.35">
      <c r="A5099" s="4"/>
    </row>
    <row r="5100" spans="1:1" x14ac:dyDescent="0.35">
      <c r="A5100" s="4"/>
    </row>
    <row r="5101" spans="1:1" x14ac:dyDescent="0.35">
      <c r="A5101" s="4"/>
    </row>
    <row r="5102" spans="1:1" x14ac:dyDescent="0.35">
      <c r="A5102" s="4"/>
    </row>
    <row r="5103" spans="1:1" x14ac:dyDescent="0.35">
      <c r="A5103" s="4"/>
    </row>
    <row r="5104" spans="1:1" x14ac:dyDescent="0.35">
      <c r="A5104" s="4"/>
    </row>
    <row r="5105" spans="1:1" x14ac:dyDescent="0.35">
      <c r="A5105" s="4"/>
    </row>
    <row r="5106" spans="1:1" x14ac:dyDescent="0.35">
      <c r="A5106" s="4"/>
    </row>
    <row r="5107" spans="1:1" x14ac:dyDescent="0.35">
      <c r="A5107" s="4"/>
    </row>
    <row r="5108" spans="1:1" x14ac:dyDescent="0.35">
      <c r="A5108" s="4"/>
    </row>
    <row r="5109" spans="1:1" x14ac:dyDescent="0.35">
      <c r="A5109" s="4"/>
    </row>
    <row r="5110" spans="1:1" x14ac:dyDescent="0.35">
      <c r="A5110" s="4"/>
    </row>
    <row r="5111" spans="1:1" x14ac:dyDescent="0.35">
      <c r="A5111" s="4"/>
    </row>
    <row r="5112" spans="1:1" x14ac:dyDescent="0.35">
      <c r="A5112" s="4"/>
    </row>
    <row r="5113" spans="1:1" x14ac:dyDescent="0.35">
      <c r="A5113" s="4"/>
    </row>
    <row r="5114" spans="1:1" x14ac:dyDescent="0.35">
      <c r="A5114" s="4"/>
    </row>
    <row r="5115" spans="1:1" x14ac:dyDescent="0.35">
      <c r="A5115" s="4"/>
    </row>
    <row r="5116" spans="1:1" x14ac:dyDescent="0.35">
      <c r="A5116" s="4"/>
    </row>
    <row r="5117" spans="1:1" x14ac:dyDescent="0.35">
      <c r="A5117" s="4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  <row r="5371" spans="1:1" x14ac:dyDescent="0.35">
      <c r="A5371" s="4"/>
    </row>
    <row r="5372" spans="1:1" x14ac:dyDescent="0.35">
      <c r="A5372" s="4"/>
    </row>
    <row r="5373" spans="1:1" x14ac:dyDescent="0.35">
      <c r="A5373" s="4"/>
    </row>
    <row r="5374" spans="1:1" x14ac:dyDescent="0.35">
      <c r="A5374" s="4"/>
    </row>
    <row r="5375" spans="1:1" x14ac:dyDescent="0.35">
      <c r="A5375" s="4"/>
    </row>
    <row r="5376" spans="1:1" x14ac:dyDescent="0.35">
      <c r="A5376" s="4"/>
    </row>
    <row r="5377" spans="1:1" x14ac:dyDescent="0.35">
      <c r="A5377" s="4"/>
    </row>
    <row r="5378" spans="1:1" x14ac:dyDescent="0.35">
      <c r="A5378" s="4"/>
    </row>
    <row r="5379" spans="1:1" x14ac:dyDescent="0.35">
      <c r="A5379" s="4"/>
    </row>
    <row r="5380" spans="1:1" x14ac:dyDescent="0.35">
      <c r="A5380" s="4"/>
    </row>
    <row r="5381" spans="1:1" x14ac:dyDescent="0.35">
      <c r="A5381" s="4"/>
    </row>
    <row r="5382" spans="1:1" x14ac:dyDescent="0.35">
      <c r="A5382" s="4"/>
    </row>
    <row r="5383" spans="1:1" x14ac:dyDescent="0.35">
      <c r="A5383" s="4"/>
    </row>
    <row r="5384" spans="1:1" x14ac:dyDescent="0.35">
      <c r="A5384" s="4"/>
    </row>
    <row r="5385" spans="1:1" x14ac:dyDescent="0.35">
      <c r="A5385" s="4"/>
    </row>
    <row r="5386" spans="1:1" x14ac:dyDescent="0.35">
      <c r="A5386" s="4"/>
    </row>
    <row r="5387" spans="1:1" x14ac:dyDescent="0.35">
      <c r="A5387" s="4"/>
    </row>
    <row r="5388" spans="1:1" x14ac:dyDescent="0.35">
      <c r="A5388" s="4"/>
    </row>
    <row r="5389" spans="1:1" x14ac:dyDescent="0.35">
      <c r="A5389" s="4"/>
    </row>
    <row r="5390" spans="1:1" x14ac:dyDescent="0.35">
      <c r="A5390" s="4"/>
    </row>
    <row r="5391" spans="1:1" x14ac:dyDescent="0.35">
      <c r="A5391" s="4"/>
    </row>
    <row r="5392" spans="1:1" x14ac:dyDescent="0.35">
      <c r="A5392" s="4"/>
    </row>
    <row r="5393" spans="1:1" x14ac:dyDescent="0.35">
      <c r="A5393" s="4"/>
    </row>
    <row r="5394" spans="1:1" x14ac:dyDescent="0.35">
      <c r="A5394" s="4"/>
    </row>
    <row r="5395" spans="1:1" x14ac:dyDescent="0.35">
      <c r="A5395" s="4"/>
    </row>
    <row r="5396" spans="1:1" x14ac:dyDescent="0.35">
      <c r="A5396" s="4"/>
    </row>
    <row r="5397" spans="1:1" x14ac:dyDescent="0.35">
      <c r="A5397" s="4"/>
    </row>
    <row r="5398" spans="1:1" x14ac:dyDescent="0.35">
      <c r="A5398" s="4"/>
    </row>
    <row r="5399" spans="1:1" x14ac:dyDescent="0.35">
      <c r="A5399" s="4"/>
    </row>
    <row r="5400" spans="1:1" x14ac:dyDescent="0.35">
      <c r="A5400" s="4"/>
    </row>
    <row r="5401" spans="1:1" x14ac:dyDescent="0.35">
      <c r="A5401" s="4"/>
    </row>
    <row r="5402" spans="1:1" x14ac:dyDescent="0.35">
      <c r="A5402" s="4"/>
    </row>
    <row r="5403" spans="1:1" x14ac:dyDescent="0.35">
      <c r="A5403" s="4"/>
    </row>
    <row r="5404" spans="1:1" x14ac:dyDescent="0.35">
      <c r="A5404" s="4"/>
    </row>
    <row r="5405" spans="1:1" x14ac:dyDescent="0.35">
      <c r="A5405" s="4"/>
    </row>
    <row r="5406" spans="1:1" x14ac:dyDescent="0.35">
      <c r="A5406" s="4"/>
    </row>
    <row r="5407" spans="1:1" x14ac:dyDescent="0.35">
      <c r="A5407" s="4"/>
    </row>
    <row r="5408" spans="1:1" x14ac:dyDescent="0.35">
      <c r="A5408" s="4"/>
    </row>
    <row r="5409" spans="1:1" x14ac:dyDescent="0.35">
      <c r="A5409" s="4"/>
    </row>
    <row r="5410" spans="1:1" x14ac:dyDescent="0.35">
      <c r="A5410" s="4"/>
    </row>
    <row r="5411" spans="1:1" x14ac:dyDescent="0.35">
      <c r="A5411" s="4"/>
    </row>
    <row r="5412" spans="1:1" x14ac:dyDescent="0.35">
      <c r="A5412" s="4"/>
    </row>
    <row r="5413" spans="1:1" x14ac:dyDescent="0.35">
      <c r="A5413" s="4"/>
    </row>
    <row r="5414" spans="1:1" x14ac:dyDescent="0.35">
      <c r="A5414" s="4"/>
    </row>
    <row r="5415" spans="1:1" x14ac:dyDescent="0.35">
      <c r="A5415" s="4"/>
    </row>
    <row r="5416" spans="1:1" x14ac:dyDescent="0.35">
      <c r="A5416" s="4"/>
    </row>
    <row r="5417" spans="1:1" x14ac:dyDescent="0.35">
      <c r="A5417" s="4"/>
    </row>
    <row r="5418" spans="1:1" x14ac:dyDescent="0.35">
      <c r="A5418" s="4"/>
    </row>
    <row r="5419" spans="1:1" x14ac:dyDescent="0.35">
      <c r="A5419" s="4"/>
    </row>
    <row r="5420" spans="1:1" x14ac:dyDescent="0.35">
      <c r="A5420" s="4"/>
    </row>
    <row r="5421" spans="1:1" x14ac:dyDescent="0.35">
      <c r="A5421" s="4"/>
    </row>
    <row r="5422" spans="1:1" x14ac:dyDescent="0.35">
      <c r="A5422" s="4"/>
    </row>
    <row r="5423" spans="1:1" x14ac:dyDescent="0.35">
      <c r="A5423" s="4"/>
    </row>
    <row r="5424" spans="1:1" x14ac:dyDescent="0.35">
      <c r="A5424" s="4"/>
    </row>
    <row r="5425" spans="1:1" x14ac:dyDescent="0.35">
      <c r="A5425" s="4"/>
    </row>
    <row r="5426" spans="1:1" x14ac:dyDescent="0.35">
      <c r="A5426" s="4"/>
    </row>
    <row r="5427" spans="1:1" x14ac:dyDescent="0.35">
      <c r="A5427" s="4"/>
    </row>
    <row r="5428" spans="1:1" x14ac:dyDescent="0.35">
      <c r="A5428" s="4"/>
    </row>
    <row r="5429" spans="1:1" x14ac:dyDescent="0.35">
      <c r="A5429" s="4"/>
    </row>
    <row r="5430" spans="1:1" x14ac:dyDescent="0.35">
      <c r="A5430" s="4"/>
    </row>
    <row r="5431" spans="1:1" x14ac:dyDescent="0.35">
      <c r="A5431" s="4"/>
    </row>
    <row r="5432" spans="1:1" x14ac:dyDescent="0.35">
      <c r="A5432" s="4"/>
    </row>
    <row r="5433" spans="1:1" x14ac:dyDescent="0.35">
      <c r="A5433" s="4"/>
    </row>
    <row r="5434" spans="1:1" x14ac:dyDescent="0.35">
      <c r="A5434" s="4"/>
    </row>
    <row r="5435" spans="1:1" x14ac:dyDescent="0.35">
      <c r="A5435" s="4"/>
    </row>
    <row r="5436" spans="1:1" x14ac:dyDescent="0.35">
      <c r="A5436" s="4"/>
    </row>
    <row r="5437" spans="1:1" x14ac:dyDescent="0.35">
      <c r="A5437" s="4"/>
    </row>
    <row r="5438" spans="1:1" x14ac:dyDescent="0.35">
      <c r="A5438" s="4"/>
    </row>
    <row r="5439" spans="1:1" x14ac:dyDescent="0.35">
      <c r="A5439" s="4"/>
    </row>
    <row r="5440" spans="1:1" x14ac:dyDescent="0.35">
      <c r="A5440" s="4"/>
    </row>
    <row r="5441" spans="1:1" x14ac:dyDescent="0.35">
      <c r="A5441" s="4"/>
    </row>
    <row r="5442" spans="1:1" x14ac:dyDescent="0.35">
      <c r="A5442" s="4"/>
    </row>
    <row r="5443" spans="1:1" x14ac:dyDescent="0.35">
      <c r="A5443" s="4"/>
    </row>
    <row r="5444" spans="1:1" x14ac:dyDescent="0.35">
      <c r="A5444" s="4"/>
    </row>
    <row r="5445" spans="1:1" x14ac:dyDescent="0.35">
      <c r="A5445" s="4"/>
    </row>
    <row r="5446" spans="1:1" x14ac:dyDescent="0.35">
      <c r="A5446" s="4"/>
    </row>
    <row r="5447" spans="1:1" x14ac:dyDescent="0.35">
      <c r="A5447" s="4"/>
    </row>
    <row r="5448" spans="1:1" x14ac:dyDescent="0.35">
      <c r="A5448" s="4"/>
    </row>
    <row r="5449" spans="1:1" x14ac:dyDescent="0.35">
      <c r="A5449" s="4"/>
    </row>
    <row r="5450" spans="1:1" x14ac:dyDescent="0.35">
      <c r="A5450" s="4"/>
    </row>
    <row r="5451" spans="1:1" x14ac:dyDescent="0.35">
      <c r="A5451" s="4"/>
    </row>
    <row r="5452" spans="1:1" x14ac:dyDescent="0.35">
      <c r="A5452" s="4"/>
    </row>
    <row r="5453" spans="1:1" x14ac:dyDescent="0.35">
      <c r="A5453" s="4"/>
    </row>
    <row r="5454" spans="1:1" x14ac:dyDescent="0.35">
      <c r="A5454" s="4"/>
    </row>
    <row r="5455" spans="1:1" x14ac:dyDescent="0.35">
      <c r="A5455" s="4"/>
    </row>
    <row r="5456" spans="1:1" x14ac:dyDescent="0.35">
      <c r="A5456" s="4"/>
    </row>
    <row r="5457" spans="1:5" x14ac:dyDescent="0.35">
      <c r="A5457" s="4"/>
    </row>
    <row r="5458" spans="1:5" x14ac:dyDescent="0.35">
      <c r="A5458" s="4"/>
    </row>
    <row r="5459" spans="1:5" x14ac:dyDescent="0.35">
      <c r="A5459" s="4"/>
    </row>
    <row r="5460" spans="1:5" x14ac:dyDescent="0.35">
      <c r="A5460" s="4"/>
    </row>
    <row r="5461" spans="1:5" x14ac:dyDescent="0.35">
      <c r="A5461" s="4"/>
    </row>
    <row r="5462" spans="1:5" x14ac:dyDescent="0.35">
      <c r="A5462" s="4"/>
    </row>
    <row r="5463" spans="1:5" x14ac:dyDescent="0.35">
      <c r="A5463" s="7"/>
      <c r="B5463" s="6"/>
      <c r="C5463" s="6"/>
      <c r="D5463" s="6"/>
      <c r="E5463" s="6"/>
    </row>
    <row r="5464" spans="1:5" x14ac:dyDescent="0.35">
      <c r="A5464" s="7"/>
      <c r="B5464" s="6"/>
      <c r="C5464" s="6"/>
      <c r="D5464" s="6"/>
      <c r="E5464" s="6"/>
    </row>
    <row r="5465" spans="1:5" x14ac:dyDescent="0.35">
      <c r="A5465" s="7"/>
      <c r="B5465" s="6"/>
      <c r="C5465" s="6"/>
      <c r="D5465" s="6"/>
      <c r="E5465" s="6"/>
    </row>
    <row r="5466" spans="1:5" x14ac:dyDescent="0.35">
      <c r="A5466" s="7"/>
      <c r="B5466" s="6"/>
      <c r="C5466" s="6"/>
      <c r="D5466" s="6"/>
      <c r="E5466" s="6"/>
    </row>
    <row r="5467" spans="1:5" x14ac:dyDescent="0.35">
      <c r="A5467" s="7"/>
      <c r="B5467" s="6"/>
      <c r="C5467" s="6"/>
      <c r="D5467" s="6"/>
      <c r="E5467" s="6"/>
    </row>
    <row r="5468" spans="1:5" x14ac:dyDescent="0.35">
      <c r="A5468" s="7"/>
      <c r="B5468" s="6"/>
      <c r="C5468" s="6"/>
      <c r="D5468" s="6"/>
      <c r="E5468" s="6"/>
    </row>
    <row r="5469" spans="1:5" x14ac:dyDescent="0.35">
      <c r="A5469" s="7"/>
      <c r="B5469" s="6"/>
      <c r="C5469" s="6"/>
      <c r="D5469" s="6"/>
      <c r="E5469" s="6"/>
    </row>
    <row r="5470" spans="1:5" x14ac:dyDescent="0.35">
      <c r="A5470" s="7"/>
      <c r="B5470" s="6"/>
      <c r="C5470" s="6"/>
      <c r="D5470" s="6"/>
      <c r="E5470" s="6"/>
    </row>
    <row r="5471" spans="1:5" x14ac:dyDescent="0.35">
      <c r="A5471" s="7"/>
      <c r="B5471" s="6"/>
      <c r="C5471" s="6"/>
      <c r="D5471" s="6"/>
      <c r="E5471" s="6"/>
    </row>
    <row r="5472" spans="1:5" x14ac:dyDescent="0.35">
      <c r="A5472" s="7"/>
      <c r="B5472" s="6"/>
      <c r="C5472" s="6"/>
      <c r="D5472" s="6"/>
      <c r="E5472" s="6"/>
    </row>
    <row r="5473" spans="1:5" x14ac:dyDescent="0.35">
      <c r="A5473" s="7"/>
      <c r="B5473" s="6"/>
      <c r="C5473" s="6"/>
      <c r="D5473" s="6"/>
      <c r="E5473" s="6"/>
    </row>
    <row r="5474" spans="1:5" x14ac:dyDescent="0.35">
      <c r="A5474" s="7"/>
      <c r="B5474" s="6"/>
      <c r="C5474" s="6"/>
      <c r="D5474" s="6"/>
      <c r="E5474" s="6"/>
    </row>
    <row r="5475" spans="1:5" x14ac:dyDescent="0.35">
      <c r="A5475" s="7"/>
      <c r="B5475" s="6"/>
      <c r="C5475" s="6"/>
      <c r="D5475" s="6"/>
      <c r="E5475" s="6"/>
    </row>
    <row r="5476" spans="1:5" x14ac:dyDescent="0.35">
      <c r="A5476" s="7"/>
      <c r="B5476" s="6"/>
      <c r="C5476" s="6"/>
      <c r="D5476" s="6"/>
      <c r="E5476" s="6"/>
    </row>
    <row r="5477" spans="1:5" x14ac:dyDescent="0.35">
      <c r="A5477" s="7"/>
      <c r="B5477" s="6"/>
      <c r="C5477" s="6"/>
      <c r="D5477" s="6"/>
      <c r="E5477" s="6"/>
    </row>
    <row r="5478" spans="1:5" x14ac:dyDescent="0.35">
      <c r="A5478" s="7"/>
      <c r="B5478" s="6"/>
      <c r="C5478" s="6"/>
      <c r="D5478" s="6"/>
      <c r="E5478" s="6"/>
    </row>
    <row r="5479" spans="1:5" x14ac:dyDescent="0.35">
      <c r="A5479" s="7"/>
      <c r="B5479" s="6"/>
      <c r="C5479" s="6"/>
      <c r="D5479" s="6"/>
      <c r="E5479" s="6"/>
    </row>
    <row r="5480" spans="1:5" x14ac:dyDescent="0.35">
      <c r="A5480" s="7"/>
      <c r="B5480" s="6"/>
      <c r="C5480" s="6"/>
      <c r="D5480" s="6"/>
      <c r="E5480" s="6"/>
    </row>
    <row r="5481" spans="1:5" x14ac:dyDescent="0.35">
      <c r="A5481" s="7"/>
      <c r="B5481" s="6"/>
      <c r="C5481" s="6"/>
      <c r="D5481" s="6"/>
      <c r="E5481" s="6"/>
    </row>
    <row r="5482" spans="1:5" x14ac:dyDescent="0.35">
      <c r="A5482" s="7"/>
      <c r="B5482" s="6"/>
      <c r="C5482" s="6"/>
      <c r="D5482" s="6"/>
      <c r="E5482" s="6"/>
    </row>
    <row r="5483" spans="1:5" x14ac:dyDescent="0.35">
      <c r="A5483" s="7"/>
      <c r="B5483" s="6"/>
      <c r="C5483" s="6"/>
      <c r="D5483" s="6"/>
      <c r="E5483" s="6"/>
    </row>
    <row r="5484" spans="1:5" x14ac:dyDescent="0.35">
      <c r="A5484" s="7"/>
      <c r="B5484" s="6"/>
      <c r="C5484" s="6"/>
      <c r="D5484" s="6"/>
      <c r="E5484" s="6"/>
    </row>
    <row r="5485" spans="1:5" x14ac:dyDescent="0.35">
      <c r="A5485" s="7"/>
      <c r="B5485" s="6"/>
      <c r="C5485" s="6"/>
      <c r="D5485" s="6"/>
      <c r="E5485" s="6"/>
    </row>
    <row r="5486" spans="1:5" x14ac:dyDescent="0.35">
      <c r="A5486" s="7"/>
      <c r="B5486" s="6"/>
      <c r="C5486" s="6"/>
      <c r="D5486" s="6"/>
      <c r="E5486" s="6"/>
    </row>
    <row r="5487" spans="1:5" x14ac:dyDescent="0.35">
      <c r="A5487" s="7"/>
      <c r="B5487" s="6"/>
      <c r="C5487" s="6"/>
      <c r="D5487" s="6"/>
      <c r="E5487" s="6"/>
    </row>
    <row r="5488" spans="1:5" x14ac:dyDescent="0.35">
      <c r="A5488" s="7"/>
      <c r="B5488" s="6"/>
      <c r="C5488" s="6"/>
      <c r="D5488" s="6"/>
      <c r="E5488" s="6"/>
    </row>
    <row r="5489" spans="1:5" x14ac:dyDescent="0.35">
      <c r="A5489" s="7"/>
      <c r="B5489" s="6"/>
      <c r="C5489" s="6"/>
      <c r="D5489" s="6"/>
      <c r="E5489" s="6"/>
    </row>
    <row r="5490" spans="1:5" x14ac:dyDescent="0.35">
      <c r="A5490" s="7"/>
      <c r="B5490" s="6"/>
      <c r="C5490" s="6"/>
      <c r="D5490" s="6"/>
      <c r="E5490" s="6"/>
    </row>
    <row r="5491" spans="1:5" x14ac:dyDescent="0.35">
      <c r="A5491" s="7"/>
      <c r="B5491" s="6"/>
      <c r="C5491" s="6"/>
      <c r="D5491" s="6"/>
      <c r="E5491" s="6"/>
    </row>
    <row r="5492" spans="1:5" x14ac:dyDescent="0.35">
      <c r="A5492" s="7"/>
      <c r="B5492" s="6"/>
      <c r="C5492" s="6"/>
      <c r="D5492" s="6"/>
      <c r="E5492" s="6"/>
    </row>
    <row r="5493" spans="1:5" x14ac:dyDescent="0.35">
      <c r="A5493" s="7"/>
      <c r="B5493" s="6"/>
      <c r="C5493" s="6"/>
      <c r="D5493" s="6"/>
      <c r="E5493" s="6"/>
    </row>
    <row r="5494" spans="1:5" x14ac:dyDescent="0.35">
      <c r="A5494" s="7"/>
      <c r="B5494" s="6"/>
      <c r="C5494" s="6"/>
      <c r="D5494" s="6"/>
      <c r="E5494" s="6"/>
    </row>
    <row r="5495" spans="1:5" x14ac:dyDescent="0.35">
      <c r="A5495" s="7"/>
      <c r="B5495" s="6"/>
      <c r="C5495" s="6"/>
      <c r="D5495" s="6"/>
      <c r="E5495" s="6"/>
    </row>
    <row r="5496" spans="1:5" x14ac:dyDescent="0.35">
      <c r="A5496" s="7"/>
      <c r="B5496" s="6"/>
      <c r="C5496" s="6"/>
      <c r="D5496" s="6"/>
      <c r="E5496" s="6"/>
    </row>
    <row r="5497" spans="1:5" x14ac:dyDescent="0.35">
      <c r="A5497" s="7"/>
      <c r="B5497" s="6"/>
      <c r="C5497" s="6"/>
      <c r="D5497" s="6"/>
      <c r="E5497" s="6"/>
    </row>
    <row r="5498" spans="1:5" x14ac:dyDescent="0.35">
      <c r="A5498" s="7"/>
      <c r="B5498" s="6"/>
      <c r="C5498" s="6"/>
      <c r="D5498" s="6"/>
      <c r="E5498" s="6"/>
    </row>
    <row r="5499" spans="1:5" x14ac:dyDescent="0.35">
      <c r="A5499" s="7"/>
      <c r="B5499" s="6"/>
      <c r="C5499" s="6"/>
      <c r="D5499" s="6"/>
      <c r="E5499" s="6"/>
    </row>
    <row r="5500" spans="1:5" x14ac:dyDescent="0.35">
      <c r="A5500" s="7"/>
      <c r="B5500" s="6"/>
      <c r="C5500" s="6"/>
      <c r="D5500" s="6"/>
      <c r="E5500" s="6"/>
    </row>
    <row r="5501" spans="1:5" x14ac:dyDescent="0.35">
      <c r="A5501" s="7"/>
      <c r="B5501" s="6"/>
      <c r="C5501" s="6"/>
      <c r="D5501" s="6"/>
      <c r="E5501" s="6"/>
    </row>
    <row r="5502" spans="1:5" x14ac:dyDescent="0.35">
      <c r="A5502" s="7"/>
      <c r="B5502" s="6"/>
      <c r="C5502" s="6"/>
      <c r="D5502" s="6"/>
      <c r="E5502" s="6"/>
    </row>
    <row r="5503" spans="1:5" x14ac:dyDescent="0.35">
      <c r="A5503" s="7"/>
      <c r="B5503" s="6"/>
      <c r="C5503" s="6"/>
      <c r="D5503" s="6"/>
      <c r="E5503" s="6"/>
    </row>
    <row r="5504" spans="1:5" x14ac:dyDescent="0.35">
      <c r="A5504" s="7"/>
      <c r="B5504" s="6"/>
      <c r="C5504" s="6"/>
      <c r="D5504" s="6"/>
      <c r="E5504" s="6"/>
    </row>
    <row r="5505" spans="1:5" x14ac:dyDescent="0.35">
      <c r="A5505" s="7"/>
      <c r="B5505" s="6"/>
      <c r="C5505" s="6"/>
      <c r="D5505" s="6"/>
      <c r="E5505" s="6"/>
    </row>
    <row r="5506" spans="1:5" x14ac:dyDescent="0.35">
      <c r="A5506" s="7"/>
      <c r="B5506" s="6"/>
      <c r="C5506" s="6"/>
      <c r="D5506" s="6"/>
      <c r="E5506" s="6"/>
    </row>
    <row r="5507" spans="1:5" x14ac:dyDescent="0.35">
      <c r="A5507" s="7"/>
      <c r="B5507" s="6"/>
      <c r="C5507" s="6"/>
      <c r="D5507" s="6"/>
      <c r="E5507" s="6"/>
    </row>
    <row r="5508" spans="1:5" x14ac:dyDescent="0.35">
      <c r="A5508" s="7"/>
      <c r="B5508" s="6"/>
      <c r="C5508" s="6"/>
      <c r="D5508" s="6"/>
      <c r="E5508" s="6"/>
    </row>
    <row r="5509" spans="1:5" x14ac:dyDescent="0.35">
      <c r="A5509" s="7"/>
      <c r="B5509" s="6"/>
      <c r="C5509" s="6"/>
      <c r="D5509" s="6"/>
      <c r="E5509" s="6"/>
    </row>
    <row r="5510" spans="1:5" x14ac:dyDescent="0.35">
      <c r="A5510" s="7"/>
      <c r="B5510" s="6"/>
      <c r="C5510" s="6"/>
      <c r="D5510" s="6"/>
      <c r="E5510" s="6"/>
    </row>
    <row r="5511" spans="1:5" x14ac:dyDescent="0.35">
      <c r="A5511" s="7"/>
      <c r="B5511" s="6"/>
      <c r="C5511" s="6"/>
      <c r="D5511" s="6"/>
      <c r="E5511" s="6"/>
    </row>
    <row r="5512" spans="1:5" x14ac:dyDescent="0.35">
      <c r="A5512" s="7"/>
      <c r="B5512" s="6"/>
      <c r="C5512" s="6"/>
      <c r="D5512" s="6"/>
      <c r="E5512" s="6"/>
    </row>
    <row r="5513" spans="1:5" x14ac:dyDescent="0.35">
      <c r="A5513" s="7"/>
      <c r="B5513" s="6"/>
      <c r="C5513" s="6"/>
      <c r="D5513" s="6"/>
      <c r="E5513" s="6"/>
    </row>
    <row r="5514" spans="1:5" x14ac:dyDescent="0.35">
      <c r="A5514" s="7"/>
      <c r="B5514" s="6"/>
      <c r="C5514" s="6"/>
      <c r="D5514" s="6"/>
      <c r="E5514" s="6"/>
    </row>
    <row r="5515" spans="1:5" x14ac:dyDescent="0.35">
      <c r="A5515" s="7"/>
      <c r="B5515" s="6"/>
      <c r="C5515" s="6"/>
      <c r="D5515" s="6"/>
      <c r="E5515" s="6"/>
    </row>
    <row r="5516" spans="1:5" x14ac:dyDescent="0.35">
      <c r="A5516" s="7"/>
      <c r="B5516" s="6"/>
      <c r="C5516" s="6"/>
      <c r="D5516" s="6"/>
      <c r="E5516" s="6"/>
    </row>
    <row r="5517" spans="1:5" x14ac:dyDescent="0.35">
      <c r="A5517" s="7"/>
      <c r="B5517" s="6"/>
      <c r="C5517" s="6"/>
      <c r="D5517" s="6"/>
      <c r="E5517" s="6"/>
    </row>
    <row r="5518" spans="1:5" x14ac:dyDescent="0.35">
      <c r="A5518" s="7"/>
      <c r="B5518" s="6"/>
      <c r="C5518" s="6"/>
      <c r="D5518" s="6"/>
      <c r="E5518" s="6"/>
    </row>
    <row r="5519" spans="1:5" x14ac:dyDescent="0.35">
      <c r="A5519" s="7"/>
      <c r="B5519" s="6"/>
      <c r="C5519" s="6"/>
      <c r="D5519" s="6"/>
      <c r="E5519" s="6"/>
    </row>
    <row r="5520" spans="1:5" x14ac:dyDescent="0.35">
      <c r="A5520" s="7"/>
      <c r="B5520" s="6"/>
      <c r="C5520" s="6"/>
      <c r="D5520" s="6"/>
      <c r="E5520" s="6"/>
    </row>
    <row r="5521" spans="1:5" x14ac:dyDescent="0.35">
      <c r="A5521" s="7"/>
      <c r="B5521" s="6"/>
      <c r="C5521" s="6"/>
      <c r="D5521" s="6"/>
      <c r="E5521" s="6"/>
    </row>
    <row r="5522" spans="1:5" x14ac:dyDescent="0.35">
      <c r="A5522" s="7"/>
      <c r="B5522" s="6"/>
      <c r="C5522" s="6"/>
      <c r="D5522" s="6"/>
      <c r="E5522" s="6"/>
    </row>
    <row r="5523" spans="1:5" x14ac:dyDescent="0.35">
      <c r="A5523" s="7"/>
      <c r="B5523" s="6"/>
      <c r="C5523" s="6"/>
      <c r="D5523" s="6"/>
      <c r="E5523" s="6"/>
    </row>
    <row r="5524" spans="1:5" x14ac:dyDescent="0.35">
      <c r="A5524" s="7"/>
      <c r="B5524" s="6"/>
      <c r="C5524" s="6"/>
      <c r="D5524" s="6"/>
      <c r="E5524" s="6"/>
    </row>
    <row r="5525" spans="1:5" x14ac:dyDescent="0.35">
      <c r="A5525" s="7"/>
      <c r="B5525" s="6"/>
      <c r="C5525" s="6"/>
      <c r="D5525" s="6"/>
      <c r="E5525" s="6"/>
    </row>
    <row r="5526" spans="1:5" x14ac:dyDescent="0.35">
      <c r="A5526" s="7"/>
      <c r="B5526" s="6"/>
      <c r="C5526" s="6"/>
      <c r="D5526" s="6"/>
      <c r="E5526" s="6"/>
    </row>
    <row r="5527" spans="1:5" x14ac:dyDescent="0.35">
      <c r="A5527" s="7"/>
      <c r="B5527" s="6"/>
      <c r="C5527" s="6"/>
      <c r="D5527" s="6"/>
      <c r="E5527" s="6"/>
    </row>
    <row r="5528" spans="1:5" x14ac:dyDescent="0.35">
      <c r="A5528" s="7"/>
      <c r="B5528" s="6"/>
      <c r="C5528" s="6"/>
      <c r="D5528" s="6"/>
      <c r="E5528" s="6"/>
    </row>
    <row r="5529" spans="1:5" x14ac:dyDescent="0.35">
      <c r="A5529" s="7"/>
      <c r="B5529" s="6"/>
      <c r="C5529" s="6"/>
      <c r="D5529" s="6"/>
      <c r="E5529" s="6"/>
    </row>
    <row r="5530" spans="1:5" x14ac:dyDescent="0.35">
      <c r="A5530" s="7"/>
      <c r="B5530" s="6"/>
      <c r="C5530" s="6"/>
      <c r="D5530" s="6"/>
      <c r="E5530" s="6"/>
    </row>
    <row r="5531" spans="1:5" x14ac:dyDescent="0.35">
      <c r="A5531" s="7"/>
      <c r="B5531" s="6"/>
      <c r="C5531" s="6"/>
      <c r="D5531" s="6"/>
      <c r="E5531" s="6"/>
    </row>
    <row r="5532" spans="1:5" x14ac:dyDescent="0.35">
      <c r="A5532" s="7"/>
      <c r="B5532" s="6"/>
      <c r="C5532" s="6"/>
      <c r="D5532" s="6"/>
      <c r="E5532" s="6"/>
    </row>
    <row r="5533" spans="1:5" x14ac:dyDescent="0.35">
      <c r="A5533" s="7"/>
      <c r="B5533" s="6"/>
      <c r="C5533" s="6"/>
      <c r="D5533" s="6"/>
      <c r="E5533" s="6"/>
    </row>
    <row r="5534" spans="1:5" x14ac:dyDescent="0.35">
      <c r="A5534" s="7"/>
      <c r="B5534" s="6"/>
      <c r="C5534" s="6"/>
      <c r="D5534" s="6"/>
      <c r="E5534" s="6"/>
    </row>
    <row r="5535" spans="1:5" x14ac:dyDescent="0.35">
      <c r="A5535" s="7"/>
      <c r="B5535" s="6"/>
      <c r="C5535" s="6"/>
      <c r="D5535" s="6"/>
      <c r="E5535" s="6"/>
    </row>
    <row r="5536" spans="1:5" x14ac:dyDescent="0.35">
      <c r="A5536" s="7"/>
      <c r="B5536" s="6"/>
      <c r="C5536" s="6"/>
      <c r="D5536" s="6"/>
      <c r="E5536" s="6"/>
    </row>
    <row r="5537" spans="1:5" x14ac:dyDescent="0.35">
      <c r="A5537" s="7"/>
      <c r="B5537" s="6"/>
      <c r="C5537" s="6"/>
      <c r="D5537" s="6"/>
      <c r="E5537" s="6"/>
    </row>
    <row r="5538" spans="1:5" x14ac:dyDescent="0.35">
      <c r="A5538" s="7"/>
      <c r="B5538" s="6"/>
      <c r="C5538" s="6"/>
      <c r="D5538" s="6"/>
      <c r="E5538" s="6"/>
    </row>
    <row r="5539" spans="1:5" x14ac:dyDescent="0.35">
      <c r="A5539" s="7"/>
      <c r="B5539" s="6"/>
      <c r="C5539" s="6"/>
      <c r="D5539" s="6"/>
      <c r="E5539" s="6"/>
    </row>
    <row r="5540" spans="1:5" x14ac:dyDescent="0.35">
      <c r="A5540" s="7"/>
      <c r="B5540" s="6"/>
      <c r="C5540" s="6"/>
      <c r="D5540" s="6"/>
      <c r="E5540" s="6"/>
    </row>
    <row r="5541" spans="1:5" x14ac:dyDescent="0.35">
      <c r="A5541" s="7"/>
      <c r="B5541" s="6"/>
      <c r="C5541" s="6"/>
      <c r="D5541" s="6"/>
      <c r="E5541" s="6"/>
    </row>
    <row r="5542" spans="1:5" x14ac:dyDescent="0.35">
      <c r="A5542" s="7"/>
      <c r="B5542" s="6"/>
      <c r="C5542" s="6"/>
      <c r="D5542" s="6"/>
      <c r="E5542" s="6"/>
    </row>
    <row r="5543" spans="1:5" x14ac:dyDescent="0.35">
      <c r="A5543" s="7"/>
      <c r="B5543" s="6"/>
      <c r="C5543" s="6"/>
      <c r="D5543" s="6"/>
      <c r="E5543" s="6"/>
    </row>
    <row r="5544" spans="1:5" x14ac:dyDescent="0.35">
      <c r="A5544" s="7"/>
      <c r="B5544" s="6"/>
      <c r="C5544" s="6"/>
      <c r="D5544" s="6"/>
      <c r="E5544" s="6"/>
    </row>
    <row r="5545" spans="1:5" x14ac:dyDescent="0.35">
      <c r="A5545" s="7"/>
      <c r="B5545" s="6"/>
      <c r="C5545" s="6"/>
      <c r="D5545" s="6"/>
      <c r="E5545" s="6"/>
    </row>
    <row r="5546" spans="1:5" x14ac:dyDescent="0.35">
      <c r="A5546" s="7"/>
      <c r="B5546" s="6"/>
      <c r="C5546" s="6"/>
      <c r="D5546" s="6"/>
      <c r="E5546" s="6"/>
    </row>
    <row r="5547" spans="1:5" x14ac:dyDescent="0.35">
      <c r="A5547" s="7"/>
      <c r="B5547" s="6"/>
      <c r="C5547" s="6"/>
      <c r="D5547" s="6"/>
      <c r="E5547" s="6"/>
    </row>
    <row r="5548" spans="1:5" x14ac:dyDescent="0.35">
      <c r="A5548" s="7"/>
      <c r="B5548" s="6"/>
      <c r="C5548" s="6"/>
      <c r="D5548" s="6"/>
      <c r="E5548" s="6"/>
    </row>
    <row r="5549" spans="1:5" x14ac:dyDescent="0.35">
      <c r="A5549" s="7"/>
      <c r="B5549" s="6"/>
      <c r="C5549" s="6"/>
      <c r="D5549" s="6"/>
      <c r="E5549" s="6"/>
    </row>
    <row r="5550" spans="1:5" x14ac:dyDescent="0.35">
      <c r="A5550" s="7"/>
      <c r="B5550" s="6"/>
      <c r="C5550" s="6"/>
      <c r="D5550" s="6"/>
      <c r="E5550" s="6"/>
    </row>
    <row r="5551" spans="1:5" x14ac:dyDescent="0.35">
      <c r="A5551" s="7"/>
      <c r="B5551" s="6"/>
      <c r="C5551" s="6"/>
      <c r="D5551" s="6"/>
      <c r="E5551" s="6"/>
    </row>
    <row r="5552" spans="1:5" x14ac:dyDescent="0.35">
      <c r="A5552" s="7"/>
      <c r="B5552" s="6"/>
      <c r="C5552" s="6"/>
      <c r="D5552" s="6"/>
      <c r="E5552" s="6"/>
    </row>
    <row r="5553" spans="1:5" x14ac:dyDescent="0.35">
      <c r="A5553" s="7"/>
      <c r="B5553" s="6"/>
      <c r="C5553" s="6"/>
      <c r="D5553" s="6"/>
      <c r="E5553" s="6"/>
    </row>
    <row r="5554" spans="1:5" x14ac:dyDescent="0.35">
      <c r="A5554" s="7"/>
      <c r="B5554" s="6"/>
      <c r="C5554" s="6"/>
      <c r="D5554" s="6"/>
      <c r="E5554" s="6"/>
    </row>
    <row r="5555" spans="1:5" x14ac:dyDescent="0.35">
      <c r="A5555" s="7"/>
      <c r="B5555" s="6"/>
      <c r="C5555" s="6"/>
      <c r="D5555" s="6"/>
      <c r="E5555" s="6"/>
    </row>
    <row r="5556" spans="1:5" x14ac:dyDescent="0.35">
      <c r="A5556" s="7"/>
      <c r="B5556" s="6"/>
      <c r="C5556" s="6"/>
      <c r="D5556" s="6"/>
      <c r="E5556" s="6"/>
    </row>
    <row r="5557" spans="1:5" x14ac:dyDescent="0.35">
      <c r="A5557" s="7"/>
      <c r="B5557" s="6"/>
      <c r="C5557" s="6"/>
      <c r="D5557" s="6"/>
      <c r="E5557" s="6"/>
    </row>
    <row r="5558" spans="1:5" x14ac:dyDescent="0.35">
      <c r="A5558" s="7"/>
      <c r="B5558" s="6"/>
      <c r="C5558" s="6"/>
      <c r="D5558" s="6"/>
      <c r="E5558" s="6"/>
    </row>
    <row r="5559" spans="1:5" x14ac:dyDescent="0.35">
      <c r="A5559" s="7"/>
      <c r="B5559" s="6"/>
      <c r="C5559" s="6"/>
      <c r="D5559" s="6"/>
      <c r="E5559" s="6"/>
    </row>
    <row r="5560" spans="1:5" x14ac:dyDescent="0.35">
      <c r="A5560" s="7"/>
      <c r="B5560" s="6"/>
      <c r="C5560" s="6"/>
      <c r="D5560" s="6"/>
      <c r="E5560" s="6"/>
    </row>
    <row r="5561" spans="1:5" x14ac:dyDescent="0.35">
      <c r="A5561" s="7"/>
      <c r="B5561" s="6"/>
      <c r="C5561" s="6"/>
      <c r="D5561" s="6"/>
      <c r="E5561" s="6"/>
    </row>
    <row r="5562" spans="1:5" x14ac:dyDescent="0.35">
      <c r="A5562" s="7"/>
      <c r="B5562" s="6"/>
      <c r="C5562" s="6"/>
      <c r="D5562" s="6"/>
      <c r="E5562" s="6"/>
    </row>
    <row r="5563" spans="1:5" x14ac:dyDescent="0.35">
      <c r="A5563" s="7"/>
      <c r="B5563" s="6"/>
      <c r="C5563" s="6"/>
      <c r="D5563" s="6"/>
      <c r="E5563" s="6"/>
    </row>
    <row r="5564" spans="1:5" x14ac:dyDescent="0.35">
      <c r="A5564" s="7"/>
      <c r="B5564" s="6"/>
      <c r="C5564" s="6"/>
      <c r="D5564" s="6"/>
      <c r="E5564" s="6"/>
    </row>
    <row r="5565" spans="1:5" x14ac:dyDescent="0.35">
      <c r="A5565" s="7"/>
      <c r="B5565" s="6"/>
      <c r="C5565" s="6"/>
      <c r="D5565" s="6"/>
      <c r="E5565" s="6"/>
    </row>
    <row r="5566" spans="1:5" x14ac:dyDescent="0.35">
      <c r="A5566" s="7"/>
      <c r="B5566" s="6"/>
      <c r="C5566" s="6"/>
      <c r="D5566" s="6"/>
      <c r="E5566" s="6"/>
    </row>
    <row r="5567" spans="1:5" x14ac:dyDescent="0.35">
      <c r="A5567" s="7"/>
      <c r="B5567" s="6"/>
      <c r="C5567" s="6"/>
      <c r="D5567" s="6"/>
      <c r="E5567" s="6"/>
    </row>
    <row r="5568" spans="1:5" x14ac:dyDescent="0.35">
      <c r="A5568" s="7"/>
      <c r="B5568" s="6"/>
      <c r="C5568" s="6"/>
      <c r="D5568" s="6"/>
      <c r="E5568" s="6"/>
    </row>
    <row r="5569" spans="1:5" x14ac:dyDescent="0.35">
      <c r="A5569" s="7"/>
      <c r="B5569" s="6"/>
      <c r="C5569" s="6"/>
      <c r="D5569" s="6"/>
      <c r="E5569" s="6"/>
    </row>
    <row r="5570" spans="1:5" x14ac:dyDescent="0.35">
      <c r="A5570" s="7"/>
      <c r="B5570" s="6"/>
      <c r="C5570" s="6"/>
      <c r="D5570" s="6"/>
      <c r="E5570" s="6"/>
    </row>
    <row r="5571" spans="1:5" x14ac:dyDescent="0.35">
      <c r="A5571" s="7"/>
      <c r="B5571" s="6"/>
      <c r="C5571" s="6"/>
      <c r="D5571" s="6"/>
      <c r="E5571" s="6"/>
    </row>
    <row r="5572" spans="1:5" x14ac:dyDescent="0.35">
      <c r="A5572" s="7"/>
      <c r="B5572" s="6"/>
      <c r="C5572" s="6"/>
      <c r="D5572" s="6"/>
      <c r="E5572" s="6"/>
    </row>
    <row r="5573" spans="1:5" x14ac:dyDescent="0.35">
      <c r="A5573" s="7"/>
      <c r="B5573" s="6"/>
      <c r="C5573" s="6"/>
      <c r="D5573" s="6"/>
      <c r="E5573" s="6"/>
    </row>
    <row r="5574" spans="1:5" x14ac:dyDescent="0.35">
      <c r="A5574" s="7"/>
      <c r="B5574" s="6"/>
      <c r="C5574" s="6"/>
      <c r="D5574" s="6"/>
      <c r="E5574" s="6"/>
    </row>
    <row r="5575" spans="1:5" x14ac:dyDescent="0.35">
      <c r="A5575" s="7"/>
      <c r="B5575" s="6"/>
      <c r="C5575" s="6"/>
      <c r="D5575" s="6"/>
      <c r="E5575" s="6"/>
    </row>
    <row r="5576" spans="1:5" x14ac:dyDescent="0.35">
      <c r="A5576" s="7"/>
      <c r="B5576" s="6"/>
      <c r="C5576" s="6"/>
      <c r="D5576" s="6"/>
      <c r="E5576" s="6"/>
    </row>
    <row r="5577" spans="1:5" x14ac:dyDescent="0.35">
      <c r="A5577" s="7"/>
      <c r="B5577" s="6"/>
      <c r="C5577" s="6"/>
      <c r="D5577" s="6"/>
      <c r="E5577" s="6"/>
    </row>
    <row r="5578" spans="1:5" x14ac:dyDescent="0.35">
      <c r="A5578" s="7"/>
      <c r="B5578" s="6"/>
      <c r="C5578" s="6"/>
      <c r="D5578" s="6"/>
      <c r="E5578" s="6"/>
    </row>
    <row r="5579" spans="1:5" x14ac:dyDescent="0.35">
      <c r="A5579" s="7"/>
      <c r="B5579" s="6"/>
      <c r="C5579" s="6"/>
      <c r="D5579" s="6"/>
      <c r="E5579" s="6"/>
    </row>
    <row r="5580" spans="1:5" x14ac:dyDescent="0.35">
      <c r="A5580" s="7"/>
      <c r="B5580" s="6"/>
      <c r="C5580" s="6"/>
      <c r="D5580" s="6"/>
      <c r="E5580" s="6"/>
    </row>
    <row r="5581" spans="1:5" x14ac:dyDescent="0.35">
      <c r="A5581" s="7"/>
      <c r="B5581" s="6"/>
      <c r="C5581" s="6"/>
      <c r="D5581" s="6"/>
      <c r="E5581" s="6"/>
    </row>
    <row r="5582" spans="1:5" x14ac:dyDescent="0.35">
      <c r="A5582" s="7"/>
      <c r="B5582" s="6"/>
      <c r="C5582" s="6"/>
      <c r="D5582" s="6"/>
      <c r="E5582" s="6"/>
    </row>
    <row r="5583" spans="1:5" x14ac:dyDescent="0.35">
      <c r="A5583" s="7"/>
      <c r="B5583" s="6"/>
      <c r="C5583" s="6"/>
      <c r="D5583" s="6"/>
      <c r="E5583" s="6"/>
    </row>
    <row r="5584" spans="1:5" x14ac:dyDescent="0.35">
      <c r="A5584" s="7"/>
      <c r="B5584" s="6"/>
      <c r="C5584" s="6"/>
      <c r="D5584" s="6"/>
      <c r="E5584" s="6"/>
    </row>
    <row r="5585" spans="1:5" x14ac:dyDescent="0.35">
      <c r="A5585" s="7"/>
      <c r="B5585" s="6"/>
      <c r="C5585" s="6"/>
      <c r="D5585" s="6"/>
      <c r="E5585" s="6"/>
    </row>
    <row r="5586" spans="1:5" x14ac:dyDescent="0.35">
      <c r="A5586" s="7"/>
      <c r="B5586" s="6"/>
      <c r="C5586" s="6"/>
      <c r="D5586" s="6"/>
      <c r="E5586" s="6"/>
    </row>
    <row r="5587" spans="1:5" x14ac:dyDescent="0.35">
      <c r="A5587" s="7"/>
      <c r="B5587" s="6"/>
      <c r="C5587" s="6"/>
      <c r="D5587" s="6"/>
      <c r="E5587" s="6"/>
    </row>
    <row r="5588" spans="1:5" x14ac:dyDescent="0.35">
      <c r="A5588" s="7"/>
      <c r="B5588" s="6"/>
      <c r="C5588" s="6"/>
      <c r="D5588" s="6"/>
      <c r="E5588" s="6"/>
    </row>
    <row r="5589" spans="1:5" x14ac:dyDescent="0.35">
      <c r="A5589" s="7"/>
      <c r="B5589" s="6"/>
      <c r="C5589" s="6"/>
      <c r="D5589" s="6"/>
      <c r="E5589" s="6"/>
    </row>
    <row r="5590" spans="1:5" x14ac:dyDescent="0.35">
      <c r="A5590" s="7"/>
      <c r="B5590" s="6"/>
      <c r="C5590" s="6"/>
      <c r="D5590" s="6"/>
      <c r="E5590" s="6"/>
    </row>
    <row r="5591" spans="1:5" x14ac:dyDescent="0.35">
      <c r="A5591" s="7"/>
      <c r="B5591" s="6"/>
      <c r="C5591" s="6"/>
      <c r="D5591" s="6"/>
      <c r="E5591" s="6"/>
    </row>
    <row r="5592" spans="1:5" x14ac:dyDescent="0.35">
      <c r="A5592" s="7"/>
      <c r="B5592" s="6"/>
      <c r="C5592" s="6"/>
      <c r="D5592" s="6"/>
      <c r="E5592" s="6"/>
    </row>
    <row r="5593" spans="1:5" x14ac:dyDescent="0.35">
      <c r="A5593" s="7"/>
      <c r="B5593" s="6"/>
      <c r="C5593" s="6"/>
      <c r="D5593" s="6"/>
      <c r="E5593" s="6"/>
    </row>
    <row r="5594" spans="1:5" x14ac:dyDescent="0.35">
      <c r="A5594" s="7"/>
      <c r="B5594" s="6"/>
      <c r="C5594" s="6"/>
      <c r="D5594" s="6"/>
      <c r="E5594" s="6"/>
    </row>
    <row r="5595" spans="1:5" x14ac:dyDescent="0.35">
      <c r="A5595" s="7"/>
      <c r="B5595" s="6"/>
      <c r="C5595" s="6"/>
      <c r="D5595" s="6"/>
      <c r="E5595" s="6"/>
    </row>
    <row r="5596" spans="1:5" x14ac:dyDescent="0.35">
      <c r="A5596" s="7"/>
      <c r="B5596" s="6"/>
      <c r="C5596" s="6"/>
      <c r="D5596" s="6"/>
      <c r="E5596" s="6"/>
    </row>
    <row r="5597" spans="1:5" x14ac:dyDescent="0.35">
      <c r="A5597" s="7"/>
      <c r="B5597" s="6"/>
      <c r="C5597" s="6"/>
      <c r="D5597" s="6"/>
      <c r="E5597" s="6"/>
    </row>
    <row r="5598" spans="1:5" x14ac:dyDescent="0.35">
      <c r="A5598" s="7"/>
      <c r="B5598" s="6"/>
      <c r="C5598" s="6"/>
      <c r="D5598" s="6"/>
      <c r="E5598" s="6"/>
    </row>
    <row r="5599" spans="1:5" x14ac:dyDescent="0.35">
      <c r="A5599" s="7"/>
      <c r="B5599" s="6"/>
      <c r="C5599" s="6"/>
      <c r="D5599" s="6"/>
      <c r="E5599" s="6"/>
    </row>
    <row r="5600" spans="1:5" x14ac:dyDescent="0.35">
      <c r="A5600" s="7"/>
      <c r="B5600" s="6"/>
      <c r="C5600" s="6"/>
      <c r="D5600" s="6"/>
      <c r="E5600" s="6"/>
    </row>
    <row r="5601" spans="1:5" x14ac:dyDescent="0.35">
      <c r="A5601" s="7"/>
      <c r="B5601" s="6"/>
      <c r="C5601" s="6"/>
      <c r="D5601" s="6"/>
      <c r="E5601" s="6"/>
    </row>
    <row r="5602" spans="1:5" x14ac:dyDescent="0.35">
      <c r="A5602" s="7"/>
      <c r="B5602" s="6"/>
      <c r="C5602" s="6"/>
      <c r="D5602" s="6"/>
      <c r="E5602" s="6"/>
    </row>
    <row r="5603" spans="1:5" x14ac:dyDescent="0.35">
      <c r="A5603" s="7"/>
      <c r="B5603" s="6"/>
      <c r="C5603" s="6"/>
      <c r="D5603" s="6"/>
      <c r="E5603" s="6"/>
    </row>
    <row r="5604" spans="1:5" x14ac:dyDescent="0.35">
      <c r="A5604" s="7"/>
      <c r="B5604" s="6"/>
      <c r="C5604" s="6"/>
      <c r="D5604" s="6"/>
      <c r="E5604" s="6"/>
    </row>
    <row r="5605" spans="1:5" x14ac:dyDescent="0.35">
      <c r="A5605" s="7"/>
      <c r="B5605" s="6"/>
      <c r="C5605" s="6"/>
      <c r="D5605" s="6"/>
      <c r="E5605" s="6"/>
    </row>
    <row r="5606" spans="1:5" x14ac:dyDescent="0.35">
      <c r="A5606" s="7"/>
      <c r="B5606" s="6"/>
      <c r="C5606" s="6"/>
      <c r="D5606" s="6"/>
      <c r="E5606" s="6"/>
    </row>
    <row r="5607" spans="1:5" x14ac:dyDescent="0.35">
      <c r="A5607" s="7"/>
      <c r="B5607" s="6"/>
      <c r="C5607" s="6"/>
      <c r="D5607" s="6"/>
      <c r="E5607" s="6"/>
    </row>
    <row r="5608" spans="1:5" x14ac:dyDescent="0.35">
      <c r="A5608" s="7"/>
      <c r="B5608" s="6"/>
      <c r="C5608" s="6"/>
      <c r="D5608" s="6"/>
      <c r="E5608" s="6"/>
    </row>
    <row r="5609" spans="1:5" x14ac:dyDescent="0.35">
      <c r="A5609" s="7"/>
      <c r="B5609" s="6"/>
      <c r="C5609" s="6"/>
      <c r="D5609" s="6"/>
      <c r="E5609" s="6"/>
    </row>
    <row r="5610" spans="1:5" x14ac:dyDescent="0.35">
      <c r="A5610" s="7"/>
      <c r="B5610" s="6"/>
      <c r="C5610" s="6"/>
      <c r="D5610" s="6"/>
      <c r="E5610" s="6"/>
    </row>
    <row r="5611" spans="1:5" x14ac:dyDescent="0.35">
      <c r="A5611" s="7"/>
      <c r="B5611" s="6"/>
      <c r="C5611" s="6"/>
      <c r="D5611" s="6"/>
      <c r="E5611" s="6"/>
    </row>
    <row r="5612" spans="1:5" x14ac:dyDescent="0.35">
      <c r="A5612" s="7"/>
      <c r="B5612" s="6"/>
      <c r="C5612" s="6"/>
      <c r="D5612" s="6"/>
      <c r="E5612" s="6"/>
    </row>
    <row r="5613" spans="1:5" x14ac:dyDescent="0.35">
      <c r="A5613" s="7"/>
      <c r="B5613" s="6"/>
      <c r="C5613" s="6"/>
      <c r="D5613" s="6"/>
      <c r="E5613" s="6"/>
    </row>
    <row r="5614" spans="1:5" x14ac:dyDescent="0.35">
      <c r="A5614" s="7"/>
      <c r="B5614" s="6"/>
      <c r="C5614" s="6"/>
      <c r="D5614" s="6"/>
      <c r="E5614" s="6"/>
    </row>
    <row r="5615" spans="1:5" x14ac:dyDescent="0.35">
      <c r="A5615" s="7"/>
      <c r="B5615" s="6"/>
      <c r="C5615" s="6"/>
      <c r="D5615" s="6"/>
      <c r="E5615" s="6"/>
    </row>
    <row r="5616" spans="1:5" x14ac:dyDescent="0.35">
      <c r="A5616" s="7"/>
      <c r="B5616" s="6"/>
      <c r="C5616" s="6"/>
      <c r="D5616" s="6"/>
      <c r="E5616" s="6"/>
    </row>
    <row r="5617" spans="1:5" x14ac:dyDescent="0.35">
      <c r="A5617" s="7"/>
      <c r="B5617" s="6"/>
      <c r="C5617" s="6"/>
      <c r="D5617" s="6"/>
      <c r="E5617" s="6"/>
    </row>
    <row r="5618" spans="1:5" x14ac:dyDescent="0.35">
      <c r="A5618" s="7"/>
      <c r="B5618" s="6"/>
      <c r="C5618" s="6"/>
      <c r="D5618" s="6"/>
      <c r="E5618" s="6"/>
    </row>
    <row r="5619" spans="1:5" x14ac:dyDescent="0.35">
      <c r="A5619" s="7"/>
      <c r="B5619" s="6"/>
      <c r="C5619" s="6"/>
      <c r="D5619" s="6"/>
      <c r="E5619" s="6"/>
    </row>
    <row r="5620" spans="1:5" x14ac:dyDescent="0.35">
      <c r="A5620" s="7"/>
      <c r="B5620" s="6"/>
      <c r="C5620" s="6"/>
      <c r="D5620" s="6"/>
      <c r="E5620" s="6"/>
    </row>
    <row r="5621" spans="1:5" x14ac:dyDescent="0.35">
      <c r="A5621" s="7"/>
      <c r="B5621" s="6"/>
      <c r="C5621" s="6"/>
      <c r="D5621" s="6"/>
      <c r="E5621" s="6"/>
    </row>
    <row r="5622" spans="1:5" x14ac:dyDescent="0.35">
      <c r="A5622" s="7"/>
      <c r="B5622" s="6"/>
      <c r="C5622" s="6"/>
      <c r="D5622" s="6"/>
      <c r="E5622" s="6"/>
    </row>
    <row r="5623" spans="1:5" x14ac:dyDescent="0.35">
      <c r="A5623" s="7"/>
      <c r="B5623" s="6"/>
      <c r="C5623" s="6"/>
      <c r="D5623" s="6"/>
      <c r="E5623" s="6"/>
    </row>
    <row r="5624" spans="1:5" x14ac:dyDescent="0.35">
      <c r="A5624" s="7"/>
      <c r="B5624" s="6"/>
      <c r="C5624" s="6"/>
      <c r="D5624" s="6"/>
      <c r="E5624" s="6"/>
    </row>
    <row r="5625" spans="1:5" x14ac:dyDescent="0.35">
      <c r="A5625" s="7"/>
      <c r="B5625" s="6"/>
      <c r="C5625" s="6"/>
      <c r="D5625" s="6"/>
      <c r="E5625" s="6"/>
    </row>
    <row r="5626" spans="1:5" x14ac:dyDescent="0.35">
      <c r="A5626" s="7"/>
      <c r="B5626" s="6"/>
      <c r="C5626" s="6"/>
      <c r="D5626" s="6"/>
      <c r="E5626" s="6"/>
    </row>
    <row r="5627" spans="1:5" x14ac:dyDescent="0.35">
      <c r="A5627" s="7"/>
      <c r="B5627" s="6"/>
      <c r="C5627" s="6"/>
      <c r="D5627" s="6"/>
      <c r="E5627" s="6"/>
    </row>
    <row r="5628" spans="1:5" x14ac:dyDescent="0.35">
      <c r="A5628" s="7"/>
      <c r="B5628" s="6"/>
      <c r="C5628" s="6"/>
      <c r="D5628" s="6"/>
      <c r="E5628" s="6"/>
    </row>
    <row r="5629" spans="1:5" x14ac:dyDescent="0.35">
      <c r="A5629" s="7"/>
      <c r="B5629" s="6"/>
      <c r="C5629" s="6"/>
      <c r="D5629" s="6"/>
      <c r="E5629" s="6"/>
    </row>
    <row r="5630" spans="1:5" x14ac:dyDescent="0.35">
      <c r="A5630" s="7"/>
      <c r="B5630" s="6"/>
      <c r="C5630" s="6"/>
      <c r="D5630" s="6"/>
      <c r="E5630" s="6"/>
    </row>
    <row r="5631" spans="1:5" x14ac:dyDescent="0.35">
      <c r="A5631" s="7"/>
      <c r="B5631" s="6"/>
      <c r="C5631" s="6"/>
      <c r="D5631" s="6"/>
      <c r="E5631" s="6"/>
    </row>
    <row r="5632" spans="1:5" x14ac:dyDescent="0.35">
      <c r="A5632" s="7"/>
      <c r="B5632" s="6"/>
      <c r="C5632" s="6"/>
      <c r="D5632" s="6"/>
      <c r="E5632" s="6"/>
    </row>
    <row r="5633" spans="1:5" x14ac:dyDescent="0.35">
      <c r="A5633" s="7"/>
      <c r="B5633" s="6"/>
      <c r="C5633" s="6"/>
      <c r="D5633" s="6"/>
      <c r="E5633" s="6"/>
    </row>
    <row r="5634" spans="1:5" x14ac:dyDescent="0.35">
      <c r="A5634" s="7"/>
      <c r="B5634" s="6"/>
      <c r="C5634" s="6"/>
      <c r="D5634" s="6"/>
      <c r="E5634" s="6"/>
    </row>
    <row r="5635" spans="1:5" x14ac:dyDescent="0.35">
      <c r="A5635" s="7"/>
      <c r="B5635" s="6"/>
      <c r="C5635" s="6"/>
      <c r="D5635" s="6"/>
      <c r="E5635" s="6"/>
    </row>
    <row r="5636" spans="1:5" x14ac:dyDescent="0.35">
      <c r="A5636" s="7"/>
      <c r="B5636" s="6"/>
      <c r="C5636" s="6"/>
      <c r="D5636" s="6"/>
      <c r="E5636" s="6"/>
    </row>
    <row r="5637" spans="1:5" x14ac:dyDescent="0.35">
      <c r="A5637" s="7"/>
      <c r="B5637" s="6"/>
      <c r="C5637" s="6"/>
      <c r="D5637" s="6"/>
      <c r="E5637" s="6"/>
    </row>
    <row r="5638" spans="1:5" x14ac:dyDescent="0.35">
      <c r="A5638" s="7"/>
      <c r="B5638" s="6"/>
      <c r="C5638" s="6"/>
      <c r="D5638" s="6"/>
      <c r="E5638" s="6"/>
    </row>
    <row r="5639" spans="1:5" x14ac:dyDescent="0.35">
      <c r="A5639" s="7"/>
      <c r="B5639" s="6"/>
      <c r="C5639" s="6"/>
      <c r="D5639" s="6"/>
      <c r="E5639" s="6"/>
    </row>
    <row r="5640" spans="1:5" x14ac:dyDescent="0.35">
      <c r="A5640" s="7"/>
      <c r="B5640" s="6"/>
      <c r="C5640" s="6"/>
      <c r="D5640" s="6"/>
      <c r="E5640" s="6"/>
    </row>
    <row r="5641" spans="1:5" x14ac:dyDescent="0.35">
      <c r="A5641" s="7"/>
      <c r="B5641" s="6"/>
      <c r="C5641" s="6"/>
      <c r="D5641" s="6"/>
      <c r="E5641" s="6"/>
    </row>
    <row r="5642" spans="1:5" x14ac:dyDescent="0.35">
      <c r="A5642" s="7"/>
      <c r="B5642" s="6"/>
      <c r="C5642" s="6"/>
      <c r="D5642" s="6"/>
      <c r="E5642" s="6"/>
    </row>
    <row r="5643" spans="1:5" x14ac:dyDescent="0.35">
      <c r="A5643" s="7"/>
      <c r="B5643" s="6"/>
      <c r="C5643" s="6"/>
      <c r="D5643" s="6"/>
      <c r="E5643" s="6"/>
    </row>
    <row r="5644" spans="1:5" x14ac:dyDescent="0.35">
      <c r="A5644" s="7"/>
      <c r="B5644" s="6"/>
      <c r="C5644" s="6"/>
      <c r="D5644" s="6"/>
      <c r="E5644" s="6"/>
    </row>
    <row r="5645" spans="1:5" x14ac:dyDescent="0.35">
      <c r="A5645" s="7"/>
      <c r="B5645" s="6"/>
      <c r="C5645" s="6"/>
      <c r="D5645" s="6"/>
      <c r="E5645" s="6"/>
    </row>
    <row r="5646" spans="1:5" x14ac:dyDescent="0.35">
      <c r="A5646" s="7"/>
      <c r="B5646" s="6"/>
      <c r="C5646" s="6"/>
      <c r="D5646" s="6"/>
      <c r="E5646" s="6"/>
    </row>
    <row r="5647" spans="1:5" x14ac:dyDescent="0.35">
      <c r="A5647" s="7"/>
      <c r="B5647" s="6"/>
      <c r="C5647" s="6"/>
      <c r="D5647" s="6"/>
      <c r="E5647" s="6"/>
    </row>
    <row r="5648" spans="1:5" x14ac:dyDescent="0.35">
      <c r="A5648" s="7"/>
      <c r="B5648" s="6"/>
      <c r="C5648" s="6"/>
      <c r="D5648" s="6"/>
      <c r="E5648" s="6"/>
    </row>
    <row r="5649" spans="1:5" x14ac:dyDescent="0.35">
      <c r="A5649" s="7"/>
      <c r="B5649" s="6"/>
      <c r="C5649" s="6"/>
      <c r="D5649" s="6"/>
      <c r="E5649" s="6"/>
    </row>
    <row r="5650" spans="1:5" x14ac:dyDescent="0.35">
      <c r="A5650" s="7"/>
      <c r="B5650" s="6"/>
      <c r="C5650" s="6"/>
      <c r="D5650" s="6"/>
      <c r="E5650" s="6"/>
    </row>
    <row r="5651" spans="1:5" x14ac:dyDescent="0.35">
      <c r="A5651" s="7"/>
      <c r="B5651" s="6"/>
      <c r="C5651" s="6"/>
      <c r="D5651" s="6"/>
      <c r="E5651" s="6"/>
    </row>
    <row r="5652" spans="1:5" x14ac:dyDescent="0.35">
      <c r="A5652" s="7"/>
      <c r="B5652" s="6"/>
      <c r="C5652" s="6"/>
      <c r="D5652" s="6"/>
      <c r="E5652" s="6"/>
    </row>
    <row r="5653" spans="1:5" x14ac:dyDescent="0.35">
      <c r="A5653" s="7"/>
      <c r="B5653" s="6"/>
      <c r="C5653" s="6"/>
      <c r="D5653" s="6"/>
      <c r="E5653" s="6"/>
    </row>
    <row r="5654" spans="1:5" x14ac:dyDescent="0.35">
      <c r="A5654" s="7"/>
      <c r="B5654" s="6"/>
      <c r="C5654" s="6"/>
      <c r="D5654" s="6"/>
      <c r="E5654" s="6"/>
    </row>
    <row r="5655" spans="1:5" x14ac:dyDescent="0.35">
      <c r="A5655" s="7"/>
      <c r="B5655" s="6"/>
      <c r="C5655" s="6"/>
      <c r="D5655" s="6"/>
      <c r="E5655" s="6"/>
    </row>
    <row r="5656" spans="1:5" x14ac:dyDescent="0.35">
      <c r="A5656" s="7"/>
      <c r="B5656" s="6"/>
      <c r="C5656" s="6"/>
      <c r="D5656" s="6"/>
      <c r="E5656" s="6"/>
    </row>
    <row r="5657" spans="1:5" x14ac:dyDescent="0.35">
      <c r="A5657" s="7"/>
      <c r="B5657" s="6"/>
      <c r="C5657" s="6"/>
      <c r="D5657" s="6"/>
      <c r="E5657" s="6"/>
    </row>
    <row r="5658" spans="1:5" x14ac:dyDescent="0.35">
      <c r="A5658" s="7"/>
      <c r="B5658" s="6"/>
      <c r="C5658" s="6"/>
      <c r="D5658" s="6"/>
      <c r="E5658" s="6"/>
    </row>
    <row r="5659" spans="1:5" x14ac:dyDescent="0.35">
      <c r="A5659" s="7"/>
      <c r="B5659" s="6"/>
      <c r="C5659" s="6"/>
      <c r="D5659" s="6"/>
      <c r="E5659" s="6"/>
    </row>
    <row r="5660" spans="1:5" x14ac:dyDescent="0.35">
      <c r="A5660" s="7"/>
      <c r="B5660" s="6"/>
      <c r="C5660" s="6"/>
      <c r="D5660" s="6"/>
      <c r="E5660" s="6"/>
    </row>
    <row r="5661" spans="1:5" x14ac:dyDescent="0.35">
      <c r="A5661" s="7"/>
      <c r="B5661" s="6"/>
      <c r="C5661" s="6"/>
      <c r="D5661" s="6"/>
      <c r="E5661" s="6"/>
    </row>
    <row r="5662" spans="1:5" x14ac:dyDescent="0.35">
      <c r="A5662" s="7"/>
      <c r="B5662" s="6"/>
      <c r="C5662" s="6"/>
      <c r="D5662" s="6"/>
      <c r="E5662" s="6"/>
    </row>
    <row r="5663" spans="1:5" x14ac:dyDescent="0.35">
      <c r="A5663" s="7"/>
      <c r="B5663" s="6"/>
      <c r="C5663" s="6"/>
      <c r="D5663" s="6"/>
      <c r="E5663" s="6"/>
    </row>
    <row r="5664" spans="1:5" x14ac:dyDescent="0.35">
      <c r="A5664" s="7"/>
      <c r="B5664" s="6"/>
      <c r="C5664" s="6"/>
      <c r="D5664" s="6"/>
      <c r="E5664" s="6"/>
    </row>
    <row r="5665" spans="1:5" x14ac:dyDescent="0.35">
      <c r="A5665" s="7"/>
      <c r="B5665" s="6"/>
      <c r="C5665" s="6"/>
      <c r="D5665" s="6"/>
      <c r="E5665" s="6"/>
    </row>
    <row r="5666" spans="1:5" x14ac:dyDescent="0.35">
      <c r="A5666" s="7"/>
      <c r="B5666" s="6"/>
      <c r="C5666" s="6"/>
      <c r="D5666" s="6"/>
      <c r="E5666" s="6"/>
    </row>
    <row r="5667" spans="1:5" x14ac:dyDescent="0.35">
      <c r="A5667" s="7"/>
      <c r="B5667" s="6"/>
      <c r="C5667" s="6"/>
      <c r="D5667" s="6"/>
      <c r="E5667" s="6"/>
    </row>
    <row r="5668" spans="1:5" x14ac:dyDescent="0.35">
      <c r="A5668" s="7"/>
      <c r="B5668" s="6"/>
      <c r="C5668" s="6"/>
      <c r="D5668" s="6"/>
      <c r="E5668" s="6"/>
    </row>
    <row r="5669" spans="1:5" x14ac:dyDescent="0.35">
      <c r="A5669" s="7"/>
      <c r="B5669" s="6"/>
      <c r="C5669" s="6"/>
      <c r="D5669" s="6"/>
      <c r="E5669" s="6"/>
    </row>
    <row r="5670" spans="1:5" x14ac:dyDescent="0.35">
      <c r="A5670" s="7"/>
      <c r="B5670" s="6"/>
      <c r="C5670" s="6"/>
      <c r="D5670" s="6"/>
      <c r="E5670" s="6"/>
    </row>
    <row r="5671" spans="1:5" x14ac:dyDescent="0.35">
      <c r="A5671" s="7"/>
      <c r="B5671" s="6"/>
      <c r="C5671" s="6"/>
      <c r="D5671" s="6"/>
      <c r="E5671" s="6"/>
    </row>
    <row r="5672" spans="1:5" x14ac:dyDescent="0.35">
      <c r="A5672" s="7"/>
      <c r="B5672" s="6"/>
      <c r="C5672" s="6"/>
      <c r="D5672" s="6"/>
      <c r="E5672" s="6"/>
    </row>
    <row r="5673" spans="1:5" x14ac:dyDescent="0.35">
      <c r="A5673" s="7"/>
      <c r="B5673" s="6"/>
      <c r="C5673" s="6"/>
      <c r="D5673" s="6"/>
      <c r="E5673" s="6"/>
    </row>
    <row r="5674" spans="1:5" x14ac:dyDescent="0.35">
      <c r="A5674" s="7"/>
      <c r="B5674" s="6"/>
      <c r="C5674" s="6"/>
      <c r="D5674" s="6"/>
      <c r="E5674" s="6"/>
    </row>
    <row r="5675" spans="1:5" x14ac:dyDescent="0.35">
      <c r="A5675" s="7"/>
      <c r="B5675" s="6"/>
      <c r="C5675" s="6"/>
      <c r="D5675" s="6"/>
      <c r="E5675" s="6"/>
    </row>
    <row r="5676" spans="1:5" x14ac:dyDescent="0.35">
      <c r="A5676" s="7"/>
      <c r="B5676" s="6"/>
      <c r="C5676" s="6"/>
      <c r="D5676" s="6"/>
      <c r="E5676" s="6"/>
    </row>
    <row r="5677" spans="1:5" x14ac:dyDescent="0.35">
      <c r="A5677" s="7"/>
      <c r="B5677" s="6"/>
      <c r="C5677" s="6"/>
      <c r="D5677" s="6"/>
      <c r="E5677" s="6"/>
    </row>
    <row r="5678" spans="1:5" x14ac:dyDescent="0.35">
      <c r="A5678" s="7"/>
      <c r="B5678" s="6"/>
      <c r="C5678" s="6"/>
      <c r="D5678" s="6"/>
      <c r="E5678" s="6"/>
    </row>
    <row r="5679" spans="1:5" x14ac:dyDescent="0.35">
      <c r="A5679" s="7"/>
      <c r="B5679" s="6"/>
      <c r="C5679" s="6"/>
      <c r="D5679" s="6"/>
      <c r="E5679" s="6"/>
    </row>
    <row r="5680" spans="1:5" x14ac:dyDescent="0.35">
      <c r="A5680" s="7"/>
      <c r="B5680" s="6"/>
      <c r="C5680" s="6"/>
      <c r="D5680" s="6"/>
      <c r="E5680" s="6"/>
    </row>
    <row r="5681" spans="1:5" x14ac:dyDescent="0.35">
      <c r="A5681" s="7"/>
      <c r="B5681" s="6"/>
      <c r="C5681" s="6"/>
      <c r="D5681" s="6"/>
      <c r="E5681" s="6"/>
    </row>
    <row r="5682" spans="1:5" x14ac:dyDescent="0.35">
      <c r="A5682" s="7"/>
      <c r="B5682" s="6"/>
      <c r="C5682" s="6"/>
      <c r="D5682" s="6"/>
      <c r="E5682" s="6"/>
    </row>
    <row r="5683" spans="1:5" x14ac:dyDescent="0.35">
      <c r="A5683" s="7"/>
      <c r="B5683" s="6"/>
      <c r="C5683" s="6"/>
      <c r="D5683" s="6"/>
      <c r="E5683" s="6"/>
    </row>
    <row r="5684" spans="1:5" x14ac:dyDescent="0.35">
      <c r="A5684" s="7"/>
      <c r="B5684" s="6"/>
      <c r="C5684" s="6"/>
      <c r="D5684" s="6"/>
      <c r="E5684" s="6"/>
    </row>
    <row r="5685" spans="1:5" x14ac:dyDescent="0.35">
      <c r="A5685" s="7"/>
      <c r="B5685" s="6"/>
      <c r="C5685" s="6"/>
      <c r="D5685" s="6"/>
      <c r="E5685" s="6"/>
    </row>
    <row r="5686" spans="1:5" x14ac:dyDescent="0.35">
      <c r="A5686" s="7"/>
      <c r="B5686" s="6"/>
      <c r="C5686" s="6"/>
      <c r="D5686" s="6"/>
      <c r="E5686" s="6"/>
    </row>
    <row r="5687" spans="1:5" x14ac:dyDescent="0.35">
      <c r="A5687" s="7"/>
      <c r="B5687" s="6"/>
      <c r="C5687" s="6"/>
      <c r="D5687" s="6"/>
      <c r="E5687" s="6"/>
    </row>
    <row r="5688" spans="1:5" x14ac:dyDescent="0.35">
      <c r="A5688" s="7"/>
      <c r="B5688" s="6"/>
      <c r="C5688" s="6"/>
      <c r="D5688" s="6"/>
      <c r="E5688" s="6"/>
    </row>
    <row r="5689" spans="1:5" x14ac:dyDescent="0.35">
      <c r="A5689" s="7"/>
      <c r="B5689" s="6"/>
      <c r="C5689" s="6"/>
      <c r="D5689" s="6"/>
      <c r="E5689" s="6"/>
    </row>
    <row r="5690" spans="1:5" x14ac:dyDescent="0.35">
      <c r="A5690" s="7"/>
      <c r="B5690" s="6"/>
      <c r="C5690" s="6"/>
      <c r="D5690" s="6"/>
      <c r="E5690" s="6"/>
    </row>
    <row r="5691" spans="1:5" x14ac:dyDescent="0.35">
      <c r="A5691" s="7"/>
      <c r="B5691" s="6"/>
      <c r="C5691" s="6"/>
      <c r="D5691" s="6"/>
      <c r="E5691" s="6"/>
    </row>
    <row r="5692" spans="1:5" x14ac:dyDescent="0.35">
      <c r="A5692" s="7"/>
      <c r="B5692" s="6"/>
      <c r="C5692" s="6"/>
      <c r="D5692" s="6"/>
      <c r="E5692" s="6"/>
    </row>
    <row r="5693" spans="1:5" x14ac:dyDescent="0.35">
      <c r="A5693" s="7"/>
      <c r="B5693" s="6"/>
      <c r="C5693" s="6"/>
      <c r="D5693" s="6"/>
      <c r="E5693" s="6"/>
    </row>
    <row r="5694" spans="1:5" x14ac:dyDescent="0.35">
      <c r="A5694" s="7"/>
      <c r="B5694" s="6"/>
      <c r="C5694" s="6"/>
      <c r="D5694" s="6"/>
      <c r="E5694" s="6"/>
    </row>
    <row r="5695" spans="1:5" x14ac:dyDescent="0.35">
      <c r="A5695" s="7"/>
      <c r="B5695" s="6"/>
      <c r="C5695" s="6"/>
      <c r="D5695" s="6"/>
      <c r="E5695" s="6"/>
    </row>
    <row r="5696" spans="1:5" x14ac:dyDescent="0.35">
      <c r="A5696" s="7"/>
      <c r="B5696" s="6"/>
      <c r="C5696" s="6"/>
      <c r="D5696" s="6"/>
      <c r="E5696" s="6"/>
    </row>
    <row r="5697" spans="1:5" x14ac:dyDescent="0.35">
      <c r="A5697" s="7"/>
      <c r="B5697" s="6"/>
      <c r="C5697" s="6"/>
      <c r="D5697" s="6"/>
      <c r="E5697" s="6"/>
    </row>
    <row r="5698" spans="1:5" x14ac:dyDescent="0.35">
      <c r="A5698" s="7"/>
      <c r="B5698" s="6"/>
      <c r="C5698" s="6"/>
      <c r="D5698" s="6"/>
      <c r="E5698" s="6"/>
    </row>
    <row r="5699" spans="1:5" x14ac:dyDescent="0.35">
      <c r="A5699" s="7"/>
      <c r="B5699" s="6"/>
      <c r="C5699" s="6"/>
      <c r="D5699" s="6"/>
      <c r="E5699" s="6"/>
    </row>
    <row r="5700" spans="1:5" x14ac:dyDescent="0.35">
      <c r="A5700" s="7"/>
      <c r="B5700" s="6"/>
      <c r="C5700" s="6"/>
      <c r="D5700" s="6"/>
      <c r="E5700" s="6"/>
    </row>
    <row r="5701" spans="1:5" x14ac:dyDescent="0.35">
      <c r="A5701" s="7"/>
      <c r="B5701" s="6"/>
      <c r="C5701" s="6"/>
      <c r="D5701" s="6"/>
      <c r="E5701" s="6"/>
    </row>
    <row r="5702" spans="1:5" x14ac:dyDescent="0.35">
      <c r="A5702" s="7"/>
      <c r="B5702" s="6"/>
      <c r="C5702" s="6"/>
      <c r="D5702" s="6"/>
      <c r="E5702" s="6"/>
    </row>
    <row r="5703" spans="1:5" x14ac:dyDescent="0.35">
      <c r="A5703" s="7"/>
      <c r="B5703" s="6"/>
      <c r="C5703" s="6"/>
      <c r="D5703" s="6"/>
      <c r="E5703" s="6"/>
    </row>
    <row r="5704" spans="1:5" x14ac:dyDescent="0.35">
      <c r="A5704" s="7"/>
      <c r="B5704" s="6"/>
      <c r="C5704" s="6"/>
      <c r="D5704" s="6"/>
      <c r="E5704" s="6"/>
    </row>
    <row r="5705" spans="1:5" x14ac:dyDescent="0.35">
      <c r="A5705" s="7"/>
      <c r="B5705" s="6"/>
      <c r="C5705" s="6"/>
      <c r="D5705" s="6"/>
      <c r="E5705" s="6"/>
    </row>
    <row r="5706" spans="1:5" x14ac:dyDescent="0.35">
      <c r="A5706" s="7"/>
      <c r="B5706" s="6"/>
      <c r="C5706" s="6"/>
      <c r="D5706" s="6"/>
      <c r="E5706" s="6"/>
    </row>
    <row r="5707" spans="1:5" x14ac:dyDescent="0.35">
      <c r="A5707" s="7"/>
      <c r="B5707" s="6"/>
      <c r="C5707" s="6"/>
      <c r="D5707" s="6"/>
      <c r="E5707" s="6"/>
    </row>
    <row r="5708" spans="1:5" x14ac:dyDescent="0.35">
      <c r="A5708" s="7"/>
      <c r="B5708" s="6"/>
      <c r="C5708" s="6"/>
      <c r="D5708" s="6"/>
      <c r="E5708" s="6"/>
    </row>
    <row r="5709" spans="1:5" x14ac:dyDescent="0.35">
      <c r="A5709" s="7"/>
      <c r="B5709" s="6"/>
      <c r="C5709" s="6"/>
      <c r="D5709" s="6"/>
      <c r="E5709" s="6"/>
    </row>
    <row r="5710" spans="1:5" x14ac:dyDescent="0.35">
      <c r="A5710" s="7"/>
      <c r="B5710" s="6"/>
      <c r="C5710" s="6"/>
      <c r="D5710" s="6"/>
      <c r="E5710" s="6"/>
    </row>
    <row r="5711" spans="1:5" x14ac:dyDescent="0.35">
      <c r="A5711" s="7"/>
      <c r="B5711" s="6"/>
      <c r="C5711" s="6"/>
      <c r="D5711" s="6"/>
      <c r="E5711" s="6"/>
    </row>
    <row r="5712" spans="1:5" x14ac:dyDescent="0.35">
      <c r="A5712" s="7"/>
      <c r="B5712" s="6"/>
      <c r="C5712" s="6"/>
      <c r="D5712" s="6"/>
      <c r="E5712" s="6"/>
    </row>
    <row r="5713" spans="1:5" x14ac:dyDescent="0.35">
      <c r="A5713" s="7"/>
      <c r="B5713" s="6"/>
      <c r="C5713" s="6"/>
      <c r="D5713" s="6"/>
      <c r="E5713" s="6"/>
    </row>
    <row r="5714" spans="1:5" x14ac:dyDescent="0.35">
      <c r="A5714" s="7"/>
      <c r="B5714" s="6"/>
      <c r="C5714" s="6"/>
      <c r="D5714" s="6"/>
      <c r="E5714" s="6"/>
    </row>
    <row r="5715" spans="1:5" x14ac:dyDescent="0.35">
      <c r="A5715" s="7"/>
      <c r="B5715" s="6"/>
      <c r="C5715" s="6"/>
      <c r="D5715" s="6"/>
      <c r="E5715" s="6"/>
    </row>
    <row r="5716" spans="1:5" x14ac:dyDescent="0.35">
      <c r="A5716" s="7"/>
      <c r="B5716" s="6"/>
      <c r="C5716" s="6"/>
      <c r="D5716" s="6"/>
      <c r="E5716" s="6"/>
    </row>
    <row r="5717" spans="1:5" x14ac:dyDescent="0.35">
      <c r="A5717" s="7"/>
      <c r="B5717" s="6"/>
      <c r="C5717" s="6"/>
      <c r="D5717" s="6"/>
      <c r="E5717" s="6"/>
    </row>
    <row r="5718" spans="1:5" x14ac:dyDescent="0.35">
      <c r="A5718" s="7"/>
      <c r="B5718" s="6"/>
      <c r="C5718" s="6"/>
      <c r="D5718" s="6"/>
      <c r="E5718" s="6"/>
    </row>
    <row r="5719" spans="1:5" x14ac:dyDescent="0.35">
      <c r="A5719" s="7"/>
      <c r="B5719" s="6"/>
      <c r="C5719" s="6"/>
      <c r="D5719" s="6"/>
      <c r="E5719" s="6"/>
    </row>
    <row r="5720" spans="1:5" x14ac:dyDescent="0.35">
      <c r="A5720" s="7"/>
      <c r="B5720" s="6"/>
      <c r="C5720" s="6"/>
      <c r="D5720" s="6"/>
      <c r="E5720" s="6"/>
    </row>
    <row r="5721" spans="1:5" x14ac:dyDescent="0.35">
      <c r="A5721" s="7"/>
      <c r="B5721" s="6"/>
      <c r="C5721" s="6"/>
      <c r="D5721" s="6"/>
      <c r="E5721" s="6"/>
    </row>
    <row r="5722" spans="1:5" x14ac:dyDescent="0.35">
      <c r="A5722" s="7"/>
      <c r="B5722" s="6"/>
      <c r="C5722" s="6"/>
      <c r="D5722" s="6"/>
      <c r="E5722" s="6"/>
    </row>
    <row r="5723" spans="1:5" x14ac:dyDescent="0.35">
      <c r="A5723" s="7"/>
      <c r="B5723" s="6"/>
      <c r="C5723" s="6"/>
      <c r="D5723" s="6"/>
      <c r="E5723" s="6"/>
    </row>
    <row r="5724" spans="1:5" x14ac:dyDescent="0.35">
      <c r="A5724" s="7"/>
      <c r="B5724" s="6"/>
      <c r="C5724" s="6"/>
      <c r="D5724" s="6"/>
      <c r="E5724" s="6"/>
    </row>
    <row r="5725" spans="1:5" x14ac:dyDescent="0.35">
      <c r="A5725" s="7"/>
      <c r="B5725" s="6"/>
      <c r="C5725" s="6"/>
      <c r="D5725" s="6"/>
      <c r="E5725" s="6"/>
    </row>
    <row r="5726" spans="1:5" x14ac:dyDescent="0.35">
      <c r="A5726" s="7"/>
      <c r="B5726" s="6"/>
      <c r="C5726" s="6"/>
      <c r="D5726" s="6"/>
      <c r="E5726" s="6"/>
    </row>
    <row r="5727" spans="1:5" x14ac:dyDescent="0.35">
      <c r="A5727" s="7"/>
      <c r="B5727" s="6"/>
      <c r="C5727" s="6"/>
      <c r="D5727" s="6"/>
      <c r="E5727" s="6"/>
    </row>
    <row r="5728" spans="1:5" x14ac:dyDescent="0.35">
      <c r="A5728" s="7"/>
      <c r="B5728" s="6"/>
      <c r="C5728" s="6"/>
      <c r="D5728" s="6"/>
      <c r="E5728" s="6"/>
    </row>
    <row r="5729" spans="1:5" x14ac:dyDescent="0.35">
      <c r="A5729" s="7"/>
      <c r="B5729" s="6"/>
      <c r="C5729" s="6"/>
      <c r="D5729" s="6"/>
      <c r="E5729" s="6"/>
    </row>
    <row r="5730" spans="1:5" x14ac:dyDescent="0.35">
      <c r="A5730" s="7"/>
      <c r="B5730" s="6"/>
      <c r="C5730" s="6"/>
      <c r="D5730" s="6"/>
      <c r="E5730" s="6"/>
    </row>
    <row r="5731" spans="1:5" x14ac:dyDescent="0.35">
      <c r="A5731" s="7"/>
      <c r="B5731" s="6"/>
      <c r="C5731" s="6"/>
      <c r="D5731" s="6"/>
      <c r="E5731" s="6"/>
    </row>
    <row r="5732" spans="1:5" x14ac:dyDescent="0.35">
      <c r="A5732" s="7"/>
      <c r="B5732" s="6"/>
      <c r="C5732" s="6"/>
      <c r="D5732" s="6"/>
      <c r="E5732" s="6"/>
    </row>
    <row r="5733" spans="1:5" x14ac:dyDescent="0.35">
      <c r="A5733" s="7"/>
      <c r="B5733" s="6"/>
      <c r="C5733" s="6"/>
      <c r="D5733" s="6"/>
      <c r="E5733" s="6"/>
    </row>
    <row r="5734" spans="1:5" x14ac:dyDescent="0.35">
      <c r="A5734" s="7"/>
      <c r="B5734" s="6"/>
      <c r="C5734" s="6"/>
      <c r="D5734" s="6"/>
      <c r="E5734" s="6"/>
    </row>
    <row r="5735" spans="1:5" x14ac:dyDescent="0.35">
      <c r="A5735" s="7"/>
      <c r="B5735" s="6"/>
      <c r="C5735" s="6"/>
      <c r="D5735" s="6"/>
      <c r="E5735" s="6"/>
    </row>
    <row r="5736" spans="1:5" x14ac:dyDescent="0.35">
      <c r="A5736" s="7"/>
      <c r="B5736" s="6"/>
      <c r="C5736" s="6"/>
      <c r="D5736" s="6"/>
      <c r="E5736" s="6"/>
    </row>
    <row r="5737" spans="1:5" x14ac:dyDescent="0.35">
      <c r="A5737" s="7"/>
      <c r="B5737" s="6"/>
      <c r="C5737" s="6"/>
      <c r="D5737" s="6"/>
      <c r="E5737" s="6"/>
    </row>
    <row r="5738" spans="1:5" x14ac:dyDescent="0.35">
      <c r="A5738" s="7"/>
      <c r="B5738" s="6"/>
      <c r="C5738" s="6"/>
      <c r="D5738" s="6"/>
      <c r="E5738" s="6"/>
    </row>
    <row r="5739" spans="1:5" x14ac:dyDescent="0.35">
      <c r="A5739" s="7"/>
      <c r="B5739" s="6"/>
      <c r="C5739" s="6"/>
      <c r="D5739" s="6"/>
      <c r="E5739" s="6"/>
    </row>
    <row r="5740" spans="1:5" x14ac:dyDescent="0.35">
      <c r="A5740" s="7"/>
      <c r="B5740" s="6"/>
      <c r="C5740" s="6"/>
      <c r="D5740" s="6"/>
      <c r="E5740" s="6"/>
    </row>
    <row r="5741" spans="1:5" x14ac:dyDescent="0.35">
      <c r="A5741" s="7"/>
      <c r="B5741" s="6"/>
      <c r="C5741" s="6"/>
      <c r="D5741" s="6"/>
      <c r="E5741" s="6"/>
    </row>
    <row r="5742" spans="1:5" x14ac:dyDescent="0.35">
      <c r="A5742" s="7"/>
      <c r="B5742" s="6"/>
      <c r="C5742" s="6"/>
      <c r="D5742" s="6"/>
      <c r="E5742" s="6"/>
    </row>
    <row r="5743" spans="1:5" x14ac:dyDescent="0.35">
      <c r="A5743" s="7"/>
      <c r="B5743" s="6"/>
      <c r="C5743" s="6"/>
      <c r="D5743" s="6"/>
      <c r="E5743" s="6"/>
    </row>
    <row r="5744" spans="1:5" x14ac:dyDescent="0.35">
      <c r="A5744" s="7"/>
      <c r="B5744" s="6"/>
      <c r="C5744" s="6"/>
      <c r="D5744" s="6"/>
      <c r="E5744" s="6"/>
    </row>
    <row r="5745" spans="1:5" x14ac:dyDescent="0.35">
      <c r="A5745" s="7"/>
      <c r="B5745" s="6"/>
      <c r="C5745" s="6"/>
      <c r="D5745" s="6"/>
      <c r="E5745" s="6"/>
    </row>
    <row r="5746" spans="1:5" x14ac:dyDescent="0.35">
      <c r="A5746" s="7"/>
      <c r="B5746" s="6"/>
      <c r="C5746" s="6"/>
      <c r="D5746" s="6"/>
      <c r="E5746" s="6"/>
    </row>
    <row r="5747" spans="1:5" x14ac:dyDescent="0.35">
      <c r="A5747" s="7"/>
      <c r="B5747" s="6"/>
      <c r="C5747" s="6"/>
      <c r="D5747" s="6"/>
      <c r="E5747" s="6"/>
    </row>
    <row r="5748" spans="1:5" x14ac:dyDescent="0.35">
      <c r="A5748" s="7"/>
      <c r="B5748" s="6"/>
      <c r="C5748" s="6"/>
      <c r="D5748" s="6"/>
      <c r="E5748" s="6"/>
    </row>
    <row r="5749" spans="1:5" x14ac:dyDescent="0.35">
      <c r="A5749" s="7"/>
      <c r="B5749" s="6"/>
      <c r="C5749" s="6"/>
      <c r="D5749" s="6"/>
      <c r="E5749" s="6"/>
    </row>
    <row r="5750" spans="1:5" x14ac:dyDescent="0.35">
      <c r="A5750" s="7"/>
      <c r="B5750" s="6"/>
      <c r="C5750" s="6"/>
      <c r="D5750" s="6"/>
      <c r="E5750" s="6"/>
    </row>
    <row r="5751" spans="1:5" x14ac:dyDescent="0.35">
      <c r="A5751" s="7"/>
      <c r="B5751" s="6"/>
      <c r="C5751" s="6"/>
      <c r="D5751" s="6"/>
      <c r="E5751" s="6"/>
    </row>
    <row r="5752" spans="1:5" x14ac:dyDescent="0.35">
      <c r="A5752" s="7"/>
      <c r="B5752" s="6"/>
      <c r="C5752" s="6"/>
      <c r="D5752" s="6"/>
      <c r="E5752" s="6"/>
    </row>
    <row r="5753" spans="1:5" x14ac:dyDescent="0.35">
      <c r="A5753" s="7"/>
      <c r="B5753" s="6"/>
      <c r="C5753" s="6"/>
      <c r="D5753" s="6"/>
      <c r="E5753" s="6"/>
    </row>
    <row r="5754" spans="1:5" x14ac:dyDescent="0.35">
      <c r="A5754" s="7"/>
      <c r="B5754" s="6"/>
      <c r="C5754" s="6"/>
      <c r="D5754" s="6"/>
      <c r="E5754" s="6"/>
    </row>
    <row r="5755" spans="1:5" x14ac:dyDescent="0.35">
      <c r="A5755" s="7"/>
      <c r="B5755" s="6"/>
      <c r="C5755" s="6"/>
      <c r="D5755" s="6"/>
      <c r="E5755" s="6"/>
    </row>
    <row r="5756" spans="1:5" x14ac:dyDescent="0.35">
      <c r="A5756" s="7"/>
      <c r="B5756" s="6"/>
      <c r="C5756" s="6"/>
      <c r="D5756" s="6"/>
      <c r="E5756" s="6"/>
    </row>
    <row r="5757" spans="1:5" x14ac:dyDescent="0.35">
      <c r="A5757" s="7"/>
      <c r="B5757" s="6"/>
      <c r="C5757" s="6"/>
      <c r="D5757" s="6"/>
      <c r="E5757" s="6"/>
    </row>
    <row r="5758" spans="1:5" x14ac:dyDescent="0.35">
      <c r="A5758" s="7"/>
      <c r="B5758" s="6"/>
      <c r="C5758" s="6"/>
      <c r="D5758" s="6"/>
      <c r="E5758" s="6"/>
    </row>
    <row r="5759" spans="1:5" x14ac:dyDescent="0.35">
      <c r="A5759" s="7"/>
      <c r="B5759" s="6"/>
      <c r="C5759" s="6"/>
      <c r="D5759" s="6"/>
      <c r="E5759" s="6"/>
    </row>
    <row r="5760" spans="1:5" x14ac:dyDescent="0.35">
      <c r="A5760" s="7"/>
      <c r="B5760" s="6"/>
      <c r="C5760" s="6"/>
      <c r="D5760" s="6"/>
      <c r="E5760" s="6"/>
    </row>
    <row r="5761" spans="1:5" x14ac:dyDescent="0.35">
      <c r="A5761" s="7"/>
      <c r="B5761" s="6"/>
      <c r="C5761" s="6"/>
      <c r="D5761" s="6"/>
      <c r="E5761" s="6"/>
    </row>
    <row r="5762" spans="1:5" x14ac:dyDescent="0.35">
      <c r="A5762" s="7"/>
      <c r="B5762" s="6"/>
      <c r="C5762" s="6"/>
      <c r="D5762" s="6"/>
      <c r="E5762" s="6"/>
    </row>
    <row r="5763" spans="1:5" x14ac:dyDescent="0.35">
      <c r="A5763" s="7"/>
      <c r="B5763" s="6"/>
      <c r="C5763" s="6"/>
      <c r="D5763" s="6"/>
      <c r="E5763" s="6"/>
    </row>
    <row r="5764" spans="1:5" x14ac:dyDescent="0.35">
      <c r="A5764" s="7"/>
      <c r="B5764" s="6"/>
      <c r="C5764" s="6"/>
      <c r="D5764" s="6"/>
      <c r="E5764" s="6"/>
    </row>
    <row r="5765" spans="1:5" x14ac:dyDescent="0.35">
      <c r="A5765" s="7"/>
      <c r="B5765" s="6"/>
      <c r="C5765" s="6"/>
      <c r="D5765" s="6"/>
      <c r="E5765" s="6"/>
    </row>
    <row r="5766" spans="1:5" x14ac:dyDescent="0.35">
      <c r="A5766" s="7"/>
      <c r="B5766" s="6"/>
      <c r="C5766" s="6"/>
      <c r="D5766" s="6"/>
      <c r="E5766" s="6"/>
    </row>
    <row r="5767" spans="1:5" x14ac:dyDescent="0.35">
      <c r="A5767" s="7"/>
      <c r="B5767" s="6"/>
      <c r="C5767" s="6"/>
      <c r="D5767" s="6"/>
      <c r="E5767" s="6"/>
    </row>
    <row r="5768" spans="1:5" x14ac:dyDescent="0.35">
      <c r="A5768" s="7"/>
      <c r="B5768" s="6"/>
      <c r="C5768" s="6"/>
      <c r="D5768" s="6"/>
      <c r="E5768" s="6"/>
    </row>
    <row r="5769" spans="1:5" x14ac:dyDescent="0.35">
      <c r="A5769" s="7"/>
      <c r="B5769" s="6"/>
      <c r="C5769" s="6"/>
      <c r="D5769" s="6"/>
      <c r="E5769" s="6"/>
    </row>
    <row r="5770" spans="1:5" x14ac:dyDescent="0.35">
      <c r="A5770" s="7"/>
      <c r="B5770" s="6"/>
      <c r="C5770" s="6"/>
      <c r="D5770" s="6"/>
      <c r="E5770" s="6"/>
    </row>
    <row r="5771" spans="1:5" x14ac:dyDescent="0.35">
      <c r="A5771" s="7"/>
      <c r="B5771" s="6"/>
      <c r="C5771" s="6"/>
      <c r="D5771" s="6"/>
      <c r="E5771" s="6"/>
    </row>
    <row r="5772" spans="1:5" x14ac:dyDescent="0.35">
      <c r="A5772" s="7"/>
      <c r="B5772" s="6"/>
      <c r="C5772" s="6"/>
      <c r="D5772" s="6"/>
      <c r="E5772" s="6"/>
    </row>
    <row r="5773" spans="1:5" x14ac:dyDescent="0.35">
      <c r="A5773" s="7"/>
      <c r="B5773" s="6"/>
      <c r="C5773" s="6"/>
      <c r="D5773" s="6"/>
      <c r="E5773" s="6"/>
    </row>
    <row r="5774" spans="1:5" x14ac:dyDescent="0.35">
      <c r="A5774" s="7"/>
      <c r="B5774" s="6"/>
      <c r="C5774" s="6"/>
      <c r="D5774" s="6"/>
      <c r="E5774" s="6"/>
    </row>
    <row r="5775" spans="1:5" x14ac:dyDescent="0.35">
      <c r="A5775" s="7"/>
      <c r="B5775" s="6"/>
      <c r="C5775" s="6"/>
      <c r="D5775" s="6"/>
      <c r="E5775" s="6"/>
    </row>
    <row r="5776" spans="1:5" x14ac:dyDescent="0.35">
      <c r="A5776" s="7"/>
      <c r="B5776" s="6"/>
      <c r="C5776" s="6"/>
      <c r="D5776" s="6"/>
      <c r="E5776" s="6"/>
    </row>
    <row r="5777" spans="1:5" x14ac:dyDescent="0.35">
      <c r="A5777" s="7"/>
      <c r="B5777" s="6"/>
      <c r="C5777" s="6"/>
      <c r="D5777" s="6"/>
      <c r="E5777" s="6"/>
    </row>
    <row r="5778" spans="1:5" x14ac:dyDescent="0.35">
      <c r="A5778" s="7"/>
      <c r="B5778" s="6"/>
      <c r="C5778" s="6"/>
      <c r="D5778" s="6"/>
      <c r="E5778" s="6"/>
    </row>
    <row r="5779" spans="1:5" x14ac:dyDescent="0.35">
      <c r="A5779" s="7"/>
      <c r="B5779" s="6"/>
      <c r="C5779" s="6"/>
      <c r="D5779" s="6"/>
      <c r="E5779" s="6"/>
    </row>
    <row r="5780" spans="1:5" x14ac:dyDescent="0.35">
      <c r="A5780" s="7"/>
      <c r="B5780" s="6"/>
      <c r="C5780" s="6"/>
      <c r="D5780" s="6"/>
      <c r="E5780" s="6"/>
    </row>
    <row r="5781" spans="1:5" x14ac:dyDescent="0.35">
      <c r="A5781" s="7"/>
      <c r="B5781" s="6"/>
      <c r="C5781" s="6"/>
      <c r="D5781" s="6"/>
      <c r="E5781" s="6"/>
    </row>
    <row r="5782" spans="1:5" x14ac:dyDescent="0.35">
      <c r="A5782" s="7"/>
      <c r="B5782" s="6"/>
      <c r="C5782" s="6"/>
      <c r="D5782" s="6"/>
      <c r="E5782" s="6"/>
    </row>
    <row r="5783" spans="1:5" x14ac:dyDescent="0.35">
      <c r="A5783" s="7"/>
      <c r="B5783" s="6"/>
      <c r="C5783" s="6"/>
      <c r="D5783" s="6"/>
      <c r="E5783" s="6"/>
    </row>
    <row r="5784" spans="1:5" x14ac:dyDescent="0.35">
      <c r="A5784" s="7"/>
      <c r="B5784" s="6"/>
      <c r="C5784" s="6"/>
      <c r="D5784" s="6"/>
      <c r="E5784" s="6"/>
    </row>
    <row r="5785" spans="1:5" x14ac:dyDescent="0.35">
      <c r="A5785" s="7"/>
      <c r="B5785" s="6"/>
      <c r="C5785" s="6"/>
      <c r="D5785" s="6"/>
      <c r="E5785" s="6"/>
    </row>
    <row r="5786" spans="1:5" x14ac:dyDescent="0.35">
      <c r="A5786" s="7"/>
      <c r="B5786" s="6"/>
      <c r="C5786" s="6"/>
      <c r="D5786" s="6"/>
      <c r="E5786" s="6"/>
    </row>
    <row r="5787" spans="1:5" x14ac:dyDescent="0.35">
      <c r="A5787" s="7"/>
      <c r="B5787" s="6"/>
      <c r="C5787" s="6"/>
      <c r="D5787" s="6"/>
      <c r="E5787" s="6"/>
    </row>
    <row r="5788" spans="1:5" x14ac:dyDescent="0.35">
      <c r="A5788" s="7"/>
      <c r="B5788" s="6"/>
      <c r="C5788" s="6"/>
      <c r="D5788" s="6"/>
      <c r="E5788" s="6"/>
    </row>
    <row r="5789" spans="1:5" x14ac:dyDescent="0.35">
      <c r="A5789" s="7"/>
      <c r="B5789" s="6"/>
      <c r="C5789" s="6"/>
      <c r="D5789" s="6"/>
      <c r="E5789" s="6"/>
    </row>
    <row r="5790" spans="1:5" x14ac:dyDescent="0.35">
      <c r="A5790" s="7"/>
      <c r="B5790" s="6"/>
      <c r="C5790" s="6"/>
      <c r="D5790" s="6"/>
      <c r="E5790" s="6"/>
    </row>
    <row r="5791" spans="1:5" x14ac:dyDescent="0.35">
      <c r="A5791" s="7"/>
      <c r="B5791" s="6"/>
      <c r="C5791" s="6"/>
      <c r="D5791" s="6"/>
      <c r="E5791" s="6"/>
    </row>
    <row r="5792" spans="1:5" x14ac:dyDescent="0.35">
      <c r="A5792" s="7"/>
      <c r="B5792" s="6"/>
      <c r="C5792" s="6"/>
      <c r="D5792" s="6"/>
      <c r="E5792" s="6"/>
    </row>
    <row r="5793" spans="1:5" x14ac:dyDescent="0.35">
      <c r="A5793" s="7"/>
      <c r="B5793" s="6"/>
      <c r="C5793" s="6"/>
      <c r="D5793" s="6"/>
      <c r="E5793" s="6"/>
    </row>
    <row r="5794" spans="1:5" x14ac:dyDescent="0.35">
      <c r="A5794" s="7"/>
      <c r="B5794" s="6"/>
      <c r="C5794" s="6"/>
      <c r="D5794" s="6"/>
      <c r="E5794" s="6"/>
    </row>
    <row r="5795" spans="1:5" x14ac:dyDescent="0.35">
      <c r="A5795" s="7"/>
      <c r="B5795" s="6"/>
      <c r="C5795" s="6"/>
      <c r="D5795" s="6"/>
      <c r="E5795" s="6"/>
    </row>
    <row r="5796" spans="1:5" x14ac:dyDescent="0.35">
      <c r="A5796" s="7"/>
      <c r="B5796" s="6"/>
      <c r="C5796" s="6"/>
      <c r="D5796" s="6"/>
      <c r="E5796" s="6"/>
    </row>
    <row r="5797" spans="1:5" x14ac:dyDescent="0.35">
      <c r="A5797" s="7"/>
      <c r="B5797" s="6"/>
      <c r="C5797" s="6"/>
      <c r="D5797" s="6"/>
      <c r="E5797" s="6"/>
    </row>
    <row r="5798" spans="1:5" x14ac:dyDescent="0.35">
      <c r="A5798" s="7"/>
      <c r="B5798" s="6"/>
      <c r="C5798" s="6"/>
      <c r="D5798" s="6"/>
      <c r="E5798" s="6"/>
    </row>
    <row r="5799" spans="1:5" x14ac:dyDescent="0.35">
      <c r="A5799" s="7"/>
      <c r="B5799" s="6"/>
      <c r="C5799" s="6"/>
      <c r="D5799" s="6"/>
      <c r="E5799" s="6"/>
    </row>
    <row r="5800" spans="1:5" x14ac:dyDescent="0.35">
      <c r="A5800" s="7"/>
      <c r="B5800" s="6"/>
      <c r="C5800" s="6"/>
      <c r="D5800" s="6"/>
      <c r="E5800" s="6"/>
    </row>
    <row r="5801" spans="1:5" x14ac:dyDescent="0.35">
      <c r="A5801" s="7"/>
      <c r="B5801" s="6"/>
      <c r="C5801" s="6"/>
      <c r="D5801" s="6"/>
      <c r="E5801" s="6"/>
    </row>
    <row r="5802" spans="1:5" x14ac:dyDescent="0.35">
      <c r="A5802" s="7"/>
      <c r="B5802" s="6"/>
      <c r="C5802" s="6"/>
      <c r="D5802" s="6"/>
      <c r="E5802" s="6"/>
    </row>
    <row r="5803" spans="1:5" x14ac:dyDescent="0.35">
      <c r="A5803" s="7"/>
      <c r="B5803" s="6"/>
      <c r="C5803" s="6"/>
      <c r="D5803" s="6"/>
      <c r="E5803" s="6"/>
    </row>
    <row r="5804" spans="1:5" x14ac:dyDescent="0.35">
      <c r="A5804" s="7"/>
      <c r="B5804" s="6"/>
      <c r="C5804" s="6"/>
      <c r="D5804" s="6"/>
      <c r="E5804" s="6"/>
    </row>
    <row r="5805" spans="1:5" x14ac:dyDescent="0.35">
      <c r="A5805" s="7"/>
      <c r="B5805" s="6"/>
      <c r="C5805" s="6"/>
      <c r="D5805" s="6"/>
      <c r="E5805" s="6"/>
    </row>
    <row r="5806" spans="1:5" x14ac:dyDescent="0.35">
      <c r="A5806" s="7"/>
      <c r="B5806" s="6"/>
      <c r="C5806" s="6"/>
      <c r="D5806" s="6"/>
      <c r="E5806" s="6"/>
    </row>
    <row r="5807" spans="1:5" x14ac:dyDescent="0.35">
      <c r="A5807" s="7"/>
      <c r="B5807" s="6"/>
      <c r="C5807" s="6"/>
      <c r="D5807" s="6"/>
      <c r="E5807" s="6"/>
    </row>
    <row r="5808" spans="1:5" x14ac:dyDescent="0.35">
      <c r="A5808" s="7"/>
      <c r="B5808" s="6"/>
      <c r="C5808" s="6"/>
      <c r="D5808" s="6"/>
      <c r="E5808" s="6"/>
    </row>
    <row r="5809" spans="1:5" x14ac:dyDescent="0.35">
      <c r="A5809" s="7"/>
      <c r="B5809" s="6"/>
      <c r="C5809" s="6"/>
      <c r="D5809" s="6"/>
      <c r="E5809" s="6"/>
    </row>
    <row r="5810" spans="1:5" x14ac:dyDescent="0.35">
      <c r="A5810" s="7"/>
      <c r="B5810" s="6"/>
      <c r="C5810" s="6"/>
      <c r="D5810" s="6"/>
      <c r="E5810" s="6"/>
    </row>
    <row r="5811" spans="1:5" x14ac:dyDescent="0.35">
      <c r="A5811" s="7"/>
      <c r="B5811" s="6"/>
      <c r="C5811" s="6"/>
      <c r="D5811" s="6"/>
      <c r="E5811" s="6"/>
    </row>
    <row r="5812" spans="1:5" x14ac:dyDescent="0.35">
      <c r="A5812" s="7"/>
      <c r="B5812" s="6"/>
      <c r="C5812" s="6"/>
      <c r="D5812" s="6"/>
      <c r="E5812" s="6"/>
    </row>
    <row r="5813" spans="1:5" x14ac:dyDescent="0.35">
      <c r="A5813" s="7"/>
      <c r="B5813" s="6"/>
      <c r="C5813" s="6"/>
      <c r="D5813" s="6"/>
      <c r="E5813" s="6"/>
    </row>
    <row r="5814" spans="1:5" x14ac:dyDescent="0.35">
      <c r="A5814" s="7"/>
      <c r="B5814" s="6"/>
      <c r="C5814" s="6"/>
      <c r="D5814" s="6"/>
      <c r="E5814" s="6"/>
    </row>
    <row r="5815" spans="1:5" x14ac:dyDescent="0.35">
      <c r="A5815" s="7"/>
      <c r="B5815" s="6"/>
      <c r="C5815" s="6"/>
      <c r="D5815" s="6"/>
      <c r="E5815" s="6"/>
    </row>
    <row r="5816" spans="1:5" x14ac:dyDescent="0.35">
      <c r="A5816" s="7"/>
      <c r="B5816" s="6"/>
      <c r="C5816" s="6"/>
      <c r="D5816" s="6"/>
      <c r="E5816" s="6"/>
    </row>
    <row r="5817" spans="1:5" x14ac:dyDescent="0.35">
      <c r="A5817" s="7"/>
      <c r="B5817" s="6"/>
      <c r="C5817" s="6"/>
      <c r="D5817" s="6"/>
      <c r="E5817" s="6"/>
    </row>
    <row r="5818" spans="1:5" x14ac:dyDescent="0.35">
      <c r="A5818" s="7"/>
      <c r="B5818" s="6"/>
      <c r="C5818" s="6"/>
      <c r="D5818" s="6"/>
      <c r="E5818" s="6"/>
    </row>
    <row r="5819" spans="1:5" x14ac:dyDescent="0.35">
      <c r="A5819" s="7"/>
      <c r="B5819" s="6"/>
      <c r="C5819" s="6"/>
      <c r="D5819" s="6"/>
      <c r="E5819" s="6"/>
    </row>
    <row r="5820" spans="1:5" x14ac:dyDescent="0.35">
      <c r="A5820" s="7"/>
      <c r="B5820" s="6"/>
      <c r="C5820" s="6"/>
      <c r="D5820" s="6"/>
      <c r="E5820" s="6"/>
    </row>
    <row r="5821" spans="1:5" x14ac:dyDescent="0.35">
      <c r="A5821" s="7"/>
      <c r="B5821" s="6"/>
      <c r="C5821" s="6"/>
      <c r="D5821" s="6"/>
      <c r="E5821" s="6"/>
    </row>
    <row r="5822" spans="1:5" x14ac:dyDescent="0.35">
      <c r="A5822" s="7"/>
      <c r="B5822" s="6"/>
      <c r="C5822" s="6"/>
      <c r="D5822" s="6"/>
      <c r="E5822" s="6"/>
    </row>
    <row r="5823" spans="1:5" x14ac:dyDescent="0.35">
      <c r="A5823" s="7"/>
      <c r="B5823" s="6"/>
      <c r="C5823" s="6"/>
      <c r="D5823" s="6"/>
      <c r="E5823" s="6"/>
    </row>
    <row r="5824" spans="1:5" x14ac:dyDescent="0.35">
      <c r="A5824" s="7"/>
      <c r="B5824" s="6"/>
      <c r="C5824" s="6"/>
      <c r="D5824" s="6"/>
      <c r="E5824" s="6"/>
    </row>
    <row r="5825" spans="1:5" x14ac:dyDescent="0.35">
      <c r="A5825" s="7"/>
      <c r="B5825" s="6"/>
      <c r="C5825" s="6"/>
      <c r="D5825" s="6"/>
      <c r="E5825" s="6"/>
    </row>
    <row r="5826" spans="1:5" x14ac:dyDescent="0.35">
      <c r="A5826" s="7"/>
      <c r="B5826" s="6"/>
      <c r="C5826" s="6"/>
      <c r="D5826" s="6"/>
      <c r="E5826" s="6"/>
    </row>
    <row r="5827" spans="1:5" x14ac:dyDescent="0.35">
      <c r="A5827" s="7"/>
      <c r="B5827" s="6"/>
      <c r="C5827" s="6"/>
      <c r="D5827" s="6"/>
      <c r="E5827" s="6"/>
    </row>
    <row r="5828" spans="1:5" x14ac:dyDescent="0.35">
      <c r="A5828" s="7"/>
      <c r="B5828" s="6"/>
      <c r="C5828" s="6"/>
      <c r="D5828" s="6"/>
      <c r="E5828" s="6"/>
    </row>
    <row r="5829" spans="1:5" x14ac:dyDescent="0.35">
      <c r="A5829" s="7"/>
      <c r="B5829" s="6"/>
      <c r="C5829" s="6"/>
      <c r="D5829" s="6"/>
      <c r="E5829" s="6"/>
    </row>
    <row r="5830" spans="1:5" x14ac:dyDescent="0.35">
      <c r="A5830" s="7"/>
      <c r="B5830" s="6"/>
      <c r="C5830" s="6"/>
      <c r="D5830" s="6"/>
      <c r="E5830" s="6"/>
    </row>
    <row r="5831" spans="1:5" x14ac:dyDescent="0.35">
      <c r="A5831" s="7"/>
      <c r="B5831" s="6"/>
      <c r="C5831" s="6"/>
      <c r="D5831" s="6"/>
      <c r="E5831" s="6"/>
    </row>
    <row r="5832" spans="1:5" x14ac:dyDescent="0.35">
      <c r="A5832" s="7"/>
      <c r="B5832" s="6"/>
      <c r="C5832" s="6"/>
      <c r="D5832" s="6"/>
      <c r="E5832" s="6"/>
    </row>
    <row r="5833" spans="1:5" x14ac:dyDescent="0.35">
      <c r="A5833" s="7"/>
      <c r="B5833" s="6"/>
      <c r="C5833" s="6"/>
      <c r="D5833" s="6"/>
      <c r="E5833" s="6"/>
    </row>
    <row r="5834" spans="1:5" x14ac:dyDescent="0.35">
      <c r="A5834" s="7"/>
      <c r="B5834" s="6"/>
      <c r="C5834" s="6"/>
      <c r="D5834" s="6"/>
      <c r="E5834" s="6"/>
    </row>
    <row r="5835" spans="1:5" x14ac:dyDescent="0.35">
      <c r="A5835" s="7"/>
      <c r="B5835" s="6"/>
      <c r="C5835" s="6"/>
      <c r="D5835" s="6"/>
      <c r="E5835" s="6"/>
    </row>
    <row r="5836" spans="1:5" x14ac:dyDescent="0.35">
      <c r="A5836" s="7"/>
      <c r="B5836" s="6"/>
      <c r="C5836" s="6"/>
      <c r="D5836" s="6"/>
      <c r="E5836" s="6"/>
    </row>
    <row r="5837" spans="1:5" x14ac:dyDescent="0.35">
      <c r="A5837" s="7"/>
      <c r="B5837" s="6"/>
      <c r="C5837" s="6"/>
      <c r="D5837" s="6"/>
      <c r="E5837" s="6"/>
    </row>
    <row r="5838" spans="1:5" x14ac:dyDescent="0.35">
      <c r="A5838" s="7"/>
      <c r="B5838" s="6"/>
      <c r="C5838" s="6"/>
      <c r="D5838" s="6"/>
      <c r="E5838" s="6"/>
    </row>
    <row r="5839" spans="1:5" x14ac:dyDescent="0.35">
      <c r="A5839" s="7"/>
      <c r="B5839" s="6"/>
      <c r="C5839" s="6"/>
      <c r="D5839" s="6"/>
      <c r="E5839" s="6"/>
    </row>
    <row r="5840" spans="1:5" x14ac:dyDescent="0.35">
      <c r="A5840" s="7"/>
      <c r="B5840" s="6"/>
      <c r="C5840" s="6"/>
      <c r="D5840" s="6"/>
      <c r="E5840" s="6"/>
    </row>
    <row r="5841" spans="1:5" x14ac:dyDescent="0.35">
      <c r="A5841" s="7"/>
      <c r="B5841" s="6"/>
      <c r="C5841" s="6"/>
      <c r="D5841" s="6"/>
      <c r="E5841" s="6"/>
    </row>
    <row r="5842" spans="1:5" x14ac:dyDescent="0.35">
      <c r="A5842" s="7"/>
      <c r="B5842" s="6"/>
      <c r="C5842" s="6"/>
      <c r="D5842" s="6"/>
      <c r="E5842" s="6"/>
    </row>
    <row r="5843" spans="1:5" x14ac:dyDescent="0.35">
      <c r="A5843" s="7"/>
      <c r="B5843" s="6"/>
      <c r="C5843" s="6"/>
      <c r="D5843" s="6"/>
      <c r="E5843" s="6"/>
    </row>
    <row r="5844" spans="1:5" x14ac:dyDescent="0.35">
      <c r="A5844" s="7"/>
      <c r="B5844" s="6"/>
      <c r="C5844" s="6"/>
      <c r="D5844" s="6"/>
      <c r="E5844" s="6"/>
    </row>
    <row r="5845" spans="1:5" x14ac:dyDescent="0.35">
      <c r="A5845" s="7"/>
      <c r="B5845" s="6"/>
      <c r="C5845" s="6"/>
      <c r="D5845" s="6"/>
      <c r="E5845" s="6"/>
    </row>
    <row r="5846" spans="1:5" x14ac:dyDescent="0.35">
      <c r="A5846" s="7"/>
      <c r="B5846" s="6"/>
      <c r="C5846" s="6"/>
      <c r="D5846" s="6"/>
      <c r="E5846" s="6"/>
    </row>
    <row r="5847" spans="1:5" x14ac:dyDescent="0.35">
      <c r="A5847" s="7"/>
      <c r="B5847" s="6"/>
      <c r="C5847" s="6"/>
      <c r="D5847" s="6"/>
      <c r="E5847" s="6"/>
    </row>
    <row r="5848" spans="1:5" x14ac:dyDescent="0.35">
      <c r="A5848" s="7"/>
      <c r="B5848" s="6"/>
      <c r="C5848" s="6"/>
      <c r="D5848" s="6"/>
      <c r="E5848" s="6"/>
    </row>
    <row r="5849" spans="1:5" x14ac:dyDescent="0.35">
      <c r="A5849" s="7"/>
      <c r="B5849" s="6"/>
      <c r="C5849" s="6"/>
      <c r="D5849" s="6"/>
      <c r="E5849" s="6"/>
    </row>
    <row r="5850" spans="1:5" x14ac:dyDescent="0.35">
      <c r="A5850" s="7"/>
      <c r="B5850" s="6"/>
      <c r="C5850" s="6"/>
      <c r="D5850" s="6"/>
      <c r="E5850" s="6"/>
    </row>
    <row r="5851" spans="1:5" x14ac:dyDescent="0.35">
      <c r="A5851" s="7"/>
      <c r="B5851" s="6"/>
      <c r="C5851" s="6"/>
      <c r="D5851" s="6"/>
      <c r="E5851" s="6"/>
    </row>
    <row r="5852" spans="1:5" x14ac:dyDescent="0.35">
      <c r="A5852" s="7"/>
      <c r="B5852" s="6"/>
      <c r="C5852" s="6"/>
      <c r="D5852" s="6"/>
      <c r="E5852" s="6"/>
    </row>
    <row r="5853" spans="1:5" x14ac:dyDescent="0.35">
      <c r="A5853" s="7"/>
      <c r="B5853" s="6"/>
      <c r="C5853" s="6"/>
      <c r="D5853" s="6"/>
      <c r="E5853" s="6"/>
    </row>
    <row r="5854" spans="1:5" x14ac:dyDescent="0.35">
      <c r="A5854" s="7"/>
      <c r="B5854" s="6"/>
      <c r="C5854" s="6"/>
      <c r="D5854" s="6"/>
      <c r="E5854" s="6"/>
    </row>
    <row r="5855" spans="1:5" x14ac:dyDescent="0.35">
      <c r="A5855" s="7"/>
      <c r="B5855" s="6"/>
      <c r="C5855" s="6"/>
      <c r="D5855" s="6"/>
      <c r="E5855" s="6"/>
    </row>
    <row r="5856" spans="1:5" x14ac:dyDescent="0.35">
      <c r="A5856" s="7"/>
      <c r="B5856" s="6"/>
      <c r="C5856" s="6"/>
      <c r="D5856" s="6"/>
      <c r="E5856" s="6"/>
    </row>
    <row r="5857" spans="1:5" x14ac:dyDescent="0.35">
      <c r="A5857" s="7"/>
      <c r="B5857" s="6"/>
      <c r="C5857" s="6"/>
      <c r="D5857" s="6"/>
      <c r="E5857" s="6"/>
    </row>
    <row r="5858" spans="1:5" x14ac:dyDescent="0.35">
      <c r="A5858" s="7"/>
      <c r="B5858" s="6"/>
      <c r="C5858" s="6"/>
      <c r="D5858" s="6"/>
      <c r="E5858" s="6"/>
    </row>
    <row r="5859" spans="1:5" x14ac:dyDescent="0.35">
      <c r="A5859" s="7"/>
      <c r="B5859" s="6"/>
      <c r="C5859" s="6"/>
      <c r="D5859" s="6"/>
      <c r="E5859" s="6"/>
    </row>
    <row r="5860" spans="1:5" x14ac:dyDescent="0.35">
      <c r="A5860" s="7"/>
      <c r="B5860" s="6"/>
      <c r="C5860" s="6"/>
      <c r="D5860" s="6"/>
      <c r="E5860" s="6"/>
    </row>
    <row r="5861" spans="1:5" x14ac:dyDescent="0.35">
      <c r="A5861" s="7"/>
      <c r="B5861" s="6"/>
      <c r="C5861" s="6"/>
      <c r="D5861" s="6"/>
      <c r="E5861" s="6"/>
    </row>
    <row r="5862" spans="1:5" x14ac:dyDescent="0.35">
      <c r="A5862" s="7"/>
      <c r="B5862" s="6"/>
      <c r="C5862" s="6"/>
      <c r="D5862" s="6"/>
      <c r="E5862" s="6"/>
    </row>
    <row r="5863" spans="1:5" x14ac:dyDescent="0.35">
      <c r="A5863" s="7"/>
      <c r="B5863" s="6"/>
      <c r="C5863" s="6"/>
      <c r="D5863" s="6"/>
      <c r="E5863" s="6"/>
    </row>
    <row r="5864" spans="1:5" x14ac:dyDescent="0.35">
      <c r="A5864" s="7"/>
      <c r="B5864" s="6"/>
      <c r="C5864" s="6"/>
      <c r="D5864" s="6"/>
      <c r="E5864" s="6"/>
    </row>
    <row r="5865" spans="1:5" x14ac:dyDescent="0.35">
      <c r="A5865" s="7"/>
      <c r="B5865" s="6"/>
      <c r="C5865" s="6"/>
      <c r="D5865" s="6"/>
      <c r="E5865" s="6"/>
    </row>
    <row r="5866" spans="1:5" x14ac:dyDescent="0.35">
      <c r="A5866" s="7"/>
      <c r="B5866" s="6"/>
      <c r="C5866" s="6"/>
      <c r="D5866" s="6"/>
      <c r="E5866" s="6"/>
    </row>
    <row r="5867" spans="1:5" x14ac:dyDescent="0.35">
      <c r="A5867" s="7"/>
      <c r="B5867" s="6"/>
      <c r="C5867" s="6"/>
      <c r="D5867" s="6"/>
      <c r="E5867" s="6"/>
    </row>
    <row r="5868" spans="1:5" x14ac:dyDescent="0.35">
      <c r="A5868" s="7"/>
      <c r="B5868" s="6"/>
      <c r="C5868" s="6"/>
      <c r="D5868" s="6"/>
      <c r="E5868" s="6"/>
    </row>
    <row r="5869" spans="1:5" x14ac:dyDescent="0.35">
      <c r="A5869" s="7"/>
      <c r="B5869" s="6"/>
      <c r="C5869" s="6"/>
      <c r="D5869" s="6"/>
      <c r="E5869" s="6"/>
    </row>
    <row r="5870" spans="1:5" x14ac:dyDescent="0.35">
      <c r="A5870" s="7"/>
      <c r="B5870" s="6"/>
      <c r="C5870" s="6"/>
      <c r="D5870" s="6"/>
      <c r="E5870" s="6"/>
    </row>
    <row r="5871" spans="1:5" x14ac:dyDescent="0.35">
      <c r="A5871" s="7"/>
      <c r="B5871" s="6"/>
      <c r="C5871" s="6"/>
      <c r="D5871" s="6"/>
      <c r="E5871" s="6"/>
    </row>
    <row r="5872" spans="1:5" x14ac:dyDescent="0.35">
      <c r="A5872" s="7"/>
      <c r="B5872" s="6"/>
      <c r="C5872" s="6"/>
      <c r="D5872" s="6"/>
      <c r="E5872" s="6"/>
    </row>
    <row r="5873" spans="1:5" x14ac:dyDescent="0.35">
      <c r="A5873" s="7"/>
      <c r="B5873" s="6"/>
      <c r="C5873" s="6"/>
      <c r="D5873" s="6"/>
      <c r="E5873" s="6"/>
    </row>
    <row r="5874" spans="1:5" x14ac:dyDescent="0.35">
      <c r="A5874" s="7"/>
      <c r="B5874" s="6"/>
      <c r="C5874" s="6"/>
      <c r="D5874" s="6"/>
      <c r="E5874" s="6"/>
    </row>
    <row r="5875" spans="1:5" x14ac:dyDescent="0.35">
      <c r="A5875" s="7"/>
      <c r="B5875" s="6"/>
      <c r="C5875" s="6"/>
      <c r="D5875" s="6"/>
      <c r="E5875" s="6"/>
    </row>
    <row r="5876" spans="1:5" x14ac:dyDescent="0.35">
      <c r="A5876" s="7"/>
      <c r="B5876" s="6"/>
      <c r="C5876" s="6"/>
      <c r="D5876" s="6"/>
      <c r="E5876" s="6"/>
    </row>
    <row r="5877" spans="1:5" x14ac:dyDescent="0.35">
      <c r="A5877" s="7"/>
      <c r="B5877" s="6"/>
      <c r="C5877" s="6"/>
      <c r="D5877" s="6"/>
      <c r="E5877" s="6"/>
    </row>
    <row r="5878" spans="1:5" x14ac:dyDescent="0.35">
      <c r="A5878" s="7"/>
      <c r="B5878" s="6"/>
      <c r="C5878" s="6"/>
      <c r="D5878" s="6"/>
      <c r="E5878" s="6"/>
    </row>
    <row r="5879" spans="1:5" x14ac:dyDescent="0.35">
      <c r="A5879" s="7"/>
      <c r="B5879" s="6"/>
      <c r="C5879" s="6"/>
      <c r="D5879" s="6"/>
      <c r="E5879" s="6"/>
    </row>
    <row r="5880" spans="1:5" x14ac:dyDescent="0.35">
      <c r="A5880" s="7"/>
      <c r="B5880" s="6"/>
      <c r="C5880" s="6"/>
      <c r="D5880" s="6"/>
      <c r="E5880" s="6"/>
    </row>
    <row r="5881" spans="1:5" x14ac:dyDescent="0.35">
      <c r="A5881" s="7"/>
      <c r="B5881" s="6"/>
      <c r="C5881" s="6"/>
      <c r="D5881" s="6"/>
      <c r="E5881" s="6"/>
    </row>
    <row r="5882" spans="1:5" x14ac:dyDescent="0.35">
      <c r="A5882" s="7"/>
      <c r="B5882" s="6"/>
      <c r="C5882" s="6"/>
      <c r="D5882" s="6"/>
      <c r="E5882" s="6"/>
    </row>
    <row r="5883" spans="1:5" x14ac:dyDescent="0.35">
      <c r="A5883" s="7"/>
      <c r="B5883" s="6"/>
      <c r="C5883" s="6"/>
      <c r="D5883" s="6"/>
      <c r="E5883" s="6"/>
    </row>
    <row r="5884" spans="1:5" x14ac:dyDescent="0.35">
      <c r="A5884" s="7"/>
      <c r="B5884" s="6"/>
      <c r="C5884" s="6"/>
      <c r="D5884" s="6"/>
      <c r="E5884" s="6"/>
    </row>
    <row r="5885" spans="1:5" x14ac:dyDescent="0.35">
      <c r="A5885" s="7"/>
      <c r="B5885" s="6"/>
      <c r="C5885" s="6"/>
      <c r="D5885" s="6"/>
      <c r="E5885" s="6"/>
    </row>
    <row r="5886" spans="1:5" x14ac:dyDescent="0.35">
      <c r="A5886" s="7"/>
      <c r="B5886" s="6"/>
      <c r="C5886" s="6"/>
      <c r="D5886" s="6"/>
      <c r="E5886" s="6"/>
    </row>
    <row r="5887" spans="1:5" x14ac:dyDescent="0.35">
      <c r="A5887" s="7"/>
      <c r="B5887" s="6"/>
      <c r="C5887" s="6"/>
      <c r="D5887" s="6"/>
      <c r="E5887" s="6"/>
    </row>
    <row r="5888" spans="1:5" x14ac:dyDescent="0.35">
      <c r="A5888" s="7"/>
      <c r="B5888" s="6"/>
      <c r="C5888" s="6"/>
      <c r="D5888" s="6"/>
      <c r="E5888" s="6"/>
    </row>
    <row r="5889" spans="1:5" x14ac:dyDescent="0.35">
      <c r="A5889" s="7"/>
      <c r="B5889" s="6"/>
      <c r="C5889" s="6"/>
      <c r="D5889" s="6"/>
      <c r="E5889" s="6"/>
    </row>
    <row r="5890" spans="1:5" x14ac:dyDescent="0.35">
      <c r="A5890" s="7"/>
      <c r="B5890" s="6"/>
      <c r="C5890" s="6"/>
      <c r="D5890" s="6"/>
      <c r="E5890" s="6"/>
    </row>
    <row r="5891" spans="1:5" x14ac:dyDescent="0.35">
      <c r="A5891" s="7"/>
      <c r="B5891" s="6"/>
      <c r="C5891" s="6"/>
      <c r="D5891" s="6"/>
      <c r="E5891" s="6"/>
    </row>
    <row r="5892" spans="1:5" x14ac:dyDescent="0.35">
      <c r="A5892" s="7"/>
      <c r="B5892" s="6"/>
      <c r="C5892" s="6"/>
      <c r="D5892" s="6"/>
      <c r="E5892" s="6"/>
    </row>
    <row r="5893" spans="1:5" x14ac:dyDescent="0.35">
      <c r="A5893" s="7"/>
      <c r="B5893" s="6"/>
      <c r="C5893" s="6"/>
      <c r="D5893" s="6"/>
      <c r="E5893" s="6"/>
    </row>
    <row r="5894" spans="1:5" x14ac:dyDescent="0.35">
      <c r="A5894" s="7"/>
      <c r="B5894" s="6"/>
      <c r="C5894" s="6"/>
      <c r="D5894" s="6"/>
      <c r="E5894" s="6"/>
    </row>
    <row r="5895" spans="1:5" x14ac:dyDescent="0.35">
      <c r="A5895" s="7"/>
      <c r="B5895" s="6"/>
      <c r="C5895" s="6"/>
      <c r="D5895" s="6"/>
      <c r="E5895" s="6"/>
    </row>
    <row r="5896" spans="1:5" x14ac:dyDescent="0.35">
      <c r="A5896" s="7"/>
      <c r="B5896" s="6"/>
      <c r="C5896" s="6"/>
      <c r="D5896" s="6"/>
      <c r="E5896" s="6"/>
    </row>
    <row r="5897" spans="1:5" x14ac:dyDescent="0.35">
      <c r="A5897" s="7"/>
      <c r="B5897" s="6"/>
      <c r="C5897" s="6"/>
      <c r="D5897" s="6"/>
      <c r="E5897" s="6"/>
    </row>
    <row r="5898" spans="1:5" x14ac:dyDescent="0.35">
      <c r="A5898" s="7"/>
      <c r="B5898" s="6"/>
      <c r="C5898" s="6"/>
      <c r="D5898" s="6"/>
      <c r="E5898" s="6"/>
    </row>
    <row r="5899" spans="1:5" x14ac:dyDescent="0.35">
      <c r="A5899" s="7"/>
      <c r="B5899" s="6"/>
      <c r="C5899" s="6"/>
      <c r="D5899" s="6"/>
      <c r="E5899" s="6"/>
    </row>
    <row r="5900" spans="1:5" x14ac:dyDescent="0.35">
      <c r="A5900" s="7"/>
      <c r="B5900" s="6"/>
      <c r="C5900" s="6"/>
      <c r="D5900" s="6"/>
      <c r="E5900" s="6"/>
    </row>
    <row r="5901" spans="1:5" x14ac:dyDescent="0.35">
      <c r="A5901" s="7"/>
      <c r="B5901" s="6"/>
      <c r="C5901" s="6"/>
      <c r="D5901" s="6"/>
      <c r="E5901" s="6"/>
    </row>
    <row r="5902" spans="1:5" x14ac:dyDescent="0.35">
      <c r="A5902" s="4"/>
    </row>
    <row r="5903" spans="1:5" x14ac:dyDescent="0.35">
      <c r="A5903" s="4"/>
    </row>
    <row r="5904" spans="1:5" x14ac:dyDescent="0.35">
      <c r="A5904" s="4"/>
    </row>
    <row r="5905" spans="1:1" x14ac:dyDescent="0.35">
      <c r="A5905" s="4"/>
    </row>
    <row r="5906" spans="1:1" x14ac:dyDescent="0.35">
      <c r="A5906" s="4"/>
    </row>
    <row r="5907" spans="1:1" x14ac:dyDescent="0.35">
      <c r="A5907" s="4"/>
    </row>
    <row r="5908" spans="1:1" x14ac:dyDescent="0.35">
      <c r="A5908" s="4"/>
    </row>
    <row r="5909" spans="1:1" x14ac:dyDescent="0.35">
      <c r="A5909" s="4"/>
    </row>
    <row r="5910" spans="1:1" x14ac:dyDescent="0.35">
      <c r="A5910" s="4"/>
    </row>
    <row r="5911" spans="1:1" x14ac:dyDescent="0.35">
      <c r="A5911" s="4"/>
    </row>
    <row r="5912" spans="1:1" x14ac:dyDescent="0.35">
      <c r="A5912" s="4"/>
    </row>
    <row r="5913" spans="1:1" x14ac:dyDescent="0.35">
      <c r="A5913" s="4"/>
    </row>
    <row r="5914" spans="1:1" x14ac:dyDescent="0.35">
      <c r="A5914" s="4"/>
    </row>
    <row r="5915" spans="1:1" x14ac:dyDescent="0.35">
      <c r="A5915" s="4"/>
    </row>
    <row r="5916" spans="1:1" x14ac:dyDescent="0.35">
      <c r="A5916" s="4"/>
    </row>
    <row r="5917" spans="1:1" x14ac:dyDescent="0.35">
      <c r="A5917" s="4"/>
    </row>
    <row r="5918" spans="1:1" x14ac:dyDescent="0.35">
      <c r="A5918" s="4"/>
    </row>
    <row r="5919" spans="1:1" x14ac:dyDescent="0.35">
      <c r="A5919" s="4"/>
    </row>
    <row r="5920" spans="1:1" x14ac:dyDescent="0.35">
      <c r="A5920" s="4"/>
    </row>
    <row r="5921" spans="1:1" x14ac:dyDescent="0.35">
      <c r="A5921" s="4"/>
    </row>
    <row r="5922" spans="1:1" x14ac:dyDescent="0.35">
      <c r="A5922" s="4"/>
    </row>
    <row r="5923" spans="1:1" x14ac:dyDescent="0.35">
      <c r="A5923" s="4"/>
    </row>
    <row r="5924" spans="1:1" x14ac:dyDescent="0.35">
      <c r="A5924" s="4"/>
    </row>
    <row r="5925" spans="1:1" x14ac:dyDescent="0.35">
      <c r="A5925" s="4"/>
    </row>
    <row r="5926" spans="1:1" x14ac:dyDescent="0.35">
      <c r="A5926" s="4"/>
    </row>
    <row r="5927" spans="1:1" x14ac:dyDescent="0.35">
      <c r="A5927" s="4"/>
    </row>
    <row r="5928" spans="1:1" x14ac:dyDescent="0.35">
      <c r="A5928" s="4"/>
    </row>
    <row r="5929" spans="1:1" x14ac:dyDescent="0.35">
      <c r="A5929" s="4"/>
    </row>
    <row r="5930" spans="1:1" x14ac:dyDescent="0.35">
      <c r="A5930" s="4"/>
    </row>
    <row r="5931" spans="1:1" x14ac:dyDescent="0.35">
      <c r="A5931" s="4"/>
    </row>
    <row r="5932" spans="1:1" x14ac:dyDescent="0.35">
      <c r="A5932" s="4"/>
    </row>
    <row r="5933" spans="1:1" x14ac:dyDescent="0.35">
      <c r="A5933" s="4"/>
    </row>
    <row r="5934" spans="1:1" x14ac:dyDescent="0.35">
      <c r="A5934" s="4"/>
    </row>
    <row r="5935" spans="1:1" x14ac:dyDescent="0.35">
      <c r="A5935" s="4"/>
    </row>
    <row r="5936" spans="1:1" x14ac:dyDescent="0.35">
      <c r="A5936" s="4"/>
    </row>
    <row r="5937" spans="1:1" x14ac:dyDescent="0.35">
      <c r="A5937" s="4"/>
    </row>
    <row r="5938" spans="1:1" x14ac:dyDescent="0.35">
      <c r="A5938" s="4"/>
    </row>
    <row r="5939" spans="1:1" x14ac:dyDescent="0.35">
      <c r="A5939" s="4"/>
    </row>
    <row r="5940" spans="1:1" x14ac:dyDescent="0.35">
      <c r="A5940" s="4"/>
    </row>
    <row r="5941" spans="1:1" x14ac:dyDescent="0.35">
      <c r="A5941" s="4"/>
    </row>
    <row r="5942" spans="1:1" x14ac:dyDescent="0.35">
      <c r="A5942" s="4"/>
    </row>
    <row r="5943" spans="1:1" x14ac:dyDescent="0.35">
      <c r="A5943" s="4"/>
    </row>
    <row r="5944" spans="1:1" x14ac:dyDescent="0.35">
      <c r="A5944" s="4"/>
    </row>
    <row r="5945" spans="1:1" x14ac:dyDescent="0.35">
      <c r="A5945" s="4"/>
    </row>
    <row r="5946" spans="1:1" x14ac:dyDescent="0.35">
      <c r="A5946" s="4"/>
    </row>
    <row r="5947" spans="1:1" x14ac:dyDescent="0.35">
      <c r="A5947" s="4"/>
    </row>
    <row r="5948" spans="1:1" x14ac:dyDescent="0.35">
      <c r="A5948" s="4"/>
    </row>
    <row r="5949" spans="1:1" x14ac:dyDescent="0.35">
      <c r="A5949" s="4"/>
    </row>
    <row r="5950" spans="1:1" x14ac:dyDescent="0.35">
      <c r="A5950" s="4"/>
    </row>
    <row r="5951" spans="1:1" x14ac:dyDescent="0.35">
      <c r="A5951" s="4"/>
    </row>
    <row r="5952" spans="1:1" x14ac:dyDescent="0.35">
      <c r="A5952" s="4"/>
    </row>
    <row r="5953" spans="1:1" x14ac:dyDescent="0.35">
      <c r="A5953" s="4"/>
    </row>
    <row r="5954" spans="1:1" x14ac:dyDescent="0.35">
      <c r="A5954" s="4"/>
    </row>
    <row r="5955" spans="1:1" x14ac:dyDescent="0.35">
      <c r="A5955" s="4"/>
    </row>
    <row r="5956" spans="1:1" x14ac:dyDescent="0.35">
      <c r="A5956" s="4"/>
    </row>
    <row r="5957" spans="1:1" x14ac:dyDescent="0.35">
      <c r="A5957" s="4"/>
    </row>
    <row r="5958" spans="1:1" x14ac:dyDescent="0.35">
      <c r="A5958" s="4"/>
    </row>
    <row r="5959" spans="1:1" x14ac:dyDescent="0.35">
      <c r="A5959" s="4"/>
    </row>
    <row r="5960" spans="1:1" x14ac:dyDescent="0.35">
      <c r="A5960" s="4"/>
    </row>
    <row r="5961" spans="1:1" x14ac:dyDescent="0.35">
      <c r="A5961" s="4"/>
    </row>
    <row r="5962" spans="1:1" x14ac:dyDescent="0.35">
      <c r="A5962" s="4"/>
    </row>
    <row r="5963" spans="1:1" x14ac:dyDescent="0.35">
      <c r="A5963" s="4"/>
    </row>
    <row r="5964" spans="1:1" x14ac:dyDescent="0.35">
      <c r="A5964" s="4"/>
    </row>
    <row r="5965" spans="1:1" x14ac:dyDescent="0.35">
      <c r="A5965" s="4"/>
    </row>
    <row r="5966" spans="1:1" x14ac:dyDescent="0.35">
      <c r="A5966" s="4"/>
    </row>
    <row r="5967" spans="1:1" x14ac:dyDescent="0.35">
      <c r="A5967" s="4"/>
    </row>
    <row r="5968" spans="1:1" x14ac:dyDescent="0.35">
      <c r="A5968" s="4"/>
    </row>
    <row r="5969" spans="1:1" x14ac:dyDescent="0.35">
      <c r="A5969" s="4"/>
    </row>
    <row r="5970" spans="1:1" x14ac:dyDescent="0.35">
      <c r="A5970" s="4"/>
    </row>
    <row r="5971" spans="1:1" x14ac:dyDescent="0.35">
      <c r="A5971" s="4"/>
    </row>
    <row r="5972" spans="1:1" x14ac:dyDescent="0.35">
      <c r="A5972" s="4"/>
    </row>
    <row r="5973" spans="1:1" x14ac:dyDescent="0.35">
      <c r="A5973" s="4"/>
    </row>
    <row r="5974" spans="1:1" x14ac:dyDescent="0.35">
      <c r="A5974" s="4"/>
    </row>
    <row r="5975" spans="1:1" x14ac:dyDescent="0.35">
      <c r="A5975" s="4"/>
    </row>
    <row r="5976" spans="1:1" x14ac:dyDescent="0.35">
      <c r="A5976" s="4"/>
    </row>
    <row r="5977" spans="1:1" x14ac:dyDescent="0.35">
      <c r="A5977" s="4"/>
    </row>
    <row r="5978" spans="1:1" x14ac:dyDescent="0.35">
      <c r="A5978" s="4"/>
    </row>
    <row r="5979" spans="1:1" x14ac:dyDescent="0.35">
      <c r="A5979" s="4"/>
    </row>
    <row r="5980" spans="1:1" x14ac:dyDescent="0.35">
      <c r="A5980" s="4"/>
    </row>
    <row r="5981" spans="1:1" x14ac:dyDescent="0.35">
      <c r="A5981" s="4"/>
    </row>
    <row r="5982" spans="1:1" x14ac:dyDescent="0.35">
      <c r="A5982" s="4"/>
    </row>
    <row r="5983" spans="1:1" x14ac:dyDescent="0.35">
      <c r="A5983" s="4"/>
    </row>
    <row r="5984" spans="1:1" x14ac:dyDescent="0.35">
      <c r="A5984" s="4"/>
    </row>
    <row r="5985" spans="1:1" x14ac:dyDescent="0.35">
      <c r="A5985" s="4"/>
    </row>
    <row r="5986" spans="1:1" x14ac:dyDescent="0.35">
      <c r="A5986" s="4"/>
    </row>
    <row r="5987" spans="1:1" x14ac:dyDescent="0.35">
      <c r="A5987" s="4"/>
    </row>
    <row r="5988" spans="1:1" x14ac:dyDescent="0.35">
      <c r="A5988" s="4"/>
    </row>
    <row r="5989" spans="1:1" x14ac:dyDescent="0.35">
      <c r="A5989" s="4"/>
    </row>
    <row r="5990" spans="1:1" x14ac:dyDescent="0.35">
      <c r="A5990" s="4"/>
    </row>
    <row r="5991" spans="1:1" x14ac:dyDescent="0.35">
      <c r="A5991" s="4"/>
    </row>
    <row r="5992" spans="1:1" x14ac:dyDescent="0.35">
      <c r="A5992" s="4"/>
    </row>
    <row r="5993" spans="1:1" x14ac:dyDescent="0.35">
      <c r="A5993" s="4"/>
    </row>
    <row r="5994" spans="1:1" x14ac:dyDescent="0.35">
      <c r="A5994" s="4"/>
    </row>
    <row r="5995" spans="1:1" x14ac:dyDescent="0.35">
      <c r="A5995" s="4"/>
    </row>
    <row r="5996" spans="1:1" x14ac:dyDescent="0.35">
      <c r="A5996" s="4"/>
    </row>
    <row r="5997" spans="1:1" x14ac:dyDescent="0.35">
      <c r="A5997" s="4"/>
    </row>
    <row r="5998" spans="1:1" x14ac:dyDescent="0.35">
      <c r="A5998" s="4"/>
    </row>
    <row r="5999" spans="1:1" x14ac:dyDescent="0.35">
      <c r="A5999" s="4"/>
    </row>
    <row r="6000" spans="1:1" x14ac:dyDescent="0.35">
      <c r="A6000" s="4"/>
    </row>
    <row r="6001" spans="1:1" x14ac:dyDescent="0.35">
      <c r="A6001" s="4"/>
    </row>
    <row r="6002" spans="1:1" x14ac:dyDescent="0.35">
      <c r="A6002" s="4"/>
    </row>
    <row r="6003" spans="1:1" x14ac:dyDescent="0.35">
      <c r="A6003" s="4"/>
    </row>
    <row r="6004" spans="1:1" x14ac:dyDescent="0.35">
      <c r="A6004" s="4"/>
    </row>
    <row r="6005" spans="1:1" x14ac:dyDescent="0.35">
      <c r="A6005" s="4"/>
    </row>
    <row r="6006" spans="1:1" x14ac:dyDescent="0.35">
      <c r="A6006" s="4"/>
    </row>
    <row r="6007" spans="1:1" x14ac:dyDescent="0.35">
      <c r="A6007" s="4"/>
    </row>
    <row r="6008" spans="1:1" x14ac:dyDescent="0.35">
      <c r="A6008" s="4"/>
    </row>
    <row r="6009" spans="1:1" x14ac:dyDescent="0.35">
      <c r="A6009" s="4"/>
    </row>
    <row r="6010" spans="1:1" x14ac:dyDescent="0.35">
      <c r="A6010" s="4"/>
    </row>
    <row r="6011" spans="1:1" x14ac:dyDescent="0.35">
      <c r="A6011" s="4"/>
    </row>
    <row r="6012" spans="1:1" x14ac:dyDescent="0.35">
      <c r="A6012" s="4"/>
    </row>
    <row r="6013" spans="1:1" x14ac:dyDescent="0.35">
      <c r="A6013" s="4"/>
    </row>
    <row r="6014" spans="1:1" x14ac:dyDescent="0.35">
      <c r="A6014" s="4"/>
    </row>
    <row r="6015" spans="1:1" x14ac:dyDescent="0.35">
      <c r="A6015" s="4"/>
    </row>
    <row r="6016" spans="1:1" x14ac:dyDescent="0.35">
      <c r="A6016" s="4"/>
    </row>
    <row r="6017" spans="1:1" x14ac:dyDescent="0.35">
      <c r="A6017" s="4"/>
    </row>
    <row r="6018" spans="1:1" x14ac:dyDescent="0.35">
      <c r="A6018" s="4"/>
    </row>
    <row r="6019" spans="1:1" x14ac:dyDescent="0.35">
      <c r="A6019" s="4"/>
    </row>
    <row r="6020" spans="1:1" x14ac:dyDescent="0.35">
      <c r="A6020" s="4"/>
    </row>
    <row r="6021" spans="1:1" x14ac:dyDescent="0.35">
      <c r="A6021" s="4"/>
    </row>
    <row r="6022" spans="1:1" x14ac:dyDescent="0.35">
      <c r="A6022" s="4"/>
    </row>
    <row r="6023" spans="1:1" x14ac:dyDescent="0.35">
      <c r="A6023" s="4"/>
    </row>
    <row r="6024" spans="1:1" x14ac:dyDescent="0.35">
      <c r="A6024" s="4"/>
    </row>
    <row r="6025" spans="1:1" x14ac:dyDescent="0.35">
      <c r="A6025" s="4"/>
    </row>
    <row r="6026" spans="1:1" x14ac:dyDescent="0.35">
      <c r="A6026" s="4"/>
    </row>
    <row r="6027" spans="1:1" x14ac:dyDescent="0.35">
      <c r="A6027" s="4"/>
    </row>
    <row r="6028" spans="1:1" x14ac:dyDescent="0.35">
      <c r="A6028" s="4"/>
    </row>
    <row r="6029" spans="1:1" x14ac:dyDescent="0.35">
      <c r="A6029" s="4"/>
    </row>
    <row r="6030" spans="1:1" x14ac:dyDescent="0.35">
      <c r="A6030" s="4"/>
    </row>
    <row r="6031" spans="1:1" x14ac:dyDescent="0.35">
      <c r="A6031" s="4"/>
    </row>
    <row r="6032" spans="1:1" x14ac:dyDescent="0.35">
      <c r="A6032" s="4"/>
    </row>
    <row r="6033" spans="1:1" x14ac:dyDescent="0.35">
      <c r="A6033" s="4"/>
    </row>
    <row r="6034" spans="1:1" x14ac:dyDescent="0.35">
      <c r="A6034" s="4"/>
    </row>
    <row r="6035" spans="1:1" x14ac:dyDescent="0.35">
      <c r="A6035" s="4"/>
    </row>
    <row r="6036" spans="1:1" x14ac:dyDescent="0.35">
      <c r="A6036" s="4"/>
    </row>
    <row r="6037" spans="1:1" x14ac:dyDescent="0.35">
      <c r="A6037" s="4"/>
    </row>
    <row r="6038" spans="1:1" x14ac:dyDescent="0.35">
      <c r="A6038" s="4"/>
    </row>
    <row r="6039" spans="1:1" x14ac:dyDescent="0.35">
      <c r="A6039" s="4"/>
    </row>
    <row r="6040" spans="1:1" x14ac:dyDescent="0.35">
      <c r="A6040" s="4"/>
    </row>
    <row r="6041" spans="1:1" x14ac:dyDescent="0.35">
      <c r="A6041" s="4"/>
    </row>
    <row r="6042" spans="1:1" x14ac:dyDescent="0.35">
      <c r="A6042" s="4"/>
    </row>
    <row r="6043" spans="1:1" x14ac:dyDescent="0.35">
      <c r="A6043" s="4"/>
    </row>
    <row r="6044" spans="1:1" x14ac:dyDescent="0.35">
      <c r="A6044" s="4"/>
    </row>
    <row r="6045" spans="1:1" x14ac:dyDescent="0.35">
      <c r="A6045" s="4"/>
    </row>
    <row r="6046" spans="1:1" x14ac:dyDescent="0.35">
      <c r="A6046" s="4"/>
    </row>
    <row r="6047" spans="1:1" x14ac:dyDescent="0.35">
      <c r="A6047" s="4"/>
    </row>
    <row r="6048" spans="1:1" x14ac:dyDescent="0.35">
      <c r="A6048" s="4"/>
    </row>
    <row r="6049" spans="1:1" x14ac:dyDescent="0.35">
      <c r="A6049" s="4"/>
    </row>
    <row r="6050" spans="1:1" x14ac:dyDescent="0.35">
      <c r="A6050" s="4"/>
    </row>
    <row r="6051" spans="1:1" x14ac:dyDescent="0.35">
      <c r="A6051" s="4"/>
    </row>
    <row r="6052" spans="1:1" x14ac:dyDescent="0.35">
      <c r="A6052" s="4"/>
    </row>
    <row r="6053" spans="1:1" x14ac:dyDescent="0.35">
      <c r="A6053" s="4"/>
    </row>
    <row r="6054" spans="1:1" x14ac:dyDescent="0.35">
      <c r="A6054" s="4"/>
    </row>
    <row r="6055" spans="1:1" x14ac:dyDescent="0.35">
      <c r="A6055" s="4"/>
    </row>
    <row r="6056" spans="1:1" x14ac:dyDescent="0.35">
      <c r="A6056" s="4"/>
    </row>
    <row r="6057" spans="1:1" x14ac:dyDescent="0.35">
      <c r="A6057" s="4"/>
    </row>
    <row r="6058" spans="1:1" x14ac:dyDescent="0.35">
      <c r="A6058" s="4"/>
    </row>
    <row r="6059" spans="1:1" x14ac:dyDescent="0.35">
      <c r="A6059" s="4"/>
    </row>
    <row r="6060" spans="1:1" x14ac:dyDescent="0.35">
      <c r="A6060" s="4"/>
    </row>
    <row r="6061" spans="1:1" x14ac:dyDescent="0.35">
      <c r="A6061" s="4"/>
    </row>
    <row r="6062" spans="1:1" x14ac:dyDescent="0.35">
      <c r="A6062" s="4"/>
    </row>
    <row r="6063" spans="1:1" x14ac:dyDescent="0.35">
      <c r="A6063" s="4"/>
    </row>
    <row r="6064" spans="1:1" x14ac:dyDescent="0.35">
      <c r="A6064" s="4"/>
    </row>
    <row r="6065" spans="1:1" x14ac:dyDescent="0.35">
      <c r="A6065" s="4"/>
    </row>
    <row r="6066" spans="1:1" x14ac:dyDescent="0.35">
      <c r="A6066" s="4"/>
    </row>
    <row r="6067" spans="1:1" x14ac:dyDescent="0.35">
      <c r="A6067" s="4"/>
    </row>
    <row r="6068" spans="1:1" x14ac:dyDescent="0.35">
      <c r="A6068" s="4"/>
    </row>
    <row r="6069" spans="1:1" x14ac:dyDescent="0.35">
      <c r="A6069" s="4"/>
    </row>
    <row r="6070" spans="1:1" x14ac:dyDescent="0.35">
      <c r="A6070" s="4"/>
    </row>
    <row r="6071" spans="1:1" x14ac:dyDescent="0.35">
      <c r="A6071" s="4"/>
    </row>
    <row r="6072" spans="1:1" x14ac:dyDescent="0.35">
      <c r="A6072" s="4"/>
    </row>
    <row r="6073" spans="1:1" x14ac:dyDescent="0.35">
      <c r="A6073" s="4"/>
    </row>
    <row r="6074" spans="1:1" x14ac:dyDescent="0.35">
      <c r="A6074" s="4"/>
    </row>
    <row r="6075" spans="1:1" x14ac:dyDescent="0.35">
      <c r="A6075" s="4"/>
    </row>
    <row r="6076" spans="1:1" x14ac:dyDescent="0.35">
      <c r="A6076" s="4"/>
    </row>
    <row r="6077" spans="1:1" x14ac:dyDescent="0.35">
      <c r="A6077" s="4"/>
    </row>
    <row r="6078" spans="1:1" x14ac:dyDescent="0.35">
      <c r="A6078" s="4"/>
    </row>
    <row r="6079" spans="1:1" x14ac:dyDescent="0.35">
      <c r="A6079" s="4"/>
    </row>
    <row r="6080" spans="1:1" x14ac:dyDescent="0.35">
      <c r="A6080" s="4"/>
    </row>
    <row r="6081" spans="1:1" x14ac:dyDescent="0.35">
      <c r="A6081" s="4"/>
    </row>
    <row r="6082" spans="1:1" x14ac:dyDescent="0.35">
      <c r="A6082" s="4"/>
    </row>
    <row r="6083" spans="1:1" x14ac:dyDescent="0.35">
      <c r="A6083" s="4"/>
    </row>
    <row r="6084" spans="1:1" x14ac:dyDescent="0.35">
      <c r="A6084" s="4"/>
    </row>
    <row r="6085" spans="1:1" x14ac:dyDescent="0.35">
      <c r="A6085" s="4"/>
    </row>
    <row r="6086" spans="1:1" x14ac:dyDescent="0.35">
      <c r="A6086" s="4"/>
    </row>
    <row r="6087" spans="1:1" x14ac:dyDescent="0.35">
      <c r="A6087" s="4"/>
    </row>
    <row r="6088" spans="1:1" x14ac:dyDescent="0.35">
      <c r="A6088" s="4"/>
    </row>
    <row r="6089" spans="1:1" x14ac:dyDescent="0.35">
      <c r="A6089" s="4"/>
    </row>
    <row r="6090" spans="1:1" x14ac:dyDescent="0.35">
      <c r="A6090" s="4"/>
    </row>
    <row r="6091" spans="1:1" x14ac:dyDescent="0.35">
      <c r="A6091" s="4"/>
    </row>
    <row r="6092" spans="1:1" x14ac:dyDescent="0.35">
      <c r="A6092" s="4"/>
    </row>
    <row r="6093" spans="1:1" x14ac:dyDescent="0.35">
      <c r="A6093" s="4"/>
    </row>
    <row r="6094" spans="1:1" x14ac:dyDescent="0.35">
      <c r="A6094" s="4"/>
    </row>
    <row r="6095" spans="1:1" x14ac:dyDescent="0.35">
      <c r="A6095" s="4"/>
    </row>
    <row r="6096" spans="1:1" x14ac:dyDescent="0.35">
      <c r="A6096" s="4"/>
    </row>
    <row r="6097" spans="1:1" x14ac:dyDescent="0.35">
      <c r="A6097" s="4"/>
    </row>
    <row r="6098" spans="1:1" x14ac:dyDescent="0.35">
      <c r="A6098" s="4"/>
    </row>
    <row r="6099" spans="1:1" x14ac:dyDescent="0.35">
      <c r="A6099" s="4"/>
    </row>
    <row r="6100" spans="1:1" x14ac:dyDescent="0.35">
      <c r="A6100" s="4"/>
    </row>
    <row r="6101" spans="1:1" x14ac:dyDescent="0.35">
      <c r="A6101" s="4"/>
    </row>
    <row r="6102" spans="1:1" x14ac:dyDescent="0.35">
      <c r="A6102" s="4"/>
    </row>
    <row r="6103" spans="1:1" x14ac:dyDescent="0.35">
      <c r="A6103" s="4"/>
    </row>
    <row r="6104" spans="1:1" x14ac:dyDescent="0.35">
      <c r="A6104" s="4"/>
    </row>
    <row r="6105" spans="1:1" x14ac:dyDescent="0.35">
      <c r="A6105" s="4"/>
    </row>
    <row r="6106" spans="1:1" x14ac:dyDescent="0.35">
      <c r="A6106" s="4"/>
    </row>
    <row r="6107" spans="1:1" x14ac:dyDescent="0.35">
      <c r="A6107" s="4"/>
    </row>
    <row r="6108" spans="1:1" x14ac:dyDescent="0.35">
      <c r="A6108" s="4"/>
    </row>
    <row r="6109" spans="1:1" x14ac:dyDescent="0.35">
      <c r="A6109" s="4"/>
    </row>
    <row r="6110" spans="1:1" x14ac:dyDescent="0.35">
      <c r="A6110" s="4"/>
    </row>
    <row r="6111" spans="1:1" x14ac:dyDescent="0.35">
      <c r="A6111" s="4"/>
    </row>
    <row r="6112" spans="1:1" x14ac:dyDescent="0.35">
      <c r="A6112" s="4"/>
    </row>
    <row r="6113" spans="1:1" x14ac:dyDescent="0.35">
      <c r="A6113" s="4"/>
    </row>
    <row r="6114" spans="1:1" x14ac:dyDescent="0.35">
      <c r="A6114" s="4"/>
    </row>
    <row r="6115" spans="1:1" x14ac:dyDescent="0.35">
      <c r="A6115" s="4"/>
    </row>
    <row r="6116" spans="1:1" x14ac:dyDescent="0.35">
      <c r="A6116" s="4"/>
    </row>
    <row r="6117" spans="1:1" x14ac:dyDescent="0.35">
      <c r="A6117" s="4"/>
    </row>
    <row r="6118" spans="1:1" x14ac:dyDescent="0.35">
      <c r="A6118" s="4"/>
    </row>
    <row r="6119" spans="1:1" x14ac:dyDescent="0.35">
      <c r="A6119" s="4"/>
    </row>
    <row r="6120" spans="1:1" x14ac:dyDescent="0.35">
      <c r="A6120" s="4"/>
    </row>
    <row r="6121" spans="1:1" x14ac:dyDescent="0.35">
      <c r="A6121" s="4"/>
    </row>
    <row r="6122" spans="1:1" x14ac:dyDescent="0.35">
      <c r="A6122" s="4"/>
    </row>
    <row r="6123" spans="1:1" x14ac:dyDescent="0.35">
      <c r="A6123" s="4"/>
    </row>
    <row r="6124" spans="1:1" x14ac:dyDescent="0.35">
      <c r="A6124" s="4"/>
    </row>
    <row r="6125" spans="1:1" x14ac:dyDescent="0.35">
      <c r="A6125" s="4"/>
    </row>
    <row r="6126" spans="1:1" x14ac:dyDescent="0.35">
      <c r="A6126" s="4"/>
    </row>
    <row r="6127" spans="1:1" x14ac:dyDescent="0.35">
      <c r="A6127" s="4"/>
    </row>
    <row r="6128" spans="1:1" x14ac:dyDescent="0.35">
      <c r="A6128" s="4"/>
    </row>
    <row r="6129" spans="1:1" x14ac:dyDescent="0.35">
      <c r="A6129" s="4"/>
    </row>
    <row r="6130" spans="1:1" x14ac:dyDescent="0.35">
      <c r="A6130" s="4"/>
    </row>
    <row r="6131" spans="1:1" x14ac:dyDescent="0.35">
      <c r="A6131" s="4"/>
    </row>
    <row r="6132" spans="1:1" x14ac:dyDescent="0.35">
      <c r="A6132" s="4"/>
    </row>
    <row r="6133" spans="1:1" x14ac:dyDescent="0.35">
      <c r="A6133" s="4"/>
    </row>
    <row r="6134" spans="1:1" x14ac:dyDescent="0.35">
      <c r="A6134" s="4"/>
    </row>
    <row r="6135" spans="1:1" x14ac:dyDescent="0.35">
      <c r="A6135" s="4"/>
    </row>
    <row r="6136" spans="1:1" x14ac:dyDescent="0.35">
      <c r="A6136" s="4"/>
    </row>
    <row r="6137" spans="1:1" x14ac:dyDescent="0.35">
      <c r="A6137" s="4"/>
    </row>
    <row r="6138" spans="1:1" x14ac:dyDescent="0.35">
      <c r="A6138" s="4"/>
    </row>
    <row r="6139" spans="1:1" x14ac:dyDescent="0.35">
      <c r="A6139" s="4"/>
    </row>
    <row r="6140" spans="1:1" x14ac:dyDescent="0.35">
      <c r="A6140" s="4"/>
    </row>
    <row r="6141" spans="1:1" x14ac:dyDescent="0.35">
      <c r="A6141" s="4"/>
    </row>
    <row r="6142" spans="1:1" x14ac:dyDescent="0.35">
      <c r="A6142" s="4"/>
    </row>
    <row r="6143" spans="1:1" x14ac:dyDescent="0.35">
      <c r="A6143" s="4"/>
    </row>
    <row r="6144" spans="1:1" x14ac:dyDescent="0.35">
      <c r="A6144" s="4"/>
    </row>
    <row r="6145" spans="1:1" x14ac:dyDescent="0.35">
      <c r="A6145" s="4"/>
    </row>
    <row r="6146" spans="1:1" x14ac:dyDescent="0.35">
      <c r="A6146" s="4"/>
    </row>
    <row r="6147" spans="1:1" x14ac:dyDescent="0.35">
      <c r="A6147" s="4"/>
    </row>
    <row r="6148" spans="1:1" x14ac:dyDescent="0.35">
      <c r="A6148" s="4"/>
    </row>
    <row r="6149" spans="1:1" x14ac:dyDescent="0.35">
      <c r="A6149" s="4"/>
    </row>
    <row r="6150" spans="1:1" x14ac:dyDescent="0.35">
      <c r="A6150" s="4"/>
    </row>
    <row r="6151" spans="1:1" x14ac:dyDescent="0.35">
      <c r="A6151" s="4"/>
    </row>
    <row r="6152" spans="1:1" x14ac:dyDescent="0.35">
      <c r="A6152" s="4"/>
    </row>
    <row r="6153" spans="1:1" x14ac:dyDescent="0.35">
      <c r="A6153" s="4"/>
    </row>
    <row r="6154" spans="1:1" x14ac:dyDescent="0.35">
      <c r="A6154" s="4"/>
    </row>
    <row r="6155" spans="1:1" x14ac:dyDescent="0.35">
      <c r="A6155" s="4"/>
    </row>
    <row r="6156" spans="1:1" x14ac:dyDescent="0.35">
      <c r="A6156" s="4"/>
    </row>
    <row r="6157" spans="1:1" x14ac:dyDescent="0.35">
      <c r="A6157" s="4"/>
    </row>
    <row r="6158" spans="1:1" x14ac:dyDescent="0.35">
      <c r="A6158" s="4"/>
    </row>
    <row r="6159" spans="1:1" x14ac:dyDescent="0.35">
      <c r="A6159" s="4"/>
    </row>
    <row r="6160" spans="1:1" x14ac:dyDescent="0.35">
      <c r="A6160" s="4"/>
    </row>
    <row r="6161" spans="1:1" x14ac:dyDescent="0.35">
      <c r="A6161" s="4"/>
    </row>
    <row r="6162" spans="1:1" x14ac:dyDescent="0.35">
      <c r="A6162" s="4"/>
    </row>
    <row r="6163" spans="1:1" x14ac:dyDescent="0.35">
      <c r="A6163" s="4"/>
    </row>
    <row r="6164" spans="1:1" x14ac:dyDescent="0.35">
      <c r="A6164" s="4"/>
    </row>
    <row r="6165" spans="1:1" x14ac:dyDescent="0.35">
      <c r="A6165" s="4"/>
    </row>
    <row r="6166" spans="1:1" x14ac:dyDescent="0.35">
      <c r="A6166" s="4"/>
    </row>
    <row r="6167" spans="1:1" x14ac:dyDescent="0.35">
      <c r="A6167" s="4"/>
    </row>
    <row r="6168" spans="1:1" x14ac:dyDescent="0.35">
      <c r="A6168" s="4"/>
    </row>
    <row r="6169" spans="1:1" x14ac:dyDescent="0.35">
      <c r="A6169" s="4"/>
    </row>
    <row r="6170" spans="1:1" x14ac:dyDescent="0.35">
      <c r="A6170" s="4"/>
    </row>
    <row r="6171" spans="1:1" x14ac:dyDescent="0.35">
      <c r="A6171" s="4"/>
    </row>
    <row r="6172" spans="1:1" x14ac:dyDescent="0.35">
      <c r="A6172" s="4"/>
    </row>
    <row r="6173" spans="1:1" x14ac:dyDescent="0.35">
      <c r="A6173" s="4"/>
    </row>
    <row r="6174" spans="1:1" x14ac:dyDescent="0.35">
      <c r="A6174" s="4"/>
    </row>
    <row r="6175" spans="1:1" x14ac:dyDescent="0.35">
      <c r="A6175" s="4"/>
    </row>
    <row r="6176" spans="1:1" x14ac:dyDescent="0.35">
      <c r="A6176" s="4"/>
    </row>
    <row r="6177" spans="1:1" x14ac:dyDescent="0.35">
      <c r="A6177" s="4"/>
    </row>
    <row r="6178" spans="1:1" x14ac:dyDescent="0.35">
      <c r="A6178" s="4"/>
    </row>
    <row r="6179" spans="1:1" x14ac:dyDescent="0.35">
      <c r="A6179" s="4"/>
    </row>
    <row r="6180" spans="1:1" x14ac:dyDescent="0.35">
      <c r="A6180" s="4"/>
    </row>
    <row r="6181" spans="1:1" x14ac:dyDescent="0.35">
      <c r="A6181" s="4"/>
    </row>
    <row r="6182" spans="1:1" x14ac:dyDescent="0.35">
      <c r="A6182" s="4"/>
    </row>
    <row r="6183" spans="1:1" x14ac:dyDescent="0.35">
      <c r="A6183" s="4"/>
    </row>
    <row r="6184" spans="1:1" x14ac:dyDescent="0.35">
      <c r="A6184" s="4"/>
    </row>
    <row r="6185" spans="1:1" x14ac:dyDescent="0.35">
      <c r="A6185" s="4"/>
    </row>
    <row r="6186" spans="1:1" x14ac:dyDescent="0.35">
      <c r="A6186" s="4"/>
    </row>
    <row r="6187" spans="1:1" x14ac:dyDescent="0.35">
      <c r="A6187" s="4"/>
    </row>
    <row r="6188" spans="1:1" x14ac:dyDescent="0.35">
      <c r="A6188" s="4"/>
    </row>
    <row r="6189" spans="1:1" x14ac:dyDescent="0.35">
      <c r="A6189" s="4"/>
    </row>
    <row r="6190" spans="1:1" x14ac:dyDescent="0.35">
      <c r="A6190" s="4"/>
    </row>
    <row r="6191" spans="1:1" x14ac:dyDescent="0.35">
      <c r="A6191" s="4"/>
    </row>
    <row r="6192" spans="1:1" x14ac:dyDescent="0.35">
      <c r="A6192" s="4"/>
    </row>
    <row r="6193" spans="1:1" x14ac:dyDescent="0.35">
      <c r="A6193" s="4"/>
    </row>
    <row r="6194" spans="1:1" x14ac:dyDescent="0.35">
      <c r="A6194" s="4"/>
    </row>
    <row r="6195" spans="1:1" x14ac:dyDescent="0.35">
      <c r="A6195" s="4"/>
    </row>
    <row r="6196" spans="1:1" x14ac:dyDescent="0.35">
      <c r="A6196" s="4"/>
    </row>
    <row r="6197" spans="1:1" x14ac:dyDescent="0.35">
      <c r="A6197" s="4"/>
    </row>
    <row r="6198" spans="1:1" x14ac:dyDescent="0.35">
      <c r="A6198" s="4"/>
    </row>
    <row r="6199" spans="1:1" x14ac:dyDescent="0.35">
      <c r="A6199" s="4"/>
    </row>
    <row r="6200" spans="1:1" x14ac:dyDescent="0.35">
      <c r="A6200" s="4"/>
    </row>
    <row r="6201" spans="1:1" x14ac:dyDescent="0.35">
      <c r="A6201" s="4"/>
    </row>
    <row r="6202" spans="1:1" x14ac:dyDescent="0.35">
      <c r="A6202" s="4"/>
    </row>
    <row r="6203" spans="1:1" x14ac:dyDescent="0.35">
      <c r="A6203" s="4"/>
    </row>
    <row r="6204" spans="1:1" x14ac:dyDescent="0.35">
      <c r="A6204" s="4"/>
    </row>
    <row r="6205" spans="1:1" x14ac:dyDescent="0.35">
      <c r="A6205" s="4"/>
    </row>
    <row r="6206" spans="1:1" x14ac:dyDescent="0.35">
      <c r="A6206" s="4"/>
    </row>
    <row r="6207" spans="1:1" x14ac:dyDescent="0.35">
      <c r="A6207" s="4"/>
    </row>
    <row r="6208" spans="1:1" x14ac:dyDescent="0.35">
      <c r="A6208" s="4"/>
    </row>
    <row r="6209" spans="1:1" x14ac:dyDescent="0.35">
      <c r="A6209" s="4"/>
    </row>
    <row r="6210" spans="1:1" x14ac:dyDescent="0.35">
      <c r="A6210" s="4"/>
    </row>
    <row r="6211" spans="1:1" x14ac:dyDescent="0.35">
      <c r="A6211" s="4"/>
    </row>
    <row r="6212" spans="1:1" x14ac:dyDescent="0.35">
      <c r="A6212" s="4"/>
    </row>
    <row r="6213" spans="1:1" x14ac:dyDescent="0.35">
      <c r="A6213" s="4"/>
    </row>
    <row r="6214" spans="1:1" x14ac:dyDescent="0.35">
      <c r="A6214" s="4"/>
    </row>
    <row r="6215" spans="1:1" x14ac:dyDescent="0.35">
      <c r="A6215" s="4"/>
    </row>
    <row r="6216" spans="1:1" x14ac:dyDescent="0.35">
      <c r="A6216" s="4"/>
    </row>
    <row r="6217" spans="1:1" x14ac:dyDescent="0.35">
      <c r="A6217" s="4"/>
    </row>
    <row r="6218" spans="1:1" x14ac:dyDescent="0.35">
      <c r="A6218" s="4"/>
    </row>
    <row r="6219" spans="1:1" x14ac:dyDescent="0.35">
      <c r="A6219" s="4"/>
    </row>
    <row r="6220" spans="1:1" x14ac:dyDescent="0.35">
      <c r="A6220" s="4"/>
    </row>
    <row r="6221" spans="1:1" x14ac:dyDescent="0.35">
      <c r="A6221" s="4"/>
    </row>
    <row r="6222" spans="1:1" x14ac:dyDescent="0.35">
      <c r="A6222" s="4"/>
    </row>
    <row r="6223" spans="1:1" x14ac:dyDescent="0.35">
      <c r="A6223" s="4"/>
    </row>
    <row r="6224" spans="1:1" x14ac:dyDescent="0.35">
      <c r="A6224" s="4"/>
    </row>
    <row r="6225" spans="1:1" x14ac:dyDescent="0.35">
      <c r="A6225" s="4"/>
    </row>
    <row r="6226" spans="1:1" x14ac:dyDescent="0.35">
      <c r="A6226" s="4"/>
    </row>
    <row r="6227" spans="1:1" x14ac:dyDescent="0.35">
      <c r="A6227" s="4"/>
    </row>
    <row r="6228" spans="1:1" x14ac:dyDescent="0.35">
      <c r="A6228" s="4"/>
    </row>
    <row r="6229" spans="1:1" x14ac:dyDescent="0.35">
      <c r="A6229" s="4"/>
    </row>
    <row r="6230" spans="1:1" x14ac:dyDescent="0.35">
      <c r="A6230" s="4"/>
    </row>
    <row r="6231" spans="1:1" x14ac:dyDescent="0.35">
      <c r="A6231" s="4"/>
    </row>
    <row r="6232" spans="1:1" x14ac:dyDescent="0.35">
      <c r="A6232" s="4"/>
    </row>
    <row r="6233" spans="1:1" x14ac:dyDescent="0.35">
      <c r="A6233" s="4"/>
    </row>
    <row r="6234" spans="1:1" x14ac:dyDescent="0.35">
      <c r="A6234" s="4"/>
    </row>
    <row r="6235" spans="1:1" x14ac:dyDescent="0.35">
      <c r="A6235" s="4"/>
    </row>
    <row r="6236" spans="1:1" x14ac:dyDescent="0.35">
      <c r="A6236" s="4"/>
    </row>
    <row r="6237" spans="1:1" x14ac:dyDescent="0.35">
      <c r="A6237" s="4"/>
    </row>
    <row r="6238" spans="1:1" x14ac:dyDescent="0.35">
      <c r="A6238" s="4"/>
    </row>
    <row r="6239" spans="1:1" x14ac:dyDescent="0.35">
      <c r="A6239" s="4"/>
    </row>
    <row r="6240" spans="1:1" x14ac:dyDescent="0.35">
      <c r="A6240" s="4"/>
    </row>
    <row r="6241" spans="1:1" x14ac:dyDescent="0.35">
      <c r="A6241" s="4"/>
    </row>
    <row r="6242" spans="1:1" x14ac:dyDescent="0.35">
      <c r="A6242" s="4"/>
    </row>
    <row r="6243" spans="1:1" x14ac:dyDescent="0.35">
      <c r="A6243" s="4"/>
    </row>
    <row r="6244" spans="1:1" x14ac:dyDescent="0.35">
      <c r="A6244" s="4"/>
    </row>
    <row r="6245" spans="1:1" x14ac:dyDescent="0.35">
      <c r="A6245" s="4"/>
    </row>
    <row r="6246" spans="1:1" x14ac:dyDescent="0.35">
      <c r="A6246" s="4"/>
    </row>
    <row r="6247" spans="1:1" x14ac:dyDescent="0.35">
      <c r="A6247" s="4"/>
    </row>
    <row r="6248" spans="1:1" x14ac:dyDescent="0.35">
      <c r="A6248" s="4"/>
    </row>
    <row r="6249" spans="1:1" x14ac:dyDescent="0.35">
      <c r="A6249" s="4"/>
    </row>
    <row r="6250" spans="1:1" x14ac:dyDescent="0.35">
      <c r="A6250" s="4"/>
    </row>
    <row r="6251" spans="1:1" x14ac:dyDescent="0.35">
      <c r="A6251" s="4"/>
    </row>
    <row r="6252" spans="1:1" x14ac:dyDescent="0.35">
      <c r="A6252" s="4"/>
    </row>
    <row r="6253" spans="1:1" x14ac:dyDescent="0.35">
      <c r="A6253" s="4"/>
    </row>
    <row r="6254" spans="1:1" x14ac:dyDescent="0.35">
      <c r="A6254" s="4"/>
    </row>
    <row r="6255" spans="1:1" x14ac:dyDescent="0.35">
      <c r="A6255" s="4"/>
    </row>
    <row r="6256" spans="1:1" x14ac:dyDescent="0.35">
      <c r="A6256" s="4"/>
    </row>
    <row r="6257" spans="1:1" x14ac:dyDescent="0.35">
      <c r="A6257" s="4"/>
    </row>
    <row r="6258" spans="1:1" x14ac:dyDescent="0.35">
      <c r="A6258" s="4"/>
    </row>
    <row r="6259" spans="1:1" x14ac:dyDescent="0.35">
      <c r="A6259" s="4"/>
    </row>
    <row r="6260" spans="1:1" x14ac:dyDescent="0.35">
      <c r="A6260" s="4"/>
    </row>
    <row r="6261" spans="1:1" x14ac:dyDescent="0.35">
      <c r="A6261" s="4"/>
    </row>
    <row r="6262" spans="1:1" x14ac:dyDescent="0.35">
      <c r="A6262" s="4"/>
    </row>
    <row r="6263" spans="1:1" x14ac:dyDescent="0.35">
      <c r="A6263" s="4"/>
    </row>
    <row r="6264" spans="1:1" x14ac:dyDescent="0.35">
      <c r="A6264" s="4"/>
    </row>
    <row r="6265" spans="1:1" x14ac:dyDescent="0.35">
      <c r="A6265" s="4"/>
    </row>
    <row r="6266" spans="1:1" x14ac:dyDescent="0.35">
      <c r="A6266" s="4"/>
    </row>
    <row r="6267" spans="1:1" x14ac:dyDescent="0.35">
      <c r="A6267" s="4"/>
    </row>
    <row r="6268" spans="1:1" x14ac:dyDescent="0.35">
      <c r="A6268" s="4"/>
    </row>
    <row r="6269" spans="1:1" x14ac:dyDescent="0.35">
      <c r="A6269" s="4"/>
    </row>
    <row r="6270" spans="1:1" x14ac:dyDescent="0.35">
      <c r="A6270" s="4"/>
    </row>
    <row r="6271" spans="1:1" x14ac:dyDescent="0.35">
      <c r="A6271" s="4"/>
    </row>
    <row r="6272" spans="1:1" x14ac:dyDescent="0.35">
      <c r="A6272" s="4"/>
    </row>
    <row r="6273" spans="1:1" x14ac:dyDescent="0.35">
      <c r="A6273" s="4"/>
    </row>
    <row r="6274" spans="1:1" x14ac:dyDescent="0.35">
      <c r="A6274" s="4"/>
    </row>
    <row r="6275" spans="1:1" x14ac:dyDescent="0.35">
      <c r="A6275" s="4"/>
    </row>
    <row r="6276" spans="1:1" x14ac:dyDescent="0.35">
      <c r="A6276" s="4"/>
    </row>
    <row r="6277" spans="1:1" x14ac:dyDescent="0.35">
      <c r="A6277" s="4"/>
    </row>
    <row r="6278" spans="1:1" x14ac:dyDescent="0.35">
      <c r="A6278" s="4"/>
    </row>
    <row r="6279" spans="1:1" x14ac:dyDescent="0.35">
      <c r="A6279" s="4"/>
    </row>
    <row r="6280" spans="1:1" x14ac:dyDescent="0.35">
      <c r="A6280" s="4"/>
    </row>
    <row r="6281" spans="1:1" x14ac:dyDescent="0.35">
      <c r="A6281" s="4"/>
    </row>
    <row r="6282" spans="1:1" x14ac:dyDescent="0.35">
      <c r="A6282" s="4"/>
    </row>
    <row r="6283" spans="1:1" x14ac:dyDescent="0.35">
      <c r="A6283" s="4"/>
    </row>
    <row r="6284" spans="1:1" x14ac:dyDescent="0.35">
      <c r="A6284" s="4"/>
    </row>
    <row r="6285" spans="1:1" x14ac:dyDescent="0.35">
      <c r="A6285" s="4"/>
    </row>
    <row r="6286" spans="1:1" x14ac:dyDescent="0.35">
      <c r="A6286" s="4"/>
    </row>
    <row r="6287" spans="1:1" x14ac:dyDescent="0.35">
      <c r="A6287" s="4"/>
    </row>
    <row r="6288" spans="1:1" x14ac:dyDescent="0.35">
      <c r="A6288" s="4"/>
    </row>
    <row r="6289" spans="1:1" x14ac:dyDescent="0.35">
      <c r="A6289" s="4"/>
    </row>
    <row r="6290" spans="1:1" x14ac:dyDescent="0.35">
      <c r="A6290" s="4"/>
    </row>
    <row r="6291" spans="1:1" x14ac:dyDescent="0.35">
      <c r="A6291" s="4"/>
    </row>
    <row r="6292" spans="1:1" x14ac:dyDescent="0.35">
      <c r="A6292" s="4"/>
    </row>
    <row r="6293" spans="1:1" x14ac:dyDescent="0.35">
      <c r="A6293" s="4"/>
    </row>
    <row r="6294" spans="1:1" x14ac:dyDescent="0.35">
      <c r="A6294" s="4"/>
    </row>
    <row r="6295" spans="1:1" x14ac:dyDescent="0.35">
      <c r="A6295" s="4"/>
    </row>
    <row r="6296" spans="1:1" x14ac:dyDescent="0.35">
      <c r="A6296" s="4"/>
    </row>
    <row r="6297" spans="1:1" x14ac:dyDescent="0.35">
      <c r="A6297" s="4"/>
    </row>
    <row r="6298" spans="1:1" x14ac:dyDescent="0.35">
      <c r="A6298" s="4"/>
    </row>
    <row r="6299" spans="1:1" x14ac:dyDescent="0.35">
      <c r="A6299" s="4"/>
    </row>
    <row r="6300" spans="1:1" x14ac:dyDescent="0.35">
      <c r="A6300" s="4"/>
    </row>
    <row r="6301" spans="1:1" x14ac:dyDescent="0.35">
      <c r="A6301" s="4"/>
    </row>
    <row r="6302" spans="1:1" x14ac:dyDescent="0.35">
      <c r="A6302" s="4"/>
    </row>
    <row r="6303" spans="1:1" x14ac:dyDescent="0.35">
      <c r="A6303" s="4"/>
    </row>
    <row r="6304" spans="1:1" x14ac:dyDescent="0.35">
      <c r="A6304" s="4"/>
    </row>
    <row r="6305" spans="1:1" x14ac:dyDescent="0.35">
      <c r="A6305" s="4"/>
    </row>
    <row r="6306" spans="1:1" x14ac:dyDescent="0.35">
      <c r="A6306" s="4"/>
    </row>
    <row r="6307" spans="1:1" x14ac:dyDescent="0.35">
      <c r="A6307" s="4"/>
    </row>
    <row r="6308" spans="1:1" x14ac:dyDescent="0.35">
      <c r="A6308" s="4"/>
    </row>
    <row r="6309" spans="1:1" x14ac:dyDescent="0.35">
      <c r="A6309" s="4"/>
    </row>
    <row r="6310" spans="1:1" x14ac:dyDescent="0.35">
      <c r="A6310" s="4"/>
    </row>
    <row r="6311" spans="1:1" x14ac:dyDescent="0.35">
      <c r="A6311" s="4"/>
    </row>
    <row r="6312" spans="1:1" x14ac:dyDescent="0.35">
      <c r="A6312" s="4"/>
    </row>
    <row r="6313" spans="1:1" x14ac:dyDescent="0.35">
      <c r="A6313" s="4"/>
    </row>
    <row r="6314" spans="1:1" x14ac:dyDescent="0.35">
      <c r="A6314" s="4"/>
    </row>
    <row r="6315" spans="1:1" x14ac:dyDescent="0.35">
      <c r="A6315" s="4"/>
    </row>
    <row r="6316" spans="1:1" x14ac:dyDescent="0.35">
      <c r="A6316" s="4"/>
    </row>
    <row r="6317" spans="1:1" x14ac:dyDescent="0.35">
      <c r="A6317" s="4"/>
    </row>
    <row r="6318" spans="1:1" x14ac:dyDescent="0.35">
      <c r="A6318" s="4"/>
    </row>
    <row r="6319" spans="1:1" x14ac:dyDescent="0.35">
      <c r="A6319" s="4"/>
    </row>
    <row r="6320" spans="1:1" x14ac:dyDescent="0.35">
      <c r="A6320" s="4"/>
    </row>
    <row r="6321" spans="1:1" x14ac:dyDescent="0.35">
      <c r="A6321" s="4"/>
    </row>
    <row r="6322" spans="1:1" x14ac:dyDescent="0.35">
      <c r="A6322" s="4"/>
    </row>
    <row r="6323" spans="1:1" x14ac:dyDescent="0.35">
      <c r="A6323" s="4"/>
    </row>
    <row r="6324" spans="1:1" x14ac:dyDescent="0.35">
      <c r="A6324" s="4"/>
    </row>
    <row r="6325" spans="1:1" x14ac:dyDescent="0.35">
      <c r="A6325" s="4"/>
    </row>
    <row r="6326" spans="1:1" x14ac:dyDescent="0.35">
      <c r="A6326" s="4"/>
    </row>
    <row r="6327" spans="1:1" x14ac:dyDescent="0.35">
      <c r="A6327" s="4"/>
    </row>
    <row r="6328" spans="1:1" x14ac:dyDescent="0.35">
      <c r="A6328" s="4"/>
    </row>
    <row r="6329" spans="1:1" x14ac:dyDescent="0.35">
      <c r="A6329" s="4"/>
    </row>
    <row r="6330" spans="1:1" x14ac:dyDescent="0.35">
      <c r="A6330" s="4"/>
    </row>
    <row r="6331" spans="1:1" x14ac:dyDescent="0.35">
      <c r="A6331" s="4"/>
    </row>
    <row r="6332" spans="1:1" x14ac:dyDescent="0.35">
      <c r="A6332" s="4"/>
    </row>
    <row r="6333" spans="1:1" x14ac:dyDescent="0.35">
      <c r="A6333" s="4"/>
    </row>
    <row r="6334" spans="1:1" x14ac:dyDescent="0.35">
      <c r="A6334" s="4"/>
    </row>
    <row r="6335" spans="1:1" x14ac:dyDescent="0.35">
      <c r="A6335" s="4"/>
    </row>
    <row r="6336" spans="1:1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4" x14ac:dyDescent="0.35">
      <c r="A11857" s="4"/>
    </row>
    <row r="11858" spans="1:4" x14ac:dyDescent="0.35">
      <c r="A11858" s="4"/>
    </row>
    <row r="11859" spans="1:4" x14ac:dyDescent="0.35">
      <c r="A11859" s="4"/>
    </row>
    <row r="11860" spans="1:4" x14ac:dyDescent="0.35">
      <c r="A11860" s="4"/>
    </row>
    <row r="11861" spans="1:4" x14ac:dyDescent="0.35">
      <c r="A11861" s="4"/>
    </row>
    <row r="11862" spans="1:4" x14ac:dyDescent="0.35">
      <c r="A11862" s="4"/>
    </row>
    <row r="11863" spans="1:4" x14ac:dyDescent="0.35">
      <c r="A11863" s="4"/>
    </row>
    <row r="11864" spans="1:4" x14ac:dyDescent="0.35">
      <c r="A11864" s="4"/>
      <c r="B11864" s="4"/>
      <c r="C11864" s="4"/>
      <c r="D11864" s="4"/>
    </row>
    <row r="11865" spans="1:4" x14ac:dyDescent="0.35">
      <c r="A11865" s="4"/>
      <c r="B11865" s="4"/>
      <c r="C11865" s="4"/>
      <c r="D11865" s="4"/>
    </row>
    <row r="11866" spans="1:4" x14ac:dyDescent="0.35">
      <c r="A11866" s="4"/>
      <c r="B11866" s="4"/>
      <c r="C11866" s="4"/>
      <c r="D11866" s="4"/>
    </row>
    <row r="11867" spans="1:4" x14ac:dyDescent="0.35">
      <c r="A11867" s="4"/>
      <c r="B11867" s="4"/>
      <c r="C11867" s="4"/>
      <c r="D11867" s="4"/>
    </row>
    <row r="11868" spans="1:4" x14ac:dyDescent="0.35">
      <c r="A11868" s="4"/>
      <c r="B11868" s="4"/>
      <c r="C11868" s="4"/>
      <c r="D11868" s="4"/>
    </row>
    <row r="11869" spans="1:4" x14ac:dyDescent="0.35">
      <c r="A11869" s="4"/>
      <c r="B11869" s="4"/>
      <c r="C11869" s="4"/>
      <c r="D11869" s="4"/>
    </row>
    <row r="11870" spans="1:4" x14ac:dyDescent="0.35">
      <c r="A11870" s="4"/>
      <c r="B11870" s="4"/>
      <c r="C11870" s="4"/>
      <c r="D11870" s="4"/>
    </row>
    <row r="11871" spans="1:4" x14ac:dyDescent="0.35">
      <c r="A11871" s="4"/>
      <c r="B11871" s="4"/>
      <c r="C11871" s="4"/>
      <c r="D11871" s="4"/>
    </row>
    <row r="11872" spans="1:4" x14ac:dyDescent="0.35">
      <c r="A11872" s="4"/>
      <c r="B11872" s="4"/>
      <c r="C11872" s="4"/>
      <c r="D11872" s="4"/>
    </row>
    <row r="11873" spans="1:4" x14ac:dyDescent="0.35">
      <c r="A11873" s="4"/>
      <c r="B11873" s="4"/>
      <c r="C11873" s="4"/>
      <c r="D11873" s="4"/>
    </row>
    <row r="11874" spans="1:4" x14ac:dyDescent="0.35">
      <c r="A11874" s="4"/>
      <c r="B11874" s="4"/>
      <c r="C11874" s="4"/>
      <c r="D11874" s="4"/>
    </row>
    <row r="11875" spans="1:4" x14ac:dyDescent="0.35">
      <c r="A11875" s="4"/>
      <c r="B11875" s="4"/>
      <c r="C11875" s="4"/>
      <c r="D11875" s="4"/>
    </row>
    <row r="11876" spans="1:4" x14ac:dyDescent="0.35">
      <c r="A11876" s="4"/>
      <c r="B11876" s="4"/>
      <c r="C11876" s="4"/>
      <c r="D11876" s="4"/>
    </row>
    <row r="11877" spans="1:4" x14ac:dyDescent="0.35">
      <c r="A11877" s="4"/>
      <c r="B11877" s="4"/>
      <c r="C11877" s="4"/>
      <c r="D11877" s="4"/>
    </row>
    <row r="11878" spans="1:4" x14ac:dyDescent="0.35">
      <c r="A11878" s="4"/>
      <c r="B11878" s="4"/>
      <c r="C11878" s="4"/>
      <c r="D11878" s="4"/>
    </row>
    <row r="11879" spans="1:4" x14ac:dyDescent="0.35">
      <c r="A11879" s="4"/>
      <c r="B11879" s="4"/>
      <c r="C11879" s="4"/>
      <c r="D11879" s="4"/>
    </row>
    <row r="11880" spans="1:4" x14ac:dyDescent="0.35">
      <c r="A11880" s="4"/>
      <c r="B11880" s="4"/>
      <c r="C11880" s="4"/>
      <c r="D11880" s="4"/>
    </row>
    <row r="11881" spans="1:4" x14ac:dyDescent="0.35">
      <c r="A11881" s="4"/>
      <c r="B11881" s="4"/>
      <c r="C11881" s="4"/>
      <c r="D11881" s="4"/>
    </row>
    <row r="11882" spans="1:4" x14ac:dyDescent="0.35">
      <c r="A11882" s="4"/>
      <c r="B11882" s="4"/>
      <c r="C11882" s="4"/>
      <c r="D11882" s="4"/>
    </row>
    <row r="11883" spans="1:4" x14ac:dyDescent="0.35">
      <c r="A11883" s="4"/>
      <c r="B11883" s="4"/>
      <c r="C11883" s="4"/>
      <c r="D11883" s="4"/>
    </row>
    <row r="11884" spans="1:4" x14ac:dyDescent="0.35">
      <c r="A11884" s="4"/>
      <c r="B11884" s="4"/>
      <c r="C11884" s="4"/>
      <c r="D11884" s="4"/>
    </row>
    <row r="11885" spans="1:4" x14ac:dyDescent="0.35">
      <c r="A11885" s="4"/>
      <c r="B11885" s="4"/>
      <c r="C11885" s="4"/>
      <c r="D11885" s="4"/>
    </row>
    <row r="11886" spans="1:4" x14ac:dyDescent="0.35">
      <c r="A11886" s="4"/>
      <c r="B11886" s="4"/>
      <c r="C11886" s="4"/>
      <c r="D11886" s="4"/>
    </row>
    <row r="11887" spans="1:4" x14ac:dyDescent="0.35">
      <c r="A11887" s="4"/>
      <c r="B11887" s="4"/>
      <c r="C11887" s="4"/>
      <c r="D11887" s="4"/>
    </row>
    <row r="11888" spans="1:4" x14ac:dyDescent="0.35">
      <c r="A11888" s="4"/>
      <c r="B11888" s="4"/>
      <c r="C11888" s="4"/>
      <c r="D11888" s="4"/>
    </row>
    <row r="11889" spans="1:4" x14ac:dyDescent="0.35">
      <c r="A11889" s="4"/>
      <c r="B11889" s="4"/>
      <c r="C11889" s="4"/>
      <c r="D11889" s="4"/>
    </row>
    <row r="11890" spans="1:4" x14ac:dyDescent="0.35">
      <c r="A11890" s="4"/>
      <c r="B11890" s="4"/>
      <c r="C11890" s="4"/>
      <c r="D11890" s="4"/>
    </row>
    <row r="11891" spans="1:4" x14ac:dyDescent="0.35">
      <c r="A11891" s="4"/>
      <c r="B11891" s="4"/>
      <c r="C11891" s="4"/>
      <c r="D11891" s="4"/>
    </row>
    <row r="11892" spans="1:4" x14ac:dyDescent="0.35">
      <c r="A11892" s="4"/>
      <c r="B11892" s="4"/>
      <c r="C11892" s="4"/>
      <c r="D11892" s="4"/>
    </row>
    <row r="11893" spans="1:4" x14ac:dyDescent="0.35">
      <c r="A11893" s="4"/>
      <c r="B11893" s="4"/>
      <c r="C11893" s="4"/>
      <c r="D11893" s="4"/>
    </row>
    <row r="11894" spans="1:4" x14ac:dyDescent="0.35">
      <c r="A11894" s="4"/>
      <c r="B11894" s="4"/>
      <c r="C11894" s="4"/>
      <c r="D11894" s="4"/>
    </row>
    <row r="11895" spans="1:4" x14ac:dyDescent="0.35">
      <c r="A11895" s="4"/>
      <c r="B11895" s="4"/>
      <c r="C11895" s="4"/>
      <c r="D11895" s="4"/>
    </row>
    <row r="11896" spans="1:4" x14ac:dyDescent="0.35">
      <c r="A11896" s="4"/>
      <c r="B11896" s="4"/>
      <c r="C11896" s="4"/>
      <c r="D11896" s="4"/>
    </row>
    <row r="11897" spans="1:4" x14ac:dyDescent="0.35">
      <c r="A11897" s="4"/>
      <c r="B11897" s="4"/>
      <c r="C11897" s="4"/>
      <c r="D11897" s="4"/>
    </row>
    <row r="11898" spans="1:4" x14ac:dyDescent="0.35">
      <c r="A11898" s="4"/>
      <c r="B11898" s="4"/>
      <c r="C11898" s="4"/>
      <c r="D11898" s="4"/>
    </row>
    <row r="11899" spans="1:4" x14ac:dyDescent="0.35">
      <c r="A11899" s="4"/>
      <c r="B11899" s="4"/>
      <c r="C11899" s="4"/>
      <c r="D11899" s="4"/>
    </row>
    <row r="11900" spans="1:4" x14ac:dyDescent="0.35">
      <c r="A11900" s="4"/>
      <c r="B11900" s="4"/>
      <c r="C11900" s="4"/>
      <c r="D11900" s="4"/>
    </row>
    <row r="11901" spans="1:4" x14ac:dyDescent="0.35">
      <c r="A11901" s="4"/>
      <c r="B11901" s="4"/>
      <c r="C11901" s="4"/>
      <c r="D11901" s="4"/>
    </row>
    <row r="11902" spans="1:4" x14ac:dyDescent="0.35">
      <c r="A11902" s="4"/>
      <c r="B11902" s="4"/>
      <c r="C11902" s="4"/>
      <c r="D11902" s="4"/>
    </row>
    <row r="11903" spans="1:4" x14ac:dyDescent="0.35">
      <c r="A11903" s="4"/>
      <c r="B11903" s="4"/>
      <c r="C11903" s="4"/>
      <c r="D11903" s="4"/>
    </row>
    <row r="11904" spans="1:4" x14ac:dyDescent="0.35">
      <c r="A11904" s="4"/>
      <c r="B11904" s="4"/>
      <c r="C11904" s="4"/>
      <c r="D11904" s="4"/>
    </row>
    <row r="11905" spans="1:4" x14ac:dyDescent="0.35">
      <c r="A11905" s="4"/>
      <c r="B11905" s="4"/>
      <c r="C11905" s="4"/>
      <c r="D11905" s="4"/>
    </row>
    <row r="11906" spans="1:4" x14ac:dyDescent="0.35">
      <c r="A11906" s="4"/>
      <c r="B11906" s="4"/>
      <c r="C11906" s="4"/>
      <c r="D11906" s="4"/>
    </row>
    <row r="11907" spans="1:4" x14ac:dyDescent="0.35">
      <c r="A11907" s="4"/>
      <c r="B11907" s="4"/>
      <c r="C11907" s="4"/>
      <c r="D11907" s="4"/>
    </row>
    <row r="11908" spans="1:4" x14ac:dyDescent="0.35">
      <c r="A11908" s="4"/>
      <c r="B11908" s="4"/>
      <c r="C11908" s="4"/>
      <c r="D11908" s="4"/>
    </row>
    <row r="11909" spans="1:4" x14ac:dyDescent="0.35">
      <c r="A11909" s="4"/>
      <c r="B11909" s="4"/>
      <c r="C11909" s="4"/>
      <c r="D11909" s="4"/>
    </row>
    <row r="11910" spans="1:4" x14ac:dyDescent="0.35">
      <c r="A11910" s="4"/>
      <c r="B11910" s="4"/>
      <c r="C11910" s="4"/>
      <c r="D11910" s="4"/>
    </row>
    <row r="11911" spans="1:4" x14ac:dyDescent="0.35">
      <c r="A11911" s="4"/>
      <c r="B11911" s="4"/>
      <c r="C11911" s="4"/>
      <c r="D11911" s="4"/>
    </row>
    <row r="11912" spans="1:4" x14ac:dyDescent="0.35">
      <c r="A11912" s="4"/>
      <c r="B11912" s="4"/>
      <c r="C11912" s="4"/>
      <c r="D11912" s="4"/>
    </row>
    <row r="11913" spans="1:4" x14ac:dyDescent="0.35">
      <c r="A11913" s="4"/>
      <c r="B11913" s="4"/>
      <c r="C11913" s="4"/>
      <c r="D11913" s="4"/>
    </row>
    <row r="11914" spans="1:4" x14ac:dyDescent="0.35">
      <c r="A11914" s="4"/>
      <c r="B11914" s="4"/>
      <c r="C11914" s="4"/>
      <c r="D11914" s="4"/>
    </row>
    <row r="11915" spans="1:4" x14ac:dyDescent="0.35">
      <c r="A11915" s="4"/>
      <c r="B11915" s="4"/>
      <c r="C11915" s="4"/>
      <c r="D11915" s="4"/>
    </row>
    <row r="11916" spans="1:4" x14ac:dyDescent="0.35">
      <c r="A11916" s="4"/>
      <c r="B11916" s="4"/>
      <c r="C11916" s="4"/>
      <c r="D11916" s="4"/>
    </row>
    <row r="11917" spans="1:4" x14ac:dyDescent="0.35">
      <c r="A11917" s="4"/>
      <c r="B11917" s="4"/>
      <c r="C11917" s="4"/>
      <c r="D11917" s="4"/>
    </row>
    <row r="11918" spans="1:4" x14ac:dyDescent="0.35">
      <c r="A11918" s="4"/>
      <c r="B11918" s="4"/>
      <c r="C11918" s="4"/>
      <c r="D11918" s="4"/>
    </row>
    <row r="11919" spans="1:4" x14ac:dyDescent="0.35">
      <c r="A11919" s="4"/>
      <c r="B11919" s="4"/>
      <c r="C11919" s="4"/>
      <c r="D11919" s="4"/>
    </row>
    <row r="11920" spans="1:4" x14ac:dyDescent="0.35">
      <c r="A11920" s="4"/>
      <c r="B11920" s="4"/>
      <c r="C11920" s="4"/>
      <c r="D11920" s="4"/>
    </row>
    <row r="11921" spans="1:4" x14ac:dyDescent="0.35">
      <c r="A11921" s="4"/>
      <c r="B11921" s="4"/>
      <c r="C11921" s="4"/>
      <c r="D11921" s="4"/>
    </row>
    <row r="11922" spans="1:4" x14ac:dyDescent="0.35">
      <c r="A11922" s="4"/>
      <c r="B11922" s="4"/>
      <c r="C11922" s="4"/>
      <c r="D11922" s="4"/>
    </row>
    <row r="11923" spans="1:4" x14ac:dyDescent="0.35">
      <c r="A11923" s="4"/>
      <c r="B11923" s="4"/>
      <c r="C11923" s="4"/>
      <c r="D11923" s="4"/>
    </row>
    <row r="11924" spans="1:4" x14ac:dyDescent="0.35">
      <c r="A11924" s="4"/>
      <c r="B11924" s="4"/>
      <c r="C11924" s="4"/>
      <c r="D11924" s="4"/>
    </row>
    <row r="11925" spans="1:4" x14ac:dyDescent="0.35">
      <c r="A11925" s="4"/>
      <c r="B11925" s="4"/>
      <c r="C11925" s="4"/>
      <c r="D11925" s="4"/>
    </row>
    <row r="11926" spans="1:4" x14ac:dyDescent="0.35">
      <c r="A11926" s="4"/>
      <c r="B11926" s="4"/>
      <c r="C11926" s="4"/>
      <c r="D11926" s="4"/>
    </row>
    <row r="11927" spans="1:4" x14ac:dyDescent="0.35">
      <c r="A11927" s="4"/>
      <c r="B11927" s="4"/>
      <c r="C11927" s="4"/>
      <c r="D11927" s="4"/>
    </row>
    <row r="11928" spans="1:4" x14ac:dyDescent="0.35">
      <c r="A11928" s="4"/>
      <c r="B11928" s="4"/>
      <c r="C11928" s="4"/>
      <c r="D11928" s="4"/>
    </row>
    <row r="11929" spans="1:4" x14ac:dyDescent="0.35">
      <c r="A11929" s="4"/>
      <c r="B11929" s="4"/>
      <c r="C11929" s="4"/>
      <c r="D11929" s="4"/>
    </row>
    <row r="11930" spans="1:4" x14ac:dyDescent="0.35">
      <c r="A11930" s="4"/>
      <c r="B11930" s="4"/>
      <c r="C11930" s="4"/>
      <c r="D11930" s="4"/>
    </row>
    <row r="11931" spans="1:4" x14ac:dyDescent="0.35">
      <c r="A11931" s="4"/>
      <c r="B11931" s="4"/>
      <c r="C11931" s="4"/>
      <c r="D11931" s="4"/>
    </row>
    <row r="11932" spans="1:4" x14ac:dyDescent="0.35">
      <c r="A11932" s="4"/>
      <c r="B11932" s="4"/>
      <c r="C11932" s="4"/>
      <c r="D11932" s="4"/>
    </row>
    <row r="11933" spans="1:4" x14ac:dyDescent="0.35">
      <c r="A11933" s="4"/>
      <c r="B11933" s="4"/>
      <c r="C11933" s="4"/>
      <c r="D11933" s="4"/>
    </row>
    <row r="11934" spans="1:4" x14ac:dyDescent="0.35">
      <c r="A11934" s="4"/>
      <c r="B11934" s="4"/>
      <c r="C11934" s="4"/>
      <c r="D11934" s="4"/>
    </row>
    <row r="11935" spans="1:4" x14ac:dyDescent="0.35">
      <c r="A11935" s="4"/>
      <c r="B11935" s="4"/>
      <c r="C11935" s="4"/>
      <c r="D11935" s="4"/>
    </row>
    <row r="11936" spans="1:4" x14ac:dyDescent="0.35">
      <c r="A11936" s="4"/>
      <c r="B11936" s="4"/>
      <c r="C11936" s="4"/>
      <c r="D11936" s="4"/>
    </row>
    <row r="11937" spans="1:4" x14ac:dyDescent="0.35">
      <c r="A11937" s="4"/>
      <c r="B11937" s="4"/>
      <c r="C11937" s="4"/>
      <c r="D11937" s="4"/>
    </row>
    <row r="11938" spans="1:4" x14ac:dyDescent="0.35">
      <c r="A11938" s="4"/>
      <c r="B11938" s="4"/>
      <c r="C11938" s="4"/>
      <c r="D11938" s="4"/>
    </row>
    <row r="11939" spans="1:4" x14ac:dyDescent="0.35">
      <c r="A11939" s="4"/>
      <c r="B11939" s="4"/>
      <c r="C11939" s="4"/>
      <c r="D11939" s="4"/>
    </row>
    <row r="11940" spans="1:4" x14ac:dyDescent="0.35">
      <c r="A11940" s="4"/>
      <c r="B11940" s="4"/>
      <c r="C11940" s="4"/>
      <c r="D11940" s="4"/>
    </row>
    <row r="11941" spans="1:4" x14ac:dyDescent="0.35">
      <c r="A11941" s="4"/>
      <c r="B11941" s="4"/>
      <c r="C11941" s="4"/>
      <c r="D11941" s="4"/>
    </row>
    <row r="11942" spans="1:4" x14ac:dyDescent="0.35">
      <c r="A11942" s="4"/>
      <c r="B11942" s="4"/>
      <c r="C11942" s="4"/>
      <c r="D11942" s="4"/>
    </row>
    <row r="11943" spans="1:4" x14ac:dyDescent="0.35">
      <c r="A11943" s="4"/>
      <c r="B11943" s="4"/>
      <c r="C11943" s="4"/>
      <c r="D11943" s="4"/>
    </row>
    <row r="11944" spans="1:4" x14ac:dyDescent="0.35">
      <c r="A11944" s="4"/>
      <c r="B11944" s="4"/>
      <c r="C11944" s="4"/>
      <c r="D11944" s="4"/>
    </row>
    <row r="11945" spans="1:4" x14ac:dyDescent="0.35">
      <c r="A11945" s="4"/>
      <c r="B11945" s="4"/>
      <c r="C11945" s="4"/>
      <c r="D11945" s="4"/>
    </row>
    <row r="11946" spans="1:4" x14ac:dyDescent="0.35">
      <c r="A11946" s="4"/>
      <c r="B11946" s="4"/>
      <c r="C11946" s="4"/>
      <c r="D11946" s="4"/>
    </row>
    <row r="11947" spans="1:4" x14ac:dyDescent="0.35">
      <c r="A11947" s="4"/>
      <c r="B11947" s="4"/>
      <c r="C11947" s="4"/>
      <c r="D11947" s="4"/>
    </row>
    <row r="11948" spans="1:4" x14ac:dyDescent="0.35">
      <c r="A11948" s="4"/>
      <c r="B11948" s="4"/>
      <c r="C11948" s="4"/>
      <c r="D11948" s="4"/>
    </row>
    <row r="11949" spans="1:4" x14ac:dyDescent="0.35">
      <c r="A11949" s="4"/>
      <c r="B11949" s="4"/>
      <c r="C11949" s="4"/>
      <c r="D11949" s="4"/>
    </row>
    <row r="11950" spans="1:4" x14ac:dyDescent="0.35">
      <c r="A11950" s="4"/>
      <c r="B11950" s="4"/>
      <c r="C11950" s="4"/>
      <c r="D11950" s="4"/>
    </row>
    <row r="11951" spans="1:4" x14ac:dyDescent="0.35">
      <c r="A11951" s="4"/>
      <c r="B11951" s="4"/>
      <c r="C11951" s="4"/>
      <c r="D11951" s="4"/>
    </row>
    <row r="11952" spans="1:4" x14ac:dyDescent="0.35">
      <c r="A11952" s="4"/>
      <c r="B11952" s="4"/>
      <c r="C11952" s="4"/>
      <c r="D11952" s="4"/>
    </row>
    <row r="11953" spans="1:4" x14ac:dyDescent="0.35">
      <c r="A11953" s="4"/>
      <c r="B11953" s="4"/>
      <c r="C11953" s="4"/>
      <c r="D11953" s="4"/>
    </row>
    <row r="11954" spans="1:4" x14ac:dyDescent="0.35">
      <c r="A11954" s="4"/>
      <c r="B11954" s="4"/>
      <c r="C11954" s="4"/>
      <c r="D11954" s="4"/>
    </row>
    <row r="11955" spans="1:4" x14ac:dyDescent="0.35">
      <c r="A11955" s="4"/>
      <c r="B11955" s="4"/>
      <c r="C11955" s="4"/>
      <c r="D11955" s="4"/>
    </row>
    <row r="11956" spans="1:4" x14ac:dyDescent="0.35">
      <c r="A11956" s="4"/>
      <c r="B11956" s="4"/>
      <c r="C11956" s="4"/>
      <c r="D11956" s="4"/>
    </row>
    <row r="11957" spans="1:4" x14ac:dyDescent="0.35">
      <c r="A11957" s="4"/>
      <c r="B11957" s="4"/>
      <c r="C11957" s="4"/>
      <c r="D11957" s="4"/>
    </row>
    <row r="11958" spans="1:4" x14ac:dyDescent="0.35">
      <c r="A11958" s="4"/>
      <c r="B11958" s="4"/>
      <c r="C11958" s="4"/>
      <c r="D11958" s="4"/>
    </row>
    <row r="11959" spans="1:4" x14ac:dyDescent="0.35">
      <c r="A11959" s="4"/>
      <c r="B11959" s="4"/>
      <c r="C11959" s="4"/>
      <c r="D11959" s="4"/>
    </row>
    <row r="11960" spans="1:4" x14ac:dyDescent="0.35">
      <c r="A11960" s="4"/>
      <c r="B11960" s="4"/>
      <c r="C11960" s="4"/>
      <c r="D11960" s="4"/>
    </row>
    <row r="11961" spans="1:4" x14ac:dyDescent="0.35">
      <c r="A11961" s="4"/>
      <c r="B11961" s="4"/>
      <c r="C11961" s="4"/>
      <c r="D11961" s="4"/>
    </row>
    <row r="11962" spans="1:4" x14ac:dyDescent="0.35">
      <c r="A11962" s="4"/>
      <c r="B11962" s="4"/>
      <c r="C11962" s="4"/>
      <c r="D11962" s="4"/>
    </row>
    <row r="11963" spans="1:4" x14ac:dyDescent="0.35">
      <c r="A11963" s="4"/>
      <c r="B11963" s="4"/>
      <c r="C11963" s="4"/>
      <c r="D11963" s="4"/>
    </row>
    <row r="11964" spans="1:4" x14ac:dyDescent="0.35">
      <c r="A11964" s="4"/>
      <c r="B11964" s="4"/>
      <c r="C11964" s="4"/>
      <c r="D11964" s="4"/>
    </row>
    <row r="11965" spans="1:4" x14ac:dyDescent="0.35">
      <c r="A11965" s="4"/>
      <c r="B11965" s="4"/>
      <c r="C11965" s="4"/>
      <c r="D11965" s="4"/>
    </row>
    <row r="11966" spans="1:4" x14ac:dyDescent="0.35">
      <c r="A11966" s="4"/>
      <c r="B11966" s="4"/>
      <c r="C11966" s="4"/>
      <c r="D11966" s="4"/>
    </row>
    <row r="11967" spans="1:4" x14ac:dyDescent="0.35">
      <c r="A11967" s="4"/>
      <c r="B11967" s="4"/>
      <c r="C11967" s="4"/>
      <c r="D11967" s="4"/>
    </row>
    <row r="11968" spans="1:4" x14ac:dyDescent="0.35">
      <c r="A11968" s="4"/>
      <c r="B11968" s="4"/>
      <c r="C11968" s="4"/>
      <c r="D11968" s="4"/>
    </row>
    <row r="11969" spans="1:4" x14ac:dyDescent="0.35">
      <c r="A11969" s="4"/>
      <c r="B11969" s="4"/>
      <c r="C11969" s="4"/>
      <c r="D11969" s="4"/>
    </row>
    <row r="11970" spans="1:4" x14ac:dyDescent="0.35">
      <c r="A11970" s="4"/>
      <c r="B11970" s="4"/>
      <c r="C11970" s="4"/>
      <c r="D11970" s="4"/>
    </row>
    <row r="11971" spans="1:4" x14ac:dyDescent="0.35">
      <c r="A11971" s="4"/>
      <c r="B11971" s="4"/>
      <c r="C11971" s="4"/>
      <c r="D11971" s="4"/>
    </row>
    <row r="11972" spans="1:4" x14ac:dyDescent="0.35">
      <c r="A11972" s="4"/>
      <c r="B11972" s="4"/>
      <c r="C11972" s="4"/>
      <c r="D11972" s="4"/>
    </row>
    <row r="11973" spans="1:4" x14ac:dyDescent="0.35">
      <c r="A11973" s="4"/>
      <c r="B11973" s="4"/>
      <c r="C11973" s="4"/>
      <c r="D11973" s="4"/>
    </row>
    <row r="11974" spans="1:4" x14ac:dyDescent="0.35">
      <c r="A11974" s="4"/>
      <c r="B11974" s="4"/>
      <c r="C11974" s="4"/>
      <c r="D11974" s="4"/>
    </row>
    <row r="11975" spans="1:4" x14ac:dyDescent="0.35">
      <c r="A11975" s="4"/>
      <c r="B11975" s="4"/>
      <c r="C11975" s="4"/>
      <c r="D11975" s="4"/>
    </row>
    <row r="11976" spans="1:4" x14ac:dyDescent="0.35">
      <c r="A11976" s="4"/>
      <c r="B11976" s="4"/>
      <c r="C11976" s="4"/>
      <c r="D11976" s="4"/>
    </row>
    <row r="11977" spans="1:4" x14ac:dyDescent="0.35">
      <c r="A11977" s="4"/>
      <c r="B11977" s="4"/>
      <c r="C11977" s="4"/>
      <c r="D11977" s="4"/>
    </row>
    <row r="11978" spans="1:4" x14ac:dyDescent="0.35">
      <c r="A11978" s="4"/>
      <c r="B11978" s="4"/>
      <c r="C11978" s="4"/>
      <c r="D11978" s="4"/>
    </row>
    <row r="11979" spans="1:4" x14ac:dyDescent="0.35">
      <c r="A11979" s="4"/>
      <c r="B11979" s="4"/>
      <c r="C11979" s="4"/>
      <c r="D11979" s="4"/>
    </row>
    <row r="11980" spans="1:4" x14ac:dyDescent="0.35">
      <c r="A11980" s="4"/>
      <c r="B11980" s="4"/>
      <c r="C11980" s="4"/>
      <c r="D11980" s="4"/>
    </row>
    <row r="11981" spans="1:4" x14ac:dyDescent="0.35">
      <c r="A11981" s="4"/>
      <c r="B11981" s="4"/>
      <c r="C11981" s="4"/>
      <c r="D11981" s="4"/>
    </row>
    <row r="11982" spans="1:4" x14ac:dyDescent="0.35">
      <c r="A11982" s="4"/>
      <c r="B11982" s="4"/>
      <c r="C11982" s="4"/>
      <c r="D11982" s="4"/>
    </row>
    <row r="11983" spans="1:4" x14ac:dyDescent="0.35">
      <c r="A11983" s="4"/>
      <c r="B11983" s="4"/>
      <c r="C11983" s="4"/>
      <c r="D11983" s="4"/>
    </row>
    <row r="11984" spans="1:4" x14ac:dyDescent="0.35">
      <c r="A11984" s="4"/>
      <c r="B11984" s="4"/>
      <c r="C11984" s="4"/>
      <c r="D11984" s="4"/>
    </row>
    <row r="11985" spans="1:4" x14ac:dyDescent="0.35">
      <c r="A11985" s="4"/>
      <c r="B11985" s="4"/>
      <c r="C11985" s="4"/>
      <c r="D11985" s="4"/>
    </row>
    <row r="11986" spans="1:4" x14ac:dyDescent="0.35">
      <c r="A11986" s="4"/>
      <c r="B11986" s="4"/>
      <c r="C11986" s="4"/>
      <c r="D11986" s="4"/>
    </row>
    <row r="11987" spans="1:4" x14ac:dyDescent="0.35">
      <c r="A11987" s="4"/>
      <c r="B11987" s="4"/>
      <c r="C11987" s="4"/>
      <c r="D11987" s="4"/>
    </row>
    <row r="11988" spans="1:4" x14ac:dyDescent="0.35">
      <c r="A11988" s="4"/>
      <c r="B11988" s="4"/>
      <c r="C11988" s="4"/>
      <c r="D11988" s="4"/>
    </row>
    <row r="11989" spans="1:4" x14ac:dyDescent="0.35">
      <c r="A11989" s="4"/>
      <c r="B11989" s="4"/>
      <c r="C11989" s="4"/>
      <c r="D11989" s="4"/>
    </row>
    <row r="11990" spans="1:4" x14ac:dyDescent="0.35">
      <c r="A11990" s="4"/>
      <c r="B11990" s="4"/>
      <c r="C11990" s="4"/>
      <c r="D11990" s="4"/>
    </row>
    <row r="11991" spans="1:4" x14ac:dyDescent="0.35">
      <c r="A11991" s="4"/>
      <c r="B11991" s="4"/>
      <c r="C11991" s="4"/>
      <c r="D11991" s="4"/>
    </row>
    <row r="11992" spans="1:4" x14ac:dyDescent="0.35">
      <c r="A11992" s="4"/>
      <c r="B11992" s="4"/>
      <c r="C11992" s="4"/>
      <c r="D11992" s="4"/>
    </row>
    <row r="11993" spans="1:4" x14ac:dyDescent="0.35">
      <c r="A11993" s="4"/>
      <c r="B11993" s="4"/>
      <c r="C11993" s="4"/>
      <c r="D11993" s="4"/>
    </row>
    <row r="11994" spans="1:4" x14ac:dyDescent="0.35">
      <c r="A11994" s="4"/>
      <c r="B11994" s="4"/>
      <c r="C11994" s="4"/>
      <c r="D11994" s="4"/>
    </row>
    <row r="11995" spans="1:4" x14ac:dyDescent="0.35">
      <c r="A11995" s="4"/>
      <c r="B11995" s="4"/>
      <c r="C11995" s="4"/>
      <c r="D11995" s="4"/>
    </row>
    <row r="11996" spans="1:4" x14ac:dyDescent="0.35">
      <c r="A11996" s="4"/>
      <c r="B11996" s="4"/>
      <c r="C11996" s="4"/>
      <c r="D11996" s="4"/>
    </row>
    <row r="11997" spans="1:4" x14ac:dyDescent="0.35">
      <c r="A11997" s="4"/>
      <c r="B11997" s="4"/>
      <c r="C11997" s="4"/>
      <c r="D11997" s="4"/>
    </row>
    <row r="11998" spans="1:4" x14ac:dyDescent="0.35">
      <c r="A11998" s="4"/>
      <c r="B11998" s="4"/>
      <c r="C11998" s="4"/>
      <c r="D11998" s="4"/>
    </row>
    <row r="11999" spans="1:4" x14ac:dyDescent="0.35">
      <c r="A11999" s="4"/>
      <c r="B11999" s="4"/>
      <c r="C11999" s="4"/>
      <c r="D11999" s="4"/>
    </row>
    <row r="12000" spans="1:4" x14ac:dyDescent="0.35">
      <c r="A12000" s="4"/>
      <c r="B12000" s="4"/>
      <c r="C12000" s="4"/>
      <c r="D12000" s="4"/>
    </row>
    <row r="12001" spans="1:4" x14ac:dyDescent="0.35">
      <c r="A12001" s="4"/>
      <c r="B12001" s="4"/>
      <c r="C12001" s="4"/>
      <c r="D12001" s="4"/>
    </row>
    <row r="12002" spans="1:4" x14ac:dyDescent="0.35">
      <c r="A12002" s="4"/>
      <c r="B12002" s="4"/>
      <c r="C12002" s="4"/>
      <c r="D12002" s="4"/>
    </row>
    <row r="12003" spans="1:4" x14ac:dyDescent="0.35">
      <c r="A12003" s="4"/>
      <c r="B12003" s="4"/>
      <c r="C12003" s="4"/>
      <c r="D12003" s="4"/>
    </row>
    <row r="12004" spans="1:4" x14ac:dyDescent="0.35">
      <c r="A12004" s="4"/>
      <c r="B12004" s="4"/>
      <c r="C12004" s="4"/>
      <c r="D12004" s="4"/>
    </row>
    <row r="12005" spans="1:4" x14ac:dyDescent="0.35">
      <c r="A12005" s="4"/>
      <c r="B12005" s="4"/>
      <c r="C12005" s="4"/>
      <c r="D12005" s="4"/>
    </row>
    <row r="12006" spans="1:4" x14ac:dyDescent="0.35">
      <c r="A12006" s="4"/>
      <c r="B12006" s="4"/>
      <c r="C12006" s="4"/>
      <c r="D12006" s="4"/>
    </row>
    <row r="12007" spans="1:4" x14ac:dyDescent="0.35">
      <c r="A12007" s="4"/>
      <c r="B12007" s="4"/>
      <c r="C12007" s="4"/>
      <c r="D12007" s="4"/>
    </row>
    <row r="12008" spans="1:4" x14ac:dyDescent="0.35">
      <c r="A12008" s="4"/>
      <c r="B12008" s="4"/>
      <c r="C12008" s="4"/>
      <c r="D12008" s="4"/>
    </row>
    <row r="12009" spans="1:4" x14ac:dyDescent="0.35">
      <c r="A12009" s="4"/>
      <c r="B12009" s="4"/>
      <c r="C12009" s="4"/>
      <c r="D12009" s="4"/>
    </row>
    <row r="12010" spans="1:4" x14ac:dyDescent="0.35">
      <c r="A12010" s="4"/>
      <c r="B12010" s="4"/>
      <c r="C12010" s="4"/>
      <c r="D12010" s="4"/>
    </row>
    <row r="12011" spans="1:4" x14ac:dyDescent="0.35">
      <c r="A12011" s="4"/>
      <c r="B12011" s="4"/>
      <c r="C12011" s="4"/>
      <c r="D12011" s="4"/>
    </row>
    <row r="12012" spans="1:4" x14ac:dyDescent="0.35">
      <c r="A12012" s="4"/>
      <c r="B12012" s="4"/>
      <c r="C12012" s="4"/>
      <c r="D12012" s="4"/>
    </row>
    <row r="12013" spans="1:4" x14ac:dyDescent="0.35">
      <c r="A12013" s="4"/>
      <c r="B12013" s="4"/>
      <c r="C12013" s="4"/>
      <c r="D12013" s="4"/>
    </row>
    <row r="12014" spans="1:4" x14ac:dyDescent="0.35">
      <c r="A12014" s="4"/>
      <c r="B12014" s="4"/>
      <c r="C12014" s="4"/>
      <c r="D12014" s="4"/>
    </row>
    <row r="12015" spans="1:4" x14ac:dyDescent="0.35">
      <c r="A12015" s="4"/>
      <c r="B12015" s="4"/>
      <c r="C12015" s="4"/>
      <c r="D12015" s="4"/>
    </row>
    <row r="12016" spans="1:4" x14ac:dyDescent="0.35">
      <c r="A12016" s="4"/>
      <c r="B12016" s="4"/>
      <c r="C12016" s="4"/>
      <c r="D12016" s="4"/>
    </row>
    <row r="12017" spans="1:4" x14ac:dyDescent="0.35">
      <c r="A12017" s="4"/>
      <c r="B12017" s="4"/>
      <c r="C12017" s="4"/>
      <c r="D12017" s="4"/>
    </row>
    <row r="12018" spans="1:4" x14ac:dyDescent="0.35">
      <c r="A12018" s="4"/>
      <c r="B12018" s="4"/>
      <c r="C12018" s="4"/>
      <c r="D12018" s="4"/>
    </row>
    <row r="12019" spans="1:4" x14ac:dyDescent="0.35">
      <c r="A12019" s="4"/>
      <c r="B12019" s="4"/>
      <c r="C12019" s="4"/>
      <c r="D12019" s="4"/>
    </row>
    <row r="12020" spans="1:4" x14ac:dyDescent="0.35">
      <c r="A12020" s="4"/>
      <c r="B12020" s="4"/>
      <c r="C12020" s="4"/>
      <c r="D12020" s="4"/>
    </row>
    <row r="12021" spans="1:4" x14ac:dyDescent="0.35">
      <c r="A12021" s="4"/>
      <c r="B12021" s="4"/>
      <c r="C12021" s="4"/>
      <c r="D12021" s="4"/>
    </row>
    <row r="12022" spans="1:4" x14ac:dyDescent="0.35">
      <c r="A12022" s="4"/>
      <c r="B12022" s="4"/>
      <c r="C12022" s="4"/>
      <c r="D12022" s="4"/>
    </row>
    <row r="12023" spans="1:4" x14ac:dyDescent="0.35">
      <c r="A12023" s="4"/>
      <c r="B12023" s="4"/>
      <c r="C12023" s="4"/>
      <c r="D12023" s="4"/>
    </row>
    <row r="12024" spans="1:4" x14ac:dyDescent="0.35">
      <c r="A12024" s="4"/>
      <c r="B12024" s="4"/>
      <c r="C12024" s="4"/>
      <c r="D12024" s="4"/>
    </row>
    <row r="12025" spans="1:4" x14ac:dyDescent="0.35">
      <c r="A12025" s="4"/>
      <c r="B12025" s="4"/>
      <c r="C12025" s="4"/>
      <c r="D12025" s="4"/>
    </row>
    <row r="12026" spans="1:4" x14ac:dyDescent="0.35">
      <c r="A12026" s="4"/>
      <c r="B12026" s="4"/>
      <c r="C12026" s="4"/>
      <c r="D12026" s="4"/>
    </row>
    <row r="12027" spans="1:4" x14ac:dyDescent="0.35">
      <c r="A12027" s="4"/>
      <c r="B12027" s="4"/>
      <c r="C12027" s="4"/>
      <c r="D12027" s="4"/>
    </row>
    <row r="12028" spans="1:4" x14ac:dyDescent="0.35">
      <c r="A12028" s="4"/>
      <c r="B12028" s="4"/>
      <c r="C12028" s="4"/>
      <c r="D12028" s="4"/>
    </row>
    <row r="12029" spans="1:4" x14ac:dyDescent="0.35">
      <c r="A12029" s="4"/>
      <c r="B12029" s="4"/>
      <c r="C12029" s="4"/>
      <c r="D12029" s="4"/>
    </row>
    <row r="12030" spans="1:4" x14ac:dyDescent="0.35">
      <c r="A12030" s="4"/>
      <c r="B12030" s="4"/>
      <c r="C12030" s="4"/>
      <c r="D12030" s="4"/>
    </row>
    <row r="12031" spans="1:4" x14ac:dyDescent="0.35">
      <c r="A12031" s="4"/>
      <c r="B12031" s="4"/>
      <c r="C12031" s="4"/>
      <c r="D12031" s="4"/>
    </row>
    <row r="12032" spans="1:4" x14ac:dyDescent="0.35">
      <c r="A12032" s="4"/>
      <c r="B12032" s="4"/>
      <c r="C12032" s="4"/>
      <c r="D12032" s="4"/>
    </row>
    <row r="12033" spans="1:4" x14ac:dyDescent="0.35">
      <c r="A12033" s="4"/>
      <c r="B12033" s="4"/>
      <c r="C12033" s="4"/>
      <c r="D12033" s="4"/>
    </row>
    <row r="12034" spans="1:4" x14ac:dyDescent="0.35">
      <c r="A12034" s="4"/>
      <c r="B12034" s="4"/>
      <c r="C12034" s="4"/>
      <c r="D12034" s="4"/>
    </row>
    <row r="12035" spans="1:4" x14ac:dyDescent="0.35">
      <c r="A12035" s="4"/>
      <c r="B12035" s="4"/>
      <c r="C12035" s="4"/>
      <c r="D12035" s="4"/>
    </row>
    <row r="12036" spans="1:4" x14ac:dyDescent="0.35">
      <c r="A12036" s="4"/>
      <c r="B12036" s="4"/>
      <c r="C12036" s="4"/>
      <c r="D12036" s="4"/>
    </row>
    <row r="12037" spans="1:4" x14ac:dyDescent="0.35">
      <c r="A12037" s="4"/>
      <c r="B12037" s="4"/>
      <c r="C12037" s="4"/>
      <c r="D12037" s="4"/>
    </row>
    <row r="12038" spans="1:4" x14ac:dyDescent="0.35">
      <c r="A12038" s="4"/>
      <c r="B12038" s="4"/>
      <c r="C12038" s="4"/>
      <c r="D12038" s="4"/>
    </row>
    <row r="12039" spans="1:4" x14ac:dyDescent="0.35">
      <c r="A12039" s="4"/>
      <c r="B12039" s="4"/>
      <c r="C12039" s="4"/>
      <c r="D12039" s="4"/>
    </row>
    <row r="12040" spans="1:4" x14ac:dyDescent="0.35">
      <c r="A12040" s="4"/>
      <c r="B12040" s="4"/>
      <c r="C12040" s="4"/>
      <c r="D12040" s="4"/>
    </row>
    <row r="12041" spans="1:4" x14ac:dyDescent="0.35">
      <c r="A12041" s="4"/>
      <c r="B12041" s="4"/>
      <c r="C12041" s="4"/>
      <c r="D12041" s="4"/>
    </row>
    <row r="12042" spans="1:4" x14ac:dyDescent="0.35">
      <c r="A12042" s="4"/>
      <c r="B12042" s="4"/>
      <c r="C12042" s="4"/>
      <c r="D12042" s="4"/>
    </row>
    <row r="12043" spans="1:4" x14ac:dyDescent="0.35">
      <c r="A12043" s="4"/>
      <c r="B12043" s="4"/>
      <c r="C12043" s="4"/>
      <c r="D12043" s="4"/>
    </row>
    <row r="12044" spans="1:4" x14ac:dyDescent="0.35">
      <c r="A12044" s="4"/>
      <c r="B12044" s="4"/>
      <c r="C12044" s="4"/>
      <c r="D12044" s="4"/>
    </row>
    <row r="12045" spans="1:4" x14ac:dyDescent="0.35">
      <c r="A12045" s="4"/>
      <c r="B12045" s="4"/>
      <c r="C12045" s="4"/>
      <c r="D12045" s="4"/>
    </row>
    <row r="12046" spans="1:4" x14ac:dyDescent="0.35">
      <c r="A12046" s="4"/>
      <c r="B12046" s="4"/>
      <c r="C12046" s="4"/>
      <c r="D12046" s="4"/>
    </row>
    <row r="12047" spans="1:4" x14ac:dyDescent="0.35">
      <c r="A12047" s="4"/>
      <c r="B12047" s="4"/>
      <c r="C12047" s="4"/>
      <c r="D12047" s="4"/>
    </row>
    <row r="12048" spans="1:4" x14ac:dyDescent="0.35">
      <c r="A12048" s="4"/>
      <c r="B12048" s="4"/>
      <c r="C12048" s="4"/>
      <c r="D12048" s="4"/>
    </row>
    <row r="12049" spans="1:4" x14ac:dyDescent="0.35">
      <c r="A12049" s="4"/>
      <c r="B12049" s="4"/>
      <c r="C12049" s="4"/>
      <c r="D12049" s="4"/>
    </row>
    <row r="12050" spans="1:4" x14ac:dyDescent="0.35">
      <c r="A12050" s="4"/>
      <c r="B12050" s="4"/>
      <c r="C12050" s="4"/>
      <c r="D12050" s="4"/>
    </row>
    <row r="12051" spans="1:4" x14ac:dyDescent="0.35">
      <c r="A12051" s="4"/>
      <c r="B12051" s="4"/>
      <c r="C12051" s="4"/>
      <c r="D12051" s="4"/>
    </row>
    <row r="12052" spans="1:4" x14ac:dyDescent="0.35">
      <c r="A12052" s="4"/>
      <c r="B12052" s="4"/>
      <c r="C12052" s="4"/>
      <c r="D12052" s="4"/>
    </row>
    <row r="12053" spans="1:4" x14ac:dyDescent="0.35">
      <c r="A12053" s="4"/>
      <c r="B12053" s="4"/>
      <c r="C12053" s="4"/>
      <c r="D12053" s="4"/>
    </row>
    <row r="12054" spans="1:4" x14ac:dyDescent="0.35">
      <c r="A12054" s="4"/>
      <c r="B12054" s="4"/>
      <c r="C12054" s="4"/>
      <c r="D12054" s="4"/>
    </row>
    <row r="12055" spans="1:4" x14ac:dyDescent="0.35">
      <c r="A12055" s="4"/>
      <c r="B12055" s="4"/>
      <c r="C12055" s="4"/>
      <c r="D12055" s="4"/>
    </row>
    <row r="12056" spans="1:4" x14ac:dyDescent="0.35">
      <c r="A12056" s="4"/>
      <c r="B12056" s="4"/>
      <c r="C12056" s="4"/>
      <c r="D12056" s="4"/>
    </row>
    <row r="12057" spans="1:4" x14ac:dyDescent="0.35">
      <c r="A12057" s="4"/>
      <c r="B12057" s="4"/>
      <c r="C12057" s="4"/>
      <c r="D12057" s="4"/>
    </row>
    <row r="12058" spans="1:4" x14ac:dyDescent="0.35">
      <c r="A12058" s="4"/>
      <c r="B12058" s="4"/>
      <c r="C12058" s="4"/>
      <c r="D12058" s="4"/>
    </row>
    <row r="12059" spans="1:4" x14ac:dyDescent="0.35">
      <c r="A12059" s="4"/>
      <c r="B12059" s="4"/>
      <c r="C12059" s="4"/>
      <c r="D12059" s="4"/>
    </row>
    <row r="12060" spans="1:4" x14ac:dyDescent="0.35">
      <c r="A12060" s="4"/>
      <c r="B12060" s="4"/>
      <c r="C12060" s="4"/>
      <c r="D12060" s="4"/>
    </row>
    <row r="12061" spans="1:4" x14ac:dyDescent="0.35">
      <c r="A12061" s="4"/>
      <c r="B12061" s="4"/>
      <c r="C12061" s="4"/>
      <c r="D12061" s="4"/>
    </row>
    <row r="12062" spans="1:4" x14ac:dyDescent="0.35">
      <c r="A12062" s="4"/>
      <c r="B12062" s="4"/>
      <c r="C12062" s="4"/>
      <c r="D12062" s="4"/>
    </row>
    <row r="12063" spans="1:4" x14ac:dyDescent="0.35">
      <c r="A12063" s="4"/>
      <c r="B12063" s="4"/>
      <c r="C12063" s="4"/>
      <c r="D12063" s="4"/>
    </row>
    <row r="12064" spans="1:4" x14ac:dyDescent="0.35">
      <c r="A12064" s="4"/>
      <c r="B12064" s="4"/>
      <c r="C12064" s="4"/>
      <c r="D12064" s="4"/>
    </row>
    <row r="12065" spans="1:4" x14ac:dyDescent="0.35">
      <c r="A12065" s="4"/>
      <c r="B12065" s="4"/>
      <c r="C12065" s="4"/>
      <c r="D12065" s="4"/>
    </row>
    <row r="12066" spans="1:4" x14ac:dyDescent="0.35">
      <c r="A12066" s="4"/>
      <c r="B12066" s="4"/>
      <c r="C12066" s="4"/>
      <c r="D12066" s="4"/>
    </row>
    <row r="12067" spans="1:4" x14ac:dyDescent="0.35">
      <c r="A12067" s="4"/>
      <c r="B12067" s="4"/>
      <c r="C12067" s="4"/>
      <c r="D12067" s="4"/>
    </row>
    <row r="12068" spans="1:4" x14ac:dyDescent="0.35">
      <c r="A12068" s="4"/>
      <c r="B12068" s="4"/>
      <c r="C12068" s="4"/>
      <c r="D12068" s="4"/>
    </row>
    <row r="12069" spans="1:4" x14ac:dyDescent="0.35">
      <c r="A12069" s="4"/>
      <c r="B12069" s="4"/>
      <c r="C12069" s="4"/>
      <c r="D12069" s="4"/>
    </row>
    <row r="12070" spans="1:4" x14ac:dyDescent="0.35">
      <c r="A12070" s="4"/>
      <c r="B12070" s="4"/>
      <c r="C12070" s="4"/>
      <c r="D12070" s="4"/>
    </row>
    <row r="12071" spans="1:4" x14ac:dyDescent="0.35">
      <c r="A12071" s="4"/>
      <c r="B12071" s="4"/>
      <c r="C12071" s="4"/>
      <c r="D12071" s="4"/>
    </row>
    <row r="12072" spans="1:4" x14ac:dyDescent="0.35">
      <c r="A12072" s="4"/>
      <c r="B12072" s="4"/>
      <c r="C12072" s="4"/>
      <c r="D12072" s="4"/>
    </row>
    <row r="12073" spans="1:4" x14ac:dyDescent="0.35">
      <c r="A12073" s="4"/>
      <c r="B12073" s="4"/>
      <c r="C12073" s="4"/>
      <c r="D12073" s="4"/>
    </row>
    <row r="12074" spans="1:4" x14ac:dyDescent="0.35">
      <c r="A12074" s="4"/>
      <c r="B12074" s="4"/>
      <c r="C12074" s="4"/>
      <c r="D12074" s="4"/>
    </row>
    <row r="12075" spans="1:4" x14ac:dyDescent="0.35">
      <c r="A12075" s="4"/>
      <c r="B12075" s="4"/>
      <c r="C12075" s="4"/>
      <c r="D12075" s="4"/>
    </row>
    <row r="12076" spans="1:4" x14ac:dyDescent="0.35">
      <c r="A12076" s="4"/>
      <c r="B12076" s="4"/>
      <c r="C12076" s="4"/>
      <c r="D12076" s="4"/>
    </row>
    <row r="12077" spans="1:4" x14ac:dyDescent="0.35">
      <c r="A12077" s="4"/>
      <c r="B12077" s="4"/>
      <c r="C12077" s="4"/>
      <c r="D12077" s="4"/>
    </row>
    <row r="12078" spans="1:4" x14ac:dyDescent="0.35">
      <c r="A12078" s="4"/>
      <c r="B12078" s="4"/>
      <c r="C12078" s="4"/>
      <c r="D12078" s="4"/>
    </row>
    <row r="12079" spans="1:4" x14ac:dyDescent="0.35">
      <c r="A12079" s="4"/>
      <c r="B12079" s="4"/>
      <c r="C12079" s="4"/>
      <c r="D12079" s="4"/>
    </row>
    <row r="12080" spans="1:4" x14ac:dyDescent="0.35">
      <c r="A12080" s="4"/>
      <c r="B12080" s="4"/>
      <c r="C12080" s="4"/>
      <c r="D12080" s="4"/>
    </row>
    <row r="12081" spans="1:4" x14ac:dyDescent="0.35">
      <c r="A12081" s="4"/>
      <c r="B12081" s="4"/>
      <c r="C12081" s="4"/>
      <c r="D12081" s="4"/>
    </row>
    <row r="12082" spans="1:4" x14ac:dyDescent="0.35">
      <c r="A12082" s="4"/>
      <c r="B12082" s="4"/>
      <c r="C12082" s="4"/>
      <c r="D12082" s="4"/>
    </row>
    <row r="12083" spans="1:4" x14ac:dyDescent="0.35">
      <c r="A12083" s="4"/>
      <c r="B12083" s="4"/>
      <c r="C12083" s="4"/>
      <c r="D12083" s="4"/>
    </row>
    <row r="12084" spans="1:4" x14ac:dyDescent="0.35">
      <c r="A12084" s="4"/>
      <c r="B12084" s="4"/>
      <c r="C12084" s="4"/>
      <c r="D12084" s="4"/>
    </row>
    <row r="12085" spans="1:4" x14ac:dyDescent="0.35">
      <c r="A12085" s="4"/>
      <c r="B12085" s="4"/>
      <c r="C12085" s="4"/>
      <c r="D12085" s="4"/>
    </row>
    <row r="12086" spans="1:4" x14ac:dyDescent="0.35">
      <c r="A12086" s="4"/>
      <c r="B12086" s="4"/>
      <c r="C12086" s="4"/>
      <c r="D12086" s="4"/>
    </row>
    <row r="12087" spans="1:4" x14ac:dyDescent="0.35">
      <c r="A12087" s="4"/>
      <c r="B12087" s="4"/>
      <c r="C12087" s="4"/>
      <c r="D12087" s="4"/>
    </row>
    <row r="12088" spans="1:4" x14ac:dyDescent="0.35">
      <c r="A12088" s="4"/>
      <c r="B12088" s="4"/>
      <c r="C12088" s="4"/>
      <c r="D12088" s="4"/>
    </row>
    <row r="12089" spans="1:4" x14ac:dyDescent="0.35">
      <c r="A12089" s="4"/>
      <c r="B12089" s="4"/>
      <c r="C12089" s="4"/>
      <c r="D12089" s="4"/>
    </row>
    <row r="12090" spans="1:4" x14ac:dyDescent="0.35">
      <c r="A12090" s="4"/>
      <c r="B12090" s="4"/>
      <c r="C12090" s="4"/>
      <c r="D12090" s="4"/>
    </row>
    <row r="12091" spans="1:4" x14ac:dyDescent="0.35">
      <c r="A12091" s="4"/>
      <c r="B12091" s="4"/>
      <c r="C12091" s="4"/>
      <c r="D12091" s="4"/>
    </row>
    <row r="12092" spans="1:4" x14ac:dyDescent="0.35">
      <c r="A12092" s="4"/>
      <c r="B12092" s="4"/>
      <c r="C12092" s="4"/>
      <c r="D12092" s="4"/>
    </row>
    <row r="12093" spans="1:4" x14ac:dyDescent="0.35">
      <c r="A12093" s="4"/>
      <c r="B12093" s="4"/>
      <c r="C12093" s="4"/>
      <c r="D12093" s="4"/>
    </row>
    <row r="12094" spans="1:4" x14ac:dyDescent="0.35">
      <c r="A12094" s="4"/>
      <c r="B12094" s="4"/>
      <c r="C12094" s="4"/>
      <c r="D12094" s="4"/>
    </row>
    <row r="12095" spans="1:4" x14ac:dyDescent="0.35">
      <c r="A12095" s="4"/>
      <c r="B12095" s="4"/>
      <c r="C12095" s="4"/>
      <c r="D12095" s="4"/>
    </row>
    <row r="12096" spans="1:4" x14ac:dyDescent="0.35">
      <c r="A12096" s="4"/>
      <c r="B12096" s="4"/>
      <c r="C12096" s="4"/>
      <c r="D12096" s="4"/>
    </row>
    <row r="12097" spans="1:4" x14ac:dyDescent="0.35">
      <c r="A12097" s="4"/>
      <c r="B12097" s="4"/>
      <c r="C12097" s="4"/>
      <c r="D12097" s="4"/>
    </row>
    <row r="12098" spans="1:4" x14ac:dyDescent="0.35">
      <c r="A12098" s="4"/>
      <c r="B12098" s="4"/>
      <c r="C12098" s="4"/>
      <c r="D12098" s="4"/>
    </row>
    <row r="12099" spans="1:4" x14ac:dyDescent="0.35">
      <c r="A12099" s="4"/>
      <c r="B12099" s="4"/>
      <c r="C12099" s="4"/>
      <c r="D12099" s="4"/>
    </row>
    <row r="12100" spans="1:4" x14ac:dyDescent="0.35">
      <c r="A12100" s="4"/>
      <c r="B12100" s="4"/>
      <c r="C12100" s="4"/>
      <c r="D12100" s="4"/>
    </row>
    <row r="12101" spans="1:4" x14ac:dyDescent="0.35">
      <c r="A12101" s="4"/>
      <c r="B12101" s="4"/>
      <c r="C12101" s="4"/>
      <c r="D12101" s="4"/>
    </row>
    <row r="12102" spans="1:4" x14ac:dyDescent="0.35">
      <c r="A12102" s="4"/>
      <c r="B12102" s="4"/>
      <c r="C12102" s="4"/>
      <c r="D12102" s="4"/>
    </row>
    <row r="12103" spans="1:4" x14ac:dyDescent="0.35">
      <c r="A12103" s="4"/>
      <c r="B12103" s="4"/>
      <c r="C12103" s="4"/>
      <c r="D12103" s="4"/>
    </row>
    <row r="12104" spans="1:4" x14ac:dyDescent="0.35">
      <c r="A12104" s="4"/>
      <c r="B12104" s="4"/>
      <c r="C12104" s="4"/>
      <c r="D12104" s="4"/>
    </row>
    <row r="12105" spans="1:4" x14ac:dyDescent="0.35">
      <c r="A12105" s="4"/>
      <c r="B12105" s="4"/>
      <c r="C12105" s="4"/>
      <c r="D12105" s="4"/>
    </row>
    <row r="12106" spans="1:4" x14ac:dyDescent="0.35">
      <c r="A12106" s="4"/>
      <c r="B12106" s="4"/>
      <c r="C12106" s="4"/>
      <c r="D12106" s="4"/>
    </row>
    <row r="12107" spans="1:4" x14ac:dyDescent="0.35">
      <c r="A12107" s="4"/>
      <c r="B12107" s="4"/>
      <c r="C12107" s="4"/>
      <c r="D12107" s="4"/>
    </row>
    <row r="12108" spans="1:4" x14ac:dyDescent="0.35">
      <c r="A12108" s="4"/>
      <c r="B12108" s="4"/>
      <c r="C12108" s="4"/>
      <c r="D12108" s="4"/>
    </row>
    <row r="12109" spans="1:4" x14ac:dyDescent="0.35">
      <c r="A12109" s="4"/>
      <c r="B12109" s="4"/>
      <c r="C12109" s="4"/>
      <c r="D12109" s="4"/>
    </row>
    <row r="12110" spans="1:4" x14ac:dyDescent="0.35">
      <c r="A12110" s="4"/>
      <c r="B12110" s="4"/>
      <c r="C12110" s="4"/>
      <c r="D12110" s="4"/>
    </row>
    <row r="12111" spans="1:4" x14ac:dyDescent="0.35">
      <c r="A12111" s="4"/>
      <c r="B12111" s="4"/>
      <c r="C12111" s="4"/>
      <c r="D12111" s="4"/>
    </row>
    <row r="12112" spans="1:4" x14ac:dyDescent="0.35">
      <c r="A12112" s="4"/>
      <c r="B12112" s="4"/>
      <c r="C12112" s="4"/>
      <c r="D12112" s="4"/>
    </row>
    <row r="12113" spans="1:4" x14ac:dyDescent="0.35">
      <c r="A12113" s="4"/>
      <c r="B12113" s="4"/>
      <c r="C12113" s="4"/>
      <c r="D12113" s="4"/>
    </row>
    <row r="12114" spans="1:4" x14ac:dyDescent="0.35">
      <c r="A12114" s="4"/>
      <c r="B12114" s="4"/>
      <c r="C12114" s="4"/>
      <c r="D12114" s="4"/>
    </row>
    <row r="12115" spans="1:4" x14ac:dyDescent="0.35">
      <c r="A12115" s="4"/>
      <c r="B12115" s="4"/>
      <c r="C12115" s="4"/>
      <c r="D12115" s="4"/>
    </row>
    <row r="12116" spans="1:4" x14ac:dyDescent="0.35">
      <c r="A12116" s="4"/>
      <c r="B12116" s="4"/>
      <c r="C12116" s="4"/>
      <c r="D12116" s="4"/>
    </row>
    <row r="12117" spans="1:4" x14ac:dyDescent="0.35">
      <c r="A12117" s="4"/>
      <c r="B12117" s="4"/>
      <c r="C12117" s="4"/>
      <c r="D12117" s="4"/>
    </row>
    <row r="12118" spans="1:4" x14ac:dyDescent="0.35">
      <c r="A12118" s="4"/>
      <c r="B12118" s="4"/>
      <c r="C12118" s="4"/>
      <c r="D12118" s="4"/>
    </row>
    <row r="12119" spans="1:4" x14ac:dyDescent="0.35">
      <c r="A12119" s="4"/>
      <c r="B12119" s="4"/>
      <c r="C12119" s="4"/>
      <c r="D12119" s="4"/>
    </row>
    <row r="12120" spans="1:4" x14ac:dyDescent="0.35">
      <c r="A12120" s="4"/>
      <c r="B12120" s="4"/>
      <c r="C12120" s="4"/>
      <c r="D12120" s="4"/>
    </row>
    <row r="12121" spans="1:4" x14ac:dyDescent="0.35">
      <c r="A12121" s="4"/>
      <c r="B12121" s="4"/>
      <c r="C12121" s="4"/>
      <c r="D12121" s="4"/>
    </row>
    <row r="12122" spans="1:4" x14ac:dyDescent="0.35">
      <c r="A12122" s="4"/>
      <c r="B12122" s="4"/>
      <c r="C12122" s="4"/>
      <c r="D12122" s="4"/>
    </row>
    <row r="12123" spans="1:4" x14ac:dyDescent="0.35">
      <c r="A12123" s="4"/>
      <c r="B12123" s="4"/>
      <c r="C12123" s="4"/>
      <c r="D12123" s="4"/>
    </row>
    <row r="12124" spans="1:4" x14ac:dyDescent="0.35">
      <c r="A12124" s="4"/>
      <c r="B12124" s="4"/>
      <c r="C12124" s="4"/>
      <c r="D12124" s="4"/>
    </row>
    <row r="12125" spans="1:4" x14ac:dyDescent="0.35">
      <c r="A12125" s="4"/>
      <c r="B12125" s="4"/>
      <c r="C12125" s="4"/>
      <c r="D12125" s="4"/>
    </row>
    <row r="12126" spans="1:4" x14ac:dyDescent="0.35">
      <c r="A12126" s="4"/>
      <c r="B12126" s="4"/>
      <c r="C12126" s="4"/>
      <c r="D12126" s="4"/>
    </row>
    <row r="12127" spans="1:4" x14ac:dyDescent="0.35">
      <c r="A12127" s="4"/>
      <c r="B12127" s="4"/>
      <c r="C12127" s="4"/>
      <c r="D12127" s="4"/>
    </row>
    <row r="12128" spans="1:4" x14ac:dyDescent="0.35">
      <c r="A12128" s="4"/>
      <c r="B12128" s="4"/>
      <c r="C12128" s="4"/>
      <c r="D12128" s="4"/>
    </row>
    <row r="12129" spans="1:4" x14ac:dyDescent="0.35">
      <c r="A12129" s="4"/>
      <c r="B12129" s="4"/>
      <c r="C12129" s="4"/>
      <c r="D12129" s="4"/>
    </row>
    <row r="12130" spans="1:4" x14ac:dyDescent="0.35">
      <c r="A12130" s="4"/>
      <c r="B12130" s="4"/>
      <c r="C12130" s="4"/>
      <c r="D12130" s="4"/>
    </row>
    <row r="12131" spans="1:4" x14ac:dyDescent="0.35">
      <c r="A12131" s="4"/>
      <c r="B12131" s="4"/>
      <c r="C12131" s="4"/>
      <c r="D12131" s="4"/>
    </row>
    <row r="12132" spans="1:4" x14ac:dyDescent="0.35">
      <c r="A12132" s="4"/>
      <c r="B12132" s="4"/>
      <c r="C12132" s="4"/>
      <c r="D12132" s="4"/>
    </row>
    <row r="12133" spans="1:4" x14ac:dyDescent="0.35">
      <c r="A12133" s="4"/>
      <c r="B12133" s="4"/>
      <c r="C12133" s="4"/>
      <c r="D12133" s="4"/>
    </row>
    <row r="12134" spans="1:4" x14ac:dyDescent="0.35">
      <c r="A12134" s="4"/>
      <c r="B12134" s="4"/>
      <c r="C12134" s="4"/>
      <c r="D12134" s="4"/>
    </row>
    <row r="12135" spans="1:4" x14ac:dyDescent="0.35">
      <c r="A12135" s="4"/>
      <c r="B12135" s="4"/>
      <c r="C12135" s="4"/>
      <c r="D12135" s="4"/>
    </row>
    <row r="12136" spans="1:4" x14ac:dyDescent="0.35">
      <c r="A12136" s="4"/>
      <c r="B12136" s="4"/>
      <c r="C12136" s="4"/>
      <c r="D12136" s="4"/>
    </row>
    <row r="12137" spans="1:4" x14ac:dyDescent="0.35">
      <c r="A12137" s="4"/>
      <c r="B12137" s="4"/>
      <c r="C12137" s="4"/>
      <c r="D12137" s="4"/>
    </row>
    <row r="12138" spans="1:4" x14ac:dyDescent="0.35">
      <c r="A12138" s="4"/>
      <c r="B12138" s="4"/>
      <c r="C12138" s="4"/>
      <c r="D12138" s="4"/>
    </row>
    <row r="12139" spans="1:4" x14ac:dyDescent="0.35">
      <c r="A12139" s="4"/>
      <c r="B12139" s="4"/>
      <c r="C12139" s="4"/>
      <c r="D12139" s="4"/>
    </row>
    <row r="12140" spans="1:4" x14ac:dyDescent="0.35">
      <c r="A12140" s="4"/>
      <c r="B12140" s="4"/>
      <c r="C12140" s="4"/>
      <c r="D12140" s="4"/>
    </row>
    <row r="12141" spans="1:4" x14ac:dyDescent="0.35">
      <c r="A12141" s="4"/>
      <c r="B12141" s="4"/>
      <c r="C12141" s="4"/>
      <c r="D12141" s="4"/>
    </row>
    <row r="12142" spans="1:4" x14ac:dyDescent="0.35">
      <c r="A12142" s="4"/>
      <c r="B12142" s="4"/>
      <c r="C12142" s="4"/>
      <c r="D12142" s="4"/>
    </row>
    <row r="12143" spans="1:4" x14ac:dyDescent="0.35">
      <c r="A12143" s="4"/>
      <c r="B12143" s="4"/>
      <c r="C12143" s="4"/>
      <c r="D12143" s="4"/>
    </row>
    <row r="12144" spans="1:4" x14ac:dyDescent="0.35">
      <c r="A12144" s="4"/>
      <c r="B12144" s="4"/>
      <c r="C12144" s="4"/>
      <c r="D12144" s="4"/>
    </row>
    <row r="12145" spans="1:4" x14ac:dyDescent="0.35">
      <c r="A12145" s="4"/>
      <c r="B12145" s="4"/>
      <c r="C12145" s="4"/>
      <c r="D12145" s="4"/>
    </row>
    <row r="12146" spans="1:4" x14ac:dyDescent="0.35">
      <c r="A12146" s="4"/>
      <c r="B12146" s="4"/>
      <c r="C12146" s="4"/>
      <c r="D12146" s="4"/>
    </row>
    <row r="12147" spans="1:4" x14ac:dyDescent="0.35">
      <c r="A12147" s="4"/>
      <c r="B12147" s="4"/>
      <c r="C12147" s="4"/>
      <c r="D12147" s="4"/>
    </row>
    <row r="12148" spans="1:4" x14ac:dyDescent="0.35">
      <c r="A12148" s="4"/>
      <c r="B12148" s="4"/>
      <c r="C12148" s="4"/>
      <c r="D12148" s="4"/>
    </row>
    <row r="12149" spans="1:4" x14ac:dyDescent="0.35">
      <c r="A12149" s="4"/>
      <c r="B12149" s="4"/>
      <c r="C12149" s="4"/>
      <c r="D12149" s="4"/>
    </row>
    <row r="12150" spans="1:4" x14ac:dyDescent="0.35">
      <c r="A12150" s="4"/>
      <c r="B12150" s="4"/>
      <c r="C12150" s="4"/>
      <c r="D12150" s="4"/>
    </row>
    <row r="12151" spans="1:4" x14ac:dyDescent="0.35">
      <c r="A12151" s="4"/>
      <c r="B12151" s="4"/>
      <c r="C12151" s="4"/>
      <c r="D12151" s="4"/>
    </row>
    <row r="12152" spans="1:4" x14ac:dyDescent="0.35">
      <c r="A12152" s="4"/>
      <c r="B12152" s="4"/>
      <c r="C12152" s="4"/>
      <c r="D12152" s="4"/>
    </row>
    <row r="12153" spans="1:4" x14ac:dyDescent="0.35">
      <c r="A12153" s="4"/>
      <c r="B12153" s="4"/>
      <c r="C12153" s="4"/>
      <c r="D12153" s="4"/>
    </row>
    <row r="12154" spans="1:4" x14ac:dyDescent="0.35">
      <c r="A12154" s="4"/>
      <c r="B12154" s="4"/>
      <c r="C12154" s="4"/>
      <c r="D12154" s="4"/>
    </row>
    <row r="12155" spans="1:4" x14ac:dyDescent="0.35">
      <c r="A12155" s="4"/>
      <c r="B12155" s="4"/>
      <c r="C12155" s="4"/>
      <c r="D12155" s="4"/>
    </row>
    <row r="12156" spans="1:4" x14ac:dyDescent="0.35">
      <c r="A12156" s="4"/>
      <c r="B12156" s="4"/>
      <c r="C12156" s="4"/>
      <c r="D12156" s="4"/>
    </row>
    <row r="12157" spans="1:4" x14ac:dyDescent="0.35">
      <c r="A12157" s="4"/>
      <c r="B12157" s="4"/>
      <c r="C12157" s="4"/>
      <c r="D12157" s="4"/>
    </row>
    <row r="12158" spans="1:4" x14ac:dyDescent="0.35">
      <c r="A12158" s="4"/>
      <c r="B12158" s="4"/>
      <c r="C12158" s="4"/>
      <c r="D12158" s="4"/>
    </row>
    <row r="12159" spans="1:4" x14ac:dyDescent="0.35">
      <c r="A12159" s="4"/>
      <c r="B12159" s="4"/>
      <c r="C12159" s="4"/>
      <c r="D12159" s="4"/>
    </row>
    <row r="12160" spans="1:4" x14ac:dyDescent="0.35">
      <c r="A12160" s="4"/>
      <c r="B12160" s="4"/>
      <c r="C12160" s="4"/>
      <c r="D12160" s="4"/>
    </row>
    <row r="12161" spans="1:4" x14ac:dyDescent="0.35">
      <c r="A12161" s="4"/>
      <c r="B12161" s="4"/>
      <c r="C12161" s="4"/>
      <c r="D12161" s="4"/>
    </row>
    <row r="12162" spans="1:4" x14ac:dyDescent="0.35">
      <c r="A12162" s="4"/>
      <c r="B12162" s="4"/>
      <c r="C12162" s="4"/>
      <c r="D12162" s="4"/>
    </row>
    <row r="12163" spans="1:4" x14ac:dyDescent="0.35">
      <c r="A12163" s="4"/>
      <c r="B12163" s="4"/>
      <c r="C12163" s="4"/>
      <c r="D12163" s="4"/>
    </row>
    <row r="12164" spans="1:4" x14ac:dyDescent="0.35">
      <c r="A12164" s="4"/>
      <c r="B12164" s="4"/>
      <c r="C12164" s="4"/>
      <c r="D12164" s="4"/>
    </row>
    <row r="12165" spans="1:4" x14ac:dyDescent="0.35">
      <c r="A12165" s="4"/>
      <c r="B12165" s="4"/>
      <c r="C12165" s="4"/>
      <c r="D12165" s="4"/>
    </row>
    <row r="12166" spans="1:4" x14ac:dyDescent="0.35">
      <c r="A12166" s="4"/>
      <c r="B12166" s="4"/>
      <c r="C12166" s="4"/>
      <c r="D12166" s="4"/>
    </row>
    <row r="12167" spans="1:4" x14ac:dyDescent="0.35">
      <c r="A12167" s="4"/>
      <c r="B12167" s="4"/>
      <c r="C12167" s="4"/>
      <c r="D12167" s="4"/>
    </row>
    <row r="12168" spans="1:4" x14ac:dyDescent="0.35">
      <c r="A12168" s="4"/>
      <c r="B12168" s="4"/>
      <c r="C12168" s="4"/>
      <c r="D12168" s="4"/>
    </row>
    <row r="12169" spans="1:4" x14ac:dyDescent="0.35">
      <c r="A12169" s="4"/>
      <c r="B12169" s="4"/>
      <c r="C12169" s="4"/>
      <c r="D12169" s="4"/>
    </row>
    <row r="12170" spans="1:4" x14ac:dyDescent="0.35">
      <c r="A12170" s="4"/>
      <c r="B12170" s="4"/>
      <c r="C12170" s="4"/>
      <c r="D12170" s="4"/>
    </row>
    <row r="12171" spans="1:4" x14ac:dyDescent="0.35">
      <c r="A12171" s="4"/>
      <c r="B12171" s="4"/>
      <c r="C12171" s="4"/>
      <c r="D12171" s="4"/>
    </row>
    <row r="12172" spans="1:4" x14ac:dyDescent="0.35">
      <c r="A12172" s="4"/>
      <c r="B12172" s="4"/>
      <c r="C12172" s="4"/>
      <c r="D12172" s="4"/>
    </row>
    <row r="12173" spans="1:4" x14ac:dyDescent="0.35">
      <c r="A12173" s="4"/>
      <c r="B12173" s="4"/>
      <c r="C12173" s="4"/>
      <c r="D12173" s="4"/>
    </row>
    <row r="12174" spans="1:4" x14ac:dyDescent="0.35">
      <c r="A12174" s="4"/>
      <c r="B12174" s="4"/>
      <c r="C12174" s="4"/>
      <c r="D12174" s="4"/>
    </row>
    <row r="12175" spans="1:4" x14ac:dyDescent="0.35">
      <c r="A12175" s="4"/>
      <c r="B12175" s="4"/>
      <c r="C12175" s="4"/>
      <c r="D12175" s="4"/>
    </row>
    <row r="12176" spans="1:4" x14ac:dyDescent="0.35">
      <c r="A12176" s="4"/>
      <c r="B12176" s="4"/>
      <c r="C12176" s="4"/>
      <c r="D12176" s="4"/>
    </row>
    <row r="12177" spans="1:4" x14ac:dyDescent="0.35">
      <c r="A12177" s="4"/>
      <c r="B12177" s="4"/>
      <c r="C12177" s="4"/>
      <c r="D12177" s="4"/>
    </row>
    <row r="12178" spans="1:4" x14ac:dyDescent="0.35">
      <c r="A12178" s="4"/>
      <c r="B12178" s="4"/>
      <c r="C12178" s="4"/>
      <c r="D12178" s="4"/>
    </row>
    <row r="12179" spans="1:4" x14ac:dyDescent="0.35">
      <c r="A12179" s="4"/>
      <c r="B12179" s="4"/>
      <c r="C12179" s="4"/>
      <c r="D12179" s="4"/>
    </row>
    <row r="12180" spans="1:4" x14ac:dyDescent="0.35">
      <c r="A12180" s="4"/>
      <c r="B12180" s="4"/>
      <c r="C12180" s="4"/>
      <c r="D12180" s="4"/>
    </row>
    <row r="12181" spans="1:4" x14ac:dyDescent="0.35">
      <c r="A12181" s="4"/>
      <c r="B12181" s="4"/>
      <c r="C12181" s="4"/>
      <c r="D12181" s="4"/>
    </row>
    <row r="12182" spans="1:4" x14ac:dyDescent="0.35">
      <c r="A12182" s="4"/>
      <c r="B12182" s="4"/>
      <c r="C12182" s="4"/>
      <c r="D12182" s="4"/>
    </row>
    <row r="12183" spans="1:4" x14ac:dyDescent="0.35">
      <c r="A12183" s="4"/>
      <c r="B12183" s="4"/>
      <c r="C12183" s="4"/>
      <c r="D12183" s="4"/>
    </row>
    <row r="12184" spans="1:4" x14ac:dyDescent="0.35">
      <c r="A12184" s="4"/>
      <c r="B12184" s="4"/>
      <c r="C12184" s="4"/>
      <c r="D12184" s="4"/>
    </row>
    <row r="12185" spans="1:4" x14ac:dyDescent="0.35">
      <c r="A12185" s="4"/>
      <c r="B12185" s="4"/>
      <c r="C12185" s="4"/>
      <c r="D12185" s="4"/>
    </row>
    <row r="12186" spans="1:4" x14ac:dyDescent="0.35">
      <c r="A12186" s="4"/>
      <c r="B12186" s="4"/>
      <c r="C12186" s="4"/>
      <c r="D12186" s="4"/>
    </row>
    <row r="12187" spans="1:4" x14ac:dyDescent="0.35">
      <c r="A12187" s="4"/>
      <c r="B12187" s="4"/>
      <c r="C12187" s="4"/>
      <c r="D12187" s="4"/>
    </row>
    <row r="12188" spans="1:4" x14ac:dyDescent="0.35">
      <c r="A12188" s="4"/>
      <c r="B12188" s="4"/>
      <c r="C12188" s="4"/>
      <c r="D12188" s="4"/>
    </row>
    <row r="12189" spans="1:4" x14ac:dyDescent="0.35">
      <c r="A12189" s="4"/>
      <c r="B12189" s="4"/>
      <c r="C12189" s="4"/>
      <c r="D12189" s="4"/>
    </row>
    <row r="12190" spans="1:4" x14ac:dyDescent="0.35">
      <c r="A12190" s="4"/>
      <c r="B12190" s="4"/>
      <c r="C12190" s="4"/>
      <c r="D12190" s="4"/>
    </row>
    <row r="12191" spans="1:4" x14ac:dyDescent="0.35">
      <c r="A12191" s="4"/>
      <c r="B12191" s="4"/>
      <c r="C12191" s="4"/>
      <c r="D12191" s="4"/>
    </row>
    <row r="12192" spans="1:4" x14ac:dyDescent="0.35">
      <c r="A12192" s="4"/>
      <c r="B12192" s="4"/>
      <c r="C12192" s="4"/>
      <c r="D12192" s="4"/>
    </row>
    <row r="12193" spans="1:4" x14ac:dyDescent="0.35">
      <c r="A12193" s="4"/>
      <c r="B12193" s="4"/>
      <c r="C12193" s="4"/>
      <c r="D12193" s="4"/>
    </row>
    <row r="12194" spans="1:4" x14ac:dyDescent="0.35">
      <c r="A12194" s="4"/>
      <c r="B12194" s="4"/>
      <c r="C12194" s="4"/>
      <c r="D12194" s="4"/>
    </row>
    <row r="12195" spans="1:4" x14ac:dyDescent="0.35">
      <c r="A12195" s="4"/>
      <c r="B12195" s="4"/>
      <c r="C12195" s="4"/>
      <c r="D12195" s="4"/>
    </row>
    <row r="12196" spans="1:4" x14ac:dyDescent="0.35">
      <c r="A12196" s="4"/>
      <c r="B12196" s="4"/>
      <c r="C12196" s="4"/>
      <c r="D12196" s="4"/>
    </row>
    <row r="12197" spans="1:4" x14ac:dyDescent="0.35">
      <c r="A12197" s="4"/>
      <c r="B12197" s="4"/>
      <c r="C12197" s="4"/>
      <c r="D12197" s="4"/>
    </row>
    <row r="12198" spans="1:4" x14ac:dyDescent="0.35">
      <c r="A12198" s="4"/>
      <c r="B12198" s="4"/>
      <c r="C12198" s="4"/>
      <c r="D12198" s="4"/>
    </row>
    <row r="12199" spans="1:4" x14ac:dyDescent="0.35">
      <c r="A12199" s="4"/>
      <c r="B12199" s="4"/>
      <c r="C12199" s="4"/>
      <c r="D12199" s="4"/>
    </row>
    <row r="12200" spans="1:4" x14ac:dyDescent="0.35">
      <c r="A12200" s="4"/>
      <c r="B12200" s="4"/>
      <c r="C12200" s="4"/>
      <c r="D12200" s="4"/>
    </row>
    <row r="12201" spans="1:4" x14ac:dyDescent="0.35">
      <c r="A12201" s="4"/>
      <c r="B12201" s="4"/>
      <c r="C12201" s="4"/>
      <c r="D12201" s="4"/>
    </row>
    <row r="12202" spans="1:4" x14ac:dyDescent="0.35">
      <c r="A12202" s="4"/>
      <c r="B12202" s="4"/>
      <c r="C12202" s="4"/>
      <c r="D12202" s="4"/>
    </row>
    <row r="12203" spans="1:4" x14ac:dyDescent="0.35">
      <c r="A12203" s="4"/>
      <c r="B12203" s="4"/>
      <c r="C12203" s="4"/>
      <c r="D12203" s="4"/>
    </row>
    <row r="12204" spans="1:4" x14ac:dyDescent="0.35">
      <c r="A12204" s="4"/>
      <c r="B12204" s="4"/>
      <c r="C12204" s="4"/>
      <c r="D12204" s="4"/>
    </row>
    <row r="12205" spans="1:4" x14ac:dyDescent="0.35">
      <c r="A12205" s="4"/>
      <c r="B12205" s="4"/>
      <c r="C12205" s="4"/>
      <c r="D12205" s="4"/>
    </row>
    <row r="12206" spans="1:4" x14ac:dyDescent="0.35">
      <c r="A12206" s="4"/>
      <c r="B12206" s="4"/>
      <c r="C12206" s="4"/>
      <c r="D12206" s="4"/>
    </row>
    <row r="12207" spans="1:4" x14ac:dyDescent="0.35">
      <c r="A12207" s="4"/>
      <c r="B12207" s="4"/>
      <c r="C12207" s="4"/>
      <c r="D12207" s="4"/>
    </row>
    <row r="12208" spans="1:4" x14ac:dyDescent="0.35">
      <c r="A12208" s="4"/>
      <c r="B12208" s="4"/>
      <c r="C12208" s="4"/>
      <c r="D12208" s="4"/>
    </row>
    <row r="12209" spans="1:4" x14ac:dyDescent="0.35">
      <c r="A12209" s="4"/>
      <c r="B12209" s="4"/>
      <c r="C12209" s="4"/>
      <c r="D12209" s="4"/>
    </row>
    <row r="12210" spans="1:4" x14ac:dyDescent="0.35">
      <c r="A12210" s="4"/>
      <c r="B12210" s="4"/>
      <c r="C12210" s="4"/>
      <c r="D12210" s="4"/>
    </row>
    <row r="12211" spans="1:4" x14ac:dyDescent="0.35">
      <c r="A12211" s="4"/>
      <c r="B12211" s="4"/>
      <c r="C12211" s="4"/>
      <c r="D12211" s="4"/>
    </row>
    <row r="12212" spans="1:4" x14ac:dyDescent="0.35">
      <c r="A12212" s="4"/>
      <c r="B12212" s="4"/>
      <c r="C12212" s="4"/>
      <c r="D12212" s="4"/>
    </row>
    <row r="12213" spans="1:4" x14ac:dyDescent="0.35">
      <c r="A12213" s="4"/>
      <c r="B12213" s="4"/>
      <c r="C12213" s="4"/>
      <c r="D12213" s="4"/>
    </row>
    <row r="12214" spans="1:4" x14ac:dyDescent="0.35">
      <c r="A12214" s="4"/>
      <c r="B12214" s="4"/>
      <c r="C12214" s="4"/>
      <c r="D12214" s="4"/>
    </row>
    <row r="12215" spans="1:4" x14ac:dyDescent="0.35">
      <c r="A12215" s="4"/>
      <c r="B12215" s="4"/>
      <c r="C12215" s="4"/>
      <c r="D12215" s="4"/>
    </row>
    <row r="12216" spans="1:4" x14ac:dyDescent="0.35">
      <c r="A12216" s="4"/>
      <c r="B12216" s="4"/>
      <c r="C12216" s="4"/>
      <c r="D12216" s="4"/>
    </row>
    <row r="12217" spans="1:4" x14ac:dyDescent="0.35">
      <c r="A12217" s="4"/>
      <c r="B12217" s="4"/>
      <c r="C12217" s="4"/>
      <c r="D12217" s="4"/>
    </row>
    <row r="12218" spans="1:4" x14ac:dyDescent="0.35">
      <c r="A12218" s="4"/>
      <c r="B12218" s="4"/>
      <c r="C12218" s="4"/>
      <c r="D12218" s="4"/>
    </row>
    <row r="12219" spans="1:4" x14ac:dyDescent="0.35">
      <c r="A12219" s="4"/>
      <c r="B12219" s="4"/>
      <c r="C12219" s="4"/>
      <c r="D12219" s="4"/>
    </row>
    <row r="12220" spans="1:4" x14ac:dyDescent="0.35">
      <c r="A12220" s="4"/>
      <c r="B12220" s="4"/>
      <c r="C12220" s="4"/>
      <c r="D12220" s="4"/>
    </row>
    <row r="12221" spans="1:4" x14ac:dyDescent="0.35">
      <c r="A12221" s="4"/>
      <c r="B12221" s="4"/>
      <c r="C12221" s="4"/>
      <c r="D12221" s="4"/>
    </row>
    <row r="12222" spans="1:4" x14ac:dyDescent="0.35">
      <c r="A12222" s="4"/>
      <c r="B12222" s="4"/>
      <c r="C12222" s="4"/>
      <c r="D12222" s="4"/>
    </row>
    <row r="12223" spans="1:4" x14ac:dyDescent="0.35">
      <c r="A12223" s="4"/>
      <c r="B12223" s="4"/>
      <c r="C12223" s="4"/>
      <c r="D12223" s="4"/>
    </row>
    <row r="12224" spans="1:4" x14ac:dyDescent="0.35">
      <c r="A12224" s="4"/>
      <c r="B12224" s="4"/>
      <c r="C12224" s="4"/>
      <c r="D12224" s="4"/>
    </row>
    <row r="12225" spans="1:4" x14ac:dyDescent="0.35">
      <c r="A12225" s="4"/>
      <c r="B12225" s="4"/>
      <c r="C12225" s="4"/>
      <c r="D12225" s="4"/>
    </row>
    <row r="12226" spans="1:4" x14ac:dyDescent="0.35">
      <c r="A12226" s="4"/>
      <c r="B12226" s="4"/>
      <c r="C12226" s="4"/>
      <c r="D12226" s="4"/>
    </row>
    <row r="12227" spans="1:4" x14ac:dyDescent="0.35">
      <c r="A12227" s="4"/>
      <c r="B12227" s="4"/>
      <c r="C12227" s="4"/>
      <c r="D12227" s="4"/>
    </row>
    <row r="12228" spans="1:4" x14ac:dyDescent="0.35">
      <c r="A12228" s="4"/>
      <c r="B12228" s="4"/>
      <c r="C12228" s="4"/>
      <c r="D12228" s="4"/>
    </row>
    <row r="12229" spans="1:4" x14ac:dyDescent="0.35">
      <c r="A12229" s="4"/>
      <c r="B12229" s="4"/>
      <c r="C12229" s="4"/>
      <c r="D12229" s="4"/>
    </row>
    <row r="12230" spans="1:4" x14ac:dyDescent="0.35">
      <c r="A12230" s="4"/>
      <c r="B12230" s="4"/>
      <c r="C12230" s="4"/>
      <c r="D12230" s="4"/>
    </row>
    <row r="12231" spans="1:4" x14ac:dyDescent="0.35">
      <c r="A12231" s="4"/>
      <c r="B12231" s="4"/>
      <c r="C12231" s="4"/>
      <c r="D12231" s="4"/>
    </row>
    <row r="12232" spans="1:4" x14ac:dyDescent="0.35">
      <c r="A12232" s="4"/>
      <c r="B12232" s="4"/>
      <c r="C12232" s="4"/>
      <c r="D12232" s="4"/>
    </row>
    <row r="12233" spans="1:4" x14ac:dyDescent="0.35">
      <c r="A12233" s="4"/>
      <c r="B12233" s="4"/>
      <c r="C12233" s="4"/>
      <c r="D12233" s="4"/>
    </row>
    <row r="12234" spans="1:4" x14ac:dyDescent="0.35">
      <c r="A12234" s="4"/>
      <c r="B12234" s="4"/>
      <c r="C12234" s="4"/>
      <c r="D12234" s="4"/>
    </row>
    <row r="12235" spans="1:4" x14ac:dyDescent="0.35">
      <c r="A12235" s="4"/>
      <c r="B12235" s="4"/>
      <c r="C12235" s="4"/>
      <c r="D12235" s="4"/>
    </row>
    <row r="12236" spans="1:4" x14ac:dyDescent="0.35">
      <c r="A12236" s="4"/>
      <c r="B12236" s="4"/>
      <c r="C12236" s="4"/>
      <c r="D12236" s="4"/>
    </row>
    <row r="12237" spans="1:4" x14ac:dyDescent="0.35">
      <c r="A12237" s="4"/>
      <c r="B12237" s="4"/>
      <c r="C12237" s="4"/>
      <c r="D12237" s="4"/>
    </row>
    <row r="12238" spans="1:4" x14ac:dyDescent="0.35">
      <c r="A12238" s="4"/>
      <c r="B12238" s="4"/>
      <c r="C12238" s="4"/>
      <c r="D12238" s="4"/>
    </row>
    <row r="12239" spans="1:4" x14ac:dyDescent="0.35">
      <c r="A12239" s="4"/>
      <c r="B12239" s="4"/>
      <c r="C12239" s="4"/>
      <c r="D12239" s="4"/>
    </row>
    <row r="12240" spans="1:4" x14ac:dyDescent="0.35">
      <c r="A12240" s="4"/>
      <c r="B12240" s="4"/>
      <c r="C12240" s="4"/>
      <c r="D12240" s="4"/>
    </row>
    <row r="12241" spans="1:4" x14ac:dyDescent="0.35">
      <c r="A12241" s="4"/>
      <c r="B12241" s="4"/>
      <c r="C12241" s="4"/>
      <c r="D12241" s="4"/>
    </row>
    <row r="12242" spans="1:4" x14ac:dyDescent="0.35">
      <c r="A12242" s="4"/>
      <c r="B12242" s="4"/>
      <c r="C12242" s="4"/>
      <c r="D12242" s="4"/>
    </row>
    <row r="12243" spans="1:4" x14ac:dyDescent="0.35">
      <c r="A12243" s="4"/>
      <c r="B12243" s="4"/>
      <c r="C12243" s="4"/>
      <c r="D12243" s="4"/>
    </row>
    <row r="12244" spans="1:4" x14ac:dyDescent="0.35">
      <c r="A12244" s="4"/>
      <c r="B12244" s="4"/>
      <c r="C12244" s="4"/>
      <c r="D12244" s="4"/>
    </row>
    <row r="12245" spans="1:4" x14ac:dyDescent="0.35">
      <c r="A12245" s="4"/>
      <c r="B12245" s="4"/>
      <c r="C12245" s="4"/>
      <c r="D12245" s="4"/>
    </row>
    <row r="12246" spans="1:4" x14ac:dyDescent="0.35">
      <c r="A12246" s="4"/>
      <c r="B12246" s="4"/>
      <c r="C12246" s="4"/>
      <c r="D12246" s="4"/>
    </row>
    <row r="12247" spans="1:4" x14ac:dyDescent="0.35">
      <c r="A12247" s="4"/>
      <c r="B12247" s="4"/>
      <c r="C12247" s="4"/>
      <c r="D12247" s="4"/>
    </row>
    <row r="12248" spans="1:4" x14ac:dyDescent="0.35">
      <c r="A12248" s="4"/>
      <c r="B12248" s="4"/>
      <c r="C12248" s="4"/>
      <c r="D12248" s="4"/>
    </row>
    <row r="12249" spans="1:4" x14ac:dyDescent="0.35">
      <c r="A12249" s="4"/>
      <c r="B12249" s="4"/>
      <c r="C12249" s="4"/>
      <c r="D12249" s="4"/>
    </row>
    <row r="12250" spans="1:4" x14ac:dyDescent="0.35">
      <c r="A12250" s="4"/>
      <c r="B12250" s="4"/>
      <c r="C12250" s="4"/>
      <c r="D12250" s="4"/>
    </row>
    <row r="12251" spans="1:4" x14ac:dyDescent="0.35">
      <c r="A12251" s="4"/>
      <c r="B12251" s="4"/>
      <c r="C12251" s="4"/>
      <c r="D12251" s="4"/>
    </row>
    <row r="12252" spans="1:4" x14ac:dyDescent="0.35">
      <c r="A12252" s="4"/>
      <c r="B12252" s="4"/>
      <c r="C12252" s="4"/>
      <c r="D12252" s="4"/>
    </row>
    <row r="12253" spans="1:4" x14ac:dyDescent="0.35">
      <c r="A12253" s="4"/>
      <c r="B12253" s="4"/>
      <c r="C12253" s="4"/>
      <c r="D12253" s="4"/>
    </row>
    <row r="12254" spans="1:4" x14ac:dyDescent="0.35">
      <c r="A12254" s="4"/>
      <c r="B12254" s="4"/>
      <c r="C12254" s="4"/>
      <c r="D12254" s="4"/>
    </row>
    <row r="12255" spans="1:4" x14ac:dyDescent="0.35">
      <c r="A12255" s="4"/>
      <c r="B12255" s="4"/>
      <c r="C12255" s="4"/>
      <c r="D12255" s="4"/>
    </row>
    <row r="12256" spans="1:4" x14ac:dyDescent="0.35">
      <c r="A12256" s="4"/>
      <c r="B12256" s="4"/>
      <c r="C12256" s="4"/>
      <c r="D12256" s="4"/>
    </row>
    <row r="12257" spans="1:4" x14ac:dyDescent="0.35">
      <c r="A12257" s="4"/>
      <c r="B12257" s="4"/>
      <c r="C12257" s="4"/>
      <c r="D12257" s="4"/>
    </row>
    <row r="12258" spans="1:4" x14ac:dyDescent="0.35">
      <c r="A12258" s="4"/>
      <c r="B12258" s="4"/>
      <c r="C12258" s="4"/>
      <c r="D12258" s="4"/>
    </row>
    <row r="12259" spans="1:4" x14ac:dyDescent="0.35">
      <c r="A12259" s="4"/>
      <c r="B12259" s="4"/>
      <c r="C12259" s="4"/>
      <c r="D12259" s="4"/>
    </row>
    <row r="12260" spans="1:4" x14ac:dyDescent="0.35">
      <c r="A12260" s="4"/>
      <c r="B12260" s="4"/>
      <c r="C12260" s="4"/>
      <c r="D12260" s="4"/>
    </row>
    <row r="12261" spans="1:4" x14ac:dyDescent="0.35">
      <c r="A12261" s="4"/>
      <c r="B12261" s="4"/>
      <c r="C12261" s="4"/>
      <c r="D12261" s="4"/>
    </row>
    <row r="12262" spans="1:4" x14ac:dyDescent="0.35">
      <c r="A12262" s="4"/>
      <c r="B12262" s="4"/>
      <c r="C12262" s="4"/>
      <c r="D12262" s="4"/>
    </row>
    <row r="12263" spans="1:4" x14ac:dyDescent="0.35">
      <c r="A12263" s="4"/>
      <c r="B12263" s="4"/>
      <c r="C12263" s="4"/>
      <c r="D12263" s="4"/>
    </row>
    <row r="12264" spans="1:4" x14ac:dyDescent="0.35">
      <c r="A12264" s="4"/>
      <c r="B12264" s="4"/>
      <c r="C12264" s="4"/>
      <c r="D12264" s="4"/>
    </row>
    <row r="12265" spans="1:4" x14ac:dyDescent="0.35">
      <c r="A12265" s="4"/>
      <c r="B12265" s="4"/>
      <c r="C12265" s="4"/>
      <c r="D12265" s="4"/>
    </row>
    <row r="12266" spans="1:4" x14ac:dyDescent="0.35">
      <c r="A12266" s="4"/>
      <c r="B12266" s="4"/>
      <c r="C12266" s="4"/>
      <c r="D12266" s="4"/>
    </row>
    <row r="12267" spans="1:4" x14ac:dyDescent="0.35">
      <c r="A12267" s="4"/>
      <c r="B12267" s="4"/>
      <c r="C12267" s="4"/>
      <c r="D12267" s="4"/>
    </row>
    <row r="12268" spans="1:4" x14ac:dyDescent="0.35">
      <c r="A12268" s="4"/>
      <c r="B12268" s="4"/>
      <c r="C12268" s="4"/>
      <c r="D12268" s="4"/>
    </row>
    <row r="12269" spans="1:4" x14ac:dyDescent="0.35">
      <c r="A12269" s="4"/>
      <c r="B12269" s="4"/>
      <c r="C12269" s="4"/>
      <c r="D12269" s="4"/>
    </row>
    <row r="12270" spans="1:4" x14ac:dyDescent="0.35">
      <c r="A12270" s="4"/>
      <c r="B12270" s="4"/>
      <c r="C12270" s="4"/>
      <c r="D12270" s="4"/>
    </row>
    <row r="12271" spans="1:4" x14ac:dyDescent="0.35">
      <c r="A12271" s="4"/>
      <c r="B12271" s="4"/>
      <c r="C12271" s="4"/>
      <c r="D12271" s="4"/>
    </row>
    <row r="12272" spans="1:4" x14ac:dyDescent="0.35">
      <c r="A12272" s="4"/>
      <c r="B12272" s="4"/>
      <c r="C12272" s="4"/>
      <c r="D12272" s="4"/>
    </row>
    <row r="12273" spans="1:4" x14ac:dyDescent="0.35">
      <c r="A12273" s="4"/>
      <c r="B12273" s="4"/>
      <c r="C12273" s="4"/>
      <c r="D12273" s="4"/>
    </row>
    <row r="12274" spans="1:4" x14ac:dyDescent="0.35">
      <c r="A12274" s="4"/>
      <c r="B12274" s="4"/>
      <c r="C12274" s="4"/>
      <c r="D12274" s="4"/>
    </row>
    <row r="12275" spans="1:4" x14ac:dyDescent="0.35">
      <c r="A12275" s="4"/>
      <c r="B12275" s="4"/>
      <c r="C12275" s="4"/>
      <c r="D12275" s="4"/>
    </row>
    <row r="12276" spans="1:4" x14ac:dyDescent="0.35">
      <c r="A12276" s="4"/>
      <c r="B12276" s="4"/>
      <c r="C12276" s="4"/>
      <c r="D12276" s="4"/>
    </row>
    <row r="12277" spans="1:4" x14ac:dyDescent="0.35">
      <c r="A12277" s="4"/>
      <c r="B12277" s="4"/>
      <c r="C12277" s="4"/>
      <c r="D12277" s="4"/>
    </row>
    <row r="12278" spans="1:4" x14ac:dyDescent="0.35">
      <c r="A12278" s="4"/>
      <c r="B12278" s="4"/>
      <c r="C12278" s="4"/>
      <c r="D12278" s="4"/>
    </row>
    <row r="12279" spans="1:4" x14ac:dyDescent="0.35">
      <c r="A12279" s="4"/>
      <c r="B12279" s="4"/>
      <c r="C12279" s="4"/>
      <c r="D12279" s="4"/>
    </row>
    <row r="12280" spans="1:4" x14ac:dyDescent="0.35">
      <c r="A12280" s="4"/>
      <c r="B12280" s="4"/>
      <c r="C12280" s="4"/>
      <c r="D12280" s="4"/>
    </row>
    <row r="12281" spans="1:4" x14ac:dyDescent="0.35">
      <c r="A12281" s="4"/>
      <c r="B12281" s="4"/>
      <c r="C12281" s="4"/>
      <c r="D12281" s="4"/>
    </row>
    <row r="12282" spans="1:4" x14ac:dyDescent="0.35">
      <c r="A12282" s="4"/>
      <c r="B12282" s="4"/>
      <c r="C12282" s="4"/>
      <c r="D12282" s="4"/>
    </row>
    <row r="12283" spans="1:4" x14ac:dyDescent="0.35">
      <c r="A12283" s="4"/>
      <c r="B12283" s="4"/>
      <c r="C12283" s="4"/>
      <c r="D12283" s="4"/>
    </row>
    <row r="12284" spans="1:4" x14ac:dyDescent="0.35">
      <c r="A12284" s="4"/>
      <c r="B12284" s="4"/>
      <c r="C12284" s="4"/>
      <c r="D12284" s="4"/>
    </row>
    <row r="12285" spans="1:4" x14ac:dyDescent="0.35">
      <c r="A12285" s="4"/>
      <c r="B12285" s="4"/>
      <c r="C12285" s="4"/>
      <c r="D12285" s="4"/>
    </row>
    <row r="12286" spans="1:4" x14ac:dyDescent="0.35">
      <c r="A12286" s="4"/>
      <c r="B12286" s="4"/>
      <c r="C12286" s="4"/>
      <c r="D12286" s="4"/>
    </row>
    <row r="12287" spans="1:4" x14ac:dyDescent="0.35">
      <c r="A12287" s="4"/>
      <c r="B12287" s="4"/>
      <c r="C12287" s="4"/>
      <c r="D12287" s="4"/>
    </row>
    <row r="12288" spans="1:4" x14ac:dyDescent="0.35">
      <c r="A12288" s="4"/>
      <c r="B12288" s="4"/>
      <c r="C12288" s="4"/>
      <c r="D12288" s="4"/>
    </row>
    <row r="12289" spans="1:4" x14ac:dyDescent="0.35">
      <c r="A12289" s="4"/>
      <c r="B12289" s="4"/>
      <c r="C12289" s="4"/>
      <c r="D12289" s="4"/>
    </row>
    <row r="12290" spans="1:4" x14ac:dyDescent="0.35">
      <c r="A12290" s="4"/>
      <c r="B12290" s="4"/>
      <c r="C12290" s="4"/>
      <c r="D12290" s="4"/>
    </row>
    <row r="12291" spans="1:4" x14ac:dyDescent="0.35">
      <c r="A12291" s="4"/>
      <c r="B12291" s="4"/>
      <c r="C12291" s="4"/>
      <c r="D12291" s="4"/>
    </row>
    <row r="12292" spans="1:4" x14ac:dyDescent="0.35">
      <c r="A12292" s="4"/>
      <c r="B12292" s="4"/>
      <c r="C12292" s="4"/>
      <c r="D12292" s="4"/>
    </row>
    <row r="12293" spans="1:4" x14ac:dyDescent="0.35">
      <c r="A12293" s="4"/>
      <c r="B12293" s="4"/>
      <c r="C12293" s="4"/>
      <c r="D12293" s="4"/>
    </row>
    <row r="12294" spans="1:4" x14ac:dyDescent="0.35">
      <c r="A12294" s="4"/>
      <c r="B12294" s="4"/>
      <c r="C12294" s="4"/>
      <c r="D12294" s="4"/>
    </row>
    <row r="12295" spans="1:4" x14ac:dyDescent="0.35">
      <c r="A12295" s="4"/>
      <c r="B12295" s="4"/>
      <c r="C12295" s="4"/>
      <c r="D12295" s="4"/>
    </row>
    <row r="12296" spans="1:4" x14ac:dyDescent="0.35">
      <c r="A12296" s="4"/>
      <c r="B12296" s="4"/>
      <c r="C12296" s="4"/>
      <c r="D12296" s="4"/>
    </row>
    <row r="12297" spans="1:4" x14ac:dyDescent="0.35">
      <c r="A12297" s="4"/>
      <c r="B12297" s="4"/>
      <c r="C12297" s="4"/>
      <c r="D12297" s="4"/>
    </row>
    <row r="12298" spans="1:4" x14ac:dyDescent="0.35">
      <c r="A12298" s="4"/>
      <c r="B12298" s="4"/>
      <c r="C12298" s="4"/>
      <c r="D12298" s="4"/>
    </row>
    <row r="12299" spans="1:4" x14ac:dyDescent="0.35">
      <c r="A12299" s="4"/>
      <c r="B12299" s="4"/>
      <c r="C12299" s="4"/>
      <c r="D12299" s="4"/>
    </row>
    <row r="12300" spans="1:4" x14ac:dyDescent="0.35">
      <c r="A12300" s="4"/>
      <c r="B12300" s="4"/>
      <c r="C12300" s="4"/>
      <c r="D12300" s="4"/>
    </row>
    <row r="12301" spans="1:4" x14ac:dyDescent="0.35">
      <c r="A12301" s="4"/>
      <c r="B12301" s="4"/>
      <c r="C12301" s="4"/>
      <c r="D12301" s="4"/>
    </row>
    <row r="12302" spans="1:4" x14ac:dyDescent="0.35">
      <c r="A12302" s="4"/>
      <c r="B12302" s="4"/>
      <c r="C12302" s="4"/>
      <c r="D12302" s="4"/>
    </row>
    <row r="12303" spans="1:4" x14ac:dyDescent="0.35">
      <c r="A12303" s="4"/>
      <c r="B12303" s="4"/>
      <c r="C12303" s="4"/>
      <c r="D12303" s="4"/>
    </row>
    <row r="12304" spans="1:4" x14ac:dyDescent="0.35">
      <c r="A12304" s="4"/>
      <c r="B12304" s="4"/>
      <c r="C12304" s="4"/>
      <c r="D12304" s="4"/>
    </row>
    <row r="12305" spans="1:4" x14ac:dyDescent="0.35">
      <c r="A12305" s="4"/>
      <c r="B12305" s="4"/>
      <c r="C12305" s="4"/>
      <c r="D12305" s="4"/>
    </row>
    <row r="12306" spans="1:4" x14ac:dyDescent="0.35">
      <c r="A12306" s="4"/>
      <c r="B12306" s="4"/>
      <c r="C12306" s="4"/>
      <c r="D12306" s="4"/>
    </row>
    <row r="12307" spans="1:4" x14ac:dyDescent="0.35">
      <c r="A12307" s="4"/>
      <c r="B12307" s="4"/>
      <c r="C12307" s="4"/>
      <c r="D12307" s="4"/>
    </row>
    <row r="12308" spans="1:4" x14ac:dyDescent="0.35">
      <c r="A12308" s="4"/>
      <c r="B12308" s="4"/>
      <c r="C12308" s="4"/>
      <c r="D12308" s="4"/>
    </row>
    <row r="12309" spans="1:4" x14ac:dyDescent="0.35">
      <c r="A12309" s="4"/>
      <c r="B12309" s="4"/>
      <c r="C12309" s="4"/>
      <c r="D12309" s="4"/>
    </row>
    <row r="12310" spans="1:4" x14ac:dyDescent="0.35">
      <c r="A12310" s="4"/>
      <c r="B12310" s="4"/>
      <c r="C12310" s="4"/>
      <c r="D12310" s="4"/>
    </row>
    <row r="12311" spans="1:4" x14ac:dyDescent="0.35">
      <c r="A12311" s="4"/>
      <c r="B12311" s="4"/>
      <c r="C12311" s="4"/>
      <c r="D12311" s="4"/>
    </row>
    <row r="12312" spans="1:4" x14ac:dyDescent="0.35">
      <c r="A12312" s="4"/>
      <c r="B12312" s="4"/>
      <c r="C12312" s="4"/>
      <c r="D12312" s="4"/>
    </row>
    <row r="12313" spans="1:4" x14ac:dyDescent="0.35">
      <c r="A12313" s="4"/>
      <c r="B12313" s="4"/>
      <c r="C12313" s="4"/>
      <c r="D12313" s="4"/>
    </row>
    <row r="12314" spans="1:4" x14ac:dyDescent="0.35">
      <c r="A12314" s="4"/>
      <c r="B12314" s="4"/>
      <c r="C12314" s="4"/>
      <c r="D12314" s="4"/>
    </row>
    <row r="12315" spans="1:4" x14ac:dyDescent="0.35">
      <c r="A12315" s="4"/>
      <c r="B12315" s="4"/>
      <c r="C12315" s="4"/>
      <c r="D12315" s="4"/>
    </row>
    <row r="12316" spans="1:4" x14ac:dyDescent="0.35">
      <c r="A12316" s="4"/>
      <c r="B12316" s="4"/>
      <c r="C12316" s="4"/>
      <c r="D12316" s="4"/>
    </row>
    <row r="12317" spans="1:4" x14ac:dyDescent="0.35">
      <c r="A12317" s="4"/>
      <c r="B12317" s="4"/>
      <c r="C12317" s="4"/>
      <c r="D12317" s="4"/>
    </row>
    <row r="12318" spans="1:4" x14ac:dyDescent="0.35">
      <c r="A12318" s="4"/>
      <c r="B12318" s="4"/>
      <c r="C12318" s="4"/>
      <c r="D12318" s="4"/>
    </row>
    <row r="12319" spans="1:4" x14ac:dyDescent="0.35">
      <c r="A12319" s="4"/>
      <c r="B12319" s="4"/>
      <c r="C12319" s="4"/>
      <c r="D12319" s="4"/>
    </row>
    <row r="12320" spans="1:4" x14ac:dyDescent="0.35">
      <c r="A12320" s="4"/>
      <c r="B12320" s="4"/>
      <c r="C12320" s="4"/>
      <c r="D12320" s="4"/>
    </row>
    <row r="12321" spans="1:4" x14ac:dyDescent="0.35">
      <c r="A12321" s="4"/>
      <c r="B12321" s="4"/>
      <c r="C12321" s="4"/>
      <c r="D12321" s="4"/>
    </row>
    <row r="12322" spans="1:4" x14ac:dyDescent="0.35">
      <c r="A12322" s="4"/>
      <c r="B12322" s="4"/>
      <c r="C12322" s="4"/>
      <c r="D12322" s="4"/>
    </row>
    <row r="12323" spans="1:4" x14ac:dyDescent="0.35">
      <c r="A12323" s="4"/>
      <c r="B12323" s="4"/>
      <c r="C12323" s="4"/>
      <c r="D12323" s="4"/>
    </row>
    <row r="12324" spans="1:4" x14ac:dyDescent="0.35">
      <c r="A12324" s="4"/>
      <c r="B12324" s="4"/>
      <c r="C12324" s="4"/>
      <c r="D12324" s="4"/>
    </row>
    <row r="12325" spans="1:4" x14ac:dyDescent="0.35">
      <c r="A12325" s="4"/>
      <c r="B12325" s="4"/>
      <c r="C12325" s="4"/>
      <c r="D12325" s="4"/>
    </row>
    <row r="12326" spans="1:4" x14ac:dyDescent="0.35">
      <c r="A12326" s="4"/>
      <c r="B12326" s="4"/>
      <c r="C12326" s="4"/>
      <c r="D12326" s="4"/>
    </row>
    <row r="12327" spans="1:4" x14ac:dyDescent="0.35">
      <c r="A12327" s="4"/>
      <c r="B12327" s="4"/>
      <c r="C12327" s="4"/>
      <c r="D12327" s="4"/>
    </row>
    <row r="12328" spans="1:4" x14ac:dyDescent="0.35">
      <c r="A12328" s="4"/>
      <c r="B12328" s="4"/>
      <c r="C12328" s="4"/>
      <c r="D12328" s="4"/>
    </row>
    <row r="12329" spans="1:4" x14ac:dyDescent="0.35">
      <c r="A12329" s="4"/>
      <c r="B12329" s="4"/>
      <c r="C12329" s="4"/>
      <c r="D12329" s="4"/>
    </row>
    <row r="12330" spans="1:4" x14ac:dyDescent="0.35">
      <c r="A12330" s="4"/>
      <c r="B12330" s="4"/>
      <c r="C12330" s="4"/>
      <c r="D12330" s="4"/>
    </row>
    <row r="12331" spans="1:4" x14ac:dyDescent="0.35">
      <c r="A12331" s="4"/>
      <c r="B12331" s="4"/>
      <c r="C12331" s="4"/>
      <c r="D12331" s="4"/>
    </row>
    <row r="12332" spans="1:4" x14ac:dyDescent="0.35">
      <c r="A12332" s="4"/>
      <c r="B12332" s="4"/>
      <c r="C12332" s="4"/>
      <c r="D12332" s="4"/>
    </row>
    <row r="12333" spans="1:4" x14ac:dyDescent="0.35">
      <c r="A12333" s="4"/>
      <c r="B12333" s="4"/>
      <c r="C12333" s="4"/>
      <c r="D12333" s="4"/>
    </row>
    <row r="12334" spans="1:4" x14ac:dyDescent="0.35">
      <c r="A12334" s="4"/>
      <c r="B12334" s="4"/>
      <c r="C12334" s="4"/>
      <c r="D12334" s="4"/>
    </row>
    <row r="12335" spans="1:4" x14ac:dyDescent="0.35">
      <c r="A12335" s="4"/>
      <c r="B12335" s="4"/>
      <c r="C12335" s="4"/>
      <c r="D12335" s="4"/>
    </row>
    <row r="12336" spans="1:4" x14ac:dyDescent="0.35">
      <c r="A12336" s="4"/>
      <c r="B12336" s="4"/>
      <c r="C12336" s="4"/>
      <c r="D12336" s="4"/>
    </row>
    <row r="12337" spans="1:4" x14ac:dyDescent="0.35">
      <c r="A12337" s="4"/>
      <c r="B12337" s="4"/>
      <c r="C12337" s="4"/>
      <c r="D12337" s="4"/>
    </row>
    <row r="12338" spans="1:4" x14ac:dyDescent="0.35">
      <c r="A12338" s="4"/>
      <c r="B12338" s="4"/>
      <c r="C12338" s="4"/>
      <c r="D12338" s="4"/>
    </row>
    <row r="12339" spans="1:4" x14ac:dyDescent="0.35">
      <c r="A12339" s="4"/>
      <c r="B12339" s="4"/>
      <c r="C12339" s="4"/>
      <c r="D12339" s="4"/>
    </row>
    <row r="12340" spans="1:4" x14ac:dyDescent="0.35">
      <c r="A12340" s="4"/>
      <c r="B12340" s="4"/>
      <c r="C12340" s="4"/>
      <c r="D12340" s="4"/>
    </row>
    <row r="12341" spans="1:4" x14ac:dyDescent="0.35">
      <c r="A12341" s="4"/>
      <c r="B12341" s="4"/>
      <c r="C12341" s="4"/>
      <c r="D12341" s="4"/>
    </row>
    <row r="12342" spans="1:4" x14ac:dyDescent="0.35">
      <c r="A12342" s="4"/>
      <c r="B12342" s="4"/>
      <c r="C12342" s="4"/>
      <c r="D12342" s="4"/>
    </row>
    <row r="12343" spans="1:4" x14ac:dyDescent="0.35">
      <c r="A12343" s="4"/>
      <c r="B12343" s="4"/>
      <c r="C12343" s="4"/>
      <c r="D12343" s="4"/>
    </row>
    <row r="12344" spans="1:4" x14ac:dyDescent="0.35">
      <c r="A12344" s="4"/>
      <c r="B12344" s="4"/>
      <c r="C12344" s="4"/>
      <c r="D12344" s="4"/>
    </row>
    <row r="12345" spans="1:4" x14ac:dyDescent="0.35">
      <c r="A12345" s="4"/>
      <c r="B12345" s="4"/>
      <c r="C12345" s="4"/>
      <c r="D12345" s="4"/>
    </row>
    <row r="12346" spans="1:4" x14ac:dyDescent="0.35">
      <c r="A12346" s="4"/>
      <c r="B12346" s="4"/>
      <c r="C12346" s="4"/>
      <c r="D12346" s="4"/>
    </row>
    <row r="12347" spans="1:4" x14ac:dyDescent="0.35">
      <c r="A12347" s="4"/>
      <c r="B12347" s="4"/>
      <c r="C12347" s="4"/>
      <c r="D12347" s="4"/>
    </row>
    <row r="12348" spans="1:4" x14ac:dyDescent="0.35">
      <c r="A12348" s="4"/>
      <c r="B12348" s="4"/>
      <c r="C12348" s="4"/>
      <c r="D12348" s="4"/>
    </row>
    <row r="12349" spans="1:4" x14ac:dyDescent="0.35">
      <c r="A12349" s="4"/>
      <c r="B12349" s="4"/>
      <c r="C12349" s="4"/>
      <c r="D12349" s="4"/>
    </row>
    <row r="12350" spans="1:4" x14ac:dyDescent="0.35">
      <c r="A12350" s="4"/>
      <c r="B12350" s="4"/>
      <c r="C12350" s="4"/>
      <c r="D12350" s="4"/>
    </row>
    <row r="12351" spans="1:4" x14ac:dyDescent="0.35">
      <c r="A12351" s="4"/>
      <c r="B12351" s="4"/>
      <c r="C12351" s="4"/>
      <c r="D12351" s="4"/>
    </row>
    <row r="12352" spans="1:4" x14ac:dyDescent="0.35">
      <c r="A12352" s="4"/>
      <c r="B12352" s="4"/>
      <c r="C12352" s="4"/>
      <c r="D12352" s="4"/>
    </row>
    <row r="12353" spans="1:4" x14ac:dyDescent="0.35">
      <c r="A12353" s="4"/>
      <c r="B12353" s="4"/>
      <c r="C12353" s="4"/>
      <c r="D12353" s="4"/>
    </row>
    <row r="12354" spans="1:4" x14ac:dyDescent="0.35">
      <c r="A12354" s="4"/>
      <c r="B12354" s="4"/>
      <c r="C12354" s="4"/>
      <c r="D12354" s="4"/>
    </row>
    <row r="12355" spans="1:4" x14ac:dyDescent="0.35">
      <c r="A12355" s="4"/>
      <c r="B12355" s="4"/>
      <c r="C12355" s="4"/>
      <c r="D12355" s="4"/>
    </row>
    <row r="12356" spans="1:4" x14ac:dyDescent="0.35">
      <c r="A12356" s="4"/>
      <c r="B12356" s="4"/>
      <c r="C12356" s="4"/>
      <c r="D12356" s="4"/>
    </row>
    <row r="12357" spans="1:4" x14ac:dyDescent="0.35">
      <c r="A12357" s="4"/>
      <c r="B12357" s="4"/>
      <c r="C12357" s="4"/>
      <c r="D12357" s="4"/>
    </row>
    <row r="12358" spans="1:4" x14ac:dyDescent="0.35">
      <c r="A12358" s="4"/>
      <c r="B12358" s="4"/>
      <c r="C12358" s="4"/>
      <c r="D12358" s="4"/>
    </row>
    <row r="12359" spans="1:4" x14ac:dyDescent="0.35">
      <c r="A12359" s="4"/>
      <c r="B12359" s="4"/>
      <c r="C12359" s="4"/>
      <c r="D12359" s="4"/>
    </row>
    <row r="12360" spans="1:4" x14ac:dyDescent="0.35">
      <c r="A12360" s="4"/>
      <c r="B12360" s="4"/>
      <c r="C12360" s="4"/>
      <c r="D12360" s="4"/>
    </row>
    <row r="12361" spans="1:4" x14ac:dyDescent="0.35">
      <c r="A12361" s="4"/>
      <c r="B12361" s="4"/>
      <c r="C12361" s="4"/>
      <c r="D12361" s="4"/>
    </row>
    <row r="12362" spans="1:4" x14ac:dyDescent="0.35">
      <c r="A12362" s="4"/>
      <c r="B12362" s="4"/>
      <c r="C12362" s="4"/>
      <c r="D12362" s="4"/>
    </row>
    <row r="12363" spans="1:4" x14ac:dyDescent="0.35">
      <c r="A12363" s="4"/>
      <c r="B12363" s="4"/>
      <c r="C12363" s="4"/>
      <c r="D12363" s="4"/>
    </row>
    <row r="12364" spans="1:4" x14ac:dyDescent="0.35">
      <c r="A12364" s="4"/>
      <c r="B12364" s="4"/>
      <c r="C12364" s="4"/>
      <c r="D12364" s="4"/>
    </row>
    <row r="12365" spans="1:4" x14ac:dyDescent="0.35">
      <c r="A12365" s="4"/>
      <c r="B12365" s="4"/>
      <c r="C12365" s="4"/>
      <c r="D12365" s="4"/>
    </row>
    <row r="12366" spans="1:4" x14ac:dyDescent="0.35">
      <c r="A12366" s="4"/>
      <c r="B12366" s="4"/>
      <c r="C12366" s="4"/>
      <c r="D12366" s="4"/>
    </row>
    <row r="12367" spans="1:4" x14ac:dyDescent="0.35">
      <c r="A12367" s="4"/>
      <c r="B12367" s="4"/>
      <c r="C12367" s="4"/>
      <c r="D12367" s="4"/>
    </row>
    <row r="12368" spans="1:4" x14ac:dyDescent="0.35">
      <c r="A12368" s="4"/>
      <c r="B12368" s="4"/>
      <c r="C12368" s="4"/>
      <c r="D12368" s="4"/>
    </row>
    <row r="12369" spans="1:4" x14ac:dyDescent="0.35">
      <c r="A12369" s="4"/>
      <c r="B12369" s="4"/>
      <c r="C12369" s="4"/>
      <c r="D12369" s="4"/>
    </row>
    <row r="12370" spans="1:4" x14ac:dyDescent="0.35">
      <c r="A12370" s="4"/>
      <c r="B12370" s="4"/>
      <c r="C12370" s="4"/>
      <c r="D12370" s="4"/>
    </row>
    <row r="12371" spans="1:4" x14ac:dyDescent="0.35">
      <c r="A12371" s="4"/>
      <c r="B12371" s="4"/>
      <c r="C12371" s="4"/>
      <c r="D12371" s="4"/>
    </row>
    <row r="12372" spans="1:4" x14ac:dyDescent="0.35">
      <c r="A12372" s="4"/>
      <c r="B12372" s="4"/>
      <c r="C12372" s="4"/>
      <c r="D12372" s="4"/>
    </row>
    <row r="12373" spans="1:4" x14ac:dyDescent="0.35">
      <c r="A12373" s="4"/>
      <c r="B12373" s="4"/>
      <c r="C12373" s="4"/>
      <c r="D12373" s="4"/>
    </row>
    <row r="12374" spans="1:4" x14ac:dyDescent="0.35">
      <c r="A12374" s="4"/>
      <c r="B12374" s="4"/>
      <c r="C12374" s="4"/>
      <c r="D12374" s="4"/>
    </row>
    <row r="12375" spans="1:4" x14ac:dyDescent="0.35">
      <c r="A12375" s="4"/>
      <c r="B12375" s="4"/>
      <c r="C12375" s="4"/>
      <c r="D12375" s="4"/>
    </row>
    <row r="12376" spans="1:4" x14ac:dyDescent="0.35">
      <c r="A12376" s="4"/>
      <c r="B12376" s="4"/>
      <c r="C12376" s="4"/>
      <c r="D12376" s="4"/>
    </row>
    <row r="12377" spans="1:4" x14ac:dyDescent="0.35">
      <c r="A12377" s="4"/>
      <c r="B12377" s="4"/>
      <c r="C12377" s="4"/>
      <c r="D12377" s="4"/>
    </row>
    <row r="12378" spans="1:4" x14ac:dyDescent="0.35">
      <c r="A12378" s="4"/>
      <c r="B12378" s="4"/>
      <c r="C12378" s="4"/>
      <c r="D12378" s="4"/>
    </row>
    <row r="12379" spans="1:4" x14ac:dyDescent="0.35">
      <c r="A12379" s="4"/>
      <c r="B12379" s="4"/>
      <c r="C12379" s="4"/>
      <c r="D12379" s="4"/>
    </row>
    <row r="12380" spans="1:4" x14ac:dyDescent="0.35">
      <c r="A12380" s="4"/>
      <c r="B12380" s="4"/>
      <c r="C12380" s="4"/>
      <c r="D12380" s="4"/>
    </row>
    <row r="12381" spans="1:4" x14ac:dyDescent="0.35">
      <c r="A12381" s="4"/>
      <c r="B12381" s="4"/>
      <c r="C12381" s="4"/>
      <c r="D12381" s="4"/>
    </row>
    <row r="12382" spans="1:4" x14ac:dyDescent="0.35">
      <c r="A12382" s="4"/>
      <c r="B12382" s="4"/>
      <c r="C12382" s="4"/>
      <c r="D12382" s="4"/>
    </row>
    <row r="12383" spans="1:4" x14ac:dyDescent="0.35">
      <c r="A12383" s="4"/>
      <c r="B12383" s="4"/>
      <c r="C12383" s="4"/>
      <c r="D12383" s="4"/>
    </row>
    <row r="12384" spans="1:4" x14ac:dyDescent="0.35">
      <c r="A12384" s="4"/>
      <c r="B12384" s="4"/>
      <c r="C12384" s="4"/>
      <c r="D12384" s="4"/>
    </row>
    <row r="12385" spans="1:4" x14ac:dyDescent="0.35">
      <c r="A12385" s="4"/>
      <c r="B12385" s="4"/>
      <c r="C12385" s="4"/>
      <c r="D12385" s="4"/>
    </row>
    <row r="12386" spans="1:4" x14ac:dyDescent="0.35">
      <c r="A12386" s="4"/>
      <c r="B12386" s="4"/>
      <c r="C12386" s="4"/>
      <c r="D12386" s="4"/>
    </row>
    <row r="12387" spans="1:4" x14ac:dyDescent="0.35">
      <c r="A12387" s="4"/>
      <c r="B12387" s="4"/>
      <c r="C12387" s="4"/>
      <c r="D12387" s="4"/>
    </row>
    <row r="12388" spans="1:4" x14ac:dyDescent="0.35">
      <c r="A12388" s="4"/>
      <c r="B12388" s="4"/>
      <c r="C12388" s="4"/>
      <c r="D12388" s="4"/>
    </row>
    <row r="12389" spans="1:4" x14ac:dyDescent="0.35">
      <c r="A12389" s="4"/>
      <c r="B12389" s="4"/>
      <c r="C12389" s="4"/>
      <c r="D12389" s="4"/>
    </row>
    <row r="12390" spans="1:4" x14ac:dyDescent="0.35">
      <c r="A12390" s="4"/>
      <c r="B12390" s="4"/>
      <c r="C12390" s="4"/>
      <c r="D12390" s="4"/>
    </row>
    <row r="12391" spans="1:4" x14ac:dyDescent="0.35">
      <c r="A12391" s="4"/>
      <c r="B12391" s="4"/>
      <c r="C12391" s="4"/>
      <c r="D12391" s="4"/>
    </row>
    <row r="12392" spans="1:4" x14ac:dyDescent="0.35">
      <c r="A12392" s="4"/>
      <c r="B12392" s="4"/>
      <c r="C12392" s="4"/>
      <c r="D12392" s="4"/>
    </row>
    <row r="12393" spans="1:4" x14ac:dyDescent="0.35">
      <c r="A12393" s="4"/>
      <c r="B12393" s="4"/>
      <c r="C12393" s="4"/>
      <c r="D12393" s="4"/>
    </row>
    <row r="12394" spans="1:4" x14ac:dyDescent="0.35">
      <c r="A12394" s="4"/>
      <c r="B12394" s="4"/>
      <c r="C12394" s="4"/>
      <c r="D12394" s="4"/>
    </row>
    <row r="12395" spans="1:4" x14ac:dyDescent="0.35">
      <c r="A12395" s="4"/>
      <c r="B12395" s="4"/>
      <c r="C12395" s="4"/>
      <c r="D12395" s="4"/>
    </row>
    <row r="12396" spans="1:4" x14ac:dyDescent="0.35">
      <c r="A12396" s="4"/>
      <c r="B12396" s="4"/>
      <c r="C12396" s="4"/>
      <c r="D12396" s="4"/>
    </row>
    <row r="12397" spans="1:4" x14ac:dyDescent="0.35">
      <c r="A12397" s="4"/>
      <c r="B12397" s="4"/>
      <c r="C12397" s="4"/>
      <c r="D12397" s="4"/>
    </row>
    <row r="12398" spans="1:4" x14ac:dyDescent="0.35">
      <c r="A12398" s="4"/>
      <c r="B12398" s="4"/>
      <c r="C12398" s="4"/>
      <c r="D12398" s="4"/>
    </row>
    <row r="12399" spans="1:4" x14ac:dyDescent="0.35">
      <c r="A12399" s="4"/>
      <c r="B12399" s="4"/>
      <c r="C12399" s="4"/>
      <c r="D12399" s="4"/>
    </row>
    <row r="12400" spans="1:4" x14ac:dyDescent="0.35">
      <c r="A12400" s="4"/>
      <c r="B12400" s="4"/>
      <c r="C12400" s="4"/>
      <c r="D12400" s="4"/>
    </row>
    <row r="12401" spans="1:4" x14ac:dyDescent="0.35">
      <c r="A12401" s="4"/>
      <c r="B12401" s="4"/>
      <c r="C12401" s="4"/>
      <c r="D12401" s="4"/>
    </row>
    <row r="12402" spans="1:4" x14ac:dyDescent="0.35">
      <c r="A12402" s="4"/>
      <c r="B12402" s="4"/>
      <c r="C12402" s="4"/>
      <c r="D12402" s="4"/>
    </row>
    <row r="12403" spans="1:4" x14ac:dyDescent="0.35">
      <c r="A12403" s="4"/>
      <c r="B12403" s="4"/>
      <c r="C12403" s="4"/>
      <c r="D12403" s="4"/>
    </row>
    <row r="12404" spans="1:4" x14ac:dyDescent="0.35">
      <c r="A12404" s="4"/>
      <c r="B12404" s="4"/>
      <c r="C12404" s="4"/>
      <c r="D12404" s="4"/>
    </row>
    <row r="12405" spans="1:4" x14ac:dyDescent="0.35">
      <c r="A12405" s="4"/>
      <c r="B12405" s="4"/>
      <c r="C12405" s="4"/>
      <c r="D12405" s="4"/>
    </row>
    <row r="12406" spans="1:4" x14ac:dyDescent="0.35">
      <c r="A12406" s="4"/>
      <c r="B12406" s="4"/>
      <c r="C12406" s="4"/>
      <c r="D12406" s="4"/>
    </row>
    <row r="12407" spans="1:4" x14ac:dyDescent="0.35">
      <c r="A12407" s="4"/>
      <c r="B12407" s="4"/>
      <c r="C12407" s="4"/>
      <c r="D12407" s="4"/>
    </row>
    <row r="12408" spans="1:4" x14ac:dyDescent="0.35">
      <c r="A12408" s="4"/>
      <c r="B12408" s="4"/>
      <c r="C12408" s="4"/>
      <c r="D12408" s="4"/>
    </row>
    <row r="12409" spans="1:4" x14ac:dyDescent="0.35">
      <c r="A12409" s="4"/>
      <c r="B12409" s="4"/>
      <c r="C12409" s="4"/>
      <c r="D12409" s="4"/>
    </row>
    <row r="12410" spans="1:4" x14ac:dyDescent="0.35">
      <c r="A12410" s="4"/>
      <c r="B12410" s="4"/>
      <c r="C12410" s="4"/>
      <c r="D12410" s="4"/>
    </row>
    <row r="12411" spans="1:4" x14ac:dyDescent="0.35">
      <c r="A12411" s="4"/>
      <c r="B12411" s="4"/>
      <c r="C12411" s="4"/>
      <c r="D12411" s="4"/>
    </row>
    <row r="12412" spans="1:4" x14ac:dyDescent="0.35">
      <c r="A12412" s="4"/>
      <c r="B12412" s="4"/>
      <c r="C12412" s="4"/>
      <c r="D12412" s="4"/>
    </row>
    <row r="12413" spans="1:4" x14ac:dyDescent="0.35">
      <c r="A12413" s="4"/>
      <c r="B12413" s="4"/>
      <c r="C12413" s="4"/>
      <c r="D12413" s="4"/>
    </row>
    <row r="12414" spans="1:4" x14ac:dyDescent="0.35">
      <c r="A12414" s="4"/>
      <c r="B12414" s="4"/>
      <c r="C12414" s="4"/>
      <c r="D12414" s="4"/>
    </row>
    <row r="12415" spans="1:4" x14ac:dyDescent="0.35">
      <c r="A12415" s="4"/>
      <c r="B12415" s="4"/>
      <c r="C12415" s="4"/>
      <c r="D12415" s="4"/>
    </row>
    <row r="12416" spans="1:4" x14ac:dyDescent="0.35">
      <c r="A12416" s="4"/>
      <c r="B12416" s="4"/>
      <c r="C12416" s="4"/>
      <c r="D12416" s="4"/>
    </row>
    <row r="12417" spans="1:4" x14ac:dyDescent="0.35">
      <c r="A12417" s="4"/>
      <c r="B12417" s="4"/>
      <c r="C12417" s="4"/>
      <c r="D12417" s="4"/>
    </row>
    <row r="12418" spans="1:4" x14ac:dyDescent="0.35">
      <c r="A12418" s="4"/>
      <c r="B12418" s="4"/>
      <c r="C12418" s="4"/>
      <c r="D12418" s="4"/>
    </row>
    <row r="12419" spans="1:4" x14ac:dyDescent="0.35">
      <c r="A12419" s="4"/>
      <c r="B12419" s="4"/>
      <c r="C12419" s="4"/>
      <c r="D12419" s="4"/>
    </row>
    <row r="12420" spans="1:4" x14ac:dyDescent="0.35">
      <c r="A12420" s="4"/>
      <c r="B12420" s="4"/>
      <c r="C12420" s="4"/>
      <c r="D12420" s="4"/>
    </row>
    <row r="12421" spans="1:4" x14ac:dyDescent="0.35">
      <c r="A12421" s="4"/>
      <c r="B12421" s="4"/>
      <c r="C12421" s="4"/>
      <c r="D12421" s="4"/>
    </row>
    <row r="12422" spans="1:4" x14ac:dyDescent="0.35">
      <c r="A12422" s="4"/>
      <c r="B12422" s="4"/>
      <c r="C12422" s="4"/>
      <c r="D12422" s="4"/>
    </row>
    <row r="12423" spans="1:4" x14ac:dyDescent="0.35">
      <c r="A12423" s="4"/>
      <c r="B12423" s="4"/>
      <c r="C12423" s="4"/>
      <c r="D12423" s="4"/>
    </row>
    <row r="12424" spans="1:4" x14ac:dyDescent="0.35">
      <c r="A12424" s="4"/>
      <c r="B12424" s="4"/>
      <c r="C12424" s="4"/>
      <c r="D12424" s="4"/>
    </row>
    <row r="12425" spans="1:4" x14ac:dyDescent="0.35">
      <c r="A12425" s="4"/>
      <c r="B12425" s="4"/>
      <c r="C12425" s="4"/>
      <c r="D12425" s="4"/>
    </row>
    <row r="12426" spans="1:4" x14ac:dyDescent="0.35">
      <c r="A12426" s="4"/>
      <c r="B12426" s="4"/>
      <c r="C12426" s="4"/>
      <c r="D12426" s="4"/>
    </row>
    <row r="12427" spans="1:4" x14ac:dyDescent="0.35">
      <c r="A12427" s="4"/>
      <c r="B12427" s="4"/>
      <c r="C12427" s="4"/>
      <c r="D12427" s="4"/>
    </row>
    <row r="12428" spans="1:4" x14ac:dyDescent="0.35">
      <c r="A12428" s="4"/>
      <c r="B12428" s="4"/>
      <c r="C12428" s="4"/>
      <c r="D12428" s="4"/>
    </row>
    <row r="12429" spans="1:4" x14ac:dyDescent="0.35">
      <c r="A12429" s="4"/>
      <c r="B12429" s="4"/>
      <c r="C12429" s="4"/>
      <c r="D12429" s="4"/>
    </row>
    <row r="12430" spans="1:4" x14ac:dyDescent="0.35">
      <c r="A12430" s="4"/>
      <c r="B12430" s="4"/>
      <c r="C12430" s="4"/>
      <c r="D12430" s="4"/>
    </row>
    <row r="12431" spans="1:4" x14ac:dyDescent="0.35">
      <c r="A12431" s="4"/>
      <c r="B12431" s="4"/>
      <c r="C12431" s="4"/>
      <c r="D12431" s="4"/>
    </row>
    <row r="12432" spans="1:4" x14ac:dyDescent="0.35">
      <c r="A12432" s="4"/>
      <c r="B12432" s="4"/>
      <c r="C12432" s="4"/>
      <c r="D12432" s="4"/>
    </row>
    <row r="12433" spans="1:4" x14ac:dyDescent="0.35">
      <c r="A12433" s="4"/>
      <c r="B12433" s="4"/>
      <c r="C12433" s="4"/>
      <c r="D12433" s="4"/>
    </row>
    <row r="12434" spans="1:4" x14ac:dyDescent="0.35">
      <c r="A12434" s="4"/>
      <c r="B12434" s="4"/>
      <c r="C12434" s="4"/>
      <c r="D12434" s="4"/>
    </row>
    <row r="12435" spans="1:4" x14ac:dyDescent="0.35">
      <c r="A12435" s="4"/>
      <c r="B12435" s="4"/>
      <c r="C12435" s="4"/>
      <c r="D12435" s="4"/>
    </row>
    <row r="12436" spans="1:4" x14ac:dyDescent="0.35">
      <c r="A12436" s="4"/>
      <c r="B12436" s="4"/>
      <c r="C12436" s="4"/>
      <c r="D12436" s="4"/>
    </row>
    <row r="12437" spans="1:4" x14ac:dyDescent="0.35">
      <c r="A12437" s="4"/>
      <c r="B12437" s="4"/>
      <c r="C12437" s="4"/>
      <c r="D12437" s="4"/>
    </row>
    <row r="12438" spans="1:4" x14ac:dyDescent="0.35">
      <c r="A12438" s="4"/>
      <c r="B12438" s="4"/>
      <c r="C12438" s="4"/>
      <c r="D12438" s="4"/>
    </row>
    <row r="12439" spans="1:4" x14ac:dyDescent="0.35">
      <c r="A12439" s="4"/>
      <c r="B12439" s="4"/>
      <c r="C12439" s="4"/>
      <c r="D12439" s="4"/>
    </row>
    <row r="12440" spans="1:4" x14ac:dyDescent="0.35">
      <c r="A12440" s="4"/>
      <c r="B12440" s="4"/>
      <c r="C12440" s="4"/>
      <c r="D12440" s="4"/>
    </row>
    <row r="12441" spans="1:4" x14ac:dyDescent="0.35">
      <c r="A12441" s="4"/>
      <c r="B12441" s="4"/>
      <c r="C12441" s="4"/>
      <c r="D12441" s="4"/>
    </row>
    <row r="12442" spans="1:4" x14ac:dyDescent="0.35">
      <c r="A12442" s="4"/>
      <c r="B12442" s="4"/>
      <c r="C12442" s="4"/>
      <c r="D12442" s="4"/>
    </row>
    <row r="12443" spans="1:4" x14ac:dyDescent="0.35">
      <c r="A12443" s="4"/>
      <c r="B12443" s="4"/>
      <c r="C12443" s="4"/>
      <c r="D12443" s="4"/>
    </row>
    <row r="12444" spans="1:4" x14ac:dyDescent="0.35">
      <c r="A12444" s="4"/>
      <c r="B12444" s="4"/>
      <c r="C12444" s="4"/>
      <c r="D12444" s="4"/>
    </row>
    <row r="12445" spans="1:4" x14ac:dyDescent="0.35">
      <c r="A12445" s="4"/>
      <c r="B12445" s="4"/>
      <c r="C12445" s="4"/>
      <c r="D12445" s="4"/>
    </row>
    <row r="12446" spans="1:4" x14ac:dyDescent="0.35">
      <c r="A12446" s="4"/>
      <c r="B12446" s="4"/>
      <c r="C12446" s="4"/>
      <c r="D12446" s="4"/>
    </row>
    <row r="12447" spans="1:4" x14ac:dyDescent="0.35">
      <c r="A12447" s="4"/>
      <c r="B12447" s="4"/>
      <c r="C12447" s="4"/>
      <c r="D12447" s="4"/>
    </row>
    <row r="12448" spans="1:4" x14ac:dyDescent="0.35">
      <c r="A12448" s="4"/>
      <c r="B12448" s="4"/>
      <c r="C12448" s="4"/>
      <c r="D12448" s="4"/>
    </row>
    <row r="12449" spans="1:4" x14ac:dyDescent="0.35">
      <c r="A12449" s="4"/>
      <c r="B12449" s="4"/>
      <c r="C12449" s="4"/>
      <c r="D12449" s="4"/>
    </row>
    <row r="12450" spans="1:4" x14ac:dyDescent="0.35">
      <c r="A12450" s="4"/>
      <c r="B12450" s="4"/>
      <c r="C12450" s="4"/>
      <c r="D12450" s="4"/>
    </row>
    <row r="12451" spans="1:4" x14ac:dyDescent="0.35">
      <c r="A12451" s="4"/>
      <c r="B12451" s="4"/>
      <c r="C12451" s="4"/>
      <c r="D12451" s="4"/>
    </row>
    <row r="12452" spans="1:4" x14ac:dyDescent="0.35">
      <c r="A12452" s="4"/>
      <c r="B12452" s="4"/>
      <c r="C12452" s="4"/>
      <c r="D12452" s="4"/>
    </row>
    <row r="12453" spans="1:4" x14ac:dyDescent="0.35">
      <c r="A12453" s="4"/>
      <c r="B12453" s="4"/>
      <c r="C12453" s="4"/>
      <c r="D12453" s="4"/>
    </row>
    <row r="12454" spans="1:4" x14ac:dyDescent="0.35">
      <c r="A12454" s="4"/>
      <c r="B12454" s="4"/>
      <c r="C12454" s="4"/>
      <c r="D12454" s="4"/>
    </row>
    <row r="12455" spans="1:4" x14ac:dyDescent="0.35">
      <c r="A12455" s="4"/>
      <c r="B12455" s="4"/>
      <c r="C12455" s="4"/>
      <c r="D12455" s="4"/>
    </row>
    <row r="12456" spans="1:4" x14ac:dyDescent="0.35">
      <c r="A12456" s="4"/>
      <c r="B12456" s="4"/>
      <c r="C12456" s="4"/>
      <c r="D12456" s="4"/>
    </row>
    <row r="12457" spans="1:4" x14ac:dyDescent="0.35">
      <c r="A12457" s="4"/>
      <c r="B12457" s="4"/>
      <c r="C12457" s="4"/>
      <c r="D12457" s="4"/>
    </row>
    <row r="12458" spans="1:4" x14ac:dyDescent="0.35">
      <c r="A12458" s="4"/>
      <c r="B12458" s="4"/>
      <c r="C12458" s="4"/>
      <c r="D12458" s="4"/>
    </row>
    <row r="12459" spans="1:4" x14ac:dyDescent="0.35">
      <c r="A12459" s="4"/>
      <c r="B12459" s="4"/>
      <c r="C12459" s="4"/>
      <c r="D12459" s="4"/>
    </row>
    <row r="12460" spans="1:4" x14ac:dyDescent="0.35">
      <c r="A12460" s="4"/>
      <c r="B12460" s="4"/>
      <c r="C12460" s="4"/>
      <c r="D12460" s="4"/>
    </row>
    <row r="12461" spans="1:4" x14ac:dyDescent="0.35">
      <c r="A12461" s="4"/>
      <c r="B12461" s="4"/>
      <c r="C12461" s="4"/>
      <c r="D12461" s="4"/>
    </row>
    <row r="12462" spans="1:4" x14ac:dyDescent="0.35">
      <c r="A12462" s="4"/>
      <c r="B12462" s="4"/>
      <c r="C12462" s="4"/>
      <c r="D12462" s="4"/>
    </row>
    <row r="12463" spans="1:4" x14ac:dyDescent="0.35">
      <c r="A12463" s="4"/>
      <c r="B12463" s="4"/>
      <c r="C12463" s="4"/>
      <c r="D12463" s="4"/>
    </row>
    <row r="12464" spans="1:4" x14ac:dyDescent="0.35">
      <c r="A12464" s="4"/>
      <c r="B12464" s="4"/>
      <c r="C12464" s="4"/>
      <c r="D12464" s="4"/>
    </row>
    <row r="12465" spans="1:4" x14ac:dyDescent="0.35">
      <c r="A12465" s="4"/>
      <c r="B12465" s="4"/>
      <c r="C12465" s="4"/>
      <c r="D12465" s="4"/>
    </row>
    <row r="12466" spans="1:4" x14ac:dyDescent="0.35">
      <c r="A12466" s="4"/>
      <c r="B12466" s="4"/>
      <c r="C12466" s="4"/>
      <c r="D12466" s="4"/>
    </row>
    <row r="12467" spans="1:4" x14ac:dyDescent="0.35">
      <c r="A12467" s="4"/>
      <c r="B12467" s="4"/>
      <c r="C12467" s="4"/>
      <c r="D12467" s="4"/>
    </row>
    <row r="12468" spans="1:4" x14ac:dyDescent="0.35">
      <c r="A12468" s="4"/>
      <c r="B12468" s="4"/>
      <c r="C12468" s="4"/>
      <c r="D12468" s="4"/>
    </row>
    <row r="12469" spans="1:4" x14ac:dyDescent="0.35">
      <c r="A12469" s="4"/>
      <c r="B12469" s="4"/>
      <c r="C12469" s="4"/>
      <c r="D12469" s="4"/>
    </row>
    <row r="12470" spans="1:4" x14ac:dyDescent="0.35">
      <c r="A12470" s="4"/>
      <c r="B12470" s="4"/>
      <c r="C12470" s="4"/>
      <c r="D12470" s="4"/>
    </row>
    <row r="12471" spans="1:4" x14ac:dyDescent="0.35">
      <c r="A12471" s="4"/>
      <c r="B12471" s="4"/>
      <c r="C12471" s="4"/>
      <c r="D12471" s="4"/>
    </row>
    <row r="12472" spans="1:4" x14ac:dyDescent="0.35">
      <c r="A12472" s="4"/>
      <c r="B12472" s="4"/>
      <c r="C12472" s="4"/>
      <c r="D12472" s="4"/>
    </row>
    <row r="12473" spans="1:4" x14ac:dyDescent="0.35">
      <c r="A12473" s="4"/>
      <c r="B12473" s="4"/>
      <c r="C12473" s="4"/>
      <c r="D12473" s="4"/>
    </row>
    <row r="12474" spans="1:4" x14ac:dyDescent="0.35">
      <c r="A12474" s="4"/>
      <c r="B12474" s="4"/>
      <c r="C12474" s="4"/>
      <c r="D12474" s="4"/>
    </row>
    <row r="12475" spans="1:4" x14ac:dyDescent="0.35">
      <c r="A12475" s="4"/>
      <c r="B12475" s="4"/>
      <c r="C12475" s="4"/>
      <c r="D12475" s="4"/>
    </row>
    <row r="12476" spans="1:4" x14ac:dyDescent="0.35">
      <c r="A12476" s="4"/>
      <c r="B12476" s="4"/>
      <c r="C12476" s="4"/>
      <c r="D12476" s="4"/>
    </row>
    <row r="12477" spans="1:4" x14ac:dyDescent="0.35">
      <c r="A12477" s="4"/>
      <c r="B12477" s="4"/>
      <c r="C12477" s="4"/>
      <c r="D12477" s="4"/>
    </row>
    <row r="12478" spans="1:4" x14ac:dyDescent="0.35">
      <c r="A12478" s="4"/>
      <c r="B12478" s="4"/>
      <c r="C12478" s="4"/>
      <c r="D12478" s="4"/>
    </row>
    <row r="12479" spans="1:4" x14ac:dyDescent="0.35">
      <c r="A12479" s="4"/>
      <c r="B12479" s="4"/>
      <c r="C12479" s="4"/>
      <c r="D12479" s="4"/>
    </row>
    <row r="12480" spans="1:4" x14ac:dyDescent="0.35">
      <c r="A12480" s="4"/>
      <c r="B12480" s="4"/>
      <c r="C12480" s="4"/>
      <c r="D12480" s="4"/>
    </row>
    <row r="12481" spans="1:4" x14ac:dyDescent="0.35">
      <c r="A12481" s="4"/>
      <c r="B12481" s="4"/>
      <c r="C12481" s="4"/>
      <c r="D12481" s="4"/>
    </row>
    <row r="12482" spans="1:4" x14ac:dyDescent="0.35">
      <c r="A12482" s="4"/>
      <c r="B12482" s="4"/>
      <c r="C12482" s="4"/>
      <c r="D12482" s="4"/>
    </row>
    <row r="12483" spans="1:4" x14ac:dyDescent="0.35">
      <c r="A12483" s="4"/>
      <c r="B12483" s="4"/>
      <c r="C12483" s="4"/>
      <c r="D12483" s="4"/>
    </row>
    <row r="12484" spans="1:4" x14ac:dyDescent="0.35">
      <c r="A12484" s="4"/>
      <c r="B12484" s="4"/>
      <c r="C12484" s="4"/>
      <c r="D12484" s="4"/>
    </row>
    <row r="12485" spans="1:4" x14ac:dyDescent="0.35">
      <c r="A12485" s="4"/>
      <c r="B12485" s="4"/>
      <c r="C12485" s="4"/>
      <c r="D12485" s="4"/>
    </row>
    <row r="12486" spans="1:4" x14ac:dyDescent="0.35">
      <c r="A12486" s="4"/>
      <c r="B12486" s="4"/>
      <c r="C12486" s="4"/>
      <c r="D12486" s="4"/>
    </row>
    <row r="12487" spans="1:4" x14ac:dyDescent="0.35">
      <c r="A12487" s="4"/>
      <c r="B12487" s="4"/>
      <c r="C12487" s="4"/>
      <c r="D12487" s="4"/>
    </row>
    <row r="12488" spans="1:4" x14ac:dyDescent="0.35">
      <c r="A12488" s="4"/>
      <c r="B12488" s="4"/>
      <c r="C12488" s="4"/>
      <c r="D12488" s="4"/>
    </row>
    <row r="12489" spans="1:4" x14ac:dyDescent="0.35">
      <c r="A12489" s="4"/>
      <c r="B12489" s="4"/>
      <c r="C12489" s="4"/>
      <c r="D12489" s="4"/>
    </row>
    <row r="12490" spans="1:4" x14ac:dyDescent="0.35">
      <c r="A12490" s="4"/>
      <c r="B12490" s="4"/>
      <c r="C12490" s="4"/>
      <c r="D12490" s="4"/>
    </row>
    <row r="12491" spans="1:4" x14ac:dyDescent="0.35">
      <c r="A12491" s="4"/>
      <c r="B12491" s="4"/>
      <c r="C12491" s="4"/>
      <c r="D12491" s="4"/>
    </row>
    <row r="12492" spans="1:4" x14ac:dyDescent="0.35">
      <c r="A12492" s="4"/>
      <c r="B12492" s="4"/>
      <c r="C12492" s="4"/>
      <c r="D12492" s="4"/>
    </row>
    <row r="12493" spans="1:4" x14ac:dyDescent="0.35">
      <c r="A12493" s="4"/>
      <c r="B12493" s="4"/>
      <c r="C12493" s="4"/>
      <c r="D12493" s="4"/>
    </row>
    <row r="12494" spans="1:4" x14ac:dyDescent="0.35">
      <c r="A12494" s="4"/>
      <c r="B12494" s="4"/>
      <c r="C12494" s="4"/>
      <c r="D12494" s="4"/>
    </row>
    <row r="12495" spans="1:4" x14ac:dyDescent="0.35">
      <c r="A12495" s="4"/>
      <c r="B12495" s="4"/>
      <c r="C12495" s="4"/>
      <c r="D12495" s="4"/>
    </row>
    <row r="12496" spans="1:4" x14ac:dyDescent="0.35">
      <c r="A12496" s="4"/>
      <c r="B12496" s="4"/>
      <c r="C12496" s="4"/>
      <c r="D12496" s="4"/>
    </row>
    <row r="12497" spans="1:4" x14ac:dyDescent="0.35">
      <c r="A12497" s="4"/>
      <c r="B12497" s="4"/>
      <c r="C12497" s="4"/>
      <c r="D12497" s="4"/>
    </row>
    <row r="12498" spans="1:4" x14ac:dyDescent="0.35">
      <c r="A12498" s="4"/>
      <c r="B12498" s="4"/>
      <c r="C12498" s="4"/>
      <c r="D12498" s="4"/>
    </row>
    <row r="12499" spans="1:4" x14ac:dyDescent="0.35">
      <c r="A12499" s="4"/>
      <c r="B12499" s="4"/>
      <c r="C12499" s="4"/>
      <c r="D12499" s="4"/>
    </row>
    <row r="12500" spans="1:4" x14ac:dyDescent="0.35">
      <c r="A12500" s="4"/>
      <c r="B12500" s="4"/>
      <c r="C12500" s="4"/>
      <c r="D12500" s="4"/>
    </row>
    <row r="12501" spans="1:4" x14ac:dyDescent="0.35">
      <c r="A12501" s="4"/>
      <c r="B12501" s="4"/>
      <c r="C12501" s="4"/>
      <c r="D12501" s="4"/>
    </row>
    <row r="12502" spans="1:4" x14ac:dyDescent="0.35">
      <c r="A12502" s="4"/>
      <c r="B12502" s="4"/>
      <c r="C12502" s="4"/>
      <c r="D12502" s="4"/>
    </row>
    <row r="12503" spans="1:4" x14ac:dyDescent="0.35">
      <c r="A12503" s="4"/>
      <c r="B12503" s="4"/>
      <c r="C12503" s="4"/>
      <c r="D12503" s="4"/>
    </row>
    <row r="12504" spans="1:4" x14ac:dyDescent="0.35">
      <c r="A12504" s="4"/>
      <c r="B12504" s="4"/>
      <c r="C12504" s="4"/>
      <c r="D12504" s="4"/>
    </row>
    <row r="12505" spans="1:4" x14ac:dyDescent="0.35">
      <c r="A12505" s="4"/>
      <c r="B12505" s="4"/>
      <c r="C12505" s="4"/>
      <c r="D12505" s="4"/>
    </row>
    <row r="12506" spans="1:4" x14ac:dyDescent="0.35">
      <c r="A12506" s="4"/>
      <c r="B12506" s="4"/>
      <c r="C12506" s="4"/>
      <c r="D12506" s="4"/>
    </row>
    <row r="12507" spans="1:4" x14ac:dyDescent="0.35">
      <c r="A12507" s="4"/>
      <c r="B12507" s="4"/>
      <c r="C12507" s="4"/>
      <c r="D12507" s="4"/>
    </row>
    <row r="12508" spans="1:4" x14ac:dyDescent="0.35">
      <c r="A12508" s="4"/>
      <c r="B12508" s="4"/>
      <c r="C12508" s="4"/>
      <c r="D12508" s="4"/>
    </row>
    <row r="12509" spans="1:4" x14ac:dyDescent="0.35">
      <c r="A12509" s="4"/>
      <c r="B12509" s="4"/>
      <c r="C12509" s="4"/>
      <c r="D12509" s="4"/>
    </row>
    <row r="12510" spans="1:4" x14ac:dyDescent="0.35">
      <c r="A12510" s="4"/>
      <c r="B12510" s="4"/>
      <c r="C12510" s="4"/>
      <c r="D12510" s="4"/>
    </row>
    <row r="12511" spans="1:4" x14ac:dyDescent="0.35">
      <c r="A12511" s="4"/>
      <c r="B12511" s="4"/>
      <c r="C12511" s="4"/>
      <c r="D12511" s="4"/>
    </row>
    <row r="12512" spans="1:4" x14ac:dyDescent="0.35">
      <c r="A12512" s="4"/>
      <c r="B12512" s="4"/>
      <c r="C12512" s="4"/>
      <c r="D12512" s="4"/>
    </row>
    <row r="12513" spans="1:4" x14ac:dyDescent="0.35">
      <c r="A12513" s="4"/>
      <c r="B12513" s="4"/>
      <c r="C12513" s="4"/>
      <c r="D12513" s="4"/>
    </row>
    <row r="12514" spans="1:4" x14ac:dyDescent="0.35">
      <c r="A12514" s="4"/>
      <c r="B12514" s="4"/>
      <c r="C12514" s="4"/>
      <c r="D12514" s="4"/>
    </row>
    <row r="12515" spans="1:4" x14ac:dyDescent="0.35">
      <c r="A12515" s="4"/>
      <c r="B12515" s="4"/>
      <c r="C12515" s="4"/>
      <c r="D12515" s="4"/>
    </row>
    <row r="12516" spans="1:4" x14ac:dyDescent="0.35">
      <c r="A12516" s="4"/>
      <c r="B12516" s="4"/>
      <c r="C12516" s="4"/>
      <c r="D12516" s="4"/>
    </row>
    <row r="12517" spans="1:4" x14ac:dyDescent="0.35">
      <c r="A12517" s="4"/>
      <c r="B12517" s="4"/>
      <c r="C12517" s="4"/>
      <c r="D12517" s="4"/>
    </row>
    <row r="12518" spans="1:4" x14ac:dyDescent="0.35">
      <c r="A12518" s="4"/>
      <c r="B12518" s="4"/>
      <c r="C12518" s="4"/>
      <c r="D12518" s="4"/>
    </row>
    <row r="12519" spans="1:4" x14ac:dyDescent="0.35">
      <c r="A12519" s="4"/>
      <c r="B12519" s="4"/>
      <c r="C12519" s="4"/>
      <c r="D12519" s="4"/>
    </row>
    <row r="12520" spans="1:4" x14ac:dyDescent="0.35">
      <c r="A12520" s="4"/>
      <c r="B12520" s="4"/>
      <c r="C12520" s="4"/>
      <c r="D12520" s="4"/>
    </row>
    <row r="12521" spans="1:4" x14ac:dyDescent="0.35">
      <c r="A12521" s="4"/>
      <c r="B12521" s="4"/>
      <c r="C12521" s="4"/>
      <c r="D12521" s="4"/>
    </row>
    <row r="12522" spans="1:4" x14ac:dyDescent="0.35">
      <c r="A12522" s="4"/>
      <c r="B12522" s="4"/>
      <c r="C12522" s="4"/>
      <c r="D12522" s="4"/>
    </row>
    <row r="12523" spans="1:4" x14ac:dyDescent="0.35">
      <c r="A12523" s="4"/>
      <c r="B12523" s="4"/>
      <c r="C12523" s="4"/>
      <c r="D12523" s="4"/>
    </row>
    <row r="12524" spans="1:4" x14ac:dyDescent="0.35">
      <c r="A12524" s="4"/>
      <c r="B12524" s="4"/>
      <c r="C12524" s="4"/>
      <c r="D12524" s="4"/>
    </row>
    <row r="12525" spans="1:4" x14ac:dyDescent="0.35">
      <c r="A12525" s="4"/>
      <c r="B12525" s="4"/>
      <c r="C12525" s="4"/>
      <c r="D12525" s="4"/>
    </row>
    <row r="12526" spans="1:4" x14ac:dyDescent="0.35">
      <c r="A12526" s="4"/>
      <c r="B12526" s="4"/>
      <c r="C12526" s="4"/>
      <c r="D12526" s="4"/>
    </row>
    <row r="12527" spans="1:4" x14ac:dyDescent="0.35">
      <c r="A12527" s="4"/>
      <c r="B12527" s="4"/>
      <c r="C12527" s="4"/>
      <c r="D12527" s="4"/>
    </row>
    <row r="12528" spans="1:4" x14ac:dyDescent="0.35">
      <c r="A12528" s="4"/>
      <c r="B12528" s="4"/>
      <c r="C12528" s="4"/>
      <c r="D12528" s="4"/>
    </row>
    <row r="12529" spans="1:4" x14ac:dyDescent="0.35">
      <c r="A12529" s="4"/>
      <c r="B12529" s="4"/>
      <c r="C12529" s="4"/>
      <c r="D12529" s="4"/>
    </row>
    <row r="12530" spans="1:4" x14ac:dyDescent="0.35">
      <c r="A12530" s="4"/>
      <c r="B12530" s="4"/>
      <c r="C12530" s="4"/>
      <c r="D12530" s="4"/>
    </row>
    <row r="12531" spans="1:4" x14ac:dyDescent="0.35">
      <c r="A12531" s="4"/>
      <c r="B12531" s="4"/>
      <c r="C12531" s="4"/>
      <c r="D12531" s="4"/>
    </row>
    <row r="12532" spans="1:4" x14ac:dyDescent="0.35">
      <c r="A12532" s="4"/>
      <c r="B12532" s="4"/>
      <c r="C12532" s="4"/>
      <c r="D12532" s="4"/>
    </row>
    <row r="12533" spans="1:4" x14ac:dyDescent="0.35">
      <c r="A12533" s="4"/>
      <c r="B12533" s="4"/>
      <c r="C12533" s="4"/>
      <c r="D12533" s="4"/>
    </row>
    <row r="12534" spans="1:4" x14ac:dyDescent="0.35">
      <c r="A12534" s="4"/>
      <c r="B12534" s="4"/>
      <c r="C12534" s="4"/>
      <c r="D12534" s="4"/>
    </row>
    <row r="12535" spans="1:4" x14ac:dyDescent="0.35">
      <c r="A12535" s="4"/>
      <c r="B12535" s="4"/>
      <c r="C12535" s="4"/>
      <c r="D12535" s="4"/>
    </row>
    <row r="12536" spans="1:4" x14ac:dyDescent="0.35">
      <c r="A12536" s="4"/>
      <c r="B12536" s="4"/>
      <c r="C12536" s="4"/>
      <c r="D12536" s="4"/>
    </row>
    <row r="12537" spans="1:4" x14ac:dyDescent="0.35">
      <c r="A12537" s="4"/>
      <c r="B12537" s="4"/>
      <c r="C12537" s="4"/>
      <c r="D12537" s="4"/>
    </row>
    <row r="12538" spans="1:4" x14ac:dyDescent="0.35">
      <c r="A12538" s="4"/>
      <c r="B12538" s="4"/>
      <c r="C12538" s="4"/>
      <c r="D12538" s="4"/>
    </row>
    <row r="12539" spans="1:4" x14ac:dyDescent="0.35">
      <c r="A12539" s="4"/>
      <c r="B12539" s="4"/>
      <c r="C12539" s="4"/>
      <c r="D12539" s="4"/>
    </row>
    <row r="12540" spans="1:4" x14ac:dyDescent="0.35">
      <c r="A12540" s="4"/>
      <c r="B12540" s="4"/>
      <c r="C12540" s="4"/>
      <c r="D12540" s="4"/>
    </row>
    <row r="12541" spans="1:4" x14ac:dyDescent="0.35">
      <c r="A12541" s="4"/>
      <c r="B12541" s="4"/>
      <c r="C12541" s="4"/>
      <c r="D12541" s="4"/>
    </row>
    <row r="12542" spans="1:4" x14ac:dyDescent="0.35">
      <c r="A12542" s="4"/>
      <c r="B12542" s="4"/>
      <c r="C12542" s="4"/>
      <c r="D12542" s="4"/>
    </row>
    <row r="12543" spans="1:4" x14ac:dyDescent="0.35">
      <c r="A12543" s="4"/>
      <c r="B12543" s="4"/>
      <c r="C12543" s="4"/>
      <c r="D12543" s="4"/>
    </row>
    <row r="12544" spans="1:4" x14ac:dyDescent="0.35">
      <c r="A12544" s="4"/>
      <c r="B12544" s="4"/>
      <c r="C12544" s="4"/>
      <c r="D12544" s="4"/>
    </row>
    <row r="12545" spans="1:4" x14ac:dyDescent="0.35">
      <c r="A12545" s="4"/>
      <c r="B12545" s="4"/>
      <c r="C12545" s="4"/>
      <c r="D12545" s="4"/>
    </row>
    <row r="12546" spans="1:4" x14ac:dyDescent="0.35">
      <c r="A12546" s="4"/>
      <c r="B12546" s="4"/>
      <c r="C12546" s="4"/>
      <c r="D12546" s="4"/>
    </row>
    <row r="12547" spans="1:4" x14ac:dyDescent="0.35">
      <c r="A12547" s="4"/>
      <c r="B12547" s="4"/>
      <c r="C12547" s="4"/>
      <c r="D12547" s="4"/>
    </row>
    <row r="12548" spans="1:4" x14ac:dyDescent="0.35">
      <c r="A12548" s="4"/>
      <c r="B12548" s="4"/>
      <c r="C12548" s="4"/>
      <c r="D12548" s="4"/>
    </row>
    <row r="12549" spans="1:4" x14ac:dyDescent="0.35">
      <c r="A12549" s="4"/>
      <c r="B12549" s="4"/>
      <c r="C12549" s="4"/>
      <c r="D12549" s="4"/>
    </row>
    <row r="12550" spans="1:4" x14ac:dyDescent="0.35">
      <c r="A12550" s="4"/>
      <c r="B12550" s="4"/>
      <c r="C12550" s="4"/>
      <c r="D12550" s="4"/>
    </row>
    <row r="12551" spans="1:4" x14ac:dyDescent="0.35">
      <c r="A12551" s="4"/>
      <c r="B12551" s="4"/>
      <c r="C12551" s="4"/>
      <c r="D12551" s="4"/>
    </row>
    <row r="12552" spans="1:4" x14ac:dyDescent="0.35">
      <c r="A12552" s="4"/>
      <c r="B12552" s="4"/>
      <c r="C12552" s="4"/>
      <c r="D12552" s="4"/>
    </row>
    <row r="12553" spans="1:4" x14ac:dyDescent="0.35">
      <c r="A12553" s="4"/>
      <c r="B12553" s="4"/>
      <c r="C12553" s="4"/>
      <c r="D12553" s="4"/>
    </row>
    <row r="12554" spans="1:4" x14ac:dyDescent="0.35">
      <c r="A12554" s="4"/>
      <c r="B12554" s="4"/>
      <c r="C12554" s="4"/>
      <c r="D12554" s="4"/>
    </row>
    <row r="12555" spans="1:4" x14ac:dyDescent="0.35">
      <c r="A12555" s="4"/>
      <c r="B12555" s="4"/>
      <c r="C12555" s="4"/>
      <c r="D12555" s="4"/>
    </row>
    <row r="12556" spans="1:4" x14ac:dyDescent="0.35">
      <c r="A12556" s="4"/>
      <c r="B12556" s="4"/>
      <c r="C12556" s="4"/>
      <c r="D12556" s="4"/>
    </row>
    <row r="12557" spans="1:4" x14ac:dyDescent="0.35">
      <c r="A12557" s="4"/>
      <c r="B12557" s="4"/>
      <c r="C12557" s="4"/>
      <c r="D12557" s="4"/>
    </row>
    <row r="12558" spans="1:4" x14ac:dyDescent="0.35">
      <c r="A12558" s="4"/>
      <c r="B12558" s="4"/>
      <c r="C12558" s="4"/>
      <c r="D12558" s="4"/>
    </row>
    <row r="12559" spans="1:4" x14ac:dyDescent="0.35">
      <c r="A12559" s="4"/>
      <c r="B12559" s="4"/>
      <c r="C12559" s="4"/>
      <c r="D12559" s="4"/>
    </row>
    <row r="12560" spans="1:4" x14ac:dyDescent="0.35">
      <c r="A12560" s="4"/>
      <c r="B12560" s="4"/>
      <c r="C12560" s="4"/>
      <c r="D12560" s="4"/>
    </row>
    <row r="12561" spans="1:4" x14ac:dyDescent="0.35">
      <c r="A12561" s="4"/>
      <c r="B12561" s="4"/>
      <c r="C12561" s="4"/>
      <c r="D12561" s="4"/>
    </row>
    <row r="12562" spans="1:4" x14ac:dyDescent="0.35">
      <c r="A12562" s="4"/>
      <c r="B12562" s="4"/>
      <c r="C12562" s="4"/>
      <c r="D12562" s="4"/>
    </row>
    <row r="12563" spans="1:4" x14ac:dyDescent="0.35">
      <c r="A12563" s="4"/>
      <c r="B12563" s="4"/>
      <c r="C12563" s="4"/>
      <c r="D12563" s="4"/>
    </row>
    <row r="12564" spans="1:4" x14ac:dyDescent="0.35">
      <c r="A12564" s="4"/>
      <c r="B12564" s="4"/>
      <c r="C12564" s="4"/>
      <c r="D12564" s="4"/>
    </row>
    <row r="12565" spans="1:4" x14ac:dyDescent="0.35">
      <c r="A12565" s="4"/>
      <c r="B12565" s="4"/>
      <c r="C12565" s="4"/>
      <c r="D12565" s="4"/>
    </row>
    <row r="12566" spans="1:4" x14ac:dyDescent="0.35">
      <c r="A12566" s="4"/>
      <c r="B12566" s="4"/>
      <c r="C12566" s="4"/>
      <c r="D12566" s="4"/>
    </row>
    <row r="12567" spans="1:4" x14ac:dyDescent="0.35">
      <c r="A12567" s="4"/>
      <c r="B12567" s="4"/>
      <c r="C12567" s="4"/>
      <c r="D12567" s="4"/>
    </row>
    <row r="12568" spans="1:4" x14ac:dyDescent="0.35">
      <c r="A12568" s="4"/>
      <c r="B12568" s="4"/>
      <c r="C12568" s="4"/>
      <c r="D12568" s="4"/>
    </row>
    <row r="12569" spans="1:4" x14ac:dyDescent="0.35">
      <c r="A12569" s="4"/>
      <c r="B12569" s="4"/>
      <c r="C12569" s="4"/>
      <c r="D12569" s="4"/>
    </row>
    <row r="12570" spans="1:4" x14ac:dyDescent="0.35">
      <c r="A12570" s="4"/>
      <c r="B12570" s="4"/>
      <c r="C12570" s="4"/>
      <c r="D12570" s="4"/>
    </row>
    <row r="12571" spans="1:4" x14ac:dyDescent="0.35">
      <c r="A12571" s="4"/>
      <c r="B12571" s="4"/>
      <c r="C12571" s="4"/>
      <c r="D12571" s="4"/>
    </row>
    <row r="12572" spans="1:4" x14ac:dyDescent="0.35">
      <c r="A12572" s="4"/>
      <c r="B12572" s="4"/>
      <c r="C12572" s="4"/>
      <c r="D12572" s="4"/>
    </row>
    <row r="12573" spans="1:4" x14ac:dyDescent="0.35">
      <c r="A12573" s="4"/>
      <c r="B12573" s="4"/>
      <c r="C12573" s="4"/>
      <c r="D12573" s="4"/>
    </row>
    <row r="12574" spans="1:4" x14ac:dyDescent="0.35">
      <c r="A12574" s="4"/>
      <c r="B12574" s="4"/>
      <c r="C12574" s="4"/>
      <c r="D12574" s="4"/>
    </row>
    <row r="12575" spans="1:4" x14ac:dyDescent="0.35">
      <c r="A12575" s="4"/>
      <c r="B12575" s="4"/>
      <c r="C12575" s="4"/>
      <c r="D12575" s="4"/>
    </row>
    <row r="12576" spans="1:4" x14ac:dyDescent="0.35">
      <c r="A12576" s="4"/>
      <c r="B12576" s="4"/>
      <c r="C12576" s="4"/>
      <c r="D12576" s="4"/>
    </row>
    <row r="12577" spans="1:4" x14ac:dyDescent="0.35">
      <c r="A12577" s="4"/>
      <c r="B12577" s="4"/>
      <c r="C12577" s="4"/>
      <c r="D12577" s="4"/>
    </row>
    <row r="12578" spans="1:4" x14ac:dyDescent="0.35">
      <c r="A12578" s="4"/>
      <c r="B12578" s="4"/>
      <c r="C12578" s="4"/>
      <c r="D12578" s="4"/>
    </row>
    <row r="12579" spans="1:4" x14ac:dyDescent="0.35">
      <c r="A12579" s="4"/>
      <c r="B12579" s="4"/>
      <c r="C12579" s="4"/>
      <c r="D12579" s="4"/>
    </row>
    <row r="12580" spans="1:4" x14ac:dyDescent="0.35">
      <c r="A12580" s="4"/>
      <c r="B12580" s="4"/>
      <c r="C12580" s="4"/>
      <c r="D12580" s="4"/>
    </row>
    <row r="12581" spans="1:4" x14ac:dyDescent="0.35">
      <c r="A12581" s="4"/>
      <c r="B12581" s="4"/>
      <c r="C12581" s="4"/>
      <c r="D12581" s="4"/>
    </row>
    <row r="12582" spans="1:4" x14ac:dyDescent="0.35">
      <c r="A12582" s="4"/>
      <c r="B12582" s="4"/>
      <c r="C12582" s="4"/>
      <c r="D12582" s="4"/>
    </row>
    <row r="12583" spans="1:4" x14ac:dyDescent="0.35">
      <c r="A12583" s="4"/>
      <c r="B12583" s="4"/>
      <c r="C12583" s="4"/>
      <c r="D12583" s="4"/>
    </row>
    <row r="12584" spans="1:4" x14ac:dyDescent="0.35">
      <c r="A12584" s="4"/>
      <c r="B12584" s="4"/>
      <c r="C12584" s="4"/>
      <c r="D12584" s="4"/>
    </row>
    <row r="12585" spans="1:4" x14ac:dyDescent="0.35">
      <c r="A12585" s="4"/>
      <c r="B12585" s="4"/>
      <c r="C12585" s="4"/>
      <c r="D12585" s="4"/>
    </row>
    <row r="12586" spans="1:4" x14ac:dyDescent="0.35">
      <c r="A12586" s="4"/>
      <c r="B12586" s="4"/>
      <c r="C12586" s="4"/>
      <c r="D12586" s="4"/>
    </row>
    <row r="12587" spans="1:4" x14ac:dyDescent="0.35">
      <c r="A12587" s="4"/>
      <c r="B12587" s="4"/>
      <c r="C12587" s="4"/>
      <c r="D12587" s="4"/>
    </row>
    <row r="12588" spans="1:4" x14ac:dyDescent="0.35">
      <c r="A12588" s="4"/>
      <c r="B12588" s="4"/>
      <c r="C12588" s="4"/>
      <c r="D12588" s="4"/>
    </row>
    <row r="12589" spans="1:4" x14ac:dyDescent="0.35">
      <c r="A12589" s="4"/>
      <c r="B12589" s="4"/>
      <c r="C12589" s="4"/>
      <c r="D12589" s="4"/>
    </row>
    <row r="12590" spans="1:4" x14ac:dyDescent="0.35">
      <c r="A12590" s="4"/>
      <c r="B12590" s="4"/>
      <c r="C12590" s="4"/>
      <c r="D12590" s="4"/>
    </row>
    <row r="12591" spans="1:4" x14ac:dyDescent="0.35">
      <c r="A12591" s="4"/>
      <c r="B12591" s="4"/>
      <c r="C12591" s="4"/>
      <c r="D12591" s="4"/>
    </row>
    <row r="12592" spans="1:4" x14ac:dyDescent="0.35">
      <c r="A12592" s="4"/>
      <c r="B12592" s="4"/>
      <c r="C12592" s="4"/>
      <c r="D12592" s="4"/>
    </row>
    <row r="12593" spans="1:4" x14ac:dyDescent="0.35">
      <c r="A12593" s="4"/>
      <c r="B12593" s="4"/>
      <c r="C12593" s="4"/>
      <c r="D12593" s="4"/>
    </row>
    <row r="12594" spans="1:4" x14ac:dyDescent="0.35">
      <c r="A12594" s="4"/>
      <c r="B12594" s="4"/>
      <c r="C12594" s="4"/>
      <c r="D12594" s="4"/>
    </row>
    <row r="12595" spans="1:4" x14ac:dyDescent="0.35">
      <c r="A12595" s="4"/>
      <c r="B12595" s="4"/>
      <c r="C12595" s="4"/>
      <c r="D12595" s="4"/>
    </row>
    <row r="12596" spans="1:4" x14ac:dyDescent="0.35">
      <c r="A12596" s="4"/>
      <c r="B12596" s="4"/>
      <c r="C12596" s="4"/>
      <c r="D12596" s="4"/>
    </row>
    <row r="12597" spans="1:4" x14ac:dyDescent="0.35">
      <c r="A12597" s="4"/>
      <c r="B12597" s="4"/>
      <c r="C12597" s="4"/>
      <c r="D12597" s="4"/>
    </row>
    <row r="12598" spans="1:4" x14ac:dyDescent="0.35">
      <c r="A12598" s="4"/>
      <c r="B12598" s="4"/>
      <c r="C12598" s="4"/>
      <c r="D12598" s="4"/>
    </row>
    <row r="12599" spans="1:4" x14ac:dyDescent="0.35">
      <c r="A12599" s="4"/>
      <c r="B12599" s="4"/>
      <c r="C12599" s="4"/>
      <c r="D12599" s="4"/>
    </row>
    <row r="12600" spans="1:4" x14ac:dyDescent="0.35">
      <c r="A12600" s="4"/>
      <c r="B12600" s="4"/>
      <c r="C12600" s="4"/>
      <c r="D12600" s="4"/>
    </row>
    <row r="12601" spans="1:4" x14ac:dyDescent="0.35">
      <c r="A12601" s="4"/>
      <c r="B12601" s="4"/>
      <c r="C12601" s="4"/>
      <c r="D12601" s="4"/>
    </row>
    <row r="12602" spans="1:4" x14ac:dyDescent="0.35">
      <c r="A12602" s="4"/>
      <c r="B12602" s="4"/>
      <c r="C12602" s="4"/>
      <c r="D12602" s="4"/>
    </row>
    <row r="12603" spans="1:4" x14ac:dyDescent="0.35">
      <c r="A12603" s="4"/>
      <c r="B12603" s="4"/>
      <c r="C12603" s="4"/>
      <c r="D12603" s="4"/>
    </row>
    <row r="12604" spans="1:4" x14ac:dyDescent="0.35">
      <c r="A12604" s="4"/>
      <c r="B12604" s="4"/>
      <c r="C12604" s="4"/>
      <c r="D12604" s="4"/>
    </row>
    <row r="12605" spans="1:4" x14ac:dyDescent="0.35">
      <c r="A12605" s="4"/>
      <c r="B12605" s="4"/>
      <c r="C12605" s="4"/>
      <c r="D12605" s="4"/>
    </row>
    <row r="12606" spans="1:4" x14ac:dyDescent="0.35">
      <c r="A12606" s="4"/>
      <c r="B12606" s="4"/>
      <c r="C12606" s="4"/>
      <c r="D12606" s="4"/>
    </row>
    <row r="12607" spans="1:4" x14ac:dyDescent="0.35">
      <c r="A12607" s="4"/>
      <c r="B12607" s="4"/>
      <c r="C12607" s="4"/>
      <c r="D12607" s="4"/>
    </row>
    <row r="12608" spans="1:4" x14ac:dyDescent="0.35">
      <c r="A12608" s="4"/>
      <c r="B12608" s="4"/>
      <c r="C12608" s="4"/>
      <c r="D12608" s="4"/>
    </row>
    <row r="12609" spans="1:4" x14ac:dyDescent="0.35">
      <c r="A12609" s="4"/>
      <c r="B12609" s="4"/>
      <c r="C12609" s="4"/>
      <c r="D12609" s="4"/>
    </row>
    <row r="12610" spans="1:4" x14ac:dyDescent="0.35">
      <c r="A12610" s="4"/>
      <c r="B12610" s="4"/>
      <c r="C12610" s="4"/>
      <c r="D12610" s="4"/>
    </row>
    <row r="12611" spans="1:4" x14ac:dyDescent="0.35">
      <c r="A12611" s="4"/>
      <c r="B12611" s="4"/>
      <c r="C12611" s="4"/>
      <c r="D12611" s="4"/>
    </row>
    <row r="12612" spans="1:4" x14ac:dyDescent="0.35">
      <c r="A12612" s="4"/>
      <c r="B12612" s="4"/>
      <c r="C12612" s="4"/>
      <c r="D12612" s="4"/>
    </row>
    <row r="12613" spans="1:4" x14ac:dyDescent="0.35">
      <c r="A12613" s="4"/>
      <c r="B12613" s="4"/>
      <c r="C12613" s="4"/>
      <c r="D12613" s="4"/>
    </row>
    <row r="12614" spans="1:4" x14ac:dyDescent="0.35">
      <c r="A12614" s="4"/>
      <c r="B12614" s="4"/>
      <c r="C12614" s="4"/>
      <c r="D12614" s="4"/>
    </row>
    <row r="12615" spans="1:4" x14ac:dyDescent="0.35">
      <c r="A12615" s="4"/>
      <c r="B12615" s="4"/>
      <c r="C12615" s="4"/>
      <c r="D12615" s="4"/>
    </row>
    <row r="12616" spans="1:4" x14ac:dyDescent="0.35">
      <c r="A12616" s="4"/>
      <c r="B12616" s="4"/>
      <c r="C12616" s="4"/>
      <c r="D12616" s="4"/>
    </row>
    <row r="12617" spans="1:4" x14ac:dyDescent="0.35">
      <c r="A12617" s="4"/>
      <c r="B12617" s="4"/>
      <c r="C12617" s="4"/>
      <c r="D12617" s="4"/>
    </row>
    <row r="12618" spans="1:4" x14ac:dyDescent="0.35">
      <c r="A12618" s="4"/>
      <c r="B12618" s="4"/>
      <c r="C12618" s="4"/>
      <c r="D12618" s="4"/>
    </row>
    <row r="12619" spans="1:4" x14ac:dyDescent="0.35">
      <c r="A12619" s="4"/>
      <c r="B12619" s="4"/>
      <c r="C12619" s="4"/>
      <c r="D12619" s="4"/>
    </row>
    <row r="12620" spans="1:4" x14ac:dyDescent="0.35">
      <c r="A12620" s="4"/>
      <c r="B12620" s="4"/>
      <c r="C12620" s="4"/>
      <c r="D12620" s="4"/>
    </row>
    <row r="12621" spans="1:4" x14ac:dyDescent="0.35">
      <c r="A12621" s="4"/>
      <c r="B12621" s="4"/>
      <c r="C12621" s="4"/>
      <c r="D12621" s="4"/>
    </row>
    <row r="12622" spans="1:4" x14ac:dyDescent="0.35">
      <c r="A12622" s="4"/>
      <c r="B12622" s="4"/>
      <c r="C12622" s="4"/>
      <c r="D12622" s="4"/>
    </row>
    <row r="12623" spans="1:4" x14ac:dyDescent="0.35">
      <c r="A12623" s="4"/>
      <c r="B12623" s="4"/>
      <c r="C12623" s="4"/>
      <c r="D12623" s="4"/>
    </row>
    <row r="12624" spans="1:4" x14ac:dyDescent="0.35">
      <c r="A12624" s="4"/>
      <c r="B12624" s="4"/>
      <c r="C12624" s="4"/>
      <c r="D12624" s="4"/>
    </row>
    <row r="12625" spans="1:4" x14ac:dyDescent="0.35">
      <c r="A12625" s="4"/>
      <c r="B12625" s="4"/>
      <c r="C12625" s="4"/>
      <c r="D12625" s="4"/>
    </row>
    <row r="12626" spans="1:4" x14ac:dyDescent="0.35">
      <c r="A12626" s="4"/>
      <c r="B12626" s="4"/>
      <c r="C12626" s="4"/>
      <c r="D12626" s="4"/>
    </row>
    <row r="12627" spans="1:4" x14ac:dyDescent="0.35">
      <c r="A12627" s="4"/>
      <c r="B12627" s="4"/>
      <c r="C12627" s="4"/>
      <c r="D12627" s="4"/>
    </row>
    <row r="12628" spans="1:4" x14ac:dyDescent="0.35">
      <c r="A12628" s="4"/>
      <c r="B12628" s="4"/>
      <c r="C12628" s="4"/>
      <c r="D12628" s="4"/>
    </row>
    <row r="12629" spans="1:4" x14ac:dyDescent="0.35">
      <c r="A12629" s="4"/>
      <c r="B12629" s="4"/>
      <c r="C12629" s="4"/>
      <c r="D12629" s="4"/>
    </row>
    <row r="12630" spans="1:4" x14ac:dyDescent="0.35">
      <c r="A12630" s="4"/>
      <c r="B12630" s="4"/>
      <c r="C12630" s="4"/>
      <c r="D12630" s="4"/>
    </row>
    <row r="12631" spans="1:4" x14ac:dyDescent="0.35">
      <c r="A12631" s="4"/>
      <c r="B12631" s="4"/>
      <c r="C12631" s="4"/>
      <c r="D12631" s="4"/>
    </row>
    <row r="12632" spans="1:4" x14ac:dyDescent="0.35">
      <c r="A12632" s="4"/>
      <c r="B12632" s="4"/>
      <c r="C12632" s="4"/>
      <c r="D12632" s="4"/>
    </row>
    <row r="12633" spans="1:4" x14ac:dyDescent="0.35">
      <c r="A12633" s="4"/>
      <c r="B12633" s="4"/>
      <c r="C12633" s="4"/>
      <c r="D12633" s="4"/>
    </row>
    <row r="12634" spans="1:4" x14ac:dyDescent="0.35">
      <c r="A12634" s="4"/>
      <c r="B12634" s="4"/>
      <c r="C12634" s="4"/>
      <c r="D12634" s="4"/>
    </row>
    <row r="12635" spans="1:4" x14ac:dyDescent="0.35">
      <c r="A12635" s="4"/>
      <c r="B12635" s="4"/>
      <c r="C12635" s="4"/>
      <c r="D12635" s="4"/>
    </row>
    <row r="12636" spans="1:4" x14ac:dyDescent="0.35">
      <c r="A12636" s="4"/>
      <c r="B12636" s="4"/>
      <c r="C12636" s="4"/>
      <c r="D12636" s="4"/>
    </row>
    <row r="12637" spans="1:4" x14ac:dyDescent="0.35">
      <c r="A12637" s="4"/>
      <c r="B12637" s="4"/>
      <c r="C12637" s="4"/>
      <c r="D12637" s="4"/>
    </row>
    <row r="12638" spans="1:4" x14ac:dyDescent="0.35">
      <c r="A12638" s="4"/>
      <c r="B12638" s="4"/>
      <c r="C12638" s="4"/>
      <c r="D12638" s="4"/>
    </row>
    <row r="12639" spans="1:4" x14ac:dyDescent="0.35">
      <c r="A12639" s="4"/>
      <c r="B12639" s="4"/>
      <c r="C12639" s="4"/>
      <c r="D12639" s="4"/>
    </row>
    <row r="12640" spans="1:4" x14ac:dyDescent="0.35">
      <c r="A12640" s="4"/>
      <c r="B12640" s="4"/>
      <c r="C12640" s="4"/>
      <c r="D12640" s="4"/>
    </row>
    <row r="12641" spans="1:4" x14ac:dyDescent="0.35">
      <c r="A12641" s="4"/>
      <c r="B12641" s="4"/>
      <c r="C12641" s="4"/>
      <c r="D12641" s="4"/>
    </row>
    <row r="12642" spans="1:4" x14ac:dyDescent="0.35">
      <c r="A12642" s="4"/>
      <c r="B12642" s="4"/>
      <c r="C12642" s="4"/>
      <c r="D12642" s="4"/>
    </row>
    <row r="12643" spans="1:4" x14ac:dyDescent="0.35">
      <c r="A12643" s="4"/>
      <c r="B12643" s="4"/>
      <c r="C12643" s="4"/>
      <c r="D12643" s="4"/>
    </row>
    <row r="12644" spans="1:4" x14ac:dyDescent="0.35">
      <c r="A12644" s="4"/>
      <c r="B12644" s="4"/>
      <c r="C12644" s="4"/>
      <c r="D12644" s="4"/>
    </row>
    <row r="12645" spans="1:4" x14ac:dyDescent="0.35">
      <c r="A12645" s="4"/>
      <c r="B12645" s="4"/>
      <c r="C12645" s="4"/>
      <c r="D12645" s="4"/>
    </row>
    <row r="12646" spans="1:4" x14ac:dyDescent="0.35">
      <c r="A12646" s="4"/>
      <c r="B12646" s="4"/>
      <c r="C12646" s="4"/>
      <c r="D12646" s="4"/>
    </row>
    <row r="12647" spans="1:4" x14ac:dyDescent="0.35">
      <c r="A12647" s="4"/>
      <c r="B12647" s="4"/>
      <c r="C12647" s="4"/>
      <c r="D12647" s="4"/>
    </row>
    <row r="12648" spans="1:4" x14ac:dyDescent="0.35">
      <c r="A12648" s="4"/>
      <c r="B12648" s="4"/>
      <c r="C12648" s="4"/>
      <c r="D12648" s="4"/>
    </row>
    <row r="12649" spans="1:4" x14ac:dyDescent="0.35">
      <c r="A12649" s="4"/>
      <c r="B12649" s="4"/>
      <c r="C12649" s="4"/>
      <c r="D12649" s="4"/>
    </row>
    <row r="12650" spans="1:4" x14ac:dyDescent="0.35">
      <c r="A12650" s="4"/>
      <c r="B12650" s="4"/>
      <c r="C12650" s="4"/>
      <c r="D12650" s="4"/>
    </row>
    <row r="12651" spans="1:4" x14ac:dyDescent="0.35">
      <c r="A12651" s="4"/>
      <c r="B12651" s="4"/>
      <c r="C12651" s="4"/>
      <c r="D12651" s="4"/>
    </row>
    <row r="12652" spans="1:4" x14ac:dyDescent="0.35">
      <c r="A12652" s="4"/>
      <c r="B12652" s="4"/>
      <c r="C12652" s="4"/>
      <c r="D12652" s="4"/>
    </row>
    <row r="12653" spans="1:4" x14ac:dyDescent="0.35">
      <c r="A12653" s="4"/>
      <c r="B12653" s="4"/>
      <c r="C12653" s="4"/>
      <c r="D12653" s="4"/>
    </row>
    <row r="12654" spans="1:4" x14ac:dyDescent="0.35">
      <c r="A12654" s="4"/>
      <c r="B12654" s="4"/>
      <c r="C12654" s="4"/>
      <c r="D12654" s="4"/>
    </row>
    <row r="12655" spans="1:4" x14ac:dyDescent="0.35">
      <c r="A12655" s="4"/>
      <c r="B12655" s="4"/>
      <c r="C12655" s="4"/>
      <c r="D12655" s="4"/>
    </row>
    <row r="12656" spans="1:4" x14ac:dyDescent="0.35">
      <c r="A12656" s="4"/>
      <c r="B12656" s="4"/>
      <c r="C12656" s="4"/>
      <c r="D12656" s="4"/>
    </row>
    <row r="12657" spans="1:4" x14ac:dyDescent="0.35">
      <c r="A12657" s="4"/>
      <c r="B12657" s="4"/>
      <c r="C12657" s="4"/>
      <c r="D12657" s="4"/>
    </row>
    <row r="12658" spans="1:4" x14ac:dyDescent="0.35">
      <c r="A12658" s="4"/>
      <c r="B12658" s="4"/>
      <c r="C12658" s="4"/>
      <c r="D12658" s="4"/>
    </row>
    <row r="12659" spans="1:4" x14ac:dyDescent="0.35">
      <c r="A12659" s="4"/>
      <c r="B12659" s="4"/>
      <c r="C12659" s="4"/>
      <c r="D12659" s="4"/>
    </row>
    <row r="12660" spans="1:4" x14ac:dyDescent="0.35">
      <c r="A12660" s="4"/>
      <c r="B12660" s="4"/>
      <c r="C12660" s="4"/>
      <c r="D12660" s="4"/>
    </row>
    <row r="12661" spans="1:4" x14ac:dyDescent="0.35">
      <c r="A12661" s="4"/>
      <c r="B12661" s="4"/>
      <c r="C12661" s="4"/>
      <c r="D12661" s="4"/>
    </row>
    <row r="12662" spans="1:4" x14ac:dyDescent="0.35">
      <c r="A12662" s="4"/>
      <c r="B12662" s="4"/>
      <c r="C12662" s="4"/>
      <c r="D12662" s="4"/>
    </row>
    <row r="12663" spans="1:4" x14ac:dyDescent="0.35">
      <c r="A12663" s="4"/>
      <c r="B12663" s="4"/>
      <c r="C12663" s="4"/>
      <c r="D12663" s="4"/>
    </row>
    <row r="12664" spans="1:4" x14ac:dyDescent="0.35">
      <c r="A12664" s="4"/>
      <c r="B12664" s="4"/>
      <c r="C12664" s="4"/>
      <c r="D12664" s="4"/>
    </row>
    <row r="12665" spans="1:4" x14ac:dyDescent="0.35">
      <c r="A12665" s="4"/>
      <c r="B12665" s="4"/>
      <c r="C12665" s="4"/>
      <c r="D12665" s="4"/>
    </row>
    <row r="12666" spans="1:4" x14ac:dyDescent="0.35">
      <c r="A12666" s="4"/>
      <c r="B12666" s="4"/>
      <c r="C12666" s="4"/>
      <c r="D12666" s="4"/>
    </row>
    <row r="12667" spans="1:4" x14ac:dyDescent="0.35">
      <c r="A12667" s="4"/>
      <c r="B12667" s="4"/>
      <c r="C12667" s="4"/>
      <c r="D12667" s="4"/>
    </row>
    <row r="12668" spans="1:4" x14ac:dyDescent="0.35">
      <c r="A12668" s="4"/>
      <c r="B12668" s="4"/>
      <c r="C12668" s="4"/>
      <c r="D12668" s="4"/>
    </row>
    <row r="12669" spans="1:4" x14ac:dyDescent="0.35">
      <c r="A12669" s="4"/>
      <c r="B12669" s="4"/>
      <c r="C12669" s="4"/>
      <c r="D12669" s="4"/>
    </row>
    <row r="12670" spans="1:4" x14ac:dyDescent="0.35">
      <c r="A12670" s="4"/>
      <c r="B12670" s="4"/>
      <c r="C12670" s="4"/>
      <c r="D12670" s="4"/>
    </row>
    <row r="12671" spans="1:4" x14ac:dyDescent="0.35">
      <c r="A12671" s="4"/>
      <c r="B12671" s="4"/>
      <c r="C12671" s="4"/>
      <c r="D12671" s="4"/>
    </row>
    <row r="12672" spans="1:4" x14ac:dyDescent="0.35">
      <c r="A12672" s="4"/>
      <c r="B12672" s="4"/>
      <c r="C12672" s="4"/>
      <c r="D12672" s="4"/>
    </row>
    <row r="12673" spans="1:4" x14ac:dyDescent="0.35">
      <c r="A12673" s="4"/>
      <c r="B12673" s="4"/>
      <c r="C12673" s="4"/>
      <c r="D12673" s="4"/>
    </row>
    <row r="12674" spans="1:4" x14ac:dyDescent="0.35">
      <c r="A12674" s="4"/>
      <c r="B12674" s="4"/>
      <c r="C12674" s="4"/>
      <c r="D12674" s="4"/>
    </row>
    <row r="12675" spans="1:4" x14ac:dyDescent="0.35">
      <c r="A12675" s="4"/>
      <c r="B12675" s="4"/>
      <c r="C12675" s="4"/>
      <c r="D12675" s="4"/>
    </row>
    <row r="12676" spans="1:4" x14ac:dyDescent="0.35">
      <c r="A12676" s="4"/>
      <c r="B12676" s="4"/>
      <c r="C12676" s="4"/>
      <c r="D12676" s="4"/>
    </row>
    <row r="12677" spans="1:4" x14ac:dyDescent="0.35">
      <c r="A12677" s="4"/>
      <c r="B12677" s="4"/>
      <c r="C12677" s="4"/>
      <c r="D12677" s="4"/>
    </row>
    <row r="12678" spans="1:4" x14ac:dyDescent="0.35">
      <c r="A12678" s="4"/>
      <c r="B12678" s="4"/>
      <c r="C12678" s="4"/>
      <c r="D12678" s="4"/>
    </row>
    <row r="12679" spans="1:4" x14ac:dyDescent="0.35">
      <c r="A12679" s="4"/>
      <c r="B12679" s="4"/>
      <c r="C12679" s="4"/>
      <c r="D12679" s="4"/>
    </row>
    <row r="12680" spans="1:4" x14ac:dyDescent="0.35">
      <c r="A12680" s="4"/>
      <c r="B12680" s="4"/>
      <c r="C12680" s="4"/>
      <c r="D12680" s="4"/>
    </row>
    <row r="12681" spans="1:4" x14ac:dyDescent="0.35">
      <c r="A12681" s="4"/>
      <c r="B12681" s="4"/>
      <c r="C12681" s="4"/>
      <c r="D12681" s="4"/>
    </row>
    <row r="12682" spans="1:4" x14ac:dyDescent="0.35">
      <c r="A12682" s="4"/>
      <c r="B12682" s="4"/>
      <c r="C12682" s="4"/>
      <c r="D12682" s="4"/>
    </row>
    <row r="12683" spans="1:4" x14ac:dyDescent="0.35">
      <c r="A12683" s="4"/>
      <c r="B12683" s="4"/>
      <c r="C12683" s="4"/>
      <c r="D12683" s="4"/>
    </row>
    <row r="12684" spans="1:4" x14ac:dyDescent="0.35">
      <c r="A12684" s="4"/>
      <c r="B12684" s="4"/>
      <c r="C12684" s="4"/>
      <c r="D12684" s="4"/>
    </row>
    <row r="12685" spans="1:4" x14ac:dyDescent="0.35">
      <c r="A12685" s="4"/>
      <c r="B12685" s="4"/>
      <c r="C12685" s="4"/>
      <c r="D12685" s="4"/>
    </row>
    <row r="12686" spans="1:4" x14ac:dyDescent="0.35">
      <c r="A12686" s="4"/>
      <c r="B12686" s="4"/>
      <c r="C12686" s="4"/>
      <c r="D12686" s="4"/>
    </row>
    <row r="12687" spans="1:4" x14ac:dyDescent="0.35">
      <c r="A12687" s="4"/>
      <c r="B12687" s="4"/>
      <c r="C12687" s="4"/>
      <c r="D12687" s="4"/>
    </row>
    <row r="12688" spans="1:4" x14ac:dyDescent="0.35">
      <c r="A12688" s="4"/>
      <c r="B12688" s="4"/>
      <c r="C12688" s="4"/>
      <c r="D12688" s="4"/>
    </row>
    <row r="12689" spans="1:4" x14ac:dyDescent="0.35">
      <c r="A12689" s="4"/>
      <c r="B12689" s="4"/>
      <c r="C12689" s="4"/>
      <c r="D12689" s="4"/>
    </row>
    <row r="12690" spans="1:4" x14ac:dyDescent="0.35">
      <c r="A12690" s="4"/>
      <c r="B12690" s="4"/>
      <c r="C12690" s="4"/>
      <c r="D12690" s="4"/>
    </row>
    <row r="12691" spans="1:4" x14ac:dyDescent="0.35">
      <c r="A12691" s="4"/>
      <c r="B12691" s="4"/>
      <c r="C12691" s="4"/>
      <c r="D12691" s="4"/>
    </row>
    <row r="12692" spans="1:4" x14ac:dyDescent="0.35">
      <c r="A12692" s="4"/>
      <c r="B12692" s="4"/>
      <c r="C12692" s="4"/>
      <c r="D12692" s="4"/>
    </row>
    <row r="12693" spans="1:4" x14ac:dyDescent="0.35">
      <c r="A12693" s="4"/>
      <c r="B12693" s="4"/>
      <c r="C12693" s="4"/>
      <c r="D12693" s="4"/>
    </row>
    <row r="12694" spans="1:4" x14ac:dyDescent="0.35">
      <c r="A12694" s="4"/>
      <c r="B12694" s="4"/>
      <c r="C12694" s="4"/>
      <c r="D12694" s="4"/>
    </row>
    <row r="12695" spans="1:4" x14ac:dyDescent="0.35">
      <c r="A12695" s="4"/>
      <c r="B12695" s="4"/>
      <c r="C12695" s="4"/>
      <c r="D12695" s="4"/>
    </row>
    <row r="12696" spans="1:4" x14ac:dyDescent="0.35">
      <c r="A12696" s="4"/>
      <c r="B12696" s="4"/>
      <c r="C12696" s="4"/>
      <c r="D12696" s="4"/>
    </row>
    <row r="12697" spans="1:4" x14ac:dyDescent="0.35">
      <c r="A12697" s="4"/>
      <c r="B12697" s="4"/>
      <c r="C12697" s="4"/>
      <c r="D12697" s="4"/>
    </row>
    <row r="12698" spans="1:4" x14ac:dyDescent="0.35">
      <c r="A12698" s="4"/>
      <c r="B12698" s="4"/>
      <c r="C12698" s="4"/>
      <c r="D12698" s="4"/>
    </row>
    <row r="12699" spans="1:4" x14ac:dyDescent="0.35">
      <c r="A12699" s="4"/>
      <c r="B12699" s="4"/>
      <c r="C12699" s="4"/>
      <c r="D12699" s="4"/>
    </row>
    <row r="12700" spans="1:4" x14ac:dyDescent="0.35">
      <c r="A12700" s="4"/>
      <c r="B12700" s="4"/>
      <c r="C12700" s="4"/>
      <c r="D12700" s="4"/>
    </row>
    <row r="12701" spans="1:4" x14ac:dyDescent="0.35">
      <c r="A12701" s="4"/>
      <c r="B12701" s="4"/>
      <c r="C12701" s="4"/>
      <c r="D12701" s="4"/>
    </row>
    <row r="12702" spans="1:4" x14ac:dyDescent="0.35">
      <c r="A12702" s="4"/>
      <c r="B12702" s="4"/>
      <c r="C12702" s="4"/>
      <c r="D12702" s="4"/>
    </row>
    <row r="12703" spans="1:4" x14ac:dyDescent="0.35">
      <c r="A12703" s="4"/>
      <c r="B12703" s="4"/>
      <c r="C12703" s="4"/>
      <c r="D12703" s="4"/>
    </row>
    <row r="12704" spans="1:4" x14ac:dyDescent="0.35">
      <c r="A12704" s="4"/>
      <c r="B12704" s="4"/>
      <c r="C12704" s="4"/>
      <c r="D12704" s="4"/>
    </row>
    <row r="12705" spans="1:4" x14ac:dyDescent="0.35">
      <c r="A12705" s="4"/>
      <c r="B12705" s="4"/>
      <c r="C12705" s="4"/>
      <c r="D12705" s="4"/>
    </row>
    <row r="12706" spans="1:4" x14ac:dyDescent="0.35">
      <c r="A12706" s="4"/>
      <c r="B12706" s="4"/>
      <c r="C12706" s="4"/>
      <c r="D12706" s="4"/>
    </row>
    <row r="12707" spans="1:4" x14ac:dyDescent="0.35">
      <c r="A12707" s="4"/>
      <c r="B12707" s="4"/>
      <c r="C12707" s="4"/>
      <c r="D12707" s="4"/>
    </row>
    <row r="12708" spans="1:4" x14ac:dyDescent="0.35">
      <c r="A12708" s="4"/>
      <c r="B12708" s="4"/>
      <c r="C12708" s="4"/>
      <c r="D12708" s="4"/>
    </row>
    <row r="12709" spans="1:4" x14ac:dyDescent="0.35">
      <c r="A12709" s="4"/>
      <c r="B12709" s="4"/>
      <c r="C12709" s="4"/>
      <c r="D12709" s="4"/>
    </row>
    <row r="12710" spans="1:4" x14ac:dyDescent="0.35">
      <c r="A12710" s="4"/>
      <c r="B12710" s="4"/>
      <c r="C12710" s="4"/>
      <c r="D12710" s="4"/>
    </row>
    <row r="12711" spans="1:4" x14ac:dyDescent="0.35">
      <c r="A12711" s="4"/>
      <c r="B12711" s="4"/>
      <c r="C12711" s="4"/>
      <c r="D12711" s="4"/>
    </row>
    <row r="12712" spans="1:4" x14ac:dyDescent="0.35">
      <c r="A12712" s="4"/>
      <c r="B12712" s="4"/>
      <c r="C12712" s="4"/>
      <c r="D12712" s="4"/>
    </row>
    <row r="12713" spans="1:4" x14ac:dyDescent="0.35">
      <c r="A12713" s="4"/>
      <c r="B12713" s="4"/>
      <c r="C12713" s="4"/>
      <c r="D12713" s="4"/>
    </row>
    <row r="12714" spans="1:4" x14ac:dyDescent="0.35">
      <c r="A12714" s="4"/>
      <c r="B12714" s="4"/>
      <c r="C12714" s="4"/>
      <c r="D12714" s="4"/>
    </row>
    <row r="12715" spans="1:4" x14ac:dyDescent="0.35">
      <c r="A12715" s="4"/>
      <c r="B12715" s="4"/>
      <c r="C12715" s="4"/>
      <c r="D12715" s="4"/>
    </row>
    <row r="12716" spans="1:4" x14ac:dyDescent="0.35">
      <c r="A12716" s="4"/>
      <c r="B12716" s="4"/>
      <c r="C12716" s="4"/>
      <c r="D12716" s="4"/>
    </row>
    <row r="12717" spans="1:4" x14ac:dyDescent="0.35">
      <c r="A12717" s="4"/>
      <c r="B12717" s="4"/>
      <c r="C12717" s="4"/>
      <c r="D12717" s="4"/>
    </row>
    <row r="12718" spans="1:4" x14ac:dyDescent="0.35">
      <c r="A12718" s="4"/>
      <c r="B12718" s="4"/>
      <c r="C12718" s="4"/>
      <c r="D12718" s="4"/>
    </row>
    <row r="12719" spans="1:4" x14ac:dyDescent="0.35">
      <c r="A12719" s="4"/>
      <c r="B12719" s="4"/>
      <c r="C12719" s="4"/>
      <c r="D12719" s="4"/>
    </row>
    <row r="12720" spans="1:4" x14ac:dyDescent="0.35">
      <c r="A12720" s="4"/>
      <c r="B12720" s="4"/>
      <c r="C12720" s="4"/>
      <c r="D12720" s="4"/>
    </row>
    <row r="12721" spans="1:4" x14ac:dyDescent="0.35">
      <c r="A12721" s="4"/>
      <c r="B12721" s="4"/>
      <c r="C12721" s="4"/>
      <c r="D12721" s="4"/>
    </row>
    <row r="12722" spans="1:4" x14ac:dyDescent="0.35">
      <c r="A12722" s="4"/>
      <c r="B12722" s="4"/>
      <c r="C12722" s="4"/>
      <c r="D12722" s="4"/>
    </row>
    <row r="12723" spans="1:4" x14ac:dyDescent="0.35">
      <c r="A12723" s="4"/>
      <c r="B12723" s="4"/>
      <c r="C12723" s="4"/>
      <c r="D12723" s="4"/>
    </row>
    <row r="12724" spans="1:4" x14ac:dyDescent="0.35">
      <c r="A12724" s="4"/>
      <c r="B12724" s="4"/>
      <c r="C12724" s="4"/>
      <c r="D12724" s="4"/>
    </row>
    <row r="12725" spans="1:4" x14ac:dyDescent="0.35">
      <c r="A12725" s="4"/>
      <c r="B12725" s="4"/>
      <c r="C12725" s="4"/>
      <c r="D12725" s="4"/>
    </row>
    <row r="12726" spans="1:4" x14ac:dyDescent="0.35">
      <c r="A12726" s="4"/>
      <c r="B12726" s="4"/>
      <c r="C12726" s="4"/>
      <c r="D12726" s="4"/>
    </row>
    <row r="12727" spans="1:4" x14ac:dyDescent="0.35">
      <c r="A12727" s="4"/>
      <c r="B12727" s="4"/>
      <c r="C12727" s="4"/>
      <c r="D12727" s="4"/>
    </row>
    <row r="12728" spans="1:4" x14ac:dyDescent="0.35">
      <c r="A12728" s="4"/>
      <c r="B12728" s="4"/>
      <c r="C12728" s="4"/>
      <c r="D12728" s="4"/>
    </row>
    <row r="12729" spans="1:4" x14ac:dyDescent="0.35">
      <c r="A12729" s="4"/>
      <c r="B12729" s="4"/>
      <c r="C12729" s="4"/>
      <c r="D12729" s="4"/>
    </row>
    <row r="12730" spans="1:4" x14ac:dyDescent="0.35">
      <c r="A12730" s="4"/>
      <c r="B12730" s="4"/>
      <c r="C12730" s="4"/>
      <c r="D12730" s="4"/>
    </row>
    <row r="12731" spans="1:4" x14ac:dyDescent="0.35">
      <c r="A12731" s="4"/>
      <c r="B12731" s="4"/>
      <c r="C12731" s="4"/>
      <c r="D12731" s="4"/>
    </row>
    <row r="12732" spans="1:4" x14ac:dyDescent="0.35">
      <c r="A12732" s="4"/>
      <c r="B12732" s="4"/>
      <c r="C12732" s="4"/>
      <c r="D12732" s="4"/>
    </row>
    <row r="12733" spans="1:4" x14ac:dyDescent="0.35">
      <c r="A12733" s="4"/>
      <c r="B12733" s="4"/>
      <c r="C12733" s="4"/>
      <c r="D12733" s="4"/>
    </row>
    <row r="12734" spans="1:4" x14ac:dyDescent="0.35">
      <c r="A12734" s="4"/>
      <c r="B12734" s="4"/>
      <c r="C12734" s="4"/>
      <c r="D12734" s="4"/>
    </row>
    <row r="12735" spans="1:4" x14ac:dyDescent="0.35">
      <c r="A12735" s="4"/>
      <c r="B12735" s="4"/>
      <c r="C12735" s="4"/>
      <c r="D12735" s="4"/>
    </row>
    <row r="12736" spans="1:4" x14ac:dyDescent="0.35">
      <c r="A12736" s="4"/>
      <c r="B12736" s="4"/>
      <c r="C12736" s="4"/>
      <c r="D12736" s="4"/>
    </row>
    <row r="12737" spans="1:4" x14ac:dyDescent="0.35">
      <c r="A12737" s="4"/>
      <c r="B12737" s="4"/>
      <c r="C12737" s="4"/>
      <c r="D12737" s="4"/>
    </row>
    <row r="12738" spans="1:4" x14ac:dyDescent="0.35">
      <c r="A12738" s="4"/>
      <c r="B12738" s="4"/>
      <c r="C12738" s="4"/>
      <c r="D12738" s="4"/>
    </row>
    <row r="12739" spans="1:4" x14ac:dyDescent="0.35">
      <c r="A12739" s="4"/>
      <c r="B12739" s="4"/>
      <c r="C12739" s="4"/>
      <c r="D12739" s="4"/>
    </row>
    <row r="12740" spans="1:4" x14ac:dyDescent="0.35">
      <c r="A12740" s="4"/>
      <c r="B12740" s="4"/>
      <c r="C12740" s="4"/>
      <c r="D12740" s="4"/>
    </row>
    <row r="12741" spans="1:4" x14ac:dyDescent="0.35">
      <c r="A12741" s="4"/>
      <c r="B12741" s="4"/>
      <c r="C12741" s="4"/>
      <c r="D12741" s="4"/>
    </row>
    <row r="12742" spans="1:4" x14ac:dyDescent="0.35">
      <c r="A12742" s="4"/>
      <c r="B12742" s="4"/>
      <c r="C12742" s="4"/>
      <c r="D12742" s="4"/>
    </row>
    <row r="12743" spans="1:4" x14ac:dyDescent="0.35">
      <c r="A12743" s="4"/>
      <c r="B12743" s="4"/>
      <c r="C12743" s="4"/>
      <c r="D12743" s="4"/>
    </row>
    <row r="12744" spans="1:4" x14ac:dyDescent="0.35">
      <c r="A12744" s="4"/>
      <c r="B12744" s="4"/>
      <c r="C12744" s="4"/>
      <c r="D12744" s="4"/>
    </row>
    <row r="12745" spans="1:4" x14ac:dyDescent="0.35">
      <c r="A12745" s="4"/>
      <c r="B12745" s="4"/>
      <c r="C12745" s="4"/>
      <c r="D12745" s="4"/>
    </row>
    <row r="12746" spans="1:4" x14ac:dyDescent="0.35">
      <c r="A12746" s="4"/>
      <c r="B12746" s="4"/>
      <c r="C12746" s="4"/>
      <c r="D12746" s="4"/>
    </row>
    <row r="12747" spans="1:4" x14ac:dyDescent="0.35">
      <c r="A12747" s="4"/>
      <c r="B12747" s="4"/>
      <c r="C12747" s="4"/>
      <c r="D12747" s="4"/>
    </row>
    <row r="12748" spans="1:4" x14ac:dyDescent="0.35">
      <c r="A12748" s="4"/>
      <c r="B12748" s="4"/>
      <c r="C12748" s="4"/>
      <c r="D12748" s="4"/>
    </row>
    <row r="12749" spans="1:4" x14ac:dyDescent="0.35">
      <c r="A12749" s="4"/>
      <c r="B12749" s="4"/>
      <c r="C12749" s="4"/>
      <c r="D12749" s="4"/>
    </row>
    <row r="12750" spans="1:4" x14ac:dyDescent="0.35">
      <c r="A12750" s="4"/>
      <c r="B12750" s="4"/>
      <c r="C12750" s="4"/>
      <c r="D12750" s="4"/>
    </row>
    <row r="12751" spans="1:4" x14ac:dyDescent="0.35">
      <c r="A12751" s="4"/>
      <c r="B12751" s="4"/>
      <c r="C12751" s="4"/>
      <c r="D12751" s="4"/>
    </row>
    <row r="12752" spans="1:4" x14ac:dyDescent="0.35">
      <c r="A12752" s="4"/>
      <c r="B12752" s="4"/>
      <c r="C12752" s="4"/>
      <c r="D12752" s="4"/>
    </row>
    <row r="12753" spans="1:4" x14ac:dyDescent="0.35">
      <c r="A12753" s="4"/>
      <c r="B12753" s="4"/>
      <c r="C12753" s="4"/>
      <c r="D12753" s="4"/>
    </row>
    <row r="12754" spans="1:4" x14ac:dyDescent="0.35">
      <c r="A12754" s="4"/>
      <c r="B12754" s="4"/>
      <c r="C12754" s="4"/>
      <c r="D12754" s="4"/>
    </row>
    <row r="12755" spans="1:4" x14ac:dyDescent="0.35">
      <c r="A12755" s="4"/>
      <c r="B12755" s="4"/>
      <c r="C12755" s="4"/>
      <c r="D12755" s="4"/>
    </row>
    <row r="12756" spans="1:4" x14ac:dyDescent="0.35">
      <c r="A12756" s="4"/>
      <c r="B12756" s="4"/>
      <c r="C12756" s="4"/>
      <c r="D12756" s="4"/>
    </row>
    <row r="12757" spans="1:4" x14ac:dyDescent="0.35">
      <c r="A12757" s="4"/>
      <c r="B12757" s="4"/>
      <c r="C12757" s="4"/>
      <c r="D12757" s="4"/>
    </row>
    <row r="12758" spans="1:4" x14ac:dyDescent="0.35">
      <c r="A12758" s="4"/>
      <c r="B12758" s="4"/>
      <c r="C12758" s="4"/>
      <c r="D12758" s="4"/>
    </row>
    <row r="12759" spans="1:4" x14ac:dyDescent="0.35">
      <c r="A12759" s="4"/>
      <c r="B12759" s="4"/>
      <c r="C12759" s="4"/>
      <c r="D12759" s="4"/>
    </row>
    <row r="12760" spans="1:4" x14ac:dyDescent="0.35">
      <c r="A12760" s="4"/>
      <c r="B12760" s="4"/>
      <c r="C12760" s="4"/>
      <c r="D12760" s="4"/>
    </row>
    <row r="12761" spans="1:4" x14ac:dyDescent="0.35">
      <c r="A12761" s="4"/>
      <c r="B12761" s="4"/>
      <c r="C12761" s="4"/>
      <c r="D12761" s="4"/>
    </row>
    <row r="12762" spans="1:4" x14ac:dyDescent="0.35">
      <c r="A12762" s="4"/>
      <c r="B12762" s="4"/>
      <c r="C12762" s="4"/>
      <c r="D12762" s="4"/>
    </row>
    <row r="12763" spans="1:4" x14ac:dyDescent="0.35">
      <c r="A12763" s="4"/>
      <c r="B12763" s="4"/>
      <c r="C12763" s="4"/>
      <c r="D12763" s="4"/>
    </row>
    <row r="12764" spans="1:4" x14ac:dyDescent="0.35">
      <c r="A12764" s="4"/>
      <c r="B12764" s="4"/>
      <c r="C12764" s="4"/>
      <c r="D12764" s="4"/>
    </row>
    <row r="12765" spans="1:4" x14ac:dyDescent="0.35">
      <c r="A12765" s="4"/>
      <c r="B12765" s="4"/>
      <c r="C12765" s="4"/>
      <c r="D12765" s="4"/>
    </row>
    <row r="12766" spans="1:4" x14ac:dyDescent="0.35">
      <c r="A12766" s="4"/>
      <c r="B12766" s="4"/>
      <c r="C12766" s="4"/>
      <c r="D12766" s="4"/>
    </row>
    <row r="12767" spans="1:4" x14ac:dyDescent="0.35">
      <c r="A12767" s="4"/>
      <c r="B12767" s="4"/>
      <c r="C12767" s="4"/>
      <c r="D12767" s="4"/>
    </row>
    <row r="12768" spans="1:4" x14ac:dyDescent="0.35">
      <c r="A12768" s="4"/>
      <c r="B12768" s="4"/>
      <c r="C12768" s="4"/>
      <c r="D12768" s="4"/>
    </row>
    <row r="12769" spans="1:4" x14ac:dyDescent="0.35">
      <c r="A12769" s="4"/>
      <c r="B12769" s="4"/>
      <c r="C12769" s="4"/>
      <c r="D12769" s="4"/>
    </row>
    <row r="12770" spans="1:4" x14ac:dyDescent="0.35">
      <c r="A12770" s="4"/>
      <c r="B12770" s="4"/>
      <c r="C12770" s="4"/>
      <c r="D12770" s="4"/>
    </row>
    <row r="12771" spans="1:4" x14ac:dyDescent="0.35">
      <c r="A12771" s="4"/>
      <c r="B12771" s="4"/>
      <c r="C12771" s="4"/>
      <c r="D12771" s="4"/>
    </row>
    <row r="12772" spans="1:4" x14ac:dyDescent="0.35">
      <c r="A12772" s="4"/>
      <c r="B12772" s="4"/>
      <c r="C12772" s="4"/>
      <c r="D12772" s="4"/>
    </row>
    <row r="12773" spans="1:4" x14ac:dyDescent="0.35">
      <c r="A12773" s="4"/>
      <c r="B12773" s="4"/>
      <c r="C12773" s="4"/>
      <c r="D12773" s="4"/>
    </row>
    <row r="12774" spans="1:4" x14ac:dyDescent="0.35">
      <c r="A12774" s="4"/>
      <c r="B12774" s="4"/>
      <c r="C12774" s="4"/>
      <c r="D12774" s="4"/>
    </row>
    <row r="12775" spans="1:4" x14ac:dyDescent="0.35">
      <c r="A12775" s="4"/>
      <c r="B12775" s="4"/>
      <c r="C12775" s="4"/>
      <c r="D12775" s="4"/>
    </row>
    <row r="12776" spans="1:4" x14ac:dyDescent="0.35">
      <c r="A12776" s="4"/>
      <c r="B12776" s="4"/>
      <c r="C12776" s="4"/>
      <c r="D12776" s="4"/>
    </row>
    <row r="12777" spans="1:4" x14ac:dyDescent="0.35">
      <c r="A12777" s="4"/>
      <c r="B12777" s="4"/>
      <c r="C12777" s="4"/>
      <c r="D12777" s="4"/>
    </row>
    <row r="12778" spans="1:4" x14ac:dyDescent="0.35">
      <c r="A12778" s="4"/>
      <c r="B12778" s="4"/>
      <c r="C12778" s="4"/>
      <c r="D12778" s="4"/>
    </row>
    <row r="12779" spans="1:4" x14ac:dyDescent="0.35">
      <c r="A12779" s="4"/>
      <c r="B12779" s="4"/>
      <c r="C12779" s="4"/>
      <c r="D12779" s="4"/>
    </row>
    <row r="12780" spans="1:4" x14ac:dyDescent="0.35">
      <c r="A12780" s="4"/>
      <c r="B12780" s="4"/>
      <c r="C12780" s="4"/>
      <c r="D12780" s="4"/>
    </row>
    <row r="12781" spans="1:4" x14ac:dyDescent="0.35">
      <c r="A12781" s="4"/>
      <c r="B12781" s="4"/>
      <c r="C12781" s="4"/>
      <c r="D12781" s="4"/>
    </row>
    <row r="12782" spans="1:4" x14ac:dyDescent="0.35">
      <c r="A12782" s="4"/>
      <c r="B12782" s="4"/>
      <c r="C12782" s="4"/>
      <c r="D12782" s="4"/>
    </row>
    <row r="12783" spans="1:4" x14ac:dyDescent="0.35">
      <c r="A12783" s="4"/>
      <c r="B12783" s="4"/>
      <c r="C12783" s="4"/>
      <c r="D12783" s="4"/>
    </row>
    <row r="12784" spans="1:4" x14ac:dyDescent="0.35">
      <c r="A12784" s="4"/>
      <c r="B12784" s="4"/>
      <c r="C12784" s="4"/>
      <c r="D12784" s="4"/>
    </row>
    <row r="12785" spans="1:4" x14ac:dyDescent="0.35">
      <c r="A12785" s="4"/>
      <c r="B12785" s="4"/>
      <c r="C12785" s="4"/>
      <c r="D12785" s="4"/>
    </row>
    <row r="12786" spans="1:4" x14ac:dyDescent="0.35">
      <c r="A12786" s="4"/>
      <c r="B12786" s="4"/>
      <c r="C12786" s="4"/>
      <c r="D12786" s="4"/>
    </row>
    <row r="12787" spans="1:4" x14ac:dyDescent="0.35">
      <c r="A12787" s="4"/>
      <c r="B12787" s="4"/>
      <c r="C12787" s="4"/>
      <c r="D12787" s="4"/>
    </row>
    <row r="12788" spans="1:4" x14ac:dyDescent="0.35">
      <c r="A12788" s="4"/>
      <c r="B12788" s="4"/>
      <c r="C12788" s="4"/>
      <c r="D12788" s="4"/>
    </row>
    <row r="12789" spans="1:4" x14ac:dyDescent="0.35">
      <c r="A12789" s="4"/>
      <c r="B12789" s="4"/>
      <c r="C12789" s="4"/>
      <c r="D12789" s="4"/>
    </row>
    <row r="12790" spans="1:4" x14ac:dyDescent="0.35">
      <c r="A12790" s="4"/>
      <c r="B12790" s="4"/>
      <c r="C12790" s="4"/>
      <c r="D12790" s="4"/>
    </row>
    <row r="12791" spans="1:4" x14ac:dyDescent="0.35">
      <c r="A12791" s="4"/>
      <c r="B12791" s="4"/>
      <c r="C12791" s="4"/>
      <c r="D12791" s="4"/>
    </row>
    <row r="12792" spans="1:4" x14ac:dyDescent="0.35">
      <c r="A12792" s="4"/>
      <c r="B12792" s="4"/>
      <c r="C12792" s="4"/>
      <c r="D12792" s="4"/>
    </row>
    <row r="12793" spans="1:4" x14ac:dyDescent="0.35">
      <c r="A12793" s="4"/>
      <c r="B12793" s="4"/>
      <c r="C12793" s="4"/>
      <c r="D12793" s="4"/>
    </row>
    <row r="12794" spans="1:4" x14ac:dyDescent="0.35">
      <c r="A12794" s="4"/>
      <c r="B12794" s="4"/>
      <c r="C12794" s="4"/>
      <c r="D12794" s="4"/>
    </row>
    <row r="12795" spans="1:4" x14ac:dyDescent="0.35">
      <c r="A12795" s="4"/>
      <c r="B12795" s="4"/>
      <c r="C12795" s="4"/>
      <c r="D12795" s="4"/>
    </row>
    <row r="12796" spans="1:4" x14ac:dyDescent="0.35">
      <c r="A12796" s="4"/>
      <c r="B12796" s="4"/>
      <c r="C12796" s="4"/>
      <c r="D12796" s="4"/>
    </row>
    <row r="12797" spans="1:4" x14ac:dyDescent="0.35">
      <c r="A12797" s="4"/>
      <c r="B12797" s="4"/>
      <c r="C12797" s="4"/>
      <c r="D12797" s="4"/>
    </row>
    <row r="12798" spans="1:4" x14ac:dyDescent="0.35">
      <c r="A12798" s="4"/>
      <c r="B12798" s="4"/>
      <c r="C12798" s="4"/>
      <c r="D12798" s="4"/>
    </row>
    <row r="12799" spans="1:4" x14ac:dyDescent="0.35">
      <c r="A12799" s="4"/>
      <c r="B12799" s="4"/>
      <c r="C12799" s="4"/>
      <c r="D12799" s="4"/>
    </row>
    <row r="12800" spans="1:4" x14ac:dyDescent="0.35">
      <c r="A12800" s="4"/>
      <c r="B12800" s="4"/>
      <c r="C12800" s="4"/>
      <c r="D12800" s="4"/>
    </row>
    <row r="12801" spans="1:4" x14ac:dyDescent="0.35">
      <c r="A12801" s="4"/>
      <c r="B12801" s="4"/>
      <c r="C12801" s="4"/>
      <c r="D12801" s="4"/>
    </row>
    <row r="12802" spans="1:4" x14ac:dyDescent="0.35">
      <c r="A12802" s="4"/>
      <c r="B12802" s="4"/>
      <c r="C12802" s="4"/>
      <c r="D12802" s="4"/>
    </row>
    <row r="12803" spans="1:4" x14ac:dyDescent="0.35">
      <c r="A12803" s="4"/>
      <c r="B12803" s="4"/>
      <c r="C12803" s="4"/>
      <c r="D12803" s="4"/>
    </row>
    <row r="12804" spans="1:4" x14ac:dyDescent="0.35">
      <c r="A12804" s="4"/>
      <c r="B12804" s="4"/>
      <c r="C12804" s="4"/>
      <c r="D12804" s="4"/>
    </row>
    <row r="12805" spans="1:4" x14ac:dyDescent="0.35">
      <c r="A12805" s="4"/>
      <c r="B12805" s="4"/>
      <c r="C12805" s="4"/>
      <c r="D12805" s="4"/>
    </row>
    <row r="12806" spans="1:4" x14ac:dyDescent="0.35">
      <c r="A12806" s="4"/>
      <c r="B12806" s="4"/>
      <c r="C12806" s="4"/>
      <c r="D12806" s="4"/>
    </row>
    <row r="12807" spans="1:4" x14ac:dyDescent="0.35">
      <c r="A12807" s="4"/>
      <c r="B12807" s="4"/>
      <c r="C12807" s="4"/>
      <c r="D12807" s="4"/>
    </row>
    <row r="12808" spans="1:4" x14ac:dyDescent="0.35">
      <c r="A12808" s="4"/>
      <c r="B12808" s="4"/>
      <c r="C12808" s="4"/>
      <c r="D12808" s="4"/>
    </row>
    <row r="12809" spans="1:4" x14ac:dyDescent="0.35">
      <c r="A12809" s="4"/>
      <c r="B12809" s="4"/>
      <c r="C12809" s="4"/>
      <c r="D12809" s="4"/>
    </row>
    <row r="12810" spans="1:4" x14ac:dyDescent="0.35">
      <c r="A12810" s="4"/>
      <c r="B12810" s="4"/>
      <c r="C12810" s="4"/>
      <c r="D12810" s="4"/>
    </row>
    <row r="12811" spans="1:4" x14ac:dyDescent="0.35">
      <c r="A12811" s="4"/>
      <c r="B12811" s="4"/>
      <c r="C12811" s="4"/>
      <c r="D12811" s="4"/>
    </row>
    <row r="12812" spans="1:4" x14ac:dyDescent="0.35">
      <c r="A12812" s="4"/>
      <c r="B12812" s="4"/>
      <c r="C12812" s="4"/>
      <c r="D12812" s="4"/>
    </row>
    <row r="12813" spans="1:4" x14ac:dyDescent="0.35">
      <c r="A12813" s="4"/>
      <c r="B12813" s="4"/>
      <c r="C12813" s="4"/>
      <c r="D12813" s="4"/>
    </row>
    <row r="12814" spans="1:4" x14ac:dyDescent="0.35">
      <c r="A12814" s="4"/>
      <c r="B12814" s="4"/>
      <c r="C12814" s="4"/>
      <c r="D12814" s="4"/>
    </row>
    <row r="12815" spans="1:4" x14ac:dyDescent="0.35">
      <c r="A12815" s="4"/>
      <c r="B12815" s="4"/>
      <c r="C12815" s="4"/>
      <c r="D12815" s="4"/>
    </row>
    <row r="12816" spans="1:4" x14ac:dyDescent="0.35">
      <c r="A12816" s="4"/>
      <c r="B12816" s="4"/>
      <c r="C12816" s="4"/>
      <c r="D12816" s="4"/>
    </row>
    <row r="12817" spans="1:4" x14ac:dyDescent="0.35">
      <c r="A12817" s="4"/>
      <c r="B12817" s="4"/>
      <c r="C12817" s="4"/>
      <c r="D12817" s="4"/>
    </row>
    <row r="12818" spans="1:4" x14ac:dyDescent="0.35">
      <c r="A12818" s="4"/>
      <c r="B12818" s="4"/>
      <c r="C12818" s="4"/>
      <c r="D12818" s="4"/>
    </row>
    <row r="12819" spans="1:4" x14ac:dyDescent="0.35">
      <c r="A12819" s="4"/>
      <c r="B12819" s="4"/>
      <c r="C12819" s="4"/>
      <c r="D12819" s="4"/>
    </row>
    <row r="12820" spans="1:4" x14ac:dyDescent="0.35">
      <c r="A12820" s="4"/>
      <c r="B12820" s="4"/>
      <c r="C12820" s="4"/>
      <c r="D12820" s="4"/>
    </row>
    <row r="12821" spans="1:4" x14ac:dyDescent="0.35">
      <c r="A12821" s="4"/>
      <c r="B12821" s="4"/>
      <c r="C12821" s="4"/>
      <c r="D12821" s="4"/>
    </row>
    <row r="12822" spans="1:4" x14ac:dyDescent="0.35">
      <c r="A12822" s="4"/>
      <c r="B12822" s="4"/>
      <c r="C12822" s="4"/>
      <c r="D12822" s="4"/>
    </row>
    <row r="12823" spans="1:4" x14ac:dyDescent="0.35">
      <c r="A12823" s="4"/>
      <c r="B12823" s="4"/>
      <c r="C12823" s="4"/>
      <c r="D12823" s="4"/>
    </row>
    <row r="12824" spans="1:4" x14ac:dyDescent="0.35">
      <c r="A12824" s="4"/>
      <c r="B12824" s="4"/>
      <c r="C12824" s="4"/>
      <c r="D12824" s="4"/>
    </row>
    <row r="12825" spans="1:4" x14ac:dyDescent="0.35">
      <c r="A12825" s="4"/>
      <c r="B12825" s="4"/>
      <c r="C12825" s="4"/>
      <c r="D12825" s="4"/>
    </row>
    <row r="12826" spans="1:4" x14ac:dyDescent="0.35">
      <c r="A12826" s="4"/>
      <c r="B12826" s="4"/>
      <c r="C12826" s="4"/>
      <c r="D12826" s="4"/>
    </row>
    <row r="12827" spans="1:4" x14ac:dyDescent="0.35">
      <c r="A12827" s="4"/>
      <c r="B12827" s="4"/>
      <c r="C12827" s="4"/>
      <c r="D12827" s="4"/>
    </row>
    <row r="12828" spans="1:4" x14ac:dyDescent="0.35">
      <c r="A12828" s="4"/>
      <c r="B12828" s="4"/>
      <c r="C12828" s="4"/>
      <c r="D12828" s="4"/>
    </row>
    <row r="12829" spans="1:4" x14ac:dyDescent="0.35">
      <c r="A12829" s="4"/>
      <c r="B12829" s="4"/>
      <c r="C12829" s="4"/>
      <c r="D12829" s="4"/>
    </row>
    <row r="12830" spans="1:4" x14ac:dyDescent="0.35">
      <c r="A12830" s="4"/>
      <c r="B12830" s="4"/>
      <c r="C12830" s="4"/>
      <c r="D12830" s="4"/>
    </row>
    <row r="12831" spans="1:4" x14ac:dyDescent="0.35">
      <c r="A12831" s="4"/>
      <c r="B12831" s="4"/>
      <c r="C12831" s="4"/>
      <c r="D12831" s="4"/>
    </row>
    <row r="12832" spans="1:4" x14ac:dyDescent="0.35">
      <c r="A12832" s="4"/>
      <c r="B12832" s="4"/>
      <c r="C12832" s="4"/>
      <c r="D12832" s="4"/>
    </row>
    <row r="12833" spans="1:4" x14ac:dyDescent="0.35">
      <c r="A12833" s="4"/>
      <c r="B12833" s="4"/>
      <c r="C12833" s="4"/>
      <c r="D12833" s="4"/>
    </row>
    <row r="12834" spans="1:4" x14ac:dyDescent="0.35">
      <c r="A12834" s="4"/>
      <c r="B12834" s="4"/>
      <c r="C12834" s="4"/>
      <c r="D12834" s="4"/>
    </row>
    <row r="12835" spans="1:4" x14ac:dyDescent="0.35">
      <c r="A12835" s="4"/>
      <c r="B12835" s="4"/>
      <c r="C12835" s="4"/>
      <c r="D12835" s="4"/>
    </row>
    <row r="12836" spans="1:4" x14ac:dyDescent="0.35">
      <c r="A12836" s="4"/>
      <c r="B12836" s="4"/>
      <c r="C12836" s="4"/>
      <c r="D12836" s="4"/>
    </row>
    <row r="12837" spans="1:4" x14ac:dyDescent="0.35">
      <c r="A12837" s="4"/>
      <c r="B12837" s="4"/>
      <c r="C12837" s="4"/>
      <c r="D12837" s="4"/>
    </row>
    <row r="12838" spans="1:4" x14ac:dyDescent="0.35">
      <c r="A12838" s="4"/>
      <c r="B12838" s="4"/>
      <c r="C12838" s="4"/>
      <c r="D12838" s="4"/>
    </row>
    <row r="12839" spans="1:4" x14ac:dyDescent="0.35">
      <c r="A12839" s="4"/>
      <c r="B12839" s="4"/>
      <c r="C12839" s="4"/>
      <c r="D12839" s="4"/>
    </row>
    <row r="12840" spans="1:4" x14ac:dyDescent="0.35">
      <c r="A12840" s="4"/>
      <c r="B12840" s="4"/>
      <c r="C12840" s="4"/>
      <c r="D12840" s="4"/>
    </row>
    <row r="12841" spans="1:4" x14ac:dyDescent="0.35">
      <c r="A12841" s="4"/>
      <c r="B12841" s="4"/>
      <c r="C12841" s="4"/>
      <c r="D12841" s="4"/>
    </row>
    <row r="12842" spans="1:4" x14ac:dyDescent="0.35">
      <c r="A12842" s="4"/>
      <c r="B12842" s="4"/>
      <c r="C12842" s="4"/>
      <c r="D12842" s="4"/>
    </row>
    <row r="12843" spans="1:4" x14ac:dyDescent="0.35">
      <c r="A12843" s="4"/>
      <c r="B12843" s="4"/>
      <c r="C12843" s="4"/>
      <c r="D12843" s="4"/>
    </row>
    <row r="12844" spans="1:4" x14ac:dyDescent="0.35">
      <c r="A12844" s="4"/>
      <c r="B12844" s="4"/>
      <c r="C12844" s="4"/>
      <c r="D12844" s="4"/>
    </row>
    <row r="12845" spans="1:4" x14ac:dyDescent="0.35">
      <c r="A12845" s="4"/>
      <c r="B12845" s="4"/>
      <c r="C12845" s="4"/>
      <c r="D12845" s="4"/>
    </row>
    <row r="12846" spans="1:4" x14ac:dyDescent="0.35">
      <c r="A12846" s="4"/>
      <c r="B12846" s="4"/>
      <c r="C12846" s="4"/>
      <c r="D12846" s="4"/>
    </row>
    <row r="12847" spans="1:4" x14ac:dyDescent="0.35">
      <c r="A12847" s="4"/>
      <c r="B12847" s="4"/>
      <c r="C12847" s="4"/>
      <c r="D12847" s="4"/>
    </row>
    <row r="12848" spans="1:4" x14ac:dyDescent="0.35">
      <c r="A12848" s="4"/>
      <c r="B12848" s="4"/>
      <c r="C12848" s="4"/>
      <c r="D12848" s="4"/>
    </row>
    <row r="12849" spans="1:4" x14ac:dyDescent="0.35">
      <c r="A12849" s="4"/>
      <c r="B12849" s="4"/>
      <c r="C12849" s="4"/>
      <c r="D12849" s="4"/>
    </row>
    <row r="12850" spans="1:4" x14ac:dyDescent="0.35">
      <c r="A12850" s="4"/>
      <c r="B12850" s="4"/>
      <c r="C12850" s="4"/>
      <c r="D12850" s="4"/>
    </row>
    <row r="12851" spans="1:4" x14ac:dyDescent="0.35">
      <c r="A12851" s="4"/>
      <c r="B12851" s="4"/>
      <c r="C12851" s="4"/>
      <c r="D12851" s="4"/>
    </row>
    <row r="12852" spans="1:4" x14ac:dyDescent="0.35">
      <c r="A12852" s="4"/>
      <c r="B12852" s="4"/>
      <c r="C12852" s="4"/>
      <c r="D12852" s="4"/>
    </row>
    <row r="12853" spans="1:4" x14ac:dyDescent="0.35">
      <c r="A12853" s="4"/>
      <c r="B12853" s="4"/>
      <c r="C12853" s="4"/>
      <c r="D12853" s="4"/>
    </row>
    <row r="12854" spans="1:4" x14ac:dyDescent="0.35">
      <c r="A12854" s="4"/>
      <c r="B12854" s="4"/>
      <c r="C12854" s="4"/>
      <c r="D12854" s="4"/>
    </row>
    <row r="12855" spans="1:4" x14ac:dyDescent="0.35">
      <c r="A12855" s="4"/>
      <c r="B12855" s="4"/>
      <c r="C12855" s="4"/>
      <c r="D12855" s="4"/>
    </row>
    <row r="12856" spans="1:4" x14ac:dyDescent="0.35">
      <c r="A12856" s="4"/>
      <c r="B12856" s="4"/>
      <c r="C12856" s="4"/>
      <c r="D12856" s="4"/>
    </row>
    <row r="12857" spans="1:4" x14ac:dyDescent="0.35">
      <c r="A12857" s="4"/>
      <c r="B12857" s="4"/>
      <c r="C12857" s="4"/>
      <c r="D12857" s="4"/>
    </row>
    <row r="12858" spans="1:4" x14ac:dyDescent="0.35">
      <c r="A12858" s="4"/>
      <c r="B12858" s="4"/>
      <c r="C12858" s="4"/>
      <c r="D12858" s="4"/>
    </row>
    <row r="12859" spans="1:4" x14ac:dyDescent="0.35">
      <c r="A12859" s="4"/>
      <c r="B12859" s="4"/>
      <c r="C12859" s="4"/>
      <c r="D12859" s="4"/>
    </row>
    <row r="12860" spans="1:4" x14ac:dyDescent="0.35">
      <c r="A12860" s="4"/>
      <c r="B12860" s="4"/>
      <c r="C12860" s="4"/>
      <c r="D12860" s="4"/>
    </row>
    <row r="12861" spans="1:4" x14ac:dyDescent="0.35">
      <c r="A12861" s="4"/>
      <c r="B12861" s="4"/>
      <c r="C12861" s="4"/>
      <c r="D12861" s="4"/>
    </row>
    <row r="12862" spans="1:4" x14ac:dyDescent="0.35">
      <c r="A12862" s="4"/>
      <c r="B12862" s="4"/>
      <c r="C12862" s="4"/>
      <c r="D12862" s="4"/>
    </row>
    <row r="12863" spans="1:4" x14ac:dyDescent="0.35">
      <c r="A12863" s="4"/>
      <c r="B12863" s="4"/>
      <c r="C12863" s="4"/>
      <c r="D12863" s="4"/>
    </row>
    <row r="12864" spans="1:4" x14ac:dyDescent="0.35">
      <c r="A12864" s="4"/>
      <c r="B12864" s="4"/>
      <c r="C12864" s="4"/>
      <c r="D12864" s="4"/>
    </row>
    <row r="12865" spans="1:4" x14ac:dyDescent="0.35">
      <c r="A12865" s="4"/>
      <c r="B12865" s="4"/>
      <c r="C12865" s="4"/>
      <c r="D12865" s="4"/>
    </row>
    <row r="12866" spans="1:4" x14ac:dyDescent="0.35">
      <c r="A12866" s="4"/>
      <c r="B12866" s="4"/>
      <c r="C12866" s="4"/>
      <c r="D12866" s="4"/>
    </row>
    <row r="12867" spans="1:4" x14ac:dyDescent="0.35">
      <c r="A12867" s="4"/>
      <c r="B12867" s="4"/>
      <c r="C12867" s="4"/>
      <c r="D12867" s="4"/>
    </row>
    <row r="12868" spans="1:4" x14ac:dyDescent="0.35">
      <c r="A12868" s="4"/>
      <c r="B12868" s="4"/>
      <c r="C12868" s="4"/>
      <c r="D12868" s="4"/>
    </row>
    <row r="12869" spans="1:4" x14ac:dyDescent="0.35">
      <c r="A12869" s="4"/>
      <c r="B12869" s="4"/>
      <c r="C12869" s="4"/>
      <c r="D12869" s="4"/>
    </row>
    <row r="12870" spans="1:4" x14ac:dyDescent="0.35">
      <c r="A12870" s="4"/>
      <c r="B12870" s="4"/>
      <c r="C12870" s="4"/>
      <c r="D12870" s="4"/>
    </row>
    <row r="12871" spans="1:4" x14ac:dyDescent="0.35">
      <c r="A12871" s="4"/>
      <c r="B12871" s="4"/>
      <c r="C12871" s="4"/>
      <c r="D12871" s="4"/>
    </row>
    <row r="12872" spans="1:4" x14ac:dyDescent="0.35">
      <c r="A12872" s="4"/>
      <c r="B12872" s="4"/>
      <c r="C12872" s="4"/>
      <c r="D12872" s="4"/>
    </row>
    <row r="12873" spans="1:4" x14ac:dyDescent="0.35">
      <c r="A12873" s="4"/>
      <c r="B12873" s="4"/>
      <c r="C12873" s="4"/>
      <c r="D12873" s="4"/>
    </row>
    <row r="12874" spans="1:4" x14ac:dyDescent="0.35">
      <c r="A12874" s="4"/>
      <c r="B12874" s="4"/>
      <c r="C12874" s="4"/>
      <c r="D12874" s="4"/>
    </row>
    <row r="12875" spans="1:4" x14ac:dyDescent="0.35">
      <c r="A12875" s="4"/>
      <c r="B12875" s="4"/>
      <c r="C12875" s="4"/>
      <c r="D12875" s="4"/>
    </row>
    <row r="12876" spans="1:4" x14ac:dyDescent="0.35">
      <c r="A12876" s="4"/>
      <c r="B12876" s="4"/>
      <c r="C12876" s="4"/>
      <c r="D12876" s="4"/>
    </row>
    <row r="12877" spans="1:4" x14ac:dyDescent="0.35">
      <c r="A12877" s="4"/>
      <c r="B12877" s="4"/>
      <c r="C12877" s="4"/>
      <c r="D12877" s="4"/>
    </row>
    <row r="12878" spans="1:4" x14ac:dyDescent="0.35">
      <c r="A12878" s="4"/>
      <c r="B12878" s="4"/>
      <c r="C12878" s="4"/>
      <c r="D12878" s="4"/>
    </row>
    <row r="12879" spans="1:4" x14ac:dyDescent="0.35">
      <c r="A12879" s="4"/>
      <c r="B12879" s="4"/>
      <c r="C12879" s="4"/>
      <c r="D12879" s="4"/>
    </row>
    <row r="12880" spans="1:4" x14ac:dyDescent="0.35">
      <c r="A12880" s="4"/>
      <c r="B12880" s="4"/>
      <c r="C12880" s="4"/>
      <c r="D12880" s="4"/>
    </row>
    <row r="12881" spans="1:4" x14ac:dyDescent="0.35">
      <c r="A12881" s="4"/>
      <c r="B12881" s="4"/>
      <c r="C12881" s="4"/>
      <c r="D12881" s="4"/>
    </row>
    <row r="12882" spans="1:4" x14ac:dyDescent="0.35">
      <c r="A12882" s="4"/>
      <c r="B12882" s="4"/>
      <c r="C12882" s="4"/>
      <c r="D12882" s="4"/>
    </row>
    <row r="12883" spans="1:4" x14ac:dyDescent="0.35">
      <c r="A12883" s="4"/>
      <c r="B12883" s="4"/>
      <c r="C12883" s="4"/>
      <c r="D12883" s="4"/>
    </row>
    <row r="12884" spans="1:4" x14ac:dyDescent="0.35">
      <c r="A12884" s="4"/>
      <c r="B12884" s="4"/>
      <c r="C12884" s="4"/>
      <c r="D12884" s="4"/>
    </row>
    <row r="12885" spans="1:4" x14ac:dyDescent="0.35">
      <c r="A12885" s="4"/>
      <c r="B12885" s="4"/>
      <c r="C12885" s="4"/>
      <c r="D12885" s="4"/>
    </row>
    <row r="12886" spans="1:4" x14ac:dyDescent="0.35">
      <c r="A12886" s="4"/>
      <c r="B12886" s="4"/>
      <c r="C12886" s="4"/>
      <c r="D12886" s="4"/>
    </row>
    <row r="12887" spans="1:4" x14ac:dyDescent="0.35">
      <c r="A12887" s="4"/>
      <c r="B12887" s="4"/>
      <c r="C12887" s="4"/>
      <c r="D12887" s="4"/>
    </row>
    <row r="12888" spans="1:4" x14ac:dyDescent="0.35">
      <c r="A12888" s="4"/>
      <c r="B12888" s="4"/>
      <c r="C12888" s="4"/>
      <c r="D12888" s="4"/>
    </row>
    <row r="12889" spans="1:4" x14ac:dyDescent="0.35">
      <c r="A12889" s="4"/>
      <c r="B12889" s="4"/>
      <c r="C12889" s="4"/>
      <c r="D12889" s="4"/>
    </row>
    <row r="12890" spans="1:4" x14ac:dyDescent="0.35">
      <c r="A12890" s="4"/>
      <c r="B12890" s="4"/>
      <c r="C12890" s="4"/>
      <c r="D12890" s="4"/>
    </row>
    <row r="12891" spans="1:4" x14ac:dyDescent="0.35">
      <c r="A12891" s="4"/>
      <c r="B12891" s="4"/>
      <c r="C12891" s="4"/>
      <c r="D12891" s="4"/>
    </row>
    <row r="12892" spans="1:4" x14ac:dyDescent="0.35">
      <c r="A12892" s="4"/>
      <c r="B12892" s="4"/>
      <c r="C12892" s="4"/>
      <c r="D12892" s="4"/>
    </row>
    <row r="12893" spans="1:4" x14ac:dyDescent="0.35">
      <c r="A12893" s="4"/>
      <c r="B12893" s="4"/>
      <c r="C12893" s="4"/>
      <c r="D12893" s="4"/>
    </row>
    <row r="12894" spans="1:4" x14ac:dyDescent="0.35">
      <c r="A12894" s="4"/>
      <c r="B12894" s="4"/>
      <c r="C12894" s="4"/>
      <c r="D12894" s="4"/>
    </row>
    <row r="12895" spans="1:4" x14ac:dyDescent="0.35">
      <c r="A12895" s="4"/>
      <c r="B12895" s="4"/>
      <c r="C12895" s="4"/>
      <c r="D12895" s="4"/>
    </row>
    <row r="12896" spans="1:4" x14ac:dyDescent="0.35">
      <c r="A12896" s="4"/>
      <c r="B12896" s="4"/>
      <c r="C12896" s="4"/>
      <c r="D12896" s="4"/>
    </row>
    <row r="12897" spans="1:4" x14ac:dyDescent="0.35">
      <c r="A12897" s="4"/>
      <c r="B12897" s="4"/>
      <c r="C12897" s="4"/>
      <c r="D12897" s="4"/>
    </row>
    <row r="12898" spans="1:4" x14ac:dyDescent="0.35">
      <c r="A12898" s="4"/>
      <c r="B12898" s="4"/>
      <c r="C12898" s="4"/>
      <c r="D12898" s="4"/>
    </row>
    <row r="12899" spans="1:4" x14ac:dyDescent="0.35">
      <c r="A12899" s="4"/>
      <c r="B12899" s="4"/>
      <c r="C12899" s="4"/>
      <c r="D12899" s="4"/>
    </row>
    <row r="12900" spans="1:4" x14ac:dyDescent="0.35">
      <c r="A12900" s="4"/>
      <c r="B12900" s="4"/>
      <c r="C12900" s="4"/>
      <c r="D12900" s="4"/>
    </row>
    <row r="12901" spans="1:4" x14ac:dyDescent="0.35">
      <c r="A12901" s="4"/>
      <c r="B12901" s="4"/>
      <c r="C12901" s="4"/>
      <c r="D12901" s="4"/>
    </row>
    <row r="12902" spans="1:4" x14ac:dyDescent="0.35">
      <c r="A12902" s="4"/>
      <c r="B12902" s="4"/>
      <c r="C12902" s="4"/>
      <c r="D12902" s="4"/>
    </row>
    <row r="12903" spans="1:4" x14ac:dyDescent="0.35">
      <c r="A12903" s="4"/>
      <c r="B12903" s="4"/>
      <c r="C12903" s="4"/>
      <c r="D12903" s="4"/>
    </row>
    <row r="12904" spans="1:4" x14ac:dyDescent="0.35">
      <c r="A12904" s="4"/>
      <c r="B12904" s="4"/>
      <c r="C12904" s="4"/>
      <c r="D12904" s="4"/>
    </row>
    <row r="12905" spans="1:4" x14ac:dyDescent="0.35">
      <c r="A12905" s="4"/>
      <c r="B12905" s="4"/>
      <c r="C12905" s="4"/>
      <c r="D12905" s="4"/>
    </row>
    <row r="12906" spans="1:4" x14ac:dyDescent="0.35">
      <c r="A12906" s="4"/>
      <c r="B12906" s="4"/>
      <c r="C12906" s="4"/>
      <c r="D12906" s="4"/>
    </row>
    <row r="12907" spans="1:4" x14ac:dyDescent="0.35">
      <c r="A12907" s="4"/>
      <c r="B12907" s="4"/>
      <c r="C12907" s="4"/>
      <c r="D12907" s="4"/>
    </row>
    <row r="12908" spans="1:4" x14ac:dyDescent="0.35">
      <c r="A12908" s="4"/>
      <c r="B12908" s="4"/>
      <c r="C12908" s="4"/>
      <c r="D12908" s="4"/>
    </row>
    <row r="12909" spans="1:4" x14ac:dyDescent="0.35">
      <c r="A12909" s="4"/>
      <c r="B12909" s="4"/>
      <c r="C12909" s="4"/>
      <c r="D12909" s="4"/>
    </row>
    <row r="12910" spans="1:4" x14ac:dyDescent="0.35">
      <c r="A12910" s="4"/>
      <c r="B12910" s="4"/>
      <c r="C12910" s="4"/>
      <c r="D12910" s="4"/>
    </row>
    <row r="12911" spans="1:4" x14ac:dyDescent="0.35">
      <c r="A12911" s="4"/>
      <c r="B12911" s="4"/>
      <c r="C12911" s="4"/>
      <c r="D12911" s="4"/>
    </row>
    <row r="12912" spans="1:4" x14ac:dyDescent="0.35">
      <c r="A12912" s="4"/>
      <c r="B12912" s="4"/>
      <c r="C12912" s="4"/>
      <c r="D12912" s="4"/>
    </row>
    <row r="12913" spans="1:4" x14ac:dyDescent="0.35">
      <c r="A12913" s="4"/>
      <c r="B12913" s="4"/>
      <c r="C12913" s="4"/>
      <c r="D12913" s="4"/>
    </row>
    <row r="12914" spans="1:4" x14ac:dyDescent="0.35">
      <c r="A12914" s="4"/>
      <c r="B12914" s="4"/>
      <c r="C12914" s="4"/>
      <c r="D12914" s="4"/>
    </row>
    <row r="12915" spans="1:4" x14ac:dyDescent="0.35">
      <c r="A12915" s="4"/>
      <c r="B12915" s="4"/>
      <c r="C12915" s="4"/>
      <c r="D12915" s="4"/>
    </row>
    <row r="12916" spans="1:4" x14ac:dyDescent="0.35">
      <c r="A12916" s="4"/>
      <c r="B12916" s="4"/>
      <c r="C12916" s="4"/>
      <c r="D12916" s="4"/>
    </row>
    <row r="12917" spans="1:4" x14ac:dyDescent="0.35">
      <c r="A12917" s="4"/>
      <c r="B12917" s="4"/>
      <c r="C12917" s="4"/>
      <c r="D12917" s="4"/>
    </row>
    <row r="12918" spans="1:4" x14ac:dyDescent="0.35">
      <c r="A12918" s="4"/>
      <c r="B12918" s="4"/>
      <c r="C12918" s="4"/>
      <c r="D12918" s="4"/>
    </row>
    <row r="12919" spans="1:4" x14ac:dyDescent="0.35">
      <c r="A12919" s="4"/>
      <c r="B12919" s="4"/>
      <c r="C12919" s="4"/>
      <c r="D12919" s="4"/>
    </row>
    <row r="12920" spans="1:4" x14ac:dyDescent="0.35">
      <c r="A12920" s="4"/>
      <c r="B12920" s="4"/>
      <c r="C12920" s="4"/>
      <c r="D12920" s="4"/>
    </row>
    <row r="12921" spans="1:4" x14ac:dyDescent="0.35">
      <c r="A12921" s="4"/>
      <c r="B12921" s="4"/>
      <c r="C12921" s="4"/>
      <c r="D12921" s="4"/>
    </row>
    <row r="12922" spans="1:4" x14ac:dyDescent="0.35">
      <c r="A12922" s="4"/>
      <c r="B12922" s="4"/>
      <c r="C12922" s="4"/>
      <c r="D12922" s="4"/>
    </row>
    <row r="12923" spans="1:4" x14ac:dyDescent="0.35">
      <c r="A12923" s="4"/>
      <c r="B12923" s="4"/>
      <c r="C12923" s="4"/>
      <c r="D12923" s="4"/>
    </row>
    <row r="12924" spans="1:4" x14ac:dyDescent="0.35">
      <c r="A12924" s="4"/>
      <c r="B12924" s="4"/>
      <c r="C12924" s="4"/>
      <c r="D12924" s="4"/>
    </row>
    <row r="12925" spans="1:4" x14ac:dyDescent="0.35">
      <c r="A12925" s="4"/>
      <c r="B12925" s="4"/>
      <c r="C12925" s="4"/>
      <c r="D12925" s="4"/>
    </row>
    <row r="12926" spans="1:4" x14ac:dyDescent="0.35">
      <c r="A12926" s="4"/>
      <c r="B12926" s="4"/>
      <c r="C12926" s="4"/>
      <c r="D12926" s="4"/>
    </row>
    <row r="12927" spans="1:4" x14ac:dyDescent="0.35">
      <c r="A12927" s="4"/>
      <c r="B12927" s="4"/>
      <c r="C12927" s="4"/>
      <c r="D12927" s="4"/>
    </row>
    <row r="12928" spans="1:4" x14ac:dyDescent="0.35">
      <c r="A12928" s="4"/>
      <c r="B12928" s="4"/>
      <c r="C12928" s="4"/>
      <c r="D12928" s="4"/>
    </row>
    <row r="12929" spans="1:4" x14ac:dyDescent="0.35">
      <c r="A12929" s="4"/>
      <c r="B12929" s="4"/>
      <c r="C12929" s="4"/>
      <c r="D12929" s="4"/>
    </row>
    <row r="12930" spans="1:4" x14ac:dyDescent="0.35">
      <c r="A12930" s="4"/>
      <c r="B12930" s="4"/>
      <c r="C12930" s="4"/>
      <c r="D12930" s="4"/>
    </row>
    <row r="12931" spans="1:4" x14ac:dyDescent="0.35">
      <c r="A12931" s="4"/>
      <c r="B12931" s="4"/>
      <c r="C12931" s="4"/>
      <c r="D12931" s="4"/>
    </row>
    <row r="12932" spans="1:4" x14ac:dyDescent="0.35">
      <c r="A12932" s="4"/>
      <c r="B12932" s="4"/>
      <c r="C12932" s="4"/>
      <c r="D12932" s="4"/>
    </row>
    <row r="12933" spans="1:4" x14ac:dyDescent="0.35">
      <c r="A12933" s="4"/>
      <c r="B12933" s="4"/>
      <c r="C12933" s="4"/>
      <c r="D12933" s="4"/>
    </row>
    <row r="12934" spans="1:4" x14ac:dyDescent="0.35">
      <c r="A12934" s="4"/>
      <c r="B12934" s="4"/>
      <c r="C12934" s="4"/>
      <c r="D12934" s="4"/>
    </row>
    <row r="12935" spans="1:4" x14ac:dyDescent="0.35">
      <c r="A12935" s="4"/>
      <c r="B12935" s="4"/>
      <c r="C12935" s="4"/>
      <c r="D12935" s="4"/>
    </row>
    <row r="12936" spans="1:4" x14ac:dyDescent="0.35">
      <c r="A12936" s="4"/>
      <c r="B12936" s="4"/>
      <c r="C12936" s="4"/>
      <c r="D12936" s="4"/>
    </row>
    <row r="12937" spans="1:4" x14ac:dyDescent="0.35">
      <c r="A12937" s="4"/>
      <c r="B12937" s="4"/>
      <c r="C12937" s="4"/>
      <c r="D12937" s="4"/>
    </row>
    <row r="12938" spans="1:4" x14ac:dyDescent="0.35">
      <c r="A12938" s="4"/>
      <c r="B12938" s="4"/>
      <c r="C12938" s="4"/>
      <c r="D12938" s="4"/>
    </row>
    <row r="12939" spans="1:4" x14ac:dyDescent="0.35">
      <c r="A12939" s="4"/>
      <c r="B12939" s="4"/>
      <c r="C12939" s="4"/>
      <c r="D12939" s="4"/>
    </row>
    <row r="12940" spans="1:4" x14ac:dyDescent="0.35">
      <c r="A12940" s="4"/>
      <c r="B12940" s="4"/>
      <c r="C12940" s="4"/>
      <c r="D12940" s="4"/>
    </row>
    <row r="12941" spans="1:4" x14ac:dyDescent="0.35">
      <c r="A12941" s="4"/>
      <c r="B12941" s="4"/>
      <c r="C12941" s="4"/>
      <c r="D12941" s="4"/>
    </row>
    <row r="12942" spans="1:4" x14ac:dyDescent="0.35">
      <c r="A12942" s="4"/>
      <c r="B12942" s="4"/>
      <c r="C12942" s="4"/>
      <c r="D12942" s="4"/>
    </row>
    <row r="12943" spans="1:4" x14ac:dyDescent="0.35">
      <c r="A12943" s="4"/>
      <c r="B12943" s="4"/>
      <c r="C12943" s="4"/>
      <c r="D12943" s="4"/>
    </row>
    <row r="12944" spans="1:4" x14ac:dyDescent="0.35">
      <c r="A12944" s="4"/>
      <c r="B12944" s="4"/>
      <c r="C12944" s="4"/>
      <c r="D12944" s="4"/>
    </row>
    <row r="12945" spans="1:4" x14ac:dyDescent="0.35">
      <c r="A12945" s="4"/>
      <c r="B12945" s="4"/>
      <c r="C12945" s="4"/>
      <c r="D12945" s="4"/>
    </row>
    <row r="12946" spans="1:4" x14ac:dyDescent="0.35">
      <c r="A12946" s="4"/>
      <c r="B12946" s="4"/>
      <c r="C12946" s="4"/>
      <c r="D12946" s="4"/>
    </row>
    <row r="12947" spans="1:4" x14ac:dyDescent="0.35">
      <c r="A12947" s="4"/>
      <c r="B12947" s="4"/>
      <c r="C12947" s="4"/>
      <c r="D12947" s="4"/>
    </row>
    <row r="12948" spans="1:4" x14ac:dyDescent="0.35">
      <c r="A12948" s="4"/>
      <c r="B12948" s="4"/>
      <c r="C12948" s="4"/>
      <c r="D12948" s="4"/>
    </row>
    <row r="12949" spans="1:4" x14ac:dyDescent="0.35">
      <c r="A12949" s="4"/>
      <c r="B12949" s="4"/>
      <c r="C12949" s="4"/>
      <c r="D12949" s="4"/>
    </row>
    <row r="12950" spans="1:4" x14ac:dyDescent="0.35">
      <c r="A12950" s="4"/>
      <c r="B12950" s="4"/>
      <c r="C12950" s="4"/>
      <c r="D12950" s="4"/>
    </row>
    <row r="12951" spans="1:4" x14ac:dyDescent="0.35">
      <c r="A12951" s="4"/>
      <c r="B12951" s="4"/>
      <c r="C12951" s="4"/>
      <c r="D12951" s="4"/>
    </row>
    <row r="12952" spans="1:4" x14ac:dyDescent="0.35">
      <c r="A12952" s="4"/>
      <c r="B12952" s="4"/>
      <c r="C12952" s="4"/>
      <c r="D12952" s="4"/>
    </row>
    <row r="12953" spans="1:4" x14ac:dyDescent="0.35">
      <c r="A12953" s="4"/>
      <c r="B12953" s="4"/>
      <c r="C12953" s="4"/>
      <c r="D12953" s="4"/>
    </row>
    <row r="12954" spans="1:4" x14ac:dyDescent="0.35">
      <c r="A12954" s="4"/>
      <c r="B12954" s="4"/>
      <c r="C12954" s="4"/>
      <c r="D12954" s="4"/>
    </row>
    <row r="12955" spans="1:4" x14ac:dyDescent="0.35">
      <c r="A12955" s="4"/>
      <c r="B12955" s="4"/>
      <c r="C12955" s="4"/>
      <c r="D12955" s="4"/>
    </row>
    <row r="12956" spans="1:4" x14ac:dyDescent="0.35">
      <c r="A12956" s="4"/>
      <c r="B12956" s="4"/>
      <c r="C12956" s="4"/>
      <c r="D12956" s="4"/>
    </row>
    <row r="12957" spans="1:4" x14ac:dyDescent="0.35">
      <c r="A12957" s="4"/>
      <c r="B12957" s="4"/>
      <c r="C12957" s="4"/>
      <c r="D12957" s="4"/>
    </row>
    <row r="12958" spans="1:4" x14ac:dyDescent="0.35">
      <c r="A12958" s="4"/>
      <c r="B12958" s="4"/>
      <c r="C12958" s="4"/>
      <c r="D12958" s="4"/>
    </row>
    <row r="12959" spans="1:4" x14ac:dyDescent="0.35">
      <c r="A12959" s="4"/>
      <c r="B12959" s="4"/>
      <c r="C12959" s="4"/>
      <c r="D12959" s="4"/>
    </row>
    <row r="12960" spans="1:4" x14ac:dyDescent="0.35">
      <c r="A12960" s="4"/>
      <c r="B12960" s="4"/>
      <c r="C12960" s="4"/>
      <c r="D12960" s="4"/>
    </row>
    <row r="12961" spans="1:4" x14ac:dyDescent="0.35">
      <c r="A12961" s="4"/>
      <c r="B12961" s="4"/>
      <c r="C12961" s="4"/>
      <c r="D12961" s="4"/>
    </row>
    <row r="12962" spans="1:4" x14ac:dyDescent="0.35">
      <c r="A12962" s="4"/>
      <c r="B12962" s="4"/>
      <c r="C12962" s="4"/>
      <c r="D12962" s="4"/>
    </row>
    <row r="12963" spans="1:4" x14ac:dyDescent="0.35">
      <c r="A12963" s="4"/>
      <c r="B12963" s="4"/>
      <c r="C12963" s="4"/>
      <c r="D12963" s="4"/>
    </row>
    <row r="12964" spans="1:4" x14ac:dyDescent="0.35">
      <c r="A12964" s="4"/>
      <c r="B12964" s="4"/>
      <c r="C12964" s="4"/>
      <c r="D12964" s="4"/>
    </row>
    <row r="12965" spans="1:4" x14ac:dyDescent="0.35">
      <c r="A12965" s="4"/>
      <c r="B12965" s="4"/>
      <c r="C12965" s="4"/>
      <c r="D12965" s="4"/>
    </row>
    <row r="12966" spans="1:4" x14ac:dyDescent="0.35">
      <c r="A12966" s="4"/>
      <c r="B12966" s="4"/>
      <c r="C12966" s="4"/>
      <c r="D12966" s="4"/>
    </row>
    <row r="12967" spans="1:4" x14ac:dyDescent="0.35">
      <c r="A12967" s="4"/>
      <c r="B12967" s="4"/>
      <c r="C12967" s="4"/>
      <c r="D12967" s="4"/>
    </row>
    <row r="12968" spans="1:4" x14ac:dyDescent="0.35">
      <c r="A12968" s="4"/>
      <c r="B12968" s="4"/>
      <c r="C12968" s="4"/>
      <c r="D12968" s="4"/>
    </row>
    <row r="12969" spans="1:4" x14ac:dyDescent="0.35">
      <c r="A12969" s="4"/>
      <c r="B12969" s="4"/>
      <c r="C12969" s="4"/>
      <c r="D12969" s="4"/>
    </row>
    <row r="12970" spans="1:4" x14ac:dyDescent="0.35">
      <c r="A12970" s="4"/>
      <c r="B12970" s="4"/>
      <c r="C12970" s="4"/>
      <c r="D12970" s="4"/>
    </row>
    <row r="12971" spans="1:4" x14ac:dyDescent="0.35">
      <c r="A12971" s="4"/>
      <c r="B12971" s="4"/>
      <c r="C12971" s="4"/>
      <c r="D12971" s="4"/>
    </row>
    <row r="12972" spans="1:4" x14ac:dyDescent="0.35">
      <c r="A12972" s="4"/>
      <c r="B12972" s="4"/>
      <c r="C12972" s="4"/>
      <c r="D12972" s="4"/>
    </row>
    <row r="12973" spans="1:4" x14ac:dyDescent="0.35">
      <c r="A12973" s="4"/>
      <c r="B12973" s="4"/>
      <c r="C12973" s="4"/>
      <c r="D12973" s="4"/>
    </row>
    <row r="12974" spans="1:4" x14ac:dyDescent="0.35">
      <c r="A12974" s="4"/>
      <c r="B12974" s="4"/>
      <c r="C12974" s="4"/>
      <c r="D12974" s="4"/>
    </row>
    <row r="12975" spans="1:4" x14ac:dyDescent="0.35">
      <c r="A12975" s="4"/>
      <c r="B12975" s="4"/>
      <c r="C12975" s="4"/>
      <c r="D12975" s="4"/>
    </row>
    <row r="12976" spans="1:4" x14ac:dyDescent="0.35">
      <c r="A12976" s="4"/>
      <c r="B12976" s="4"/>
      <c r="C12976" s="4"/>
      <c r="D12976" s="4"/>
    </row>
    <row r="12977" spans="1:4" x14ac:dyDescent="0.35">
      <c r="A12977" s="4"/>
      <c r="B12977" s="4"/>
      <c r="C12977" s="4"/>
      <c r="D12977" s="4"/>
    </row>
    <row r="12978" spans="1:4" x14ac:dyDescent="0.35">
      <c r="A12978" s="4"/>
      <c r="B12978" s="4"/>
      <c r="C12978" s="4"/>
      <c r="D12978" s="4"/>
    </row>
    <row r="12979" spans="1:4" x14ac:dyDescent="0.35">
      <c r="A12979" s="4"/>
      <c r="B12979" s="4"/>
      <c r="C12979" s="4"/>
      <c r="D12979" s="4"/>
    </row>
    <row r="12980" spans="1:4" x14ac:dyDescent="0.35">
      <c r="A12980" s="4"/>
      <c r="B12980" s="4"/>
      <c r="C12980" s="4"/>
      <c r="D12980" s="4"/>
    </row>
    <row r="12981" spans="1:4" x14ac:dyDescent="0.35">
      <c r="A12981" s="4"/>
      <c r="B12981" s="4"/>
      <c r="C12981" s="4"/>
      <c r="D12981" s="4"/>
    </row>
    <row r="12982" spans="1:4" x14ac:dyDescent="0.35">
      <c r="A12982" s="4"/>
      <c r="B12982" s="4"/>
      <c r="C12982" s="4"/>
      <c r="D12982" s="4"/>
    </row>
    <row r="12983" spans="1:4" x14ac:dyDescent="0.35">
      <c r="A12983" s="4"/>
      <c r="B12983" s="4"/>
      <c r="C12983" s="4"/>
      <c r="D12983" s="4"/>
    </row>
    <row r="12984" spans="1:4" x14ac:dyDescent="0.35">
      <c r="A12984" s="4"/>
      <c r="B12984" s="4"/>
      <c r="C12984" s="4"/>
      <c r="D12984" s="4"/>
    </row>
    <row r="12985" spans="1:4" x14ac:dyDescent="0.35">
      <c r="A12985" s="4"/>
      <c r="B12985" s="4"/>
      <c r="C12985" s="4"/>
      <c r="D12985" s="4"/>
    </row>
    <row r="12986" spans="1:4" x14ac:dyDescent="0.35">
      <c r="A12986" s="4"/>
      <c r="B12986" s="4"/>
      <c r="C12986" s="4"/>
      <c r="D12986" s="4"/>
    </row>
    <row r="12987" spans="1:4" x14ac:dyDescent="0.35">
      <c r="A12987" s="4"/>
      <c r="B12987" s="4"/>
      <c r="C12987" s="4"/>
      <c r="D12987" s="4"/>
    </row>
    <row r="12988" spans="1:4" x14ac:dyDescent="0.35">
      <c r="A12988" s="4"/>
      <c r="B12988" s="4"/>
      <c r="C12988" s="4"/>
      <c r="D12988" s="4"/>
    </row>
    <row r="12989" spans="1:4" x14ac:dyDescent="0.35">
      <c r="A12989" s="4"/>
      <c r="B12989" s="4"/>
      <c r="C12989" s="4"/>
      <c r="D12989" s="4"/>
    </row>
    <row r="12990" spans="1:4" x14ac:dyDescent="0.35">
      <c r="A12990" s="4"/>
      <c r="B12990" s="4"/>
      <c r="C12990" s="4"/>
      <c r="D12990" s="4"/>
    </row>
    <row r="12991" spans="1:4" x14ac:dyDescent="0.35">
      <c r="A12991" s="4"/>
      <c r="B12991" s="4"/>
      <c r="C12991" s="4"/>
      <c r="D12991" s="4"/>
    </row>
    <row r="12992" spans="1:4" x14ac:dyDescent="0.35">
      <c r="A12992" s="4"/>
      <c r="B12992" s="4"/>
      <c r="C12992" s="4"/>
      <c r="D12992" s="4"/>
    </row>
    <row r="12993" spans="1:4" x14ac:dyDescent="0.35">
      <c r="A12993" s="4"/>
      <c r="B12993" s="4"/>
      <c r="C12993" s="4"/>
      <c r="D12993" s="4"/>
    </row>
    <row r="12994" spans="1:4" x14ac:dyDescent="0.35">
      <c r="A12994" s="4"/>
      <c r="B12994" s="4"/>
      <c r="C12994" s="4"/>
      <c r="D12994" s="4"/>
    </row>
    <row r="12995" spans="1:4" x14ac:dyDescent="0.35">
      <c r="A12995" s="4"/>
      <c r="B12995" s="4"/>
      <c r="C12995" s="4"/>
      <c r="D12995" s="4"/>
    </row>
    <row r="12996" spans="1:4" x14ac:dyDescent="0.35">
      <c r="A12996" s="4"/>
      <c r="B12996" s="4"/>
      <c r="C12996" s="4"/>
      <c r="D12996" s="4"/>
    </row>
    <row r="12997" spans="1:4" x14ac:dyDescent="0.35">
      <c r="A12997" s="4"/>
      <c r="B12997" s="4"/>
      <c r="C12997" s="4"/>
      <c r="D12997" s="4"/>
    </row>
    <row r="12998" spans="1:4" x14ac:dyDescent="0.35">
      <c r="A12998" s="4"/>
      <c r="B12998" s="4"/>
      <c r="C12998" s="4"/>
      <c r="D12998" s="4"/>
    </row>
    <row r="12999" spans="1:4" x14ac:dyDescent="0.35">
      <c r="A12999" s="4"/>
      <c r="B12999" s="4"/>
      <c r="C12999" s="4"/>
      <c r="D12999" s="4"/>
    </row>
    <row r="13000" spans="1:4" x14ac:dyDescent="0.35">
      <c r="A13000" s="4"/>
      <c r="B13000" s="4"/>
      <c r="C13000" s="4"/>
      <c r="D13000" s="4"/>
    </row>
    <row r="13001" spans="1:4" x14ac:dyDescent="0.35">
      <c r="A13001" s="4"/>
      <c r="B13001" s="4"/>
      <c r="C13001" s="4"/>
      <c r="D13001" s="4"/>
    </row>
    <row r="13002" spans="1:4" x14ac:dyDescent="0.35">
      <c r="A13002" s="4"/>
      <c r="B13002" s="4"/>
      <c r="C13002" s="4"/>
      <c r="D13002" s="4"/>
    </row>
    <row r="13003" spans="1:4" x14ac:dyDescent="0.35">
      <c r="A13003" s="4"/>
      <c r="B13003" s="4"/>
      <c r="C13003" s="4"/>
      <c r="D13003" s="4"/>
    </row>
    <row r="13004" spans="1:4" x14ac:dyDescent="0.35">
      <c r="A13004" s="4"/>
      <c r="B13004" s="4"/>
      <c r="C13004" s="4"/>
      <c r="D13004" s="4"/>
    </row>
    <row r="13005" spans="1:4" x14ac:dyDescent="0.35">
      <c r="A13005" s="4"/>
      <c r="B13005" s="4"/>
      <c r="C13005" s="4"/>
      <c r="D13005" s="4"/>
    </row>
    <row r="13006" spans="1:4" x14ac:dyDescent="0.35">
      <c r="A13006" s="4"/>
      <c r="B13006" s="4"/>
      <c r="C13006" s="4"/>
      <c r="D13006" s="4"/>
    </row>
    <row r="13007" spans="1:4" x14ac:dyDescent="0.35">
      <c r="A13007" s="4"/>
      <c r="B13007" s="4"/>
      <c r="C13007" s="4"/>
      <c r="D13007" s="4"/>
    </row>
    <row r="13008" spans="1:4" x14ac:dyDescent="0.35">
      <c r="A13008" s="4"/>
      <c r="B13008" s="4"/>
      <c r="C13008" s="4"/>
      <c r="D13008" s="4"/>
    </row>
    <row r="13009" spans="1:4" x14ac:dyDescent="0.35">
      <c r="A13009" s="4"/>
      <c r="B13009" s="4"/>
      <c r="C13009" s="4"/>
      <c r="D13009" s="4"/>
    </row>
    <row r="13010" spans="1:4" x14ac:dyDescent="0.35">
      <c r="A13010" s="4"/>
      <c r="B13010" s="4"/>
      <c r="C13010" s="4"/>
      <c r="D13010" s="4"/>
    </row>
    <row r="13011" spans="1:4" x14ac:dyDescent="0.35">
      <c r="A13011" s="4"/>
      <c r="B13011" s="4"/>
      <c r="C13011" s="4"/>
      <c r="D13011" s="4"/>
    </row>
    <row r="13012" spans="1:4" x14ac:dyDescent="0.35">
      <c r="A13012" s="4"/>
      <c r="B13012" s="4"/>
      <c r="C13012" s="4"/>
      <c r="D13012" s="4"/>
    </row>
    <row r="13013" spans="1:4" x14ac:dyDescent="0.35">
      <c r="A13013" s="4"/>
      <c r="B13013" s="4"/>
      <c r="C13013" s="4"/>
      <c r="D13013" s="4"/>
    </row>
    <row r="13014" spans="1:4" x14ac:dyDescent="0.35">
      <c r="A13014" s="4"/>
      <c r="B13014" s="4"/>
      <c r="C13014" s="4"/>
      <c r="D13014" s="4"/>
    </row>
    <row r="13015" spans="1:4" x14ac:dyDescent="0.35">
      <c r="A13015" s="4"/>
      <c r="B13015" s="4"/>
      <c r="C13015" s="4"/>
      <c r="D13015" s="4"/>
    </row>
    <row r="13016" spans="1:4" x14ac:dyDescent="0.35">
      <c r="A13016" s="4"/>
      <c r="B13016" s="4"/>
      <c r="C13016" s="4"/>
      <c r="D13016" s="4"/>
    </row>
    <row r="13017" spans="1:4" x14ac:dyDescent="0.35">
      <c r="A13017" s="4"/>
      <c r="B13017" s="4"/>
      <c r="C13017" s="4"/>
      <c r="D13017" s="4"/>
    </row>
    <row r="13018" spans="1:4" x14ac:dyDescent="0.35">
      <c r="A13018" s="4"/>
      <c r="B13018" s="4"/>
      <c r="C13018" s="4"/>
      <c r="D13018" s="4"/>
    </row>
    <row r="13019" spans="1:4" x14ac:dyDescent="0.35">
      <c r="A13019" s="4"/>
      <c r="B13019" s="4"/>
      <c r="C13019" s="4"/>
      <c r="D13019" s="4"/>
    </row>
    <row r="13020" spans="1:4" x14ac:dyDescent="0.35">
      <c r="A13020" s="4"/>
      <c r="B13020" s="4"/>
      <c r="C13020" s="4"/>
      <c r="D13020" s="4"/>
    </row>
    <row r="13021" spans="1:4" x14ac:dyDescent="0.35">
      <c r="A13021" s="4"/>
      <c r="B13021" s="4"/>
      <c r="C13021" s="4"/>
      <c r="D13021" s="4"/>
    </row>
    <row r="13022" spans="1:4" x14ac:dyDescent="0.35">
      <c r="A13022" s="4"/>
      <c r="B13022" s="4"/>
      <c r="C13022" s="4"/>
      <c r="D13022" s="4"/>
    </row>
    <row r="13023" spans="1:4" x14ac:dyDescent="0.35">
      <c r="A13023" s="4"/>
      <c r="B13023" s="4"/>
      <c r="C13023" s="4"/>
      <c r="D13023" s="4"/>
    </row>
    <row r="13024" spans="1:4" x14ac:dyDescent="0.35">
      <c r="A13024" s="4"/>
      <c r="B13024" s="4"/>
      <c r="C13024" s="4"/>
      <c r="D13024" s="4"/>
    </row>
    <row r="13025" spans="1:4" x14ac:dyDescent="0.35">
      <c r="A13025" s="4"/>
      <c r="B13025" s="4"/>
      <c r="C13025" s="4"/>
      <c r="D13025" s="4"/>
    </row>
    <row r="13026" spans="1:4" x14ac:dyDescent="0.35">
      <c r="A13026" s="4"/>
      <c r="B13026" s="4"/>
      <c r="C13026" s="4"/>
      <c r="D13026" s="4"/>
    </row>
    <row r="13027" spans="1:4" x14ac:dyDescent="0.35">
      <c r="A13027" s="4"/>
      <c r="B13027" s="4"/>
      <c r="C13027" s="4"/>
      <c r="D13027" s="4"/>
    </row>
    <row r="13028" spans="1:4" x14ac:dyDescent="0.35">
      <c r="A13028" s="4"/>
      <c r="B13028" s="4"/>
      <c r="C13028" s="4"/>
      <c r="D13028" s="4"/>
    </row>
    <row r="13029" spans="1:4" x14ac:dyDescent="0.35">
      <c r="A13029" s="4"/>
      <c r="B13029" s="4"/>
      <c r="C13029" s="4"/>
      <c r="D13029" s="4"/>
    </row>
    <row r="13030" spans="1:4" x14ac:dyDescent="0.35">
      <c r="A13030" s="4"/>
      <c r="B13030" s="4"/>
      <c r="C13030" s="4"/>
      <c r="D13030" s="4"/>
    </row>
    <row r="13031" spans="1:4" x14ac:dyDescent="0.35">
      <c r="A13031" s="4"/>
      <c r="B13031" s="4"/>
      <c r="C13031" s="4"/>
      <c r="D13031" s="4"/>
    </row>
    <row r="13032" spans="1:4" x14ac:dyDescent="0.35">
      <c r="A13032" s="4"/>
      <c r="B13032" s="4"/>
      <c r="C13032" s="4"/>
      <c r="D13032" s="4"/>
    </row>
    <row r="13033" spans="1:4" x14ac:dyDescent="0.35">
      <c r="A13033" s="4"/>
      <c r="B13033" s="4"/>
      <c r="C13033" s="4"/>
      <c r="D13033" s="4"/>
    </row>
    <row r="13034" spans="1:4" x14ac:dyDescent="0.35">
      <c r="A13034" s="4"/>
      <c r="B13034" s="4"/>
      <c r="C13034" s="4"/>
      <c r="D13034" s="4"/>
    </row>
    <row r="13035" spans="1:4" x14ac:dyDescent="0.35">
      <c r="A13035" s="4"/>
      <c r="B13035" s="4"/>
      <c r="C13035" s="4"/>
      <c r="D13035" s="4"/>
    </row>
    <row r="13036" spans="1:4" x14ac:dyDescent="0.35">
      <c r="A13036" s="4"/>
      <c r="B13036" s="4"/>
      <c r="C13036" s="4"/>
      <c r="D13036" s="4"/>
    </row>
    <row r="13037" spans="1:4" x14ac:dyDescent="0.35">
      <c r="A13037" s="4"/>
      <c r="B13037" s="4"/>
      <c r="C13037" s="4"/>
      <c r="D13037" s="4"/>
    </row>
    <row r="13038" spans="1:4" x14ac:dyDescent="0.35">
      <c r="A13038" s="4"/>
      <c r="B13038" s="4"/>
      <c r="C13038" s="4"/>
      <c r="D13038" s="4"/>
    </row>
    <row r="13039" spans="1:4" x14ac:dyDescent="0.35">
      <c r="A13039" s="4"/>
      <c r="B13039" s="4"/>
      <c r="C13039" s="4"/>
      <c r="D13039" s="4"/>
    </row>
    <row r="13040" spans="1:4" x14ac:dyDescent="0.35">
      <c r="A13040" s="4"/>
      <c r="B13040" s="4"/>
      <c r="C13040" s="4"/>
      <c r="D13040" s="4"/>
    </row>
    <row r="13041" spans="1:4" x14ac:dyDescent="0.35">
      <c r="A13041" s="4"/>
      <c r="B13041" s="4"/>
      <c r="C13041" s="4"/>
      <c r="D13041" s="4"/>
    </row>
    <row r="13042" spans="1:4" x14ac:dyDescent="0.35">
      <c r="A13042" s="4"/>
      <c r="B13042" s="4"/>
      <c r="C13042" s="4"/>
      <c r="D13042" s="4"/>
    </row>
    <row r="13043" spans="1:4" x14ac:dyDescent="0.35">
      <c r="A13043" s="4"/>
      <c r="B13043" s="4"/>
      <c r="C13043" s="4"/>
      <c r="D13043" s="4"/>
    </row>
    <row r="13044" spans="1:4" x14ac:dyDescent="0.35">
      <c r="A13044" s="4"/>
      <c r="B13044" s="4"/>
      <c r="C13044" s="4"/>
      <c r="D13044" s="4"/>
    </row>
    <row r="13045" spans="1:4" x14ac:dyDescent="0.35">
      <c r="A13045" s="4"/>
      <c r="B13045" s="4"/>
      <c r="C13045" s="4"/>
      <c r="D13045" s="4"/>
    </row>
    <row r="13046" spans="1:4" x14ac:dyDescent="0.35">
      <c r="A13046" s="4"/>
      <c r="B13046" s="4"/>
      <c r="C13046" s="4"/>
      <c r="D13046" s="4"/>
    </row>
    <row r="13047" spans="1:4" x14ac:dyDescent="0.35">
      <c r="A13047" s="4"/>
      <c r="B13047" s="4"/>
      <c r="C13047" s="4"/>
      <c r="D13047" s="4"/>
    </row>
    <row r="13048" spans="1:4" x14ac:dyDescent="0.35">
      <c r="A13048" s="4"/>
      <c r="B13048" s="4"/>
      <c r="C13048" s="4"/>
      <c r="D13048" s="4"/>
    </row>
    <row r="13049" spans="1:4" x14ac:dyDescent="0.35">
      <c r="A13049" s="4"/>
      <c r="B13049" s="4"/>
      <c r="C13049" s="4"/>
      <c r="D13049" s="4"/>
    </row>
    <row r="13050" spans="1:4" x14ac:dyDescent="0.35">
      <c r="A13050" s="4"/>
      <c r="B13050" s="4"/>
      <c r="C13050" s="4"/>
      <c r="D13050" s="4"/>
    </row>
    <row r="13051" spans="1:4" x14ac:dyDescent="0.35">
      <c r="A13051" s="4"/>
      <c r="B13051" s="4"/>
      <c r="C13051" s="4"/>
      <c r="D13051" s="4"/>
    </row>
    <row r="13052" spans="1:4" x14ac:dyDescent="0.35">
      <c r="A13052" s="4"/>
      <c r="B13052" s="4"/>
      <c r="C13052" s="4"/>
      <c r="D13052" s="4"/>
    </row>
    <row r="13053" spans="1:4" x14ac:dyDescent="0.35">
      <c r="A13053" s="4"/>
      <c r="B13053" s="4"/>
      <c r="C13053" s="4"/>
      <c r="D13053" s="4"/>
    </row>
    <row r="13054" spans="1:4" x14ac:dyDescent="0.35">
      <c r="A13054" s="4"/>
      <c r="B13054" s="4"/>
      <c r="C13054" s="4"/>
      <c r="D13054" s="4"/>
    </row>
    <row r="13055" spans="1:4" x14ac:dyDescent="0.35">
      <c r="A13055" s="4"/>
      <c r="B13055" s="4"/>
      <c r="C13055" s="4"/>
      <c r="D13055" s="4"/>
    </row>
    <row r="13056" spans="1:4" x14ac:dyDescent="0.35">
      <c r="A13056" s="4"/>
      <c r="B13056" s="4"/>
      <c r="C13056" s="4"/>
      <c r="D13056" s="4"/>
    </row>
    <row r="13057" spans="1:4" x14ac:dyDescent="0.35">
      <c r="A13057" s="4"/>
      <c r="B13057" s="4"/>
      <c r="C13057" s="4"/>
      <c r="D13057" s="4"/>
    </row>
    <row r="13058" spans="1:4" x14ac:dyDescent="0.35">
      <c r="A13058" s="4"/>
      <c r="B13058" s="4"/>
      <c r="C13058" s="4"/>
      <c r="D13058" s="4"/>
    </row>
    <row r="13059" spans="1:4" x14ac:dyDescent="0.35">
      <c r="A13059" s="4"/>
      <c r="B13059" s="4"/>
      <c r="C13059" s="4"/>
      <c r="D13059" s="4"/>
    </row>
    <row r="13060" spans="1:4" x14ac:dyDescent="0.35">
      <c r="A13060" s="4"/>
      <c r="B13060" s="4"/>
      <c r="C13060" s="4"/>
      <c r="D13060" s="4"/>
    </row>
    <row r="13061" spans="1:4" x14ac:dyDescent="0.35">
      <c r="A13061" s="4"/>
      <c r="B13061" s="4"/>
      <c r="C13061" s="4"/>
      <c r="D13061" s="4"/>
    </row>
    <row r="13062" spans="1:4" x14ac:dyDescent="0.35">
      <c r="A13062" s="4"/>
      <c r="B13062" s="4"/>
      <c r="C13062" s="4"/>
      <c r="D13062" s="4"/>
    </row>
    <row r="13063" spans="1:4" x14ac:dyDescent="0.35">
      <c r="A13063" s="4"/>
      <c r="B13063" s="4"/>
      <c r="C13063" s="4"/>
      <c r="D13063" s="4"/>
    </row>
    <row r="13064" spans="1:4" x14ac:dyDescent="0.35">
      <c r="A13064" s="4"/>
      <c r="B13064" s="4"/>
      <c r="C13064" s="4"/>
      <c r="D13064" s="4"/>
    </row>
    <row r="13065" spans="1:4" x14ac:dyDescent="0.35">
      <c r="A13065" s="4"/>
      <c r="B13065" s="4"/>
      <c r="C13065" s="4"/>
      <c r="D13065" s="4"/>
    </row>
    <row r="13066" spans="1:4" x14ac:dyDescent="0.35">
      <c r="A13066" s="4"/>
      <c r="B13066" s="4"/>
      <c r="C13066" s="4"/>
      <c r="D13066" s="4"/>
    </row>
    <row r="13067" spans="1:4" x14ac:dyDescent="0.35">
      <c r="A13067" s="4"/>
      <c r="B13067" s="4"/>
      <c r="C13067" s="4"/>
      <c r="D13067" s="4"/>
    </row>
    <row r="13068" spans="1:4" x14ac:dyDescent="0.35">
      <c r="A13068" s="4"/>
      <c r="B13068" s="4"/>
      <c r="C13068" s="4"/>
      <c r="D13068" s="4"/>
    </row>
    <row r="13069" spans="1:4" x14ac:dyDescent="0.35">
      <c r="A13069" s="4"/>
      <c r="B13069" s="4"/>
      <c r="C13069" s="4"/>
      <c r="D13069" s="4"/>
    </row>
    <row r="13070" spans="1:4" x14ac:dyDescent="0.35">
      <c r="A13070" s="4"/>
      <c r="B13070" s="4"/>
      <c r="C13070" s="4"/>
      <c r="D13070" s="4"/>
    </row>
    <row r="13071" spans="1:4" x14ac:dyDescent="0.35">
      <c r="A13071" s="4"/>
      <c r="B13071" s="4"/>
      <c r="C13071" s="4"/>
      <c r="D13071" s="4"/>
    </row>
    <row r="13072" spans="1:4" x14ac:dyDescent="0.35">
      <c r="A13072" s="4"/>
      <c r="B13072" s="4"/>
      <c r="C13072" s="4"/>
      <c r="D13072" s="4"/>
    </row>
    <row r="13073" spans="1:4" x14ac:dyDescent="0.35">
      <c r="A13073" s="4"/>
      <c r="B13073" s="4"/>
      <c r="C13073" s="4"/>
      <c r="D13073" s="4"/>
    </row>
    <row r="13074" spans="1:4" x14ac:dyDescent="0.35">
      <c r="A13074" s="4"/>
      <c r="B13074" s="4"/>
      <c r="C13074" s="4"/>
      <c r="D13074" s="4"/>
    </row>
    <row r="13075" spans="1:4" x14ac:dyDescent="0.35">
      <c r="A13075" s="4"/>
      <c r="B13075" s="4"/>
      <c r="C13075" s="4"/>
      <c r="D13075" s="4"/>
    </row>
    <row r="13076" spans="1:4" x14ac:dyDescent="0.35">
      <c r="A13076" s="4"/>
      <c r="B13076" s="4"/>
      <c r="C13076" s="4"/>
      <c r="D13076" s="4"/>
    </row>
    <row r="13077" spans="1:4" x14ac:dyDescent="0.35">
      <c r="A13077" s="4"/>
      <c r="B13077" s="4"/>
      <c r="C13077" s="4"/>
      <c r="D13077" s="4"/>
    </row>
    <row r="13078" spans="1:4" x14ac:dyDescent="0.35">
      <c r="A13078" s="4"/>
      <c r="B13078" s="4"/>
      <c r="C13078" s="4"/>
      <c r="D13078" s="4"/>
    </row>
    <row r="13079" spans="1:4" x14ac:dyDescent="0.35">
      <c r="A13079" s="4"/>
      <c r="B13079" s="4"/>
      <c r="C13079" s="4"/>
      <c r="D13079" s="4"/>
    </row>
    <row r="13080" spans="1:4" x14ac:dyDescent="0.35">
      <c r="A13080" s="4"/>
      <c r="B13080" s="4"/>
      <c r="C13080" s="4"/>
      <c r="D13080" s="4"/>
    </row>
    <row r="13081" spans="1:4" x14ac:dyDescent="0.35">
      <c r="A13081" s="4"/>
      <c r="B13081" s="4"/>
      <c r="C13081" s="4"/>
      <c r="D13081" s="4"/>
    </row>
    <row r="13082" spans="1:4" x14ac:dyDescent="0.35">
      <c r="A13082" s="4"/>
      <c r="B13082" s="4"/>
      <c r="C13082" s="4"/>
      <c r="D13082" s="4"/>
    </row>
    <row r="13083" spans="1:4" x14ac:dyDescent="0.35">
      <c r="A13083" s="4"/>
      <c r="B13083" s="4"/>
      <c r="C13083" s="4"/>
      <c r="D13083" s="4"/>
    </row>
    <row r="13084" spans="1:4" x14ac:dyDescent="0.35">
      <c r="A13084" s="4"/>
      <c r="B13084" s="4"/>
      <c r="C13084" s="4"/>
      <c r="D13084" s="4"/>
    </row>
    <row r="13085" spans="1:4" x14ac:dyDescent="0.35">
      <c r="A13085" s="4"/>
      <c r="B13085" s="4"/>
      <c r="C13085" s="4"/>
      <c r="D13085" s="4"/>
    </row>
    <row r="13086" spans="1:4" x14ac:dyDescent="0.35">
      <c r="A13086" s="4"/>
      <c r="B13086" s="4"/>
      <c r="C13086" s="4"/>
      <c r="D13086" s="4"/>
    </row>
    <row r="13087" spans="1:4" x14ac:dyDescent="0.35">
      <c r="A13087" s="4"/>
      <c r="B13087" s="4"/>
      <c r="C13087" s="4"/>
      <c r="D13087" s="4"/>
    </row>
    <row r="13088" spans="1:4" x14ac:dyDescent="0.35">
      <c r="A13088" s="4"/>
      <c r="B13088" s="4"/>
      <c r="C13088" s="4"/>
      <c r="D13088" s="4"/>
    </row>
    <row r="13089" spans="1:4" x14ac:dyDescent="0.35">
      <c r="A13089" s="4"/>
      <c r="B13089" s="4"/>
      <c r="C13089" s="4"/>
      <c r="D13089" s="4"/>
    </row>
    <row r="13090" spans="1:4" x14ac:dyDescent="0.35">
      <c r="A13090" s="4"/>
      <c r="B13090" s="4"/>
      <c r="C13090" s="4"/>
      <c r="D13090" s="4"/>
    </row>
    <row r="13091" spans="1:4" x14ac:dyDescent="0.35">
      <c r="A13091" s="4"/>
      <c r="B13091" s="4"/>
      <c r="C13091" s="4"/>
      <c r="D13091" s="4"/>
    </row>
    <row r="13092" spans="1:4" x14ac:dyDescent="0.35">
      <c r="A13092" s="4"/>
      <c r="B13092" s="4"/>
      <c r="C13092" s="4"/>
      <c r="D13092" s="4"/>
    </row>
    <row r="13093" spans="1:4" x14ac:dyDescent="0.35">
      <c r="A13093" s="4"/>
      <c r="B13093" s="4"/>
      <c r="C13093" s="4"/>
      <c r="D13093" s="4"/>
    </row>
    <row r="13094" spans="1:4" x14ac:dyDescent="0.35">
      <c r="A13094" s="4"/>
      <c r="B13094" s="4"/>
      <c r="C13094" s="4"/>
      <c r="D13094" s="4"/>
    </row>
    <row r="13095" spans="1:4" x14ac:dyDescent="0.35">
      <c r="A13095" s="4"/>
      <c r="B13095" s="4"/>
      <c r="C13095" s="4"/>
      <c r="D13095" s="4"/>
    </row>
    <row r="13096" spans="1:4" x14ac:dyDescent="0.35">
      <c r="A13096" s="4"/>
      <c r="B13096" s="4"/>
      <c r="C13096" s="4"/>
      <c r="D13096" s="4"/>
    </row>
    <row r="13097" spans="1:4" x14ac:dyDescent="0.35">
      <c r="A13097" s="4"/>
      <c r="B13097" s="4"/>
      <c r="C13097" s="4"/>
      <c r="D13097" s="4"/>
    </row>
    <row r="13098" spans="1:4" x14ac:dyDescent="0.35">
      <c r="A13098" s="4"/>
      <c r="B13098" s="4"/>
      <c r="C13098" s="4"/>
      <c r="D13098" s="4"/>
    </row>
    <row r="13099" spans="1:4" x14ac:dyDescent="0.35">
      <c r="A13099" s="4"/>
      <c r="B13099" s="4"/>
      <c r="C13099" s="4"/>
      <c r="D13099" s="4"/>
    </row>
    <row r="13100" spans="1:4" x14ac:dyDescent="0.35">
      <c r="A13100" s="4"/>
      <c r="B13100" s="4"/>
      <c r="C13100" s="4"/>
      <c r="D13100" s="4"/>
    </row>
    <row r="13101" spans="1:4" x14ac:dyDescent="0.35">
      <c r="A13101" s="4"/>
      <c r="B13101" s="4"/>
      <c r="C13101" s="4"/>
      <c r="D13101" s="4"/>
    </row>
    <row r="13102" spans="1:4" x14ac:dyDescent="0.35">
      <c r="A13102" s="4"/>
      <c r="B13102" s="4"/>
      <c r="C13102" s="4"/>
      <c r="D13102" s="4"/>
    </row>
    <row r="13103" spans="1:4" x14ac:dyDescent="0.35">
      <c r="A13103" s="4"/>
      <c r="B13103" s="4"/>
      <c r="C13103" s="4"/>
      <c r="D13103" s="4"/>
    </row>
    <row r="13104" spans="1:4" x14ac:dyDescent="0.35">
      <c r="A13104" s="4"/>
      <c r="B13104" s="4"/>
      <c r="C13104" s="4"/>
      <c r="D13104" s="4"/>
    </row>
    <row r="13105" spans="1:4" x14ac:dyDescent="0.35">
      <c r="A13105" s="4"/>
      <c r="B13105" s="4"/>
      <c r="C13105" s="4"/>
      <c r="D13105" s="4"/>
    </row>
    <row r="13106" spans="1:4" x14ac:dyDescent="0.35">
      <c r="A13106" s="4"/>
      <c r="B13106" s="4"/>
      <c r="C13106" s="4"/>
      <c r="D13106" s="4"/>
    </row>
    <row r="13107" spans="1:4" x14ac:dyDescent="0.35">
      <c r="A13107" s="4"/>
      <c r="B13107" s="4"/>
      <c r="C13107" s="4"/>
      <c r="D13107" s="4"/>
    </row>
    <row r="13108" spans="1:4" x14ac:dyDescent="0.35">
      <c r="A13108" s="4"/>
      <c r="B13108" s="4"/>
      <c r="C13108" s="4"/>
      <c r="D13108" s="4"/>
    </row>
    <row r="13109" spans="1:4" x14ac:dyDescent="0.35">
      <c r="A13109" s="4"/>
      <c r="B13109" s="4"/>
      <c r="C13109" s="4"/>
      <c r="D13109" s="4"/>
    </row>
    <row r="13110" spans="1:4" x14ac:dyDescent="0.35">
      <c r="A13110" s="4"/>
      <c r="B13110" s="4"/>
      <c r="C13110" s="4"/>
      <c r="D13110" s="4"/>
    </row>
    <row r="13111" spans="1:4" x14ac:dyDescent="0.35">
      <c r="A13111" s="4"/>
      <c r="B13111" s="4"/>
      <c r="C13111" s="4"/>
      <c r="D13111" s="4"/>
    </row>
    <row r="13112" spans="1:4" x14ac:dyDescent="0.35">
      <c r="A13112" s="4"/>
      <c r="B13112" s="4"/>
      <c r="C13112" s="4"/>
      <c r="D13112" s="4"/>
    </row>
    <row r="13113" spans="1:4" x14ac:dyDescent="0.35">
      <c r="A13113" s="4"/>
      <c r="B13113" s="4"/>
      <c r="C13113" s="4"/>
      <c r="D13113" s="4"/>
    </row>
    <row r="13114" spans="1:4" x14ac:dyDescent="0.35">
      <c r="A13114" s="4"/>
      <c r="B13114" s="4"/>
      <c r="C13114" s="4"/>
      <c r="D13114" s="4"/>
    </row>
    <row r="13115" spans="1:4" x14ac:dyDescent="0.35">
      <c r="A13115" s="4"/>
      <c r="B13115" s="4"/>
      <c r="C13115" s="4"/>
      <c r="D13115" s="4"/>
    </row>
    <row r="13116" spans="1:4" x14ac:dyDescent="0.35">
      <c r="A13116" s="4"/>
      <c r="B13116" s="4"/>
      <c r="C13116" s="4"/>
      <c r="D13116" s="4"/>
    </row>
    <row r="13117" spans="1:4" x14ac:dyDescent="0.35">
      <c r="A13117" s="4"/>
      <c r="B13117" s="4"/>
      <c r="C13117" s="4"/>
      <c r="D13117" s="4"/>
    </row>
    <row r="13118" spans="1:4" x14ac:dyDescent="0.35">
      <c r="A13118" s="4"/>
      <c r="B13118" s="4"/>
      <c r="C13118" s="4"/>
      <c r="D13118" s="4"/>
    </row>
    <row r="13119" spans="1:4" x14ac:dyDescent="0.35">
      <c r="A13119" s="4"/>
      <c r="B13119" s="4"/>
      <c r="C13119" s="4"/>
      <c r="D13119" s="4"/>
    </row>
    <row r="13120" spans="1:4" x14ac:dyDescent="0.35">
      <c r="A13120" s="4"/>
      <c r="B13120" s="4"/>
      <c r="C13120" s="4"/>
      <c r="D13120" s="4"/>
    </row>
    <row r="13121" spans="1:4" x14ac:dyDescent="0.35">
      <c r="A13121" s="4"/>
      <c r="B13121" s="4"/>
      <c r="C13121" s="4"/>
      <c r="D13121" s="4"/>
    </row>
    <row r="13122" spans="1:4" x14ac:dyDescent="0.35">
      <c r="A13122" s="4"/>
      <c r="B13122" s="4"/>
      <c r="C13122" s="4"/>
      <c r="D13122" s="4"/>
    </row>
    <row r="13123" spans="1:4" x14ac:dyDescent="0.35">
      <c r="A13123" s="4"/>
      <c r="B13123" s="4"/>
      <c r="C13123" s="4"/>
      <c r="D13123" s="4"/>
    </row>
    <row r="13124" spans="1:4" x14ac:dyDescent="0.35">
      <c r="A13124" s="4"/>
      <c r="B13124" s="4"/>
      <c r="C13124" s="4"/>
      <c r="D13124" s="4"/>
    </row>
    <row r="13125" spans="1:4" x14ac:dyDescent="0.35">
      <c r="A13125" s="4"/>
      <c r="B13125" s="4"/>
      <c r="C13125" s="4"/>
      <c r="D13125" s="4"/>
    </row>
    <row r="13126" spans="1:4" x14ac:dyDescent="0.35">
      <c r="A13126" s="4"/>
      <c r="B13126" s="4"/>
      <c r="C13126" s="4"/>
      <c r="D13126" s="4"/>
    </row>
    <row r="13127" spans="1:4" x14ac:dyDescent="0.35">
      <c r="A13127" s="4"/>
      <c r="B13127" s="4"/>
      <c r="C13127" s="4"/>
      <c r="D13127" s="4"/>
    </row>
    <row r="13128" spans="1:4" x14ac:dyDescent="0.35">
      <c r="A13128" s="4"/>
      <c r="B13128" s="4"/>
      <c r="C13128" s="4"/>
      <c r="D13128" s="4"/>
    </row>
    <row r="13129" spans="1:4" x14ac:dyDescent="0.35">
      <c r="A13129" s="4"/>
      <c r="B13129" s="4"/>
      <c r="C13129" s="4"/>
      <c r="D13129" s="4"/>
    </row>
    <row r="13130" spans="1:4" x14ac:dyDescent="0.35">
      <c r="A13130" s="4"/>
      <c r="B13130" s="4"/>
      <c r="C13130" s="4"/>
      <c r="D13130" s="4"/>
    </row>
    <row r="13131" spans="1:4" x14ac:dyDescent="0.35">
      <c r="A13131" s="4"/>
      <c r="B13131" s="4"/>
      <c r="C13131" s="4"/>
      <c r="D13131" s="4"/>
    </row>
    <row r="13132" spans="1:4" x14ac:dyDescent="0.35">
      <c r="A13132" s="4"/>
      <c r="B13132" s="4"/>
      <c r="C13132" s="4"/>
      <c r="D13132" s="4"/>
    </row>
    <row r="13133" spans="1:4" x14ac:dyDescent="0.35">
      <c r="A13133" s="4"/>
      <c r="B13133" s="4"/>
      <c r="C13133" s="4"/>
      <c r="D13133" s="4"/>
    </row>
    <row r="13134" spans="1:4" x14ac:dyDescent="0.35">
      <c r="A13134" s="4"/>
      <c r="B13134" s="4"/>
      <c r="C13134" s="4"/>
      <c r="D13134" s="4"/>
    </row>
    <row r="13135" spans="1:4" x14ac:dyDescent="0.35">
      <c r="A13135" s="4"/>
      <c r="B13135" s="4"/>
      <c r="C13135" s="4"/>
      <c r="D13135" s="4"/>
    </row>
    <row r="13136" spans="1:4" x14ac:dyDescent="0.35">
      <c r="A13136" s="4"/>
      <c r="B13136" s="4"/>
      <c r="C13136" s="4"/>
      <c r="D13136" s="4"/>
    </row>
    <row r="13137" spans="1:4" x14ac:dyDescent="0.35">
      <c r="A13137" s="4"/>
      <c r="B13137" s="4"/>
      <c r="C13137" s="4"/>
      <c r="D13137" s="4"/>
    </row>
    <row r="13138" spans="1:4" x14ac:dyDescent="0.35">
      <c r="A13138" s="4"/>
      <c r="B13138" s="4"/>
      <c r="C13138" s="4"/>
      <c r="D13138" s="4"/>
    </row>
    <row r="13139" spans="1:4" x14ac:dyDescent="0.35">
      <c r="A13139" s="4"/>
      <c r="B13139" s="4"/>
      <c r="C13139" s="4"/>
      <c r="D13139" s="4"/>
    </row>
    <row r="13140" spans="1:4" x14ac:dyDescent="0.35">
      <c r="A13140" s="4"/>
      <c r="B13140" s="4"/>
      <c r="C13140" s="4"/>
      <c r="D13140" s="4"/>
    </row>
    <row r="13141" spans="1:4" x14ac:dyDescent="0.35">
      <c r="A13141" s="4"/>
      <c r="B13141" s="4"/>
      <c r="C13141" s="4"/>
      <c r="D13141" s="4"/>
    </row>
    <row r="13142" spans="1:4" x14ac:dyDescent="0.35">
      <c r="A13142" s="4"/>
      <c r="B13142" s="4"/>
      <c r="C13142" s="4"/>
      <c r="D13142" s="4"/>
    </row>
    <row r="13143" spans="1:4" x14ac:dyDescent="0.35">
      <c r="A13143" s="4"/>
      <c r="B13143" s="4"/>
      <c r="C13143" s="4"/>
      <c r="D13143" s="4"/>
    </row>
    <row r="13144" spans="1:4" x14ac:dyDescent="0.35">
      <c r="A13144" s="4"/>
      <c r="B13144" s="4"/>
      <c r="C13144" s="4"/>
      <c r="D13144" s="4"/>
    </row>
    <row r="13145" spans="1:4" x14ac:dyDescent="0.35">
      <c r="A13145" s="4"/>
      <c r="B13145" s="4"/>
      <c r="C13145" s="4"/>
      <c r="D13145" s="4"/>
    </row>
    <row r="13146" spans="1:4" x14ac:dyDescent="0.35">
      <c r="A13146" s="4"/>
      <c r="B13146" s="4"/>
      <c r="C13146" s="4"/>
      <c r="D13146" s="4"/>
    </row>
    <row r="13147" spans="1:4" x14ac:dyDescent="0.35">
      <c r="A13147" s="4"/>
      <c r="B13147" s="4"/>
      <c r="C13147" s="4"/>
      <c r="D13147" s="4"/>
    </row>
    <row r="13148" spans="1:4" x14ac:dyDescent="0.35">
      <c r="A13148" s="4"/>
      <c r="B13148" s="4"/>
      <c r="C13148" s="4"/>
      <c r="D13148" s="4"/>
    </row>
    <row r="13149" spans="1:4" x14ac:dyDescent="0.35">
      <c r="A13149" s="4"/>
      <c r="B13149" s="4"/>
      <c r="C13149" s="4"/>
      <c r="D13149" s="4"/>
    </row>
    <row r="13150" spans="1:4" x14ac:dyDescent="0.35">
      <c r="A13150" s="4"/>
      <c r="B13150" s="4"/>
      <c r="C13150" s="4"/>
      <c r="D13150" s="4"/>
    </row>
    <row r="13151" spans="1:4" x14ac:dyDescent="0.35">
      <c r="A13151" s="4"/>
      <c r="B13151" s="4"/>
      <c r="C13151" s="4"/>
      <c r="D13151" s="4"/>
    </row>
    <row r="13152" spans="1:4" x14ac:dyDescent="0.35">
      <c r="A13152" s="4"/>
      <c r="B13152" s="4"/>
      <c r="C13152" s="4"/>
      <c r="D13152" s="4"/>
    </row>
    <row r="13153" spans="1:4" x14ac:dyDescent="0.35">
      <c r="A13153" s="4"/>
      <c r="B13153" s="4"/>
      <c r="C13153" s="4"/>
      <c r="D13153" s="4"/>
    </row>
    <row r="13154" spans="1:4" x14ac:dyDescent="0.35">
      <c r="A13154" s="4"/>
      <c r="B13154" s="4"/>
      <c r="C13154" s="4"/>
      <c r="D13154" s="4"/>
    </row>
    <row r="13155" spans="1:4" x14ac:dyDescent="0.35">
      <c r="A13155" s="4"/>
      <c r="B13155" s="4"/>
      <c r="C13155" s="4"/>
      <c r="D13155" s="4"/>
    </row>
    <row r="13156" spans="1:4" x14ac:dyDescent="0.35">
      <c r="A13156" s="4"/>
      <c r="B13156" s="4"/>
      <c r="C13156" s="4"/>
      <c r="D13156" s="4"/>
    </row>
    <row r="13157" spans="1:4" x14ac:dyDescent="0.35">
      <c r="A13157" s="4"/>
      <c r="B13157" s="4"/>
      <c r="C13157" s="4"/>
      <c r="D13157" s="4"/>
    </row>
    <row r="13158" spans="1:4" x14ac:dyDescent="0.35">
      <c r="A13158" s="4"/>
      <c r="B13158" s="4"/>
      <c r="C13158" s="4"/>
      <c r="D13158" s="4"/>
    </row>
    <row r="13159" spans="1:4" x14ac:dyDescent="0.35">
      <c r="A13159" s="4"/>
      <c r="B13159" s="4"/>
      <c r="C13159" s="4"/>
      <c r="D13159" s="4"/>
    </row>
    <row r="13160" spans="1:4" x14ac:dyDescent="0.35">
      <c r="A13160" s="4"/>
      <c r="B13160" s="4"/>
      <c r="C13160" s="4"/>
      <c r="D13160" s="4"/>
    </row>
    <row r="13161" spans="1:4" x14ac:dyDescent="0.35">
      <c r="A13161" s="4"/>
      <c r="B13161" s="4"/>
      <c r="C13161" s="4"/>
      <c r="D13161" s="4"/>
    </row>
    <row r="13162" spans="1:4" x14ac:dyDescent="0.35">
      <c r="A13162" s="4"/>
      <c r="B13162" s="4"/>
      <c r="C13162" s="4"/>
      <c r="D13162" s="4"/>
    </row>
    <row r="13163" spans="1:4" x14ac:dyDescent="0.35">
      <c r="A13163" s="4"/>
      <c r="B13163" s="4"/>
      <c r="C13163" s="4"/>
      <c r="D13163" s="4"/>
    </row>
    <row r="13164" spans="1:4" x14ac:dyDescent="0.35">
      <c r="A13164" s="4"/>
      <c r="B13164" s="4"/>
      <c r="C13164" s="4"/>
      <c r="D13164" s="4"/>
    </row>
    <row r="13165" spans="1:4" x14ac:dyDescent="0.35">
      <c r="A13165" s="4"/>
      <c r="B13165" s="4"/>
      <c r="C13165" s="4"/>
      <c r="D13165" s="4"/>
    </row>
    <row r="13166" spans="1:4" x14ac:dyDescent="0.35">
      <c r="A13166" s="4"/>
      <c r="B13166" s="4"/>
      <c r="C13166" s="4"/>
      <c r="D13166" s="4"/>
    </row>
    <row r="13167" spans="1:4" x14ac:dyDescent="0.35">
      <c r="A13167" s="4"/>
      <c r="B13167" s="4"/>
      <c r="C13167" s="4"/>
      <c r="D13167" s="4"/>
    </row>
    <row r="13168" spans="1:4" x14ac:dyDescent="0.35">
      <c r="A13168" s="4"/>
      <c r="B13168" s="4"/>
      <c r="C13168" s="4"/>
      <c r="D13168" s="4"/>
    </row>
    <row r="13169" spans="1:4" x14ac:dyDescent="0.35">
      <c r="A13169" s="4"/>
      <c r="B13169" s="4"/>
      <c r="C13169" s="4"/>
      <c r="D13169" s="4"/>
    </row>
    <row r="13170" spans="1:4" x14ac:dyDescent="0.35">
      <c r="A13170" s="4"/>
      <c r="B13170" s="4"/>
      <c r="C13170" s="4"/>
      <c r="D13170" s="4"/>
    </row>
    <row r="13171" spans="1:4" x14ac:dyDescent="0.35">
      <c r="A13171" s="4"/>
      <c r="B13171" s="4"/>
      <c r="C13171" s="4"/>
      <c r="D13171" s="4"/>
    </row>
    <row r="13172" spans="1:4" x14ac:dyDescent="0.35">
      <c r="A13172" s="4"/>
      <c r="B13172" s="4"/>
      <c r="C13172" s="4"/>
      <c r="D13172" s="4"/>
    </row>
    <row r="13173" spans="1:4" x14ac:dyDescent="0.35">
      <c r="A13173" s="4"/>
      <c r="B13173" s="4"/>
      <c r="C13173" s="4"/>
      <c r="D13173" s="4"/>
    </row>
    <row r="13174" spans="1:4" x14ac:dyDescent="0.35">
      <c r="A13174" s="4"/>
      <c r="B13174" s="4"/>
      <c r="C13174" s="4"/>
      <c r="D13174" s="4"/>
    </row>
    <row r="13175" spans="1:4" x14ac:dyDescent="0.35">
      <c r="A13175" s="4"/>
      <c r="B13175" s="4"/>
      <c r="C13175" s="4"/>
      <c r="D13175" s="4"/>
    </row>
    <row r="13176" spans="1:4" x14ac:dyDescent="0.35">
      <c r="A13176" s="4"/>
      <c r="B13176" s="4"/>
      <c r="C13176" s="4"/>
      <c r="D13176" s="4"/>
    </row>
    <row r="13177" spans="1:4" x14ac:dyDescent="0.35">
      <c r="A13177" s="4"/>
      <c r="B13177" s="4"/>
      <c r="C13177" s="4"/>
      <c r="D13177" s="4"/>
    </row>
    <row r="13178" spans="1:4" x14ac:dyDescent="0.35">
      <c r="A13178" s="4"/>
      <c r="B13178" s="4"/>
      <c r="C13178" s="4"/>
      <c r="D13178" s="4"/>
    </row>
    <row r="13179" spans="1:4" x14ac:dyDescent="0.35">
      <c r="A13179" s="4"/>
      <c r="B13179" s="4"/>
      <c r="C13179" s="4"/>
      <c r="D13179" s="4"/>
    </row>
    <row r="13180" spans="1:4" x14ac:dyDescent="0.35">
      <c r="A13180" s="4"/>
      <c r="B13180" s="4"/>
      <c r="C13180" s="4"/>
      <c r="D13180" s="4"/>
    </row>
    <row r="13181" spans="1:4" x14ac:dyDescent="0.35">
      <c r="A13181" s="4"/>
      <c r="B13181" s="4"/>
      <c r="C13181" s="4"/>
      <c r="D13181" s="4"/>
    </row>
    <row r="13182" spans="1:4" x14ac:dyDescent="0.35">
      <c r="A13182" s="4"/>
      <c r="B13182" s="4"/>
      <c r="C13182" s="4"/>
      <c r="D13182" s="4"/>
    </row>
    <row r="13183" spans="1:4" x14ac:dyDescent="0.35">
      <c r="A13183" s="4"/>
      <c r="B13183" s="4"/>
      <c r="C13183" s="4"/>
      <c r="D13183" s="4"/>
    </row>
    <row r="13184" spans="1:4" x14ac:dyDescent="0.35">
      <c r="A13184" s="4"/>
      <c r="B13184" s="4"/>
      <c r="C13184" s="4"/>
      <c r="D13184" s="4"/>
    </row>
    <row r="13185" spans="1:4" x14ac:dyDescent="0.35">
      <c r="A13185" s="4"/>
      <c r="B13185" s="4"/>
      <c r="C13185" s="4"/>
      <c r="D13185" s="4"/>
    </row>
    <row r="13186" spans="1:4" x14ac:dyDescent="0.35">
      <c r="A13186" s="4"/>
      <c r="B13186" s="4"/>
      <c r="C13186" s="4"/>
      <c r="D13186" s="4"/>
    </row>
    <row r="13187" spans="1:4" x14ac:dyDescent="0.35">
      <c r="A13187" s="4"/>
      <c r="B13187" s="4"/>
      <c r="C13187" s="4"/>
      <c r="D13187" s="4"/>
    </row>
    <row r="13188" spans="1:4" x14ac:dyDescent="0.35">
      <c r="A13188" s="4"/>
      <c r="B13188" s="4"/>
      <c r="C13188" s="4"/>
      <c r="D13188" s="4"/>
    </row>
    <row r="13189" spans="1:4" x14ac:dyDescent="0.35">
      <c r="A13189" s="4"/>
      <c r="B13189" s="4"/>
      <c r="C13189" s="4"/>
      <c r="D13189" s="4"/>
    </row>
    <row r="13190" spans="1:4" x14ac:dyDescent="0.35">
      <c r="A13190" s="4"/>
      <c r="B13190" s="4"/>
      <c r="C13190" s="4"/>
      <c r="D13190" s="4"/>
    </row>
    <row r="13191" spans="1:4" x14ac:dyDescent="0.35">
      <c r="A13191" s="4"/>
      <c r="B13191" s="4"/>
      <c r="C13191" s="4"/>
      <c r="D13191" s="4"/>
    </row>
    <row r="13192" spans="1:4" x14ac:dyDescent="0.35">
      <c r="A13192" s="4"/>
      <c r="B13192" s="4"/>
      <c r="C13192" s="4"/>
      <c r="D13192" s="4"/>
    </row>
    <row r="13193" spans="1:4" x14ac:dyDescent="0.35">
      <c r="A13193" s="4"/>
      <c r="B13193" s="4"/>
      <c r="C13193" s="4"/>
      <c r="D13193" s="4"/>
    </row>
    <row r="13194" spans="1:4" x14ac:dyDescent="0.35">
      <c r="A13194" s="4"/>
      <c r="B13194" s="4"/>
      <c r="C13194" s="4"/>
      <c r="D13194" s="4"/>
    </row>
    <row r="13195" spans="1:4" x14ac:dyDescent="0.35">
      <c r="A13195" s="4"/>
      <c r="B13195" s="4"/>
      <c r="C13195" s="4"/>
      <c r="D13195" s="4"/>
    </row>
    <row r="13196" spans="1:4" x14ac:dyDescent="0.35">
      <c r="A13196" s="4"/>
      <c r="B13196" s="4"/>
      <c r="C13196" s="4"/>
      <c r="D13196" s="4"/>
    </row>
    <row r="13197" spans="1:4" x14ac:dyDescent="0.35">
      <c r="A13197" s="4"/>
      <c r="B13197" s="4"/>
      <c r="C13197" s="4"/>
      <c r="D13197" s="4"/>
    </row>
    <row r="13198" spans="1:4" x14ac:dyDescent="0.35">
      <c r="A13198" s="4"/>
      <c r="B13198" s="4"/>
      <c r="C13198" s="4"/>
      <c r="D13198" s="4"/>
    </row>
    <row r="13199" spans="1:4" x14ac:dyDescent="0.35">
      <c r="A13199" s="4"/>
      <c r="B13199" s="4"/>
      <c r="C13199" s="4"/>
      <c r="D13199" s="4"/>
    </row>
    <row r="13200" spans="1:4" x14ac:dyDescent="0.35">
      <c r="A13200" s="4"/>
      <c r="B13200" s="4"/>
      <c r="C13200" s="4"/>
      <c r="D13200" s="4"/>
    </row>
    <row r="13201" spans="1:4" x14ac:dyDescent="0.35">
      <c r="A13201" s="4"/>
      <c r="B13201" s="4"/>
      <c r="C13201" s="4"/>
      <c r="D13201" s="4"/>
    </row>
    <row r="13202" spans="1:4" x14ac:dyDescent="0.35">
      <c r="A13202" s="4"/>
      <c r="B13202" s="4"/>
      <c r="C13202" s="4"/>
      <c r="D13202" s="4"/>
    </row>
    <row r="13203" spans="1:4" x14ac:dyDescent="0.35">
      <c r="A13203" s="4"/>
      <c r="B13203" s="4"/>
      <c r="C13203" s="4"/>
      <c r="D13203" s="4"/>
    </row>
    <row r="13204" spans="1:4" x14ac:dyDescent="0.35">
      <c r="A13204" s="4"/>
      <c r="B13204" s="4"/>
      <c r="C13204" s="4"/>
      <c r="D13204" s="4"/>
    </row>
    <row r="13205" spans="1:4" x14ac:dyDescent="0.35">
      <c r="A13205" s="4"/>
      <c r="B13205" s="4"/>
      <c r="C13205" s="4"/>
      <c r="D13205" s="4"/>
    </row>
    <row r="13206" spans="1:4" x14ac:dyDescent="0.35">
      <c r="A13206" s="4"/>
      <c r="B13206" s="4"/>
      <c r="C13206" s="4"/>
      <c r="D13206" s="4"/>
    </row>
    <row r="13207" spans="1:4" x14ac:dyDescent="0.35">
      <c r="A13207" s="4"/>
      <c r="B13207" s="4"/>
      <c r="C13207" s="4"/>
      <c r="D13207" s="4"/>
    </row>
    <row r="13208" spans="1:4" x14ac:dyDescent="0.35">
      <c r="A13208" s="4"/>
      <c r="B13208" s="4"/>
      <c r="C13208" s="4"/>
      <c r="D13208" s="4"/>
    </row>
    <row r="13209" spans="1:4" x14ac:dyDescent="0.35">
      <c r="A13209" s="4"/>
      <c r="B13209" s="4"/>
      <c r="C13209" s="4"/>
      <c r="D13209" s="4"/>
    </row>
    <row r="13210" spans="1:4" x14ac:dyDescent="0.35">
      <c r="A13210" s="4"/>
      <c r="B13210" s="4"/>
      <c r="C13210" s="4"/>
      <c r="D13210" s="4"/>
    </row>
    <row r="13211" spans="1:4" x14ac:dyDescent="0.35">
      <c r="A13211" s="4"/>
      <c r="B13211" s="4"/>
      <c r="C13211" s="4"/>
      <c r="D13211" s="4"/>
    </row>
    <row r="13212" spans="1:4" x14ac:dyDescent="0.35">
      <c r="A13212" s="4"/>
      <c r="B13212" s="4"/>
      <c r="C13212" s="4"/>
      <c r="D13212" s="4"/>
    </row>
    <row r="13213" spans="1:4" x14ac:dyDescent="0.35">
      <c r="A13213" s="4"/>
      <c r="B13213" s="4"/>
      <c r="C13213" s="4"/>
      <c r="D13213" s="4"/>
    </row>
    <row r="13214" spans="1:4" x14ac:dyDescent="0.35">
      <c r="A13214" s="4"/>
      <c r="B13214" s="4"/>
      <c r="C13214" s="4"/>
      <c r="D13214" s="4"/>
    </row>
    <row r="13215" spans="1:4" x14ac:dyDescent="0.35">
      <c r="A13215" s="4"/>
      <c r="B13215" s="4"/>
      <c r="C13215" s="4"/>
      <c r="D13215" s="4"/>
    </row>
    <row r="13216" spans="1:4" x14ac:dyDescent="0.35">
      <c r="A13216" s="4"/>
      <c r="B13216" s="4"/>
      <c r="C13216" s="4"/>
      <c r="D13216" s="4"/>
    </row>
    <row r="13217" spans="1:4" x14ac:dyDescent="0.35">
      <c r="A13217" s="4"/>
      <c r="B13217" s="4"/>
      <c r="C13217" s="4"/>
      <c r="D13217" s="4"/>
    </row>
    <row r="13218" spans="1:4" x14ac:dyDescent="0.35">
      <c r="A13218" s="4"/>
      <c r="B13218" s="4"/>
      <c r="C13218" s="4"/>
      <c r="D13218" s="4"/>
    </row>
    <row r="13219" spans="1:4" x14ac:dyDescent="0.35">
      <c r="A13219" s="4"/>
      <c r="B13219" s="4"/>
      <c r="C13219" s="4"/>
      <c r="D13219" s="4"/>
    </row>
    <row r="13220" spans="1:4" x14ac:dyDescent="0.35">
      <c r="A13220" s="4"/>
      <c r="B13220" s="4"/>
      <c r="C13220" s="4"/>
      <c r="D13220" s="4"/>
    </row>
    <row r="13221" spans="1:4" x14ac:dyDescent="0.35">
      <c r="A13221" s="4"/>
      <c r="B13221" s="4"/>
      <c r="C13221" s="4"/>
      <c r="D13221" s="4"/>
    </row>
    <row r="13222" spans="1:4" x14ac:dyDescent="0.35">
      <c r="A13222" s="4"/>
      <c r="B13222" s="4"/>
      <c r="C13222" s="4"/>
      <c r="D13222" s="4"/>
    </row>
    <row r="13223" spans="1:4" x14ac:dyDescent="0.35">
      <c r="A13223" s="4"/>
      <c r="B13223" s="4"/>
      <c r="C13223" s="4"/>
      <c r="D13223" s="4"/>
    </row>
    <row r="13224" spans="1:4" x14ac:dyDescent="0.35">
      <c r="A13224" s="4"/>
      <c r="B13224" s="4"/>
      <c r="C13224" s="4"/>
      <c r="D13224" s="4"/>
    </row>
    <row r="13225" spans="1:4" x14ac:dyDescent="0.35">
      <c r="A13225" s="4"/>
      <c r="B13225" s="4"/>
      <c r="C13225" s="4"/>
      <c r="D13225" s="4"/>
    </row>
    <row r="13226" spans="1:4" x14ac:dyDescent="0.35">
      <c r="A13226" s="4"/>
      <c r="B13226" s="4"/>
      <c r="C13226" s="4"/>
      <c r="D13226" s="4"/>
    </row>
    <row r="13227" spans="1:4" x14ac:dyDescent="0.35">
      <c r="A13227" s="4"/>
      <c r="B13227" s="4"/>
      <c r="C13227" s="4"/>
      <c r="D13227" s="4"/>
    </row>
    <row r="13228" spans="1:4" x14ac:dyDescent="0.35">
      <c r="A13228" s="4"/>
      <c r="B13228" s="4"/>
      <c r="C13228" s="4"/>
      <c r="D13228" s="4"/>
    </row>
    <row r="13229" spans="1:4" x14ac:dyDescent="0.35">
      <c r="A13229" s="4"/>
      <c r="B13229" s="4"/>
      <c r="C13229" s="4"/>
      <c r="D13229" s="4"/>
    </row>
    <row r="13230" spans="1:4" x14ac:dyDescent="0.35">
      <c r="A13230" s="4"/>
      <c r="B13230" s="4"/>
      <c r="C13230" s="4"/>
      <c r="D13230" s="4"/>
    </row>
    <row r="13231" spans="1:4" x14ac:dyDescent="0.35">
      <c r="A13231" s="4"/>
      <c r="B13231" s="4"/>
      <c r="C13231" s="4"/>
      <c r="D13231" s="4"/>
    </row>
    <row r="13232" spans="1:4" x14ac:dyDescent="0.35">
      <c r="A13232" s="4"/>
      <c r="B13232" s="4"/>
      <c r="C13232" s="4"/>
      <c r="D13232" s="4"/>
    </row>
    <row r="13233" spans="1:4" x14ac:dyDescent="0.35">
      <c r="A13233" s="4"/>
      <c r="B13233" s="4"/>
      <c r="C13233" s="4"/>
      <c r="D13233" s="4"/>
    </row>
    <row r="13234" spans="1:4" x14ac:dyDescent="0.35">
      <c r="A13234" s="4"/>
      <c r="B13234" s="4"/>
      <c r="C13234" s="4"/>
      <c r="D13234" s="4"/>
    </row>
    <row r="13235" spans="1:4" x14ac:dyDescent="0.35">
      <c r="A13235" s="4"/>
      <c r="B13235" s="4"/>
      <c r="C13235" s="4"/>
      <c r="D13235" s="4"/>
    </row>
    <row r="13236" spans="1:4" x14ac:dyDescent="0.35">
      <c r="A13236" s="4"/>
      <c r="B13236" s="4"/>
      <c r="C13236" s="4"/>
      <c r="D13236" s="4"/>
    </row>
    <row r="13237" spans="1:4" x14ac:dyDescent="0.35">
      <c r="A13237" s="4"/>
      <c r="B13237" s="4"/>
      <c r="C13237" s="4"/>
      <c r="D13237" s="4"/>
    </row>
    <row r="13238" spans="1:4" x14ac:dyDescent="0.35">
      <c r="A13238" s="4"/>
      <c r="B13238" s="4"/>
      <c r="C13238" s="4"/>
      <c r="D13238" s="4"/>
    </row>
    <row r="13239" spans="1:4" x14ac:dyDescent="0.35">
      <c r="A13239" s="4"/>
      <c r="B13239" s="4"/>
      <c r="C13239" s="4"/>
      <c r="D13239" s="4"/>
    </row>
    <row r="13240" spans="1:4" x14ac:dyDescent="0.35">
      <c r="A13240" s="4"/>
      <c r="B13240" s="4"/>
      <c r="C13240" s="4"/>
      <c r="D13240" s="4"/>
    </row>
    <row r="13241" spans="1:4" x14ac:dyDescent="0.35">
      <c r="A13241" s="4"/>
      <c r="B13241" s="4"/>
      <c r="C13241" s="4"/>
      <c r="D13241" s="4"/>
    </row>
    <row r="13242" spans="1:4" x14ac:dyDescent="0.35">
      <c r="A13242" s="4"/>
      <c r="B13242" s="4"/>
      <c r="C13242" s="4"/>
      <c r="D13242" s="4"/>
    </row>
    <row r="13243" spans="1:4" x14ac:dyDescent="0.35">
      <c r="A13243" s="4"/>
      <c r="B13243" s="4"/>
      <c r="C13243" s="4"/>
      <c r="D13243" s="4"/>
    </row>
    <row r="13244" spans="1:4" x14ac:dyDescent="0.35">
      <c r="A13244" s="4"/>
      <c r="B13244" s="4"/>
      <c r="C13244" s="4"/>
      <c r="D13244" s="4"/>
    </row>
    <row r="13245" spans="1:4" x14ac:dyDescent="0.35">
      <c r="A13245" s="4"/>
      <c r="B13245" s="4"/>
      <c r="C13245" s="4"/>
      <c r="D13245" s="4"/>
    </row>
    <row r="13246" spans="1:4" x14ac:dyDescent="0.35">
      <c r="A13246" s="4"/>
      <c r="B13246" s="4"/>
      <c r="C13246" s="4"/>
      <c r="D13246" s="4"/>
    </row>
    <row r="13247" spans="1:4" x14ac:dyDescent="0.35">
      <c r="A13247" s="4"/>
      <c r="B13247" s="4"/>
      <c r="C13247" s="4"/>
      <c r="D13247" s="4"/>
    </row>
    <row r="13248" spans="1:4" x14ac:dyDescent="0.35">
      <c r="A13248" s="4"/>
      <c r="B13248" s="4"/>
      <c r="C13248" s="4"/>
      <c r="D13248" s="4"/>
    </row>
    <row r="13249" spans="1:4" x14ac:dyDescent="0.35">
      <c r="A13249" s="4"/>
      <c r="B13249" s="4"/>
      <c r="C13249" s="4"/>
      <c r="D13249" s="4"/>
    </row>
    <row r="13250" spans="1:4" x14ac:dyDescent="0.35">
      <c r="A13250" s="4"/>
      <c r="B13250" s="4"/>
      <c r="C13250" s="4"/>
      <c r="D13250" s="4"/>
    </row>
    <row r="13251" spans="1:4" x14ac:dyDescent="0.35">
      <c r="A13251" s="4"/>
      <c r="B13251" s="4"/>
      <c r="C13251" s="4"/>
      <c r="D13251" s="4"/>
    </row>
    <row r="13252" spans="1:4" x14ac:dyDescent="0.35">
      <c r="A13252" s="4"/>
      <c r="B13252" s="4"/>
      <c r="C13252" s="4"/>
      <c r="D13252" s="4"/>
    </row>
    <row r="13253" spans="1:4" x14ac:dyDescent="0.35">
      <c r="A13253" s="4"/>
      <c r="B13253" s="4"/>
      <c r="C13253" s="4"/>
      <c r="D13253" s="4"/>
    </row>
    <row r="13254" spans="1:4" x14ac:dyDescent="0.35">
      <c r="A13254" s="4"/>
      <c r="B13254" s="4"/>
      <c r="C13254" s="4"/>
      <c r="D13254" s="4"/>
    </row>
    <row r="13255" spans="1:4" x14ac:dyDescent="0.35">
      <c r="A13255" s="4"/>
      <c r="B13255" s="4"/>
      <c r="C13255" s="4"/>
      <c r="D13255" s="4"/>
    </row>
    <row r="13256" spans="1:4" x14ac:dyDescent="0.35">
      <c r="A13256" s="4"/>
      <c r="B13256" s="4"/>
      <c r="C13256" s="4"/>
      <c r="D13256" s="4"/>
    </row>
    <row r="13257" spans="1:4" x14ac:dyDescent="0.35">
      <c r="A13257" s="4"/>
      <c r="B13257" s="4"/>
      <c r="C13257" s="4"/>
      <c r="D13257" s="4"/>
    </row>
    <row r="13258" spans="1:4" x14ac:dyDescent="0.35">
      <c r="A13258" s="4"/>
      <c r="B13258" s="4"/>
      <c r="C13258" s="4"/>
      <c r="D13258" s="4"/>
    </row>
    <row r="13259" spans="1:4" x14ac:dyDescent="0.35">
      <c r="A13259" s="4"/>
      <c r="B13259" s="4"/>
      <c r="C13259" s="4"/>
      <c r="D13259" s="4"/>
    </row>
    <row r="13260" spans="1:4" x14ac:dyDescent="0.35">
      <c r="A13260" s="4"/>
      <c r="B13260" s="4"/>
      <c r="C13260" s="4"/>
      <c r="D13260" s="4"/>
    </row>
    <row r="13261" spans="1:4" x14ac:dyDescent="0.35">
      <c r="A13261" s="4"/>
      <c r="B13261" s="4"/>
      <c r="C13261" s="4"/>
      <c r="D13261" s="4"/>
    </row>
    <row r="13262" spans="1:4" x14ac:dyDescent="0.35">
      <c r="A13262" s="4"/>
      <c r="B13262" s="4"/>
      <c r="C13262" s="4"/>
      <c r="D13262" s="4"/>
    </row>
    <row r="13263" spans="1:4" x14ac:dyDescent="0.35">
      <c r="A13263" s="4"/>
      <c r="B13263" s="4"/>
      <c r="C13263" s="4"/>
      <c r="D13263" s="4"/>
    </row>
    <row r="13264" spans="1:4" x14ac:dyDescent="0.35">
      <c r="A13264" s="4"/>
      <c r="B13264" s="4"/>
      <c r="C13264" s="4"/>
      <c r="D13264" s="4"/>
    </row>
    <row r="13265" spans="1:4" x14ac:dyDescent="0.35">
      <c r="A13265" s="4"/>
      <c r="B13265" s="4"/>
      <c r="C13265" s="4"/>
      <c r="D13265" s="4"/>
    </row>
    <row r="13266" spans="1:4" x14ac:dyDescent="0.35">
      <c r="A13266" s="4"/>
      <c r="B13266" s="4"/>
      <c r="C13266" s="4"/>
      <c r="D13266" s="4"/>
    </row>
    <row r="13267" spans="1:4" x14ac:dyDescent="0.35">
      <c r="A13267" s="4"/>
      <c r="B13267" s="4"/>
      <c r="C13267" s="4"/>
      <c r="D13267" s="4"/>
    </row>
    <row r="13268" spans="1:4" x14ac:dyDescent="0.35">
      <c r="A13268" s="4"/>
      <c r="B13268" s="4"/>
      <c r="C13268" s="4"/>
      <c r="D13268" s="4"/>
    </row>
    <row r="13269" spans="1:4" x14ac:dyDescent="0.35">
      <c r="A13269" s="4"/>
      <c r="B13269" s="4"/>
      <c r="C13269" s="4"/>
      <c r="D13269" s="4"/>
    </row>
    <row r="13270" spans="1:4" x14ac:dyDescent="0.35">
      <c r="A13270" s="4"/>
      <c r="B13270" s="4"/>
      <c r="C13270" s="4"/>
      <c r="D13270" s="4"/>
    </row>
    <row r="13271" spans="1:4" x14ac:dyDescent="0.35">
      <c r="A13271" s="4"/>
      <c r="B13271" s="4"/>
      <c r="C13271" s="4"/>
      <c r="D13271" s="4"/>
    </row>
    <row r="13272" spans="1:4" x14ac:dyDescent="0.35">
      <c r="A13272" s="4"/>
      <c r="B13272" s="4"/>
      <c r="C13272" s="4"/>
      <c r="D13272" s="4"/>
    </row>
    <row r="13273" spans="1:4" x14ac:dyDescent="0.35">
      <c r="A13273" s="4"/>
      <c r="B13273" s="4"/>
      <c r="C13273" s="4"/>
      <c r="D13273" s="4"/>
    </row>
    <row r="13274" spans="1:4" x14ac:dyDescent="0.35">
      <c r="A13274" s="4"/>
      <c r="B13274" s="4"/>
      <c r="C13274" s="4"/>
      <c r="D13274" s="4"/>
    </row>
    <row r="13275" spans="1:4" x14ac:dyDescent="0.35">
      <c r="A13275" s="4"/>
      <c r="B13275" s="4"/>
      <c r="C13275" s="4"/>
      <c r="D13275" s="4"/>
    </row>
    <row r="13276" spans="1:4" x14ac:dyDescent="0.35">
      <c r="A13276" s="4"/>
      <c r="B13276" s="4"/>
      <c r="C13276" s="4"/>
      <c r="D13276" s="4"/>
    </row>
    <row r="13277" spans="1:4" x14ac:dyDescent="0.35">
      <c r="A13277" s="4"/>
      <c r="B13277" s="4"/>
      <c r="C13277" s="4"/>
      <c r="D13277" s="4"/>
    </row>
    <row r="13278" spans="1:4" x14ac:dyDescent="0.35">
      <c r="A13278" s="4"/>
      <c r="B13278" s="4"/>
      <c r="C13278" s="4"/>
      <c r="D13278" s="4"/>
    </row>
    <row r="13279" spans="1:4" x14ac:dyDescent="0.35">
      <c r="A13279" s="4"/>
      <c r="B13279" s="4"/>
      <c r="C13279" s="4"/>
      <c r="D13279" s="4"/>
    </row>
    <row r="13280" spans="1:4" x14ac:dyDescent="0.35">
      <c r="A13280" s="4"/>
      <c r="B13280" s="4"/>
      <c r="C13280" s="4"/>
      <c r="D13280" s="4"/>
    </row>
    <row r="13281" spans="1:4" x14ac:dyDescent="0.35">
      <c r="A13281" s="4"/>
      <c r="B13281" s="4"/>
      <c r="C13281" s="4"/>
      <c r="D13281" s="4"/>
    </row>
    <row r="13282" spans="1:4" x14ac:dyDescent="0.35">
      <c r="A13282" s="4"/>
      <c r="B13282" s="4"/>
      <c r="C13282" s="4"/>
      <c r="D13282" s="4"/>
    </row>
    <row r="13283" spans="1:4" x14ac:dyDescent="0.35">
      <c r="A13283" s="4"/>
      <c r="B13283" s="4"/>
      <c r="C13283" s="4"/>
      <c r="D13283" s="4"/>
    </row>
    <row r="13284" spans="1:4" x14ac:dyDescent="0.35">
      <c r="A13284" s="4"/>
      <c r="B13284" s="4"/>
      <c r="C13284" s="4"/>
      <c r="D13284" s="4"/>
    </row>
    <row r="13285" spans="1:4" x14ac:dyDescent="0.35">
      <c r="A13285" s="4"/>
      <c r="B13285" s="4"/>
      <c r="C13285" s="4"/>
      <c r="D13285" s="4"/>
    </row>
    <row r="13286" spans="1:4" x14ac:dyDescent="0.35">
      <c r="A13286" s="4"/>
      <c r="B13286" s="4"/>
      <c r="C13286" s="4"/>
      <c r="D13286" s="4"/>
    </row>
    <row r="13287" spans="1:4" x14ac:dyDescent="0.35">
      <c r="A13287" s="4"/>
      <c r="B13287" s="4"/>
      <c r="C13287" s="4"/>
      <c r="D13287" s="4"/>
    </row>
    <row r="13288" spans="1:4" x14ac:dyDescent="0.35">
      <c r="A13288" s="4"/>
      <c r="B13288" s="4"/>
      <c r="C13288" s="4"/>
      <c r="D13288" s="4"/>
    </row>
    <row r="13289" spans="1:4" x14ac:dyDescent="0.35">
      <c r="A13289" s="4"/>
      <c r="B13289" s="4"/>
      <c r="C13289" s="4"/>
      <c r="D13289" s="4"/>
    </row>
    <row r="13290" spans="1:4" x14ac:dyDescent="0.35">
      <c r="A13290" s="4"/>
      <c r="B13290" s="4"/>
      <c r="C13290" s="4"/>
      <c r="D13290" s="4"/>
    </row>
    <row r="13291" spans="1:4" x14ac:dyDescent="0.35">
      <c r="A13291" s="4"/>
      <c r="B13291" s="4"/>
      <c r="C13291" s="4"/>
      <c r="D13291" s="4"/>
    </row>
    <row r="13292" spans="1:4" x14ac:dyDescent="0.35">
      <c r="A13292" s="4"/>
      <c r="B13292" s="4"/>
      <c r="C13292" s="4"/>
      <c r="D13292" s="4"/>
    </row>
    <row r="13293" spans="1:4" x14ac:dyDescent="0.35">
      <c r="A13293" s="4"/>
      <c r="B13293" s="4"/>
      <c r="C13293" s="4"/>
      <c r="D13293" s="4"/>
    </row>
    <row r="13294" spans="1:4" x14ac:dyDescent="0.35">
      <c r="A13294" s="4"/>
      <c r="B13294" s="4"/>
      <c r="C13294" s="4"/>
      <c r="D13294" s="4"/>
    </row>
    <row r="13295" spans="1:4" x14ac:dyDescent="0.35">
      <c r="A13295" s="4"/>
      <c r="B13295" s="4"/>
      <c r="C13295" s="4"/>
      <c r="D13295" s="4"/>
    </row>
    <row r="13296" spans="1:4" x14ac:dyDescent="0.35">
      <c r="A13296" s="4"/>
      <c r="B13296" s="4"/>
      <c r="C13296" s="4"/>
      <c r="D13296" s="4"/>
    </row>
    <row r="13297" spans="1:4" x14ac:dyDescent="0.35">
      <c r="A13297" s="4"/>
      <c r="B13297" s="4"/>
      <c r="C13297" s="4"/>
      <c r="D13297" s="4"/>
    </row>
    <row r="13298" spans="1:4" x14ac:dyDescent="0.35">
      <c r="A13298" s="4"/>
      <c r="B13298" s="4"/>
      <c r="C13298" s="4"/>
      <c r="D13298" s="4"/>
    </row>
    <row r="13299" spans="1:4" x14ac:dyDescent="0.35">
      <c r="A13299" s="4"/>
      <c r="B13299" s="4"/>
      <c r="C13299" s="4"/>
      <c r="D13299" s="4"/>
    </row>
    <row r="13300" spans="1:4" x14ac:dyDescent="0.35">
      <c r="A13300" s="4"/>
      <c r="B13300" s="4"/>
      <c r="C13300" s="4"/>
      <c r="D13300" s="4"/>
    </row>
    <row r="13301" spans="1:4" x14ac:dyDescent="0.35">
      <c r="A13301" s="4"/>
      <c r="B13301" s="4"/>
      <c r="C13301" s="4"/>
      <c r="D13301" s="4"/>
    </row>
    <row r="13302" spans="1:4" x14ac:dyDescent="0.35">
      <c r="A13302" s="4"/>
      <c r="B13302" s="4"/>
      <c r="C13302" s="4"/>
      <c r="D13302" s="4"/>
    </row>
    <row r="13303" spans="1:4" x14ac:dyDescent="0.35">
      <c r="A13303" s="4"/>
      <c r="B13303" s="4"/>
      <c r="C13303" s="4"/>
      <c r="D13303" s="4"/>
    </row>
    <row r="13304" spans="1:4" x14ac:dyDescent="0.35">
      <c r="A13304" s="4"/>
      <c r="B13304" s="4"/>
      <c r="C13304" s="4"/>
      <c r="D13304" s="4"/>
    </row>
    <row r="13305" spans="1:4" x14ac:dyDescent="0.35">
      <c r="A13305" s="4"/>
      <c r="B13305" s="4"/>
      <c r="C13305" s="4"/>
      <c r="D13305" s="4"/>
    </row>
    <row r="13306" spans="1:4" x14ac:dyDescent="0.35">
      <c r="A13306" s="4"/>
      <c r="B13306" s="4"/>
      <c r="C13306" s="4"/>
      <c r="D13306" s="4"/>
    </row>
    <row r="13307" spans="1:4" x14ac:dyDescent="0.35">
      <c r="A13307" s="4"/>
      <c r="B13307" s="4"/>
      <c r="C13307" s="4"/>
      <c r="D13307" s="4"/>
    </row>
    <row r="13308" spans="1:4" x14ac:dyDescent="0.35">
      <c r="A13308" s="4"/>
      <c r="B13308" s="4"/>
      <c r="C13308" s="4"/>
      <c r="D13308" s="4"/>
    </row>
    <row r="13309" spans="1:4" x14ac:dyDescent="0.35">
      <c r="A13309" s="4"/>
      <c r="B13309" s="4"/>
      <c r="C13309" s="4"/>
      <c r="D13309" s="4"/>
    </row>
    <row r="13310" spans="1:4" x14ac:dyDescent="0.35">
      <c r="A13310" s="4"/>
      <c r="B13310" s="4"/>
      <c r="C13310" s="4"/>
      <c r="D13310" s="4"/>
    </row>
    <row r="13311" spans="1:4" x14ac:dyDescent="0.35">
      <c r="A13311" s="4"/>
      <c r="B13311" s="4"/>
      <c r="C13311" s="4"/>
      <c r="D13311" s="4"/>
    </row>
    <row r="13312" spans="1:4" x14ac:dyDescent="0.35">
      <c r="A13312" s="4"/>
      <c r="B13312" s="4"/>
      <c r="C13312" s="4"/>
      <c r="D13312" s="4"/>
    </row>
    <row r="13313" spans="1:4" x14ac:dyDescent="0.35">
      <c r="A13313" s="4"/>
      <c r="B13313" s="4"/>
      <c r="C13313" s="4"/>
      <c r="D13313" s="4"/>
    </row>
    <row r="13314" spans="1:4" x14ac:dyDescent="0.35">
      <c r="A13314" s="4"/>
      <c r="B13314" s="4"/>
      <c r="C13314" s="4"/>
      <c r="D13314" s="4"/>
    </row>
    <row r="13315" spans="1:4" x14ac:dyDescent="0.35">
      <c r="A13315" s="4"/>
      <c r="B13315" s="4"/>
      <c r="C13315" s="4"/>
      <c r="D13315" s="4"/>
    </row>
    <row r="13316" spans="1:4" x14ac:dyDescent="0.35">
      <c r="A13316" s="4"/>
      <c r="B13316" s="4"/>
      <c r="C13316" s="4"/>
      <c r="D13316" s="4"/>
    </row>
    <row r="13317" spans="1:4" x14ac:dyDescent="0.35">
      <c r="A13317" s="4"/>
      <c r="B13317" s="4"/>
      <c r="C13317" s="4"/>
      <c r="D13317" s="4"/>
    </row>
    <row r="13318" spans="1:4" x14ac:dyDescent="0.35">
      <c r="A13318" s="4"/>
      <c r="B13318" s="4"/>
      <c r="C13318" s="4"/>
      <c r="D13318" s="4"/>
    </row>
    <row r="13319" spans="1:4" x14ac:dyDescent="0.35">
      <c r="A13319" s="4"/>
      <c r="B13319" s="4"/>
      <c r="C13319" s="4"/>
      <c r="D13319" s="4"/>
    </row>
    <row r="13320" spans="1:4" x14ac:dyDescent="0.35">
      <c r="A13320" s="4"/>
      <c r="B13320" s="4"/>
      <c r="C13320" s="4"/>
      <c r="D13320" s="4"/>
    </row>
    <row r="13321" spans="1:4" x14ac:dyDescent="0.35">
      <c r="A13321" s="4"/>
      <c r="B13321" s="4"/>
      <c r="C13321" s="4"/>
      <c r="D13321" s="4"/>
    </row>
    <row r="13322" spans="1:4" x14ac:dyDescent="0.35">
      <c r="A13322" s="4"/>
      <c r="B13322" s="4"/>
      <c r="C13322" s="4"/>
      <c r="D13322" s="4"/>
    </row>
    <row r="13323" spans="1:4" x14ac:dyDescent="0.35">
      <c r="A13323" s="4"/>
      <c r="B13323" s="4"/>
      <c r="C13323" s="4"/>
      <c r="D13323" s="4"/>
    </row>
    <row r="13324" spans="1:4" x14ac:dyDescent="0.35">
      <c r="A13324" s="4"/>
      <c r="B13324" s="4"/>
      <c r="C13324" s="4"/>
      <c r="D13324" s="4"/>
    </row>
    <row r="13325" spans="1:4" x14ac:dyDescent="0.35">
      <c r="A13325" s="4"/>
      <c r="B13325" s="4"/>
      <c r="C13325" s="4"/>
      <c r="D13325" s="4"/>
    </row>
    <row r="13326" spans="1:4" x14ac:dyDescent="0.35">
      <c r="A13326" s="4"/>
      <c r="B13326" s="4"/>
      <c r="C13326" s="4"/>
      <c r="D13326" s="4"/>
    </row>
    <row r="13327" spans="1:4" x14ac:dyDescent="0.35">
      <c r="A13327" s="4"/>
      <c r="B13327" s="4"/>
      <c r="C13327" s="4"/>
      <c r="D13327" s="4"/>
    </row>
    <row r="13328" spans="1:4" x14ac:dyDescent="0.35">
      <c r="A13328" s="4"/>
      <c r="B13328" s="4"/>
      <c r="C13328" s="4"/>
      <c r="D13328" s="4"/>
    </row>
    <row r="13329" spans="1:4" x14ac:dyDescent="0.35">
      <c r="A13329" s="4"/>
      <c r="B13329" s="4"/>
      <c r="C13329" s="4"/>
      <c r="D13329" s="4"/>
    </row>
    <row r="13330" spans="1:4" x14ac:dyDescent="0.35">
      <c r="A13330" s="4"/>
      <c r="B13330" s="4"/>
      <c r="C13330" s="4"/>
      <c r="D13330" s="4"/>
    </row>
    <row r="13331" spans="1:4" x14ac:dyDescent="0.35">
      <c r="A13331" s="4"/>
      <c r="B13331" s="4"/>
      <c r="C13331" s="4"/>
      <c r="D13331" s="4"/>
    </row>
    <row r="13332" spans="1:4" x14ac:dyDescent="0.35">
      <c r="A13332" s="4"/>
      <c r="B13332" s="4"/>
      <c r="C13332" s="4"/>
      <c r="D13332" s="4"/>
    </row>
    <row r="13333" spans="1:4" x14ac:dyDescent="0.35">
      <c r="A13333" s="4"/>
      <c r="B13333" s="4"/>
      <c r="C13333" s="4"/>
      <c r="D13333" s="4"/>
    </row>
    <row r="13334" spans="1:4" x14ac:dyDescent="0.35">
      <c r="A13334" s="4"/>
      <c r="B13334" s="4"/>
      <c r="C13334" s="4"/>
      <c r="D13334" s="4"/>
    </row>
    <row r="13335" spans="1:4" x14ac:dyDescent="0.35">
      <c r="A13335" s="4"/>
      <c r="B13335" s="4"/>
      <c r="C13335" s="4"/>
      <c r="D13335" s="4"/>
    </row>
    <row r="13336" spans="1:4" x14ac:dyDescent="0.35">
      <c r="A13336" s="4"/>
      <c r="B13336" s="4"/>
      <c r="C13336" s="4"/>
      <c r="D13336" s="4"/>
    </row>
    <row r="13337" spans="1:4" x14ac:dyDescent="0.35">
      <c r="A13337" s="4"/>
      <c r="B13337" s="4"/>
      <c r="C13337" s="4"/>
      <c r="D13337" s="4"/>
    </row>
    <row r="13338" spans="1:4" x14ac:dyDescent="0.35">
      <c r="A13338" s="4"/>
      <c r="B13338" s="4"/>
      <c r="C13338" s="4"/>
      <c r="D13338" s="4"/>
    </row>
    <row r="13339" spans="1:4" x14ac:dyDescent="0.35">
      <c r="A13339" s="4"/>
      <c r="B13339" s="4"/>
      <c r="C13339" s="4"/>
      <c r="D13339" s="4"/>
    </row>
    <row r="13340" spans="1:4" x14ac:dyDescent="0.35">
      <c r="A13340" s="4"/>
      <c r="B13340" s="4"/>
      <c r="C13340" s="4"/>
      <c r="D13340" s="4"/>
    </row>
    <row r="13341" spans="1:4" x14ac:dyDescent="0.35">
      <c r="A13341" s="4"/>
      <c r="B13341" s="4"/>
      <c r="C13341" s="4"/>
      <c r="D13341" s="4"/>
    </row>
    <row r="13342" spans="1:4" x14ac:dyDescent="0.35">
      <c r="A13342" s="4"/>
      <c r="B13342" s="4"/>
      <c r="C13342" s="4"/>
      <c r="D13342" s="4"/>
    </row>
    <row r="13343" spans="1:4" x14ac:dyDescent="0.35">
      <c r="A13343" s="4"/>
      <c r="B13343" s="4"/>
      <c r="C13343" s="4"/>
      <c r="D13343" s="4"/>
    </row>
    <row r="13344" spans="1:4" x14ac:dyDescent="0.35">
      <c r="A13344" s="4"/>
      <c r="B13344" s="4"/>
      <c r="C13344" s="4"/>
      <c r="D13344" s="4"/>
    </row>
    <row r="13345" spans="1:4" x14ac:dyDescent="0.35">
      <c r="A13345" s="4"/>
      <c r="B13345" s="4"/>
      <c r="C13345" s="4"/>
      <c r="D13345" s="4"/>
    </row>
    <row r="13346" spans="1:4" x14ac:dyDescent="0.35">
      <c r="A13346" s="4"/>
      <c r="B13346" s="4"/>
      <c r="C13346" s="4"/>
      <c r="D13346" s="4"/>
    </row>
    <row r="13347" spans="1:4" x14ac:dyDescent="0.35">
      <c r="A13347" s="4"/>
      <c r="B13347" s="4"/>
      <c r="C13347" s="4"/>
      <c r="D13347" s="4"/>
    </row>
    <row r="13348" spans="1:4" x14ac:dyDescent="0.35">
      <c r="A13348" s="4"/>
      <c r="B13348" s="4"/>
      <c r="C13348" s="4"/>
      <c r="D13348" s="4"/>
    </row>
    <row r="13349" spans="1:4" x14ac:dyDescent="0.35">
      <c r="A13349" s="4"/>
      <c r="B13349" s="4"/>
      <c r="C13349" s="4"/>
      <c r="D13349" s="4"/>
    </row>
    <row r="13350" spans="1:4" x14ac:dyDescent="0.35">
      <c r="A13350" s="4"/>
      <c r="B13350" s="4"/>
      <c r="C13350" s="4"/>
      <c r="D13350" s="4"/>
    </row>
    <row r="13351" spans="1:4" x14ac:dyDescent="0.35">
      <c r="A13351" s="4"/>
      <c r="B13351" s="4"/>
      <c r="C13351" s="4"/>
      <c r="D13351" s="4"/>
    </row>
    <row r="13352" spans="1:4" x14ac:dyDescent="0.35">
      <c r="A13352" s="4"/>
      <c r="B13352" s="4"/>
      <c r="C13352" s="4"/>
      <c r="D13352" s="4"/>
    </row>
    <row r="13353" spans="1:4" x14ac:dyDescent="0.35">
      <c r="A13353" s="4"/>
      <c r="B13353" s="4"/>
      <c r="C13353" s="4"/>
      <c r="D13353" s="4"/>
    </row>
    <row r="13354" spans="1:4" x14ac:dyDescent="0.35">
      <c r="A13354" s="4"/>
      <c r="B13354" s="4"/>
      <c r="C13354" s="4"/>
      <c r="D13354" s="4"/>
    </row>
    <row r="13355" spans="1:4" x14ac:dyDescent="0.35">
      <c r="A13355" s="4"/>
      <c r="B13355" s="4"/>
      <c r="C13355" s="4"/>
      <c r="D13355" s="4"/>
    </row>
    <row r="13356" spans="1:4" x14ac:dyDescent="0.35">
      <c r="A13356" s="4"/>
      <c r="B13356" s="4"/>
      <c r="C13356" s="4"/>
      <c r="D13356" s="4"/>
    </row>
    <row r="13357" spans="1:4" x14ac:dyDescent="0.35">
      <c r="A13357" s="4"/>
      <c r="B13357" s="4"/>
      <c r="C13357" s="4"/>
      <c r="D13357" s="4"/>
    </row>
    <row r="13358" spans="1:4" x14ac:dyDescent="0.35">
      <c r="A13358" s="4"/>
      <c r="B13358" s="4"/>
      <c r="C13358" s="4"/>
      <c r="D13358" s="4"/>
    </row>
    <row r="13359" spans="1:4" x14ac:dyDescent="0.35">
      <c r="A13359" s="4"/>
      <c r="B13359" s="4"/>
      <c r="C13359" s="4"/>
      <c r="D13359" s="4"/>
    </row>
    <row r="13360" spans="1:4" x14ac:dyDescent="0.35">
      <c r="A13360" s="4"/>
      <c r="B13360" s="4"/>
      <c r="C13360" s="4"/>
      <c r="D13360" s="4"/>
    </row>
    <row r="13361" spans="1:4" x14ac:dyDescent="0.35">
      <c r="A13361" s="4"/>
      <c r="B13361" s="4"/>
      <c r="C13361" s="4"/>
      <c r="D13361" s="4"/>
    </row>
    <row r="13362" spans="1:4" x14ac:dyDescent="0.35">
      <c r="A13362" s="4"/>
      <c r="B13362" s="4"/>
      <c r="C13362" s="4"/>
      <c r="D13362" s="4"/>
    </row>
    <row r="13363" spans="1:4" x14ac:dyDescent="0.35">
      <c r="A13363" s="4"/>
      <c r="B13363" s="4"/>
      <c r="C13363" s="4"/>
      <c r="D13363" s="4"/>
    </row>
    <row r="13364" spans="1:4" x14ac:dyDescent="0.35">
      <c r="A13364" s="4"/>
      <c r="B13364" s="4"/>
      <c r="C13364" s="4"/>
      <c r="D13364" s="4"/>
    </row>
    <row r="13365" spans="1:4" x14ac:dyDescent="0.35">
      <c r="A13365" s="4"/>
      <c r="B13365" s="4"/>
      <c r="C13365" s="4"/>
      <c r="D13365" s="4"/>
    </row>
    <row r="13366" spans="1:4" x14ac:dyDescent="0.35">
      <c r="A13366" s="4"/>
      <c r="B13366" s="4"/>
      <c r="C13366" s="4"/>
      <c r="D13366" s="4"/>
    </row>
    <row r="13367" spans="1:4" x14ac:dyDescent="0.35">
      <c r="A13367" s="4"/>
      <c r="B13367" s="4"/>
      <c r="C13367" s="4"/>
      <c r="D13367" s="4"/>
    </row>
    <row r="13368" spans="1:4" x14ac:dyDescent="0.35">
      <c r="A13368" s="4"/>
      <c r="B13368" s="4"/>
      <c r="C13368" s="4"/>
      <c r="D13368" s="4"/>
    </row>
    <row r="13369" spans="1:4" x14ac:dyDescent="0.35">
      <c r="A13369" s="4"/>
      <c r="B13369" s="4"/>
      <c r="C13369" s="4"/>
      <c r="D13369" s="4"/>
    </row>
    <row r="13370" spans="1:4" x14ac:dyDescent="0.35">
      <c r="A13370" s="4"/>
      <c r="B13370" s="4"/>
      <c r="C13370" s="4"/>
      <c r="D13370" s="4"/>
    </row>
    <row r="13371" spans="1:4" x14ac:dyDescent="0.35">
      <c r="A13371" s="4"/>
      <c r="B13371" s="4"/>
      <c r="C13371" s="4"/>
      <c r="D13371" s="4"/>
    </row>
    <row r="13372" spans="1:4" x14ac:dyDescent="0.35">
      <c r="A13372" s="4"/>
      <c r="B13372" s="4"/>
      <c r="C13372" s="4"/>
      <c r="D13372" s="4"/>
    </row>
    <row r="13373" spans="1:4" x14ac:dyDescent="0.35">
      <c r="A13373" s="4"/>
      <c r="B13373" s="4"/>
      <c r="C13373" s="4"/>
      <c r="D13373" s="4"/>
    </row>
    <row r="13374" spans="1:4" x14ac:dyDescent="0.35">
      <c r="A13374" s="4"/>
      <c r="B13374" s="4"/>
      <c r="C13374" s="4"/>
      <c r="D13374" s="4"/>
    </row>
    <row r="13375" spans="1:4" x14ac:dyDescent="0.35">
      <c r="A13375" s="4"/>
      <c r="B13375" s="4"/>
      <c r="C13375" s="4"/>
      <c r="D13375" s="4"/>
    </row>
    <row r="13376" spans="1:4" x14ac:dyDescent="0.35">
      <c r="A13376" s="4"/>
      <c r="B13376" s="4"/>
      <c r="C13376" s="4"/>
      <c r="D13376" s="4"/>
    </row>
    <row r="13377" spans="1:4" x14ac:dyDescent="0.35">
      <c r="A13377" s="4"/>
      <c r="B13377" s="4"/>
      <c r="C13377" s="4"/>
      <c r="D13377" s="4"/>
    </row>
    <row r="13378" spans="1:4" x14ac:dyDescent="0.35">
      <c r="A13378" s="4"/>
      <c r="B13378" s="4"/>
      <c r="C13378" s="4"/>
      <c r="D13378" s="4"/>
    </row>
    <row r="13379" spans="1:4" x14ac:dyDescent="0.35">
      <c r="A13379" s="4"/>
      <c r="B13379" s="4"/>
      <c r="C13379" s="4"/>
      <c r="D13379" s="4"/>
    </row>
    <row r="13380" spans="1:4" x14ac:dyDescent="0.35">
      <c r="A13380" s="4"/>
      <c r="B13380" s="4"/>
      <c r="C13380" s="4"/>
      <c r="D13380" s="4"/>
    </row>
    <row r="13381" spans="1:4" x14ac:dyDescent="0.35">
      <c r="A13381" s="4"/>
      <c r="B13381" s="4"/>
      <c r="C13381" s="4"/>
      <c r="D13381" s="4"/>
    </row>
    <row r="13382" spans="1:4" x14ac:dyDescent="0.35">
      <c r="A13382" s="4"/>
      <c r="B13382" s="4"/>
      <c r="C13382" s="4"/>
      <c r="D13382" s="4"/>
    </row>
    <row r="13383" spans="1:4" x14ac:dyDescent="0.35">
      <c r="A13383" s="4"/>
      <c r="B13383" s="4"/>
      <c r="C13383" s="4"/>
      <c r="D13383" s="4"/>
    </row>
    <row r="13384" spans="1:4" x14ac:dyDescent="0.35">
      <c r="A13384" s="4"/>
      <c r="B13384" s="4"/>
      <c r="C13384" s="4"/>
      <c r="D13384" s="4"/>
    </row>
    <row r="13385" spans="1:4" x14ac:dyDescent="0.35">
      <c r="A13385" s="4"/>
      <c r="B13385" s="4"/>
      <c r="C13385" s="4"/>
      <c r="D13385" s="4"/>
    </row>
    <row r="13386" spans="1:4" x14ac:dyDescent="0.35">
      <c r="A13386" s="4"/>
      <c r="B13386" s="4"/>
      <c r="C13386" s="4"/>
      <c r="D13386" s="4"/>
    </row>
    <row r="13387" spans="1:4" x14ac:dyDescent="0.35">
      <c r="A13387" s="4"/>
      <c r="B13387" s="4"/>
      <c r="C13387" s="4"/>
      <c r="D13387" s="4"/>
    </row>
    <row r="13388" spans="1:4" x14ac:dyDescent="0.35">
      <c r="A13388" s="4"/>
      <c r="B13388" s="4"/>
      <c r="C13388" s="4"/>
      <c r="D13388" s="4"/>
    </row>
    <row r="13389" spans="1:4" x14ac:dyDescent="0.35">
      <c r="A13389" s="4"/>
      <c r="B13389" s="4"/>
      <c r="C13389" s="4"/>
      <c r="D13389" s="4"/>
    </row>
    <row r="13390" spans="1:4" x14ac:dyDescent="0.35">
      <c r="A13390" s="4"/>
      <c r="B13390" s="4"/>
      <c r="C13390" s="4"/>
      <c r="D13390" s="4"/>
    </row>
    <row r="13391" spans="1:4" x14ac:dyDescent="0.35">
      <c r="A13391" s="4"/>
      <c r="B13391" s="4"/>
      <c r="C13391" s="4"/>
      <c r="D13391" s="4"/>
    </row>
    <row r="13392" spans="1:4" x14ac:dyDescent="0.35">
      <c r="A13392" s="4"/>
      <c r="B13392" s="4"/>
      <c r="C13392" s="4"/>
      <c r="D13392" s="4"/>
    </row>
    <row r="13393" spans="1:4" x14ac:dyDescent="0.35">
      <c r="A13393" s="4"/>
      <c r="B13393" s="4"/>
      <c r="C13393" s="4"/>
      <c r="D13393" s="4"/>
    </row>
    <row r="13394" spans="1:4" x14ac:dyDescent="0.35">
      <c r="A13394" s="4"/>
      <c r="B13394" s="4"/>
      <c r="C13394" s="4"/>
      <c r="D13394" s="4"/>
    </row>
    <row r="13395" spans="1:4" x14ac:dyDescent="0.35">
      <c r="A13395" s="4"/>
      <c r="B13395" s="4"/>
      <c r="C13395" s="4"/>
      <c r="D13395" s="4"/>
    </row>
    <row r="13396" spans="1:4" x14ac:dyDescent="0.35">
      <c r="A13396" s="4"/>
      <c r="B13396" s="4"/>
      <c r="C13396" s="4"/>
      <c r="D13396" s="4"/>
    </row>
    <row r="13397" spans="1:4" x14ac:dyDescent="0.35">
      <c r="A13397" s="4"/>
      <c r="B13397" s="4"/>
      <c r="C13397" s="4"/>
      <c r="D13397" s="4"/>
    </row>
    <row r="13398" spans="1:4" x14ac:dyDescent="0.35">
      <c r="A13398" s="4"/>
      <c r="B13398" s="4"/>
      <c r="C13398" s="4"/>
      <c r="D13398" s="4"/>
    </row>
    <row r="13399" spans="1:4" x14ac:dyDescent="0.35">
      <c r="A13399" s="4"/>
      <c r="B13399" s="4"/>
      <c r="C13399" s="4"/>
      <c r="D13399" s="4"/>
    </row>
    <row r="13400" spans="1:4" x14ac:dyDescent="0.35">
      <c r="A13400" s="4"/>
      <c r="B13400" s="4"/>
      <c r="C13400" s="4"/>
      <c r="D13400" s="4"/>
    </row>
    <row r="13401" spans="1:4" x14ac:dyDescent="0.35">
      <c r="A13401" s="4"/>
      <c r="B13401" s="4"/>
      <c r="C13401" s="4"/>
      <c r="D13401" s="4"/>
    </row>
    <row r="13402" spans="1:4" x14ac:dyDescent="0.35">
      <c r="A13402" s="4"/>
      <c r="B13402" s="4"/>
      <c r="C13402" s="4"/>
      <c r="D13402" s="4"/>
    </row>
    <row r="13403" spans="1:4" x14ac:dyDescent="0.35">
      <c r="A13403" s="4"/>
      <c r="B13403" s="4"/>
      <c r="C13403" s="4"/>
      <c r="D13403" s="4"/>
    </row>
    <row r="13404" spans="1:4" x14ac:dyDescent="0.35">
      <c r="A13404" s="4"/>
      <c r="B13404" s="4"/>
      <c r="C13404" s="4"/>
      <c r="D13404" s="4"/>
    </row>
    <row r="13405" spans="1:4" x14ac:dyDescent="0.35">
      <c r="A13405" s="4"/>
      <c r="B13405" s="4"/>
      <c r="C13405" s="4"/>
      <c r="D13405" s="4"/>
    </row>
    <row r="13406" spans="1:4" x14ac:dyDescent="0.35">
      <c r="A13406" s="4"/>
      <c r="B13406" s="4"/>
      <c r="C13406" s="4"/>
      <c r="D13406" s="4"/>
    </row>
    <row r="13407" spans="1:4" x14ac:dyDescent="0.35">
      <c r="A13407" s="4"/>
      <c r="B13407" s="4"/>
      <c r="C13407" s="4"/>
      <c r="D13407" s="4"/>
    </row>
    <row r="13408" spans="1:4" x14ac:dyDescent="0.35">
      <c r="A13408" s="4"/>
      <c r="B13408" s="4"/>
      <c r="C13408" s="4"/>
      <c r="D13408" s="4"/>
    </row>
    <row r="13409" spans="1:4" x14ac:dyDescent="0.35">
      <c r="A13409" s="4"/>
      <c r="B13409" s="4"/>
      <c r="C13409" s="4"/>
      <c r="D13409" s="4"/>
    </row>
    <row r="13410" spans="1:4" x14ac:dyDescent="0.35">
      <c r="A13410" s="4"/>
      <c r="B13410" s="4"/>
      <c r="C13410" s="4"/>
      <c r="D13410" s="4"/>
    </row>
    <row r="13411" spans="1:4" x14ac:dyDescent="0.35">
      <c r="A13411" s="4"/>
      <c r="B13411" s="4"/>
      <c r="C13411" s="4"/>
      <c r="D13411" s="4"/>
    </row>
    <row r="13412" spans="1:4" x14ac:dyDescent="0.35">
      <c r="A13412" s="4"/>
      <c r="B13412" s="4"/>
      <c r="C13412" s="4"/>
      <c r="D13412" s="4"/>
    </row>
    <row r="13413" spans="1:4" x14ac:dyDescent="0.35">
      <c r="A13413" s="4"/>
      <c r="B13413" s="4"/>
      <c r="C13413" s="4"/>
      <c r="D13413" s="4"/>
    </row>
    <row r="13414" spans="1:4" x14ac:dyDescent="0.35">
      <c r="A13414" s="4"/>
      <c r="B13414" s="4"/>
      <c r="C13414" s="4"/>
      <c r="D13414" s="4"/>
    </row>
    <row r="13415" spans="1:4" x14ac:dyDescent="0.35">
      <c r="A13415" s="4"/>
      <c r="B13415" s="4"/>
      <c r="C13415" s="4"/>
      <c r="D13415" s="4"/>
    </row>
    <row r="13416" spans="1:4" x14ac:dyDescent="0.35">
      <c r="A13416" s="4"/>
      <c r="B13416" s="4"/>
      <c r="C13416" s="4"/>
      <c r="D13416" s="4"/>
    </row>
    <row r="13417" spans="1:4" x14ac:dyDescent="0.35">
      <c r="A13417" s="4"/>
      <c r="B13417" s="4"/>
      <c r="C13417" s="4"/>
      <c r="D13417" s="4"/>
    </row>
    <row r="13418" spans="1:4" x14ac:dyDescent="0.35">
      <c r="A13418" s="4"/>
      <c r="B13418" s="4"/>
      <c r="C13418" s="4"/>
      <c r="D13418" s="4"/>
    </row>
    <row r="13419" spans="1:4" x14ac:dyDescent="0.35">
      <c r="A13419" s="4"/>
      <c r="B13419" s="4"/>
      <c r="C13419" s="4"/>
      <c r="D13419" s="4"/>
    </row>
    <row r="13420" spans="1:4" x14ac:dyDescent="0.35">
      <c r="A13420" s="4"/>
      <c r="B13420" s="4"/>
      <c r="C13420" s="4"/>
      <c r="D13420" s="4"/>
    </row>
    <row r="13421" spans="1:4" x14ac:dyDescent="0.35">
      <c r="A13421" s="4"/>
      <c r="B13421" s="4"/>
      <c r="C13421" s="4"/>
      <c r="D13421" s="4"/>
    </row>
    <row r="13422" spans="1:4" x14ac:dyDescent="0.35">
      <c r="A13422" s="4"/>
      <c r="B13422" s="4"/>
      <c r="C13422" s="4"/>
      <c r="D13422" s="4"/>
    </row>
    <row r="13423" spans="1:4" x14ac:dyDescent="0.35">
      <c r="A13423" s="4"/>
      <c r="B13423" s="4"/>
      <c r="C13423" s="4"/>
      <c r="D13423" s="4"/>
    </row>
    <row r="13424" spans="1:4" x14ac:dyDescent="0.35">
      <c r="A13424" s="4"/>
      <c r="B13424" s="4"/>
      <c r="C13424" s="4"/>
      <c r="D13424" s="4"/>
    </row>
    <row r="13425" spans="1:4" x14ac:dyDescent="0.35">
      <c r="A13425" s="4"/>
      <c r="B13425" s="4"/>
      <c r="C13425" s="4"/>
      <c r="D13425" s="4"/>
    </row>
    <row r="13426" spans="1:4" x14ac:dyDescent="0.35">
      <c r="A13426" s="4"/>
      <c r="B13426" s="4"/>
      <c r="C13426" s="4"/>
      <c r="D13426" s="4"/>
    </row>
    <row r="13427" spans="1:4" x14ac:dyDescent="0.35">
      <c r="A13427" s="4"/>
      <c r="B13427" s="4"/>
      <c r="C13427" s="4"/>
      <c r="D13427" s="4"/>
    </row>
    <row r="13428" spans="1:4" x14ac:dyDescent="0.35">
      <c r="A13428" s="4"/>
      <c r="B13428" s="4"/>
      <c r="C13428" s="4"/>
      <c r="D13428" s="4"/>
    </row>
    <row r="13429" spans="1:4" x14ac:dyDescent="0.35">
      <c r="A13429" s="4"/>
      <c r="B13429" s="4"/>
      <c r="C13429" s="4"/>
      <c r="D13429" s="4"/>
    </row>
    <row r="13430" spans="1:4" x14ac:dyDescent="0.35">
      <c r="A13430" s="4"/>
      <c r="B13430" s="4"/>
      <c r="C13430" s="4"/>
      <c r="D13430" s="4"/>
    </row>
    <row r="13431" spans="1:4" x14ac:dyDescent="0.35">
      <c r="A13431" s="4"/>
      <c r="B13431" s="4"/>
      <c r="C13431" s="4"/>
      <c r="D13431" s="4"/>
    </row>
    <row r="13432" spans="1:4" x14ac:dyDescent="0.35">
      <c r="A13432" s="4"/>
      <c r="B13432" s="4"/>
      <c r="C13432" s="4"/>
      <c r="D13432" s="4"/>
    </row>
    <row r="13433" spans="1:4" x14ac:dyDescent="0.35">
      <c r="A13433" s="4"/>
      <c r="B13433" s="4"/>
      <c r="C13433" s="4"/>
      <c r="D13433" s="4"/>
    </row>
    <row r="13434" spans="1:4" x14ac:dyDescent="0.35">
      <c r="A13434" s="4"/>
      <c r="B13434" s="4"/>
      <c r="C13434" s="4"/>
      <c r="D13434" s="4"/>
    </row>
    <row r="13435" spans="1:4" x14ac:dyDescent="0.35">
      <c r="A13435" s="4"/>
      <c r="B13435" s="4"/>
      <c r="C13435" s="4"/>
      <c r="D13435" s="4"/>
    </row>
    <row r="13436" spans="1:4" x14ac:dyDescent="0.35">
      <c r="A13436" s="4"/>
      <c r="B13436" s="4"/>
      <c r="C13436" s="4"/>
      <c r="D13436" s="4"/>
    </row>
    <row r="13437" spans="1:4" x14ac:dyDescent="0.35">
      <c r="A13437" s="4"/>
      <c r="B13437" s="4"/>
      <c r="C13437" s="4"/>
      <c r="D13437" s="4"/>
    </row>
    <row r="13438" spans="1:4" x14ac:dyDescent="0.35">
      <c r="A13438" s="4"/>
      <c r="B13438" s="4"/>
      <c r="C13438" s="4"/>
      <c r="D13438" s="4"/>
    </row>
    <row r="13439" spans="1:4" x14ac:dyDescent="0.35">
      <c r="A13439" s="4"/>
      <c r="B13439" s="4"/>
      <c r="C13439" s="4"/>
      <c r="D13439" s="4"/>
    </row>
    <row r="13440" spans="1:4" x14ac:dyDescent="0.35">
      <c r="A13440" s="4"/>
      <c r="B13440" s="4"/>
      <c r="C13440" s="4"/>
      <c r="D13440" s="4"/>
    </row>
    <row r="13441" spans="1:4" x14ac:dyDescent="0.35">
      <c r="A13441" s="4"/>
      <c r="B13441" s="4"/>
      <c r="C13441" s="4"/>
      <c r="D13441" s="4"/>
    </row>
    <row r="13442" spans="1:4" x14ac:dyDescent="0.35">
      <c r="A13442" s="4"/>
      <c r="B13442" s="4"/>
      <c r="C13442" s="4"/>
      <c r="D13442" s="4"/>
    </row>
    <row r="13443" spans="1:4" x14ac:dyDescent="0.35">
      <c r="A13443" s="4"/>
      <c r="B13443" s="4"/>
      <c r="C13443" s="4"/>
      <c r="D13443" s="4"/>
    </row>
    <row r="13444" spans="1:4" x14ac:dyDescent="0.35">
      <c r="A13444" s="4"/>
      <c r="B13444" s="4"/>
      <c r="C13444" s="4"/>
      <c r="D13444" s="4"/>
    </row>
    <row r="13445" spans="1:4" x14ac:dyDescent="0.35">
      <c r="A13445" s="4"/>
      <c r="B13445" s="4"/>
      <c r="C13445" s="4"/>
      <c r="D13445" s="4"/>
    </row>
    <row r="13446" spans="1:4" x14ac:dyDescent="0.35">
      <c r="A13446" s="4"/>
      <c r="B13446" s="4"/>
      <c r="C13446" s="4"/>
      <c r="D13446" s="4"/>
    </row>
    <row r="13447" spans="1:4" x14ac:dyDescent="0.35">
      <c r="A13447" s="4"/>
      <c r="B13447" s="4"/>
      <c r="C13447" s="4"/>
      <c r="D13447" s="4"/>
    </row>
    <row r="13448" spans="1:4" x14ac:dyDescent="0.35">
      <c r="A13448" s="4"/>
      <c r="B13448" s="4"/>
      <c r="C13448" s="4"/>
      <c r="D13448" s="4"/>
    </row>
    <row r="13449" spans="1:4" x14ac:dyDescent="0.35">
      <c r="A13449" s="4"/>
      <c r="B13449" s="4"/>
      <c r="C13449" s="4"/>
      <c r="D13449" s="4"/>
    </row>
    <row r="13450" spans="1:4" x14ac:dyDescent="0.35">
      <c r="A13450" s="4"/>
      <c r="B13450" s="4"/>
      <c r="C13450" s="4"/>
      <c r="D13450" s="4"/>
    </row>
    <row r="13451" spans="1:4" x14ac:dyDescent="0.35">
      <c r="A13451" s="4"/>
      <c r="B13451" s="4"/>
      <c r="C13451" s="4"/>
      <c r="D13451" s="4"/>
    </row>
    <row r="13452" spans="1:4" x14ac:dyDescent="0.35">
      <c r="A13452" s="4"/>
      <c r="B13452" s="4"/>
      <c r="C13452" s="4"/>
      <c r="D13452" s="4"/>
    </row>
    <row r="13453" spans="1:4" x14ac:dyDescent="0.35">
      <c r="A13453" s="4"/>
      <c r="B13453" s="4"/>
      <c r="C13453" s="4"/>
      <c r="D13453" s="4"/>
    </row>
    <row r="13454" spans="1:4" x14ac:dyDescent="0.35">
      <c r="A13454" s="4"/>
      <c r="B13454" s="4"/>
      <c r="C13454" s="4"/>
      <c r="D13454" s="4"/>
    </row>
    <row r="13455" spans="1:4" x14ac:dyDescent="0.35">
      <c r="A13455" s="4"/>
      <c r="B13455" s="4"/>
      <c r="C13455" s="4"/>
      <c r="D13455" s="4"/>
    </row>
    <row r="13456" spans="1:4" x14ac:dyDescent="0.35">
      <c r="A13456" s="4"/>
      <c r="B13456" s="4"/>
      <c r="C13456" s="4"/>
      <c r="D13456" s="4"/>
    </row>
    <row r="13457" spans="1:4" x14ac:dyDescent="0.35">
      <c r="A13457" s="4"/>
      <c r="B13457" s="4"/>
      <c r="C13457" s="4"/>
      <c r="D13457" s="4"/>
    </row>
    <row r="13458" spans="1:4" x14ac:dyDescent="0.35">
      <c r="A13458" s="4"/>
      <c r="B13458" s="4"/>
      <c r="C13458" s="4"/>
      <c r="D13458" s="4"/>
    </row>
    <row r="13459" spans="1:4" x14ac:dyDescent="0.35">
      <c r="A13459" s="4"/>
      <c r="B13459" s="4"/>
      <c r="C13459" s="4"/>
      <c r="D13459" s="4"/>
    </row>
    <row r="13460" spans="1:4" x14ac:dyDescent="0.35">
      <c r="A13460" s="4"/>
      <c r="B13460" s="4"/>
      <c r="C13460" s="4"/>
      <c r="D13460" s="4"/>
    </row>
    <row r="13461" spans="1:4" x14ac:dyDescent="0.35">
      <c r="A13461" s="4"/>
      <c r="B13461" s="4"/>
      <c r="C13461" s="4"/>
      <c r="D13461" s="4"/>
    </row>
    <row r="13462" spans="1:4" x14ac:dyDescent="0.35">
      <c r="A13462" s="4"/>
      <c r="B13462" s="4"/>
      <c r="C13462" s="4"/>
      <c r="D13462" s="4"/>
    </row>
    <row r="13463" spans="1:4" x14ac:dyDescent="0.35">
      <c r="A13463" s="4"/>
      <c r="B13463" s="4"/>
      <c r="C13463" s="4"/>
      <c r="D13463" s="4"/>
    </row>
    <row r="13464" spans="1:4" x14ac:dyDescent="0.35">
      <c r="A13464" s="4"/>
      <c r="B13464" s="4"/>
      <c r="C13464" s="4"/>
      <c r="D13464" s="4"/>
    </row>
    <row r="13465" spans="1:4" x14ac:dyDescent="0.35">
      <c r="A13465" s="4"/>
      <c r="B13465" s="4"/>
      <c r="C13465" s="4"/>
      <c r="D13465" s="4"/>
    </row>
    <row r="13466" spans="1:4" x14ac:dyDescent="0.35">
      <c r="A13466" s="4"/>
      <c r="B13466" s="4"/>
      <c r="C13466" s="4"/>
      <c r="D13466" s="4"/>
    </row>
    <row r="13467" spans="1:4" x14ac:dyDescent="0.35">
      <c r="A13467" s="4"/>
      <c r="B13467" s="4"/>
      <c r="C13467" s="4"/>
      <c r="D13467" s="4"/>
    </row>
    <row r="13468" spans="1:4" x14ac:dyDescent="0.35">
      <c r="A13468" s="4"/>
      <c r="B13468" s="4"/>
      <c r="C13468" s="4"/>
      <c r="D13468" s="4"/>
    </row>
    <row r="13469" spans="1:4" x14ac:dyDescent="0.35">
      <c r="A13469" s="4"/>
      <c r="B13469" s="4"/>
      <c r="C13469" s="4"/>
      <c r="D13469" s="4"/>
    </row>
    <row r="13470" spans="1:4" x14ac:dyDescent="0.35">
      <c r="A13470" s="4"/>
      <c r="B13470" s="4"/>
      <c r="C13470" s="4"/>
      <c r="D13470" s="4"/>
    </row>
    <row r="13471" spans="1:4" x14ac:dyDescent="0.35">
      <c r="A13471" s="4"/>
      <c r="B13471" s="4"/>
      <c r="C13471" s="4"/>
      <c r="D13471" s="4"/>
    </row>
    <row r="13472" spans="1:4" x14ac:dyDescent="0.35">
      <c r="A13472" s="4"/>
      <c r="B13472" s="4"/>
      <c r="C13472" s="4"/>
      <c r="D13472" s="4"/>
    </row>
    <row r="13473" spans="1:4" x14ac:dyDescent="0.35">
      <c r="A13473" s="4"/>
      <c r="B13473" s="4"/>
      <c r="C13473" s="4"/>
      <c r="D13473" s="4"/>
    </row>
    <row r="13474" spans="1:4" x14ac:dyDescent="0.35">
      <c r="A13474" s="4"/>
      <c r="B13474" s="4"/>
      <c r="C13474" s="4"/>
      <c r="D13474" s="4"/>
    </row>
    <row r="13475" spans="1:4" x14ac:dyDescent="0.35">
      <c r="A13475" s="4"/>
      <c r="B13475" s="4"/>
      <c r="C13475" s="4"/>
      <c r="D13475" s="4"/>
    </row>
    <row r="13476" spans="1:4" x14ac:dyDescent="0.35">
      <c r="A13476" s="4"/>
      <c r="B13476" s="4"/>
      <c r="C13476" s="4"/>
      <c r="D13476" s="4"/>
    </row>
    <row r="13477" spans="1:4" x14ac:dyDescent="0.35">
      <c r="A13477" s="4"/>
      <c r="B13477" s="4"/>
      <c r="C13477" s="4"/>
      <c r="D13477" s="4"/>
    </row>
    <row r="13478" spans="1:4" x14ac:dyDescent="0.35">
      <c r="A13478" s="4"/>
      <c r="B13478" s="4"/>
      <c r="C13478" s="4"/>
      <c r="D13478" s="4"/>
    </row>
    <row r="13479" spans="1:4" x14ac:dyDescent="0.35">
      <c r="A13479" s="4"/>
      <c r="B13479" s="4"/>
      <c r="C13479" s="4"/>
      <c r="D13479" s="4"/>
    </row>
    <row r="13480" spans="1:4" x14ac:dyDescent="0.35">
      <c r="A13480" s="4"/>
      <c r="B13480" s="4"/>
      <c r="C13480" s="4"/>
      <c r="D13480" s="4"/>
    </row>
    <row r="13481" spans="1:4" x14ac:dyDescent="0.35">
      <c r="A13481" s="4"/>
      <c r="B13481" s="4"/>
      <c r="C13481" s="4"/>
      <c r="D13481" s="4"/>
    </row>
    <row r="13482" spans="1:4" x14ac:dyDescent="0.35">
      <c r="A13482" s="4"/>
      <c r="B13482" s="4"/>
      <c r="C13482" s="4"/>
      <c r="D13482" s="4"/>
    </row>
    <row r="13483" spans="1:4" x14ac:dyDescent="0.35">
      <c r="A13483" s="4"/>
      <c r="B13483" s="4"/>
      <c r="C13483" s="4"/>
      <c r="D13483" s="4"/>
    </row>
    <row r="13484" spans="1:4" x14ac:dyDescent="0.35">
      <c r="A13484" s="4"/>
      <c r="B13484" s="4"/>
      <c r="C13484" s="4"/>
      <c r="D13484" s="4"/>
    </row>
    <row r="13485" spans="1:4" x14ac:dyDescent="0.35">
      <c r="A13485" s="4"/>
      <c r="B13485" s="4"/>
      <c r="C13485" s="4"/>
      <c r="D13485" s="4"/>
    </row>
    <row r="13486" spans="1:4" x14ac:dyDescent="0.35">
      <c r="A13486" s="4"/>
      <c r="B13486" s="4"/>
      <c r="C13486" s="4"/>
      <c r="D13486" s="4"/>
    </row>
    <row r="13487" spans="1:4" x14ac:dyDescent="0.35">
      <c r="A13487" s="4"/>
      <c r="B13487" s="4"/>
      <c r="C13487" s="4"/>
      <c r="D13487" s="4"/>
    </row>
    <row r="13488" spans="1:4" x14ac:dyDescent="0.35">
      <c r="A13488" s="4"/>
      <c r="B13488" s="4"/>
      <c r="C13488" s="4"/>
      <c r="D13488" s="4"/>
    </row>
    <row r="13489" spans="1:4" x14ac:dyDescent="0.35">
      <c r="A13489" s="4"/>
      <c r="B13489" s="4"/>
      <c r="C13489" s="4"/>
      <c r="D13489" s="4"/>
    </row>
    <row r="13490" spans="1:4" x14ac:dyDescent="0.35">
      <c r="A13490" s="4"/>
      <c r="B13490" s="4"/>
      <c r="C13490" s="4"/>
      <c r="D13490" s="4"/>
    </row>
    <row r="13491" spans="1:4" x14ac:dyDescent="0.35">
      <c r="A13491" s="4"/>
      <c r="B13491" s="4"/>
      <c r="C13491" s="4"/>
      <c r="D13491" s="4"/>
    </row>
    <row r="13492" spans="1:4" x14ac:dyDescent="0.35">
      <c r="A13492" s="4"/>
      <c r="B13492" s="4"/>
      <c r="C13492" s="4"/>
      <c r="D13492" s="4"/>
    </row>
    <row r="13493" spans="1:4" x14ac:dyDescent="0.35">
      <c r="A13493" s="4"/>
      <c r="B13493" s="4"/>
      <c r="C13493" s="4"/>
      <c r="D13493" s="4"/>
    </row>
    <row r="13494" spans="1:4" x14ac:dyDescent="0.35">
      <c r="A13494" s="4"/>
      <c r="B13494" s="4"/>
      <c r="C13494" s="4"/>
      <c r="D13494" s="4"/>
    </row>
    <row r="13495" spans="1:4" x14ac:dyDescent="0.35">
      <c r="A13495" s="4"/>
      <c r="B13495" s="4"/>
      <c r="C13495" s="4"/>
      <c r="D13495" s="4"/>
    </row>
    <row r="13496" spans="1:4" x14ac:dyDescent="0.35">
      <c r="A13496" s="4"/>
      <c r="B13496" s="4"/>
      <c r="C13496" s="4"/>
      <c r="D13496" s="4"/>
    </row>
    <row r="13497" spans="1:4" x14ac:dyDescent="0.35">
      <c r="A13497" s="4"/>
      <c r="B13497" s="4"/>
      <c r="C13497" s="4"/>
      <c r="D13497" s="4"/>
    </row>
    <row r="13498" spans="1:4" x14ac:dyDescent="0.35">
      <c r="A13498" s="4"/>
      <c r="B13498" s="4"/>
      <c r="C13498" s="4"/>
      <c r="D13498" s="4"/>
    </row>
    <row r="13499" spans="1:4" x14ac:dyDescent="0.35">
      <c r="A13499" s="4"/>
      <c r="B13499" s="4"/>
      <c r="C13499" s="4"/>
      <c r="D13499" s="4"/>
    </row>
    <row r="13500" spans="1:4" x14ac:dyDescent="0.35">
      <c r="A13500" s="4"/>
      <c r="B13500" s="4"/>
      <c r="C13500" s="4"/>
      <c r="D13500" s="4"/>
    </row>
    <row r="13501" spans="1:4" x14ac:dyDescent="0.35">
      <c r="A13501" s="4"/>
      <c r="B13501" s="4"/>
      <c r="C13501" s="4"/>
      <c r="D13501" s="4"/>
    </row>
    <row r="13502" spans="1:4" x14ac:dyDescent="0.35">
      <c r="A13502" s="4"/>
      <c r="B13502" s="4"/>
      <c r="C13502" s="4"/>
      <c r="D13502" s="4"/>
    </row>
    <row r="13503" spans="1:4" x14ac:dyDescent="0.35">
      <c r="A13503" s="4"/>
      <c r="B13503" s="4"/>
      <c r="C13503" s="4"/>
      <c r="D13503" s="4"/>
    </row>
    <row r="13504" spans="1:4" x14ac:dyDescent="0.35">
      <c r="A13504" s="4"/>
      <c r="B13504" s="4"/>
      <c r="C13504" s="4"/>
      <c r="D13504" s="4"/>
    </row>
    <row r="13505" spans="1:4" x14ac:dyDescent="0.35">
      <c r="A13505" s="4"/>
      <c r="B13505" s="4"/>
      <c r="C13505" s="4"/>
      <c r="D13505" s="4"/>
    </row>
    <row r="13506" spans="1:4" x14ac:dyDescent="0.35">
      <c r="A13506" s="4"/>
      <c r="B13506" s="4"/>
      <c r="C13506" s="4"/>
      <c r="D13506" s="4"/>
    </row>
    <row r="13507" spans="1:4" x14ac:dyDescent="0.35">
      <c r="A13507" s="4"/>
      <c r="B13507" s="4"/>
      <c r="C13507" s="4"/>
      <c r="D13507" s="4"/>
    </row>
    <row r="13508" spans="1:4" x14ac:dyDescent="0.35">
      <c r="A13508" s="4"/>
      <c r="B13508" s="4"/>
      <c r="C13508" s="4"/>
      <c r="D13508" s="4"/>
    </row>
    <row r="13509" spans="1:4" x14ac:dyDescent="0.35">
      <c r="A13509" s="4"/>
      <c r="B13509" s="4"/>
      <c r="C13509" s="4"/>
      <c r="D13509" s="4"/>
    </row>
    <row r="13510" spans="1:4" x14ac:dyDescent="0.35">
      <c r="A13510" s="4"/>
      <c r="B13510" s="4"/>
      <c r="C13510" s="4"/>
      <c r="D13510" s="4"/>
    </row>
    <row r="13511" spans="1:4" x14ac:dyDescent="0.35">
      <c r="A13511" s="4"/>
      <c r="B13511" s="4"/>
      <c r="C13511" s="4"/>
      <c r="D13511" s="4"/>
    </row>
    <row r="13512" spans="1:4" x14ac:dyDescent="0.35">
      <c r="A13512" s="4"/>
      <c r="B13512" s="4"/>
      <c r="C13512" s="4"/>
      <c r="D13512" s="4"/>
    </row>
    <row r="13513" spans="1:4" x14ac:dyDescent="0.35">
      <c r="A13513" s="4"/>
      <c r="B13513" s="4"/>
      <c r="C13513" s="4"/>
      <c r="D13513" s="4"/>
    </row>
    <row r="13514" spans="1:4" x14ac:dyDescent="0.35">
      <c r="A13514" s="4"/>
      <c r="B13514" s="4"/>
      <c r="C13514" s="4"/>
      <c r="D13514" s="4"/>
    </row>
    <row r="13515" spans="1:4" x14ac:dyDescent="0.35">
      <c r="A13515" s="4"/>
      <c r="B13515" s="4"/>
      <c r="C13515" s="4"/>
      <c r="D13515" s="4"/>
    </row>
    <row r="13516" spans="1:4" x14ac:dyDescent="0.35">
      <c r="A13516" s="4"/>
      <c r="B13516" s="4"/>
      <c r="C13516" s="4"/>
      <c r="D13516" s="4"/>
    </row>
    <row r="13517" spans="1:4" x14ac:dyDescent="0.35">
      <c r="A13517" s="4"/>
      <c r="B13517" s="4"/>
      <c r="C13517" s="4"/>
      <c r="D13517" s="4"/>
    </row>
    <row r="13518" spans="1:4" x14ac:dyDescent="0.35">
      <c r="A13518" s="4"/>
      <c r="B13518" s="4"/>
      <c r="C13518" s="4"/>
      <c r="D13518" s="4"/>
    </row>
    <row r="13519" spans="1:4" x14ac:dyDescent="0.35">
      <c r="A13519" s="4"/>
      <c r="B13519" s="4"/>
      <c r="C13519" s="4"/>
      <c r="D13519" s="4"/>
    </row>
    <row r="13520" spans="1:4" x14ac:dyDescent="0.35">
      <c r="A13520" s="4"/>
      <c r="B13520" s="4"/>
      <c r="C13520" s="4"/>
      <c r="D13520" s="4"/>
    </row>
    <row r="13521" spans="1:4" x14ac:dyDescent="0.35">
      <c r="A13521" s="4"/>
      <c r="B13521" s="4"/>
      <c r="C13521" s="4"/>
      <c r="D13521" s="4"/>
    </row>
    <row r="13522" spans="1:4" x14ac:dyDescent="0.35">
      <c r="A13522" s="4"/>
      <c r="B13522" s="4"/>
      <c r="C13522" s="4"/>
      <c r="D13522" s="4"/>
    </row>
    <row r="13523" spans="1:4" x14ac:dyDescent="0.35">
      <c r="A13523" s="4"/>
      <c r="B13523" s="4"/>
      <c r="C13523" s="4"/>
      <c r="D13523" s="4"/>
    </row>
    <row r="13524" spans="1:4" x14ac:dyDescent="0.35">
      <c r="A13524" s="4"/>
      <c r="B13524" s="4"/>
      <c r="C13524" s="4"/>
      <c r="D13524" s="4"/>
    </row>
    <row r="13525" spans="1:4" x14ac:dyDescent="0.35">
      <c r="A13525" s="4"/>
      <c r="B13525" s="4"/>
      <c r="C13525" s="4"/>
      <c r="D13525" s="4"/>
    </row>
    <row r="13526" spans="1:4" x14ac:dyDescent="0.35">
      <c r="A13526" s="4"/>
      <c r="B13526" s="4"/>
      <c r="C13526" s="4"/>
      <c r="D13526" s="4"/>
    </row>
    <row r="13527" spans="1:4" x14ac:dyDescent="0.35">
      <c r="A13527" s="4"/>
      <c r="B13527" s="4"/>
      <c r="C13527" s="4"/>
      <c r="D13527" s="4"/>
    </row>
    <row r="13528" spans="1:4" x14ac:dyDescent="0.35">
      <c r="A13528" s="4"/>
      <c r="B13528" s="4"/>
      <c r="C13528" s="4"/>
      <c r="D13528" s="4"/>
    </row>
    <row r="13529" spans="1:4" x14ac:dyDescent="0.35">
      <c r="A13529" s="4"/>
      <c r="B13529" s="4"/>
      <c r="C13529" s="4"/>
      <c r="D13529" s="4"/>
    </row>
    <row r="13530" spans="1:4" x14ac:dyDescent="0.35">
      <c r="A13530" s="4"/>
      <c r="B13530" s="4"/>
      <c r="C13530" s="4"/>
      <c r="D13530" s="4"/>
    </row>
    <row r="13531" spans="1:4" x14ac:dyDescent="0.35">
      <c r="A13531" s="4"/>
      <c r="B13531" s="4"/>
      <c r="C13531" s="4"/>
      <c r="D13531" s="4"/>
    </row>
    <row r="13532" spans="1:4" x14ac:dyDescent="0.35">
      <c r="A13532" s="4"/>
      <c r="B13532" s="4"/>
      <c r="C13532" s="4"/>
      <c r="D13532" s="4"/>
    </row>
    <row r="13533" spans="1:4" x14ac:dyDescent="0.35">
      <c r="A13533" s="4"/>
      <c r="B13533" s="4"/>
      <c r="C13533" s="4"/>
      <c r="D13533" s="4"/>
    </row>
    <row r="13534" spans="1:4" x14ac:dyDescent="0.35">
      <c r="A13534" s="4"/>
      <c r="B13534" s="4"/>
      <c r="C13534" s="4"/>
      <c r="D13534" s="4"/>
    </row>
    <row r="13535" spans="1:4" x14ac:dyDescent="0.35">
      <c r="A13535" s="4"/>
      <c r="B13535" s="4"/>
      <c r="C13535" s="4"/>
      <c r="D13535" s="4"/>
    </row>
    <row r="13536" spans="1:4" x14ac:dyDescent="0.35">
      <c r="A13536" s="4"/>
      <c r="B13536" s="4"/>
      <c r="C13536" s="4"/>
      <c r="D13536" s="4"/>
    </row>
    <row r="13537" spans="1:4" x14ac:dyDescent="0.35">
      <c r="A13537" s="4"/>
      <c r="B13537" s="4"/>
      <c r="C13537" s="4"/>
      <c r="D13537" s="4"/>
    </row>
    <row r="13538" spans="1:4" x14ac:dyDescent="0.35">
      <c r="A13538" s="4"/>
      <c r="B13538" s="4"/>
      <c r="C13538" s="4"/>
      <c r="D13538" s="4"/>
    </row>
    <row r="13539" spans="1:4" x14ac:dyDescent="0.35">
      <c r="A13539" s="4"/>
      <c r="B13539" s="4"/>
      <c r="C13539" s="4"/>
      <c r="D13539" s="4"/>
    </row>
    <row r="13540" spans="1:4" x14ac:dyDescent="0.35">
      <c r="A13540" s="4"/>
      <c r="B13540" s="4"/>
      <c r="C13540" s="4"/>
      <c r="D13540" s="4"/>
    </row>
    <row r="13541" spans="1:4" x14ac:dyDescent="0.35">
      <c r="A13541" s="4"/>
      <c r="B13541" s="4"/>
      <c r="C13541" s="4"/>
      <c r="D13541" s="4"/>
    </row>
    <row r="13542" spans="1:4" x14ac:dyDescent="0.35">
      <c r="A13542" s="4"/>
      <c r="B13542" s="4"/>
      <c r="C13542" s="4"/>
      <c r="D13542" s="4"/>
    </row>
    <row r="13543" spans="1:4" x14ac:dyDescent="0.35">
      <c r="A13543" s="4"/>
      <c r="B13543" s="4"/>
      <c r="C13543" s="4"/>
      <c r="D13543" s="4"/>
    </row>
    <row r="13544" spans="1:4" x14ac:dyDescent="0.35">
      <c r="A13544" s="4"/>
      <c r="B13544" s="4"/>
      <c r="C13544" s="4"/>
      <c r="D13544" s="4"/>
    </row>
    <row r="13545" spans="1:4" x14ac:dyDescent="0.35">
      <c r="A13545" s="4"/>
      <c r="B13545" s="4"/>
      <c r="C13545" s="4"/>
      <c r="D13545" s="4"/>
    </row>
    <row r="13546" spans="1:4" x14ac:dyDescent="0.35">
      <c r="A13546" s="4"/>
      <c r="B13546" s="4"/>
      <c r="C13546" s="4"/>
      <c r="D13546" s="4"/>
    </row>
    <row r="13547" spans="1:4" x14ac:dyDescent="0.35">
      <c r="A13547" s="4"/>
      <c r="B13547" s="4"/>
      <c r="C13547" s="4"/>
      <c r="D13547" s="4"/>
    </row>
    <row r="13548" spans="1:4" x14ac:dyDescent="0.35">
      <c r="A13548" s="4"/>
      <c r="B13548" s="4"/>
      <c r="C13548" s="4"/>
      <c r="D13548" s="4"/>
    </row>
    <row r="13549" spans="1:4" x14ac:dyDescent="0.35">
      <c r="A13549" s="4"/>
      <c r="B13549" s="4"/>
      <c r="C13549" s="4"/>
      <c r="D13549" s="4"/>
    </row>
    <row r="13550" spans="1:4" x14ac:dyDescent="0.35">
      <c r="A13550" s="4"/>
      <c r="B13550" s="4"/>
      <c r="C13550" s="4"/>
      <c r="D13550" s="4"/>
    </row>
    <row r="13551" spans="1:4" x14ac:dyDescent="0.35">
      <c r="A13551" s="4"/>
      <c r="B13551" s="4"/>
      <c r="C13551" s="4"/>
      <c r="D13551" s="4"/>
    </row>
    <row r="13552" spans="1:4" x14ac:dyDescent="0.35">
      <c r="A13552" s="4"/>
      <c r="B13552" s="4"/>
      <c r="C13552" s="4"/>
      <c r="D13552" s="4"/>
    </row>
    <row r="13553" spans="1:4" x14ac:dyDescent="0.35">
      <c r="A13553" s="4"/>
      <c r="B13553" s="4"/>
      <c r="C13553" s="4"/>
      <c r="D13553" s="4"/>
    </row>
    <row r="13554" spans="1:4" x14ac:dyDescent="0.35">
      <c r="A13554" s="4"/>
      <c r="B13554" s="4"/>
      <c r="C13554" s="4"/>
      <c r="D13554" s="4"/>
    </row>
    <row r="13555" spans="1:4" x14ac:dyDescent="0.35">
      <c r="A13555" s="4"/>
      <c r="B13555" s="4"/>
      <c r="C13555" s="4"/>
      <c r="D13555" s="4"/>
    </row>
    <row r="13556" spans="1:4" x14ac:dyDescent="0.35">
      <c r="A13556" s="4"/>
      <c r="B13556" s="4"/>
      <c r="C13556" s="4"/>
      <c r="D13556" s="4"/>
    </row>
    <row r="13557" spans="1:4" x14ac:dyDescent="0.35">
      <c r="A13557" s="4"/>
      <c r="B13557" s="4"/>
      <c r="C13557" s="4"/>
      <c r="D13557" s="4"/>
    </row>
    <row r="13558" spans="1:4" x14ac:dyDescent="0.35">
      <c r="A13558" s="4"/>
      <c r="B13558" s="4"/>
      <c r="C13558" s="4"/>
      <c r="D13558" s="4"/>
    </row>
    <row r="13559" spans="1:4" x14ac:dyDescent="0.35">
      <c r="A13559" s="4"/>
      <c r="B13559" s="4"/>
      <c r="C13559" s="4"/>
      <c r="D13559" s="4"/>
    </row>
    <row r="13560" spans="1:4" x14ac:dyDescent="0.35">
      <c r="A13560" s="4"/>
      <c r="B13560" s="4"/>
      <c r="C13560" s="4"/>
      <c r="D13560" s="4"/>
    </row>
    <row r="13561" spans="1:4" x14ac:dyDescent="0.35">
      <c r="A13561" s="4"/>
      <c r="B13561" s="4"/>
      <c r="C13561" s="4"/>
      <c r="D13561" s="4"/>
    </row>
    <row r="13562" spans="1:4" x14ac:dyDescent="0.35">
      <c r="A13562" s="4"/>
      <c r="B13562" s="4"/>
      <c r="C13562" s="4"/>
      <c r="D13562" s="4"/>
    </row>
    <row r="13563" spans="1:4" x14ac:dyDescent="0.35">
      <c r="A13563" s="4"/>
      <c r="B13563" s="4"/>
      <c r="C13563" s="4"/>
      <c r="D13563" s="4"/>
    </row>
    <row r="13564" spans="1:4" x14ac:dyDescent="0.35">
      <c r="A13564" s="4"/>
      <c r="B13564" s="4"/>
      <c r="C13564" s="4"/>
      <c r="D13564" s="4"/>
    </row>
    <row r="13565" spans="1:4" x14ac:dyDescent="0.35">
      <c r="A13565" s="4"/>
      <c r="B13565" s="4"/>
      <c r="C13565" s="4"/>
      <c r="D13565" s="4"/>
    </row>
    <row r="13566" spans="1:4" x14ac:dyDescent="0.35">
      <c r="A13566" s="4"/>
      <c r="B13566" s="4"/>
      <c r="C13566" s="4"/>
      <c r="D13566" s="4"/>
    </row>
    <row r="13567" spans="1:4" x14ac:dyDescent="0.35">
      <c r="A13567" s="4"/>
      <c r="B13567" s="4"/>
      <c r="C13567" s="4"/>
      <c r="D13567" s="4"/>
    </row>
    <row r="13568" spans="1:4" x14ac:dyDescent="0.35">
      <c r="A13568" s="4"/>
      <c r="B13568" s="4"/>
      <c r="C13568" s="4"/>
      <c r="D13568" s="4"/>
    </row>
    <row r="13569" spans="1:4" x14ac:dyDescent="0.35">
      <c r="A13569" s="4"/>
      <c r="B13569" s="4"/>
      <c r="C13569" s="4"/>
      <c r="D13569" s="4"/>
    </row>
    <row r="13570" spans="1:4" x14ac:dyDescent="0.35">
      <c r="A13570" s="4"/>
      <c r="B13570" s="4"/>
      <c r="C13570" s="4"/>
      <c r="D13570" s="4"/>
    </row>
    <row r="13571" spans="1:4" x14ac:dyDescent="0.35">
      <c r="A13571" s="4"/>
      <c r="B13571" s="4"/>
      <c r="C13571" s="4"/>
      <c r="D13571" s="4"/>
    </row>
    <row r="13572" spans="1:4" x14ac:dyDescent="0.35">
      <c r="A13572" s="4"/>
      <c r="B13572" s="4"/>
      <c r="C13572" s="4"/>
      <c r="D13572" s="4"/>
    </row>
    <row r="13573" spans="1:4" x14ac:dyDescent="0.35">
      <c r="A13573" s="4"/>
      <c r="B13573" s="4"/>
      <c r="C13573" s="4"/>
      <c r="D13573" s="4"/>
    </row>
    <row r="13574" spans="1:4" x14ac:dyDescent="0.35">
      <c r="A13574" s="4"/>
      <c r="B13574" s="4"/>
      <c r="C13574" s="4"/>
      <c r="D13574" s="4"/>
    </row>
    <row r="13575" spans="1:4" x14ac:dyDescent="0.35">
      <c r="A13575" s="4"/>
      <c r="B13575" s="4"/>
      <c r="C13575" s="4"/>
      <c r="D13575" s="4"/>
    </row>
    <row r="13576" spans="1:4" x14ac:dyDescent="0.35">
      <c r="A13576" s="4"/>
      <c r="B13576" s="4"/>
      <c r="C13576" s="4"/>
      <c r="D13576" s="4"/>
    </row>
    <row r="13577" spans="1:4" x14ac:dyDescent="0.35">
      <c r="A13577" s="4"/>
      <c r="B13577" s="4"/>
      <c r="C13577" s="4"/>
      <c r="D13577" s="4"/>
    </row>
    <row r="13578" spans="1:4" x14ac:dyDescent="0.35">
      <c r="A13578" s="4"/>
      <c r="B13578" s="4"/>
      <c r="C13578" s="4"/>
      <c r="D13578" s="4"/>
    </row>
    <row r="13579" spans="1:4" x14ac:dyDescent="0.35">
      <c r="A13579" s="4"/>
      <c r="B13579" s="4"/>
      <c r="C13579" s="4"/>
      <c r="D13579" s="4"/>
    </row>
    <row r="13580" spans="1:4" x14ac:dyDescent="0.35">
      <c r="A13580" s="4"/>
      <c r="B13580" s="4"/>
      <c r="C13580" s="4"/>
      <c r="D13580" s="4"/>
    </row>
    <row r="13581" spans="1:4" x14ac:dyDescent="0.35">
      <c r="A13581" s="4"/>
      <c r="B13581" s="4"/>
      <c r="C13581" s="4"/>
      <c r="D13581" s="4"/>
    </row>
    <row r="13582" spans="1:4" x14ac:dyDescent="0.35">
      <c r="A13582" s="4"/>
      <c r="B13582" s="4"/>
      <c r="C13582" s="4"/>
      <c r="D13582" s="4"/>
    </row>
    <row r="13583" spans="1:4" x14ac:dyDescent="0.35">
      <c r="A13583" s="4"/>
      <c r="B13583" s="4"/>
      <c r="C13583" s="4"/>
      <c r="D13583" s="4"/>
    </row>
    <row r="13584" spans="1:4" x14ac:dyDescent="0.35">
      <c r="A13584" s="4"/>
      <c r="B13584" s="4"/>
      <c r="C13584" s="4"/>
      <c r="D13584" s="4"/>
    </row>
    <row r="13585" spans="1:4" x14ac:dyDescent="0.35">
      <c r="A13585" s="4"/>
      <c r="B13585" s="4"/>
      <c r="C13585" s="4"/>
      <c r="D13585" s="4"/>
    </row>
    <row r="13586" spans="1:4" x14ac:dyDescent="0.35">
      <c r="A13586" s="4"/>
      <c r="B13586" s="4"/>
      <c r="C13586" s="4"/>
      <c r="D13586" s="4"/>
    </row>
    <row r="13587" spans="1:4" x14ac:dyDescent="0.35">
      <c r="A13587" s="4"/>
      <c r="B13587" s="4"/>
      <c r="C13587" s="4"/>
      <c r="D13587" s="4"/>
    </row>
    <row r="13588" spans="1:4" x14ac:dyDescent="0.35">
      <c r="A13588" s="4"/>
      <c r="B13588" s="4"/>
      <c r="C13588" s="4"/>
      <c r="D13588" s="4"/>
    </row>
    <row r="13589" spans="1:4" x14ac:dyDescent="0.35">
      <c r="A13589" s="4"/>
      <c r="B13589" s="4"/>
      <c r="C13589" s="4"/>
      <c r="D13589" s="4"/>
    </row>
    <row r="13590" spans="1:4" x14ac:dyDescent="0.35">
      <c r="A13590" s="4"/>
      <c r="B13590" s="4"/>
      <c r="C13590" s="4"/>
      <c r="D13590" s="4"/>
    </row>
    <row r="13591" spans="1:4" x14ac:dyDescent="0.35">
      <c r="A13591" s="4"/>
      <c r="B13591" s="4"/>
      <c r="C13591" s="4"/>
      <c r="D13591" s="4"/>
    </row>
    <row r="13592" spans="1:4" x14ac:dyDescent="0.35">
      <c r="A13592" s="4"/>
      <c r="B13592" s="4"/>
      <c r="C13592" s="4"/>
      <c r="D13592" s="4"/>
    </row>
    <row r="13593" spans="1:4" x14ac:dyDescent="0.35">
      <c r="A13593" s="4"/>
      <c r="B13593" s="4"/>
      <c r="C13593" s="4"/>
      <c r="D13593" s="4"/>
    </row>
    <row r="13594" spans="1:4" x14ac:dyDescent="0.35">
      <c r="A13594" s="4"/>
      <c r="B13594" s="4"/>
      <c r="C13594" s="4"/>
      <c r="D13594" s="4"/>
    </row>
    <row r="13595" spans="1:4" x14ac:dyDescent="0.35">
      <c r="A13595" s="4"/>
      <c r="B13595" s="4"/>
      <c r="C13595" s="4"/>
      <c r="D13595" s="4"/>
    </row>
    <row r="13596" spans="1:4" x14ac:dyDescent="0.35">
      <c r="A13596" s="4"/>
      <c r="B13596" s="4"/>
      <c r="C13596" s="4"/>
      <c r="D13596" s="4"/>
    </row>
    <row r="13597" spans="1:4" x14ac:dyDescent="0.35">
      <c r="A13597" s="4"/>
      <c r="B13597" s="4"/>
      <c r="C13597" s="4"/>
      <c r="D13597" s="4"/>
    </row>
    <row r="13598" spans="1:4" x14ac:dyDescent="0.35">
      <c r="A13598" s="4"/>
      <c r="B13598" s="4"/>
      <c r="C13598" s="4"/>
      <c r="D13598" s="4"/>
    </row>
    <row r="13599" spans="1:4" x14ac:dyDescent="0.35">
      <c r="A13599" s="4"/>
      <c r="B13599" s="4"/>
      <c r="C13599" s="4"/>
      <c r="D13599" s="4"/>
    </row>
    <row r="13600" spans="1:4" x14ac:dyDescent="0.35">
      <c r="A13600" s="4"/>
      <c r="B13600" s="4"/>
      <c r="C13600" s="4"/>
      <c r="D13600" s="4"/>
    </row>
    <row r="13601" spans="1:4" x14ac:dyDescent="0.35">
      <c r="A13601" s="4"/>
      <c r="B13601" s="4"/>
      <c r="C13601" s="4"/>
      <c r="D13601" s="4"/>
    </row>
    <row r="13602" spans="1:4" x14ac:dyDescent="0.35">
      <c r="A13602" s="4"/>
      <c r="B13602" s="4"/>
      <c r="C13602" s="4"/>
      <c r="D13602" s="4"/>
    </row>
    <row r="13603" spans="1:4" x14ac:dyDescent="0.35">
      <c r="A13603" s="4"/>
      <c r="B13603" s="4"/>
      <c r="C13603" s="4"/>
      <c r="D13603" s="4"/>
    </row>
    <row r="13604" spans="1:4" x14ac:dyDescent="0.35">
      <c r="A13604" s="4"/>
      <c r="B13604" s="4"/>
      <c r="C13604" s="4"/>
      <c r="D13604" s="4"/>
    </row>
    <row r="13605" spans="1:4" x14ac:dyDescent="0.35">
      <c r="A13605" s="4"/>
      <c r="B13605" s="4"/>
      <c r="C13605" s="4"/>
      <c r="D13605" s="4"/>
    </row>
    <row r="13606" spans="1:4" x14ac:dyDescent="0.35">
      <c r="A13606" s="4"/>
      <c r="B13606" s="4"/>
      <c r="C13606" s="4"/>
      <c r="D13606" s="4"/>
    </row>
    <row r="13607" spans="1:4" x14ac:dyDescent="0.35">
      <c r="A13607" s="4"/>
      <c r="B13607" s="4"/>
      <c r="C13607" s="4"/>
      <c r="D13607" s="4"/>
    </row>
    <row r="13608" spans="1:4" x14ac:dyDescent="0.35">
      <c r="A13608" s="4"/>
      <c r="B13608" s="4"/>
      <c r="C13608" s="4"/>
      <c r="D13608" s="4"/>
    </row>
    <row r="13609" spans="1:4" x14ac:dyDescent="0.35">
      <c r="A13609" s="4"/>
      <c r="B13609" s="4"/>
      <c r="C13609" s="4"/>
      <c r="D13609" s="4"/>
    </row>
    <row r="13610" spans="1:4" x14ac:dyDescent="0.35">
      <c r="A13610" s="4"/>
      <c r="B13610" s="4"/>
      <c r="C13610" s="4"/>
      <c r="D13610" s="4"/>
    </row>
    <row r="13611" spans="1:4" x14ac:dyDescent="0.35">
      <c r="A13611" s="4"/>
      <c r="B13611" s="4"/>
      <c r="C13611" s="4"/>
      <c r="D13611" s="4"/>
    </row>
    <row r="13612" spans="1:4" x14ac:dyDescent="0.35">
      <c r="A13612" s="4"/>
      <c r="B13612" s="4"/>
      <c r="C13612" s="4"/>
      <c r="D13612" s="4"/>
    </row>
    <row r="13613" spans="1:4" x14ac:dyDescent="0.35">
      <c r="A13613" s="4"/>
      <c r="B13613" s="4"/>
      <c r="C13613" s="4"/>
      <c r="D13613" s="4"/>
    </row>
    <row r="13614" spans="1:4" x14ac:dyDescent="0.35">
      <c r="A13614" s="4"/>
      <c r="B13614" s="4"/>
      <c r="C13614" s="4"/>
      <c r="D13614" s="4"/>
    </row>
    <row r="13615" spans="1:4" x14ac:dyDescent="0.35">
      <c r="A13615" s="4"/>
      <c r="B13615" s="4"/>
      <c r="C13615" s="4"/>
      <c r="D13615" s="4"/>
    </row>
    <row r="13616" spans="1:4" x14ac:dyDescent="0.35">
      <c r="A13616" s="4"/>
      <c r="B13616" s="4"/>
      <c r="C13616" s="4"/>
      <c r="D13616" s="4"/>
    </row>
    <row r="13617" spans="1:4" x14ac:dyDescent="0.35">
      <c r="A13617" s="4"/>
      <c r="B13617" s="4"/>
      <c r="C13617" s="4"/>
      <c r="D13617" s="4"/>
    </row>
    <row r="13618" spans="1:4" x14ac:dyDescent="0.35">
      <c r="A13618" s="4"/>
      <c r="B13618" s="4"/>
      <c r="C13618" s="4"/>
      <c r="D13618" s="4"/>
    </row>
    <row r="13619" spans="1:4" x14ac:dyDescent="0.35">
      <c r="A13619" s="4"/>
      <c r="B13619" s="4"/>
      <c r="C13619" s="4"/>
      <c r="D13619" s="4"/>
    </row>
    <row r="13620" spans="1:4" x14ac:dyDescent="0.35">
      <c r="A13620" s="4"/>
      <c r="B13620" s="4"/>
      <c r="C13620" s="4"/>
      <c r="D13620" s="4"/>
    </row>
    <row r="13621" spans="1:4" x14ac:dyDescent="0.35">
      <c r="A13621" s="4"/>
      <c r="B13621" s="4"/>
      <c r="C13621" s="4"/>
      <c r="D13621" s="4"/>
    </row>
    <row r="13622" spans="1:4" x14ac:dyDescent="0.35">
      <c r="A13622" s="4"/>
      <c r="B13622" s="4"/>
      <c r="C13622" s="4"/>
      <c r="D13622" s="4"/>
    </row>
    <row r="13623" spans="1:4" x14ac:dyDescent="0.35">
      <c r="A13623" s="4"/>
      <c r="B13623" s="4"/>
      <c r="C13623" s="4"/>
      <c r="D13623" s="4"/>
    </row>
    <row r="13624" spans="1:4" x14ac:dyDescent="0.35">
      <c r="A13624" s="4"/>
      <c r="B13624" s="4"/>
      <c r="C13624" s="4"/>
      <c r="D13624" s="4"/>
    </row>
    <row r="13625" spans="1:4" x14ac:dyDescent="0.35">
      <c r="A13625" s="4"/>
      <c r="B13625" s="4"/>
      <c r="C13625" s="4"/>
      <c r="D13625" s="4"/>
    </row>
    <row r="13626" spans="1:4" x14ac:dyDescent="0.35">
      <c r="A13626" s="4"/>
      <c r="B13626" s="4"/>
      <c r="C13626" s="4"/>
      <c r="D13626" s="4"/>
    </row>
    <row r="13627" spans="1:4" x14ac:dyDescent="0.35">
      <c r="A13627" s="4"/>
      <c r="B13627" s="4"/>
      <c r="C13627" s="4"/>
      <c r="D13627" s="4"/>
    </row>
    <row r="13628" spans="1:4" x14ac:dyDescent="0.35">
      <c r="A13628" s="4"/>
      <c r="B13628" s="4"/>
      <c r="C13628" s="4"/>
      <c r="D13628" s="4"/>
    </row>
    <row r="13629" spans="1:4" x14ac:dyDescent="0.35">
      <c r="A13629" s="4"/>
      <c r="B13629" s="4"/>
      <c r="C13629" s="4"/>
      <c r="D13629" s="4"/>
    </row>
    <row r="13630" spans="1:4" x14ac:dyDescent="0.35">
      <c r="A13630" s="4"/>
      <c r="B13630" s="4"/>
      <c r="C13630" s="4"/>
      <c r="D13630" s="4"/>
    </row>
    <row r="13631" spans="1:4" x14ac:dyDescent="0.35">
      <c r="A13631" s="4"/>
      <c r="B13631" s="4"/>
      <c r="C13631" s="4"/>
      <c r="D13631" s="4"/>
    </row>
    <row r="13632" spans="1:4" x14ac:dyDescent="0.35">
      <c r="A13632" s="4"/>
      <c r="B13632" s="4"/>
      <c r="C13632" s="4"/>
      <c r="D13632" s="4"/>
    </row>
    <row r="13633" spans="1:4" x14ac:dyDescent="0.35">
      <c r="A13633" s="4"/>
      <c r="B13633" s="4"/>
      <c r="C13633" s="4"/>
      <c r="D13633" s="4"/>
    </row>
    <row r="13634" spans="1:4" x14ac:dyDescent="0.35">
      <c r="A13634" s="4"/>
      <c r="B13634" s="4"/>
      <c r="C13634" s="4"/>
      <c r="D13634" s="4"/>
    </row>
    <row r="13635" spans="1:4" x14ac:dyDescent="0.35">
      <c r="A13635" s="4"/>
      <c r="B13635" s="4"/>
      <c r="C13635" s="4"/>
      <c r="D13635" s="4"/>
    </row>
    <row r="13636" spans="1:4" x14ac:dyDescent="0.35">
      <c r="A13636" s="4"/>
      <c r="B13636" s="4"/>
      <c r="C13636" s="4"/>
      <c r="D13636" s="4"/>
    </row>
    <row r="13637" spans="1:4" x14ac:dyDescent="0.35">
      <c r="A13637" s="4"/>
      <c r="B13637" s="4"/>
      <c r="C13637" s="4"/>
      <c r="D13637" s="4"/>
    </row>
    <row r="13638" spans="1:4" x14ac:dyDescent="0.35">
      <c r="A13638" s="4"/>
      <c r="B13638" s="4"/>
      <c r="C13638" s="4"/>
      <c r="D13638" s="4"/>
    </row>
    <row r="13639" spans="1:4" x14ac:dyDescent="0.35">
      <c r="A13639" s="4"/>
      <c r="B13639" s="4"/>
      <c r="C13639" s="4"/>
      <c r="D13639" s="4"/>
    </row>
    <row r="13640" spans="1:4" x14ac:dyDescent="0.35">
      <c r="A13640" s="4"/>
      <c r="B13640" s="4"/>
      <c r="C13640" s="4"/>
      <c r="D13640" s="4"/>
    </row>
    <row r="13641" spans="1:4" x14ac:dyDescent="0.35">
      <c r="A13641" s="4"/>
      <c r="B13641" s="4"/>
      <c r="C13641" s="4"/>
      <c r="D13641" s="4"/>
    </row>
    <row r="13642" spans="1:4" x14ac:dyDescent="0.35">
      <c r="A13642" s="4"/>
      <c r="B13642" s="4"/>
      <c r="C13642" s="4"/>
      <c r="D13642" s="4"/>
    </row>
    <row r="13643" spans="1:4" x14ac:dyDescent="0.35">
      <c r="A13643" s="4"/>
      <c r="B13643" s="4"/>
      <c r="C13643" s="4"/>
      <c r="D13643" s="4"/>
    </row>
    <row r="13644" spans="1:4" x14ac:dyDescent="0.35">
      <c r="A13644" s="4"/>
      <c r="B13644" s="4"/>
      <c r="C13644" s="4"/>
      <c r="D13644" s="4"/>
    </row>
    <row r="13645" spans="1:4" x14ac:dyDescent="0.35">
      <c r="A13645" s="4"/>
      <c r="B13645" s="4"/>
      <c r="C13645" s="4"/>
      <c r="D13645" s="4"/>
    </row>
    <row r="13646" spans="1:4" x14ac:dyDescent="0.35">
      <c r="A13646" s="4"/>
      <c r="B13646" s="4"/>
      <c r="C13646" s="4"/>
      <c r="D13646" s="4"/>
    </row>
    <row r="13647" spans="1:4" x14ac:dyDescent="0.35">
      <c r="A13647" s="4"/>
      <c r="B13647" s="4"/>
      <c r="C13647" s="4"/>
      <c r="D13647" s="4"/>
    </row>
    <row r="13648" spans="1:4" x14ac:dyDescent="0.35">
      <c r="A13648" s="4"/>
      <c r="B13648" s="4"/>
      <c r="C13648" s="4"/>
      <c r="D13648" s="4"/>
    </row>
    <row r="13649" spans="1:4" x14ac:dyDescent="0.35">
      <c r="A13649" s="4"/>
      <c r="B13649" s="4"/>
      <c r="C13649" s="4"/>
      <c r="D13649" s="4"/>
    </row>
    <row r="13650" spans="1:4" x14ac:dyDescent="0.35">
      <c r="A13650" s="4"/>
      <c r="B13650" s="4"/>
      <c r="C13650" s="4"/>
      <c r="D13650" s="4"/>
    </row>
    <row r="13651" spans="1:4" x14ac:dyDescent="0.35">
      <c r="A13651" s="4"/>
      <c r="B13651" s="4"/>
      <c r="C13651" s="4"/>
      <c r="D13651" s="4"/>
    </row>
    <row r="13652" spans="1:4" x14ac:dyDescent="0.35">
      <c r="A13652" s="4"/>
      <c r="B13652" s="4"/>
      <c r="C13652" s="4"/>
      <c r="D13652" s="4"/>
    </row>
    <row r="13653" spans="1:4" x14ac:dyDescent="0.35">
      <c r="A13653" s="4"/>
      <c r="B13653" s="4"/>
      <c r="C13653" s="4"/>
      <c r="D13653" s="4"/>
    </row>
    <row r="13654" spans="1:4" x14ac:dyDescent="0.35">
      <c r="A13654" s="4"/>
      <c r="B13654" s="4"/>
      <c r="C13654" s="4"/>
      <c r="D13654" s="4"/>
    </row>
    <row r="13655" spans="1:4" x14ac:dyDescent="0.35">
      <c r="A13655" s="4"/>
      <c r="B13655" s="4"/>
      <c r="C13655" s="4"/>
      <c r="D13655" s="4"/>
    </row>
    <row r="13656" spans="1:4" x14ac:dyDescent="0.35">
      <c r="A13656" s="4"/>
      <c r="B13656" s="4"/>
      <c r="C13656" s="4"/>
      <c r="D13656" s="4"/>
    </row>
    <row r="13657" spans="1:4" x14ac:dyDescent="0.35">
      <c r="A13657" s="4"/>
      <c r="B13657" s="4"/>
      <c r="C13657" s="4"/>
      <c r="D13657" s="4"/>
    </row>
    <row r="13658" spans="1:4" x14ac:dyDescent="0.35">
      <c r="A13658" s="4"/>
      <c r="B13658" s="4"/>
      <c r="C13658" s="4"/>
      <c r="D13658" s="4"/>
    </row>
    <row r="13659" spans="1:4" x14ac:dyDescent="0.35">
      <c r="A13659" s="4"/>
      <c r="B13659" s="4"/>
      <c r="C13659" s="4"/>
      <c r="D13659" s="4"/>
    </row>
    <row r="13660" spans="1:4" x14ac:dyDescent="0.35">
      <c r="A13660" s="4"/>
      <c r="B13660" s="4"/>
      <c r="C13660" s="4"/>
      <c r="D13660" s="4"/>
    </row>
    <row r="13661" spans="1:4" x14ac:dyDescent="0.35">
      <c r="A13661" s="4"/>
      <c r="B13661" s="4"/>
      <c r="C13661" s="4"/>
      <c r="D13661" s="4"/>
    </row>
    <row r="13662" spans="1:4" x14ac:dyDescent="0.35">
      <c r="A13662" s="4"/>
      <c r="B13662" s="4"/>
      <c r="C13662" s="4"/>
      <c r="D13662" s="4"/>
    </row>
    <row r="13663" spans="1:4" x14ac:dyDescent="0.35">
      <c r="A13663" s="4"/>
      <c r="B13663" s="4"/>
      <c r="C13663" s="4"/>
      <c r="D13663" s="4"/>
    </row>
    <row r="13664" spans="1:4" x14ac:dyDescent="0.35">
      <c r="A13664" s="4"/>
      <c r="B13664" s="4"/>
      <c r="C13664" s="4"/>
      <c r="D13664" s="4"/>
    </row>
    <row r="13665" spans="1:4" x14ac:dyDescent="0.35">
      <c r="A13665" s="4"/>
      <c r="B13665" s="4"/>
      <c r="C13665" s="4"/>
      <c r="D13665" s="4"/>
    </row>
    <row r="13666" spans="1:4" x14ac:dyDescent="0.35">
      <c r="A13666" s="4"/>
      <c r="B13666" s="4"/>
      <c r="C13666" s="4"/>
      <c r="D13666" s="4"/>
    </row>
    <row r="13667" spans="1:4" x14ac:dyDescent="0.35">
      <c r="A13667" s="4"/>
      <c r="B13667" s="4"/>
      <c r="C13667" s="4"/>
      <c r="D13667" s="4"/>
    </row>
    <row r="13668" spans="1:4" x14ac:dyDescent="0.35">
      <c r="A13668" s="4"/>
      <c r="B13668" s="4"/>
      <c r="C13668" s="4"/>
      <c r="D13668" s="4"/>
    </row>
    <row r="13669" spans="1:4" x14ac:dyDescent="0.35">
      <c r="A13669" s="4"/>
      <c r="B13669" s="4"/>
      <c r="C13669" s="4"/>
      <c r="D13669" s="4"/>
    </row>
    <row r="13670" spans="1:4" x14ac:dyDescent="0.35">
      <c r="A13670" s="4"/>
      <c r="B13670" s="4"/>
      <c r="C13670" s="4"/>
      <c r="D13670" s="4"/>
    </row>
    <row r="13671" spans="1:4" x14ac:dyDescent="0.35">
      <c r="A13671" s="4"/>
      <c r="B13671" s="4"/>
      <c r="C13671" s="4"/>
      <c r="D13671" s="4"/>
    </row>
    <row r="13672" spans="1:4" x14ac:dyDescent="0.35">
      <c r="A13672" s="4"/>
      <c r="B13672" s="4"/>
      <c r="C13672" s="4"/>
      <c r="D13672" s="4"/>
    </row>
    <row r="13673" spans="1:4" x14ac:dyDescent="0.35">
      <c r="A13673" s="4"/>
      <c r="B13673" s="4"/>
      <c r="C13673" s="4"/>
      <c r="D13673" s="4"/>
    </row>
    <row r="13674" spans="1:4" x14ac:dyDescent="0.35">
      <c r="A13674" s="4"/>
      <c r="B13674" s="4"/>
      <c r="C13674" s="4"/>
      <c r="D13674" s="4"/>
    </row>
    <row r="13675" spans="1:4" x14ac:dyDescent="0.35">
      <c r="A13675" s="4"/>
      <c r="B13675" s="4"/>
      <c r="C13675" s="4"/>
      <c r="D13675" s="4"/>
    </row>
    <row r="13676" spans="1:4" x14ac:dyDescent="0.35">
      <c r="A13676" s="4"/>
      <c r="B13676" s="4"/>
      <c r="C13676" s="4"/>
      <c r="D13676" s="4"/>
    </row>
    <row r="13677" spans="1:4" x14ac:dyDescent="0.35">
      <c r="A13677" s="4"/>
      <c r="B13677" s="4"/>
      <c r="C13677" s="4"/>
      <c r="D13677" s="4"/>
    </row>
    <row r="13678" spans="1:4" x14ac:dyDescent="0.35">
      <c r="A13678" s="4"/>
      <c r="B13678" s="4"/>
      <c r="C13678" s="4"/>
      <c r="D13678" s="4"/>
    </row>
    <row r="13679" spans="1:4" x14ac:dyDescent="0.35">
      <c r="A13679" s="4"/>
      <c r="B13679" s="4"/>
      <c r="C13679" s="4"/>
      <c r="D13679" s="4"/>
    </row>
    <row r="13680" spans="1:4" x14ac:dyDescent="0.35">
      <c r="A13680" s="4"/>
      <c r="B13680" s="4"/>
      <c r="C13680" s="4"/>
      <c r="D13680" s="4"/>
    </row>
    <row r="13681" spans="1:4" x14ac:dyDescent="0.35">
      <c r="A13681" s="4"/>
      <c r="B13681" s="4"/>
      <c r="C13681" s="4"/>
      <c r="D13681" s="4"/>
    </row>
    <row r="13682" spans="1:4" x14ac:dyDescent="0.35">
      <c r="A13682" s="4"/>
      <c r="B13682" s="4"/>
      <c r="C13682" s="4"/>
      <c r="D13682" s="4"/>
    </row>
    <row r="13683" spans="1:4" x14ac:dyDescent="0.35">
      <c r="A13683" s="4"/>
      <c r="B13683" s="4"/>
      <c r="C13683" s="4"/>
      <c r="D13683" s="4"/>
    </row>
    <row r="13684" spans="1:4" x14ac:dyDescent="0.35">
      <c r="A13684" s="4"/>
      <c r="B13684" s="4"/>
      <c r="C13684" s="4"/>
      <c r="D13684" s="4"/>
    </row>
    <row r="13685" spans="1:4" x14ac:dyDescent="0.35">
      <c r="A13685" s="4"/>
      <c r="B13685" s="4"/>
      <c r="C13685" s="4"/>
      <c r="D13685" s="4"/>
    </row>
    <row r="13686" spans="1:4" x14ac:dyDescent="0.35">
      <c r="A13686" s="4"/>
      <c r="B13686" s="4"/>
      <c r="C13686" s="4"/>
      <c r="D13686" s="4"/>
    </row>
    <row r="13687" spans="1:4" x14ac:dyDescent="0.35">
      <c r="A13687" s="4"/>
      <c r="B13687" s="4"/>
      <c r="C13687" s="4"/>
      <c r="D13687" s="4"/>
    </row>
    <row r="13688" spans="1:4" x14ac:dyDescent="0.35">
      <c r="A13688" s="4"/>
      <c r="B13688" s="4"/>
      <c r="C13688" s="4"/>
      <c r="D13688" s="4"/>
    </row>
    <row r="13689" spans="1:4" x14ac:dyDescent="0.35">
      <c r="A13689" s="4"/>
      <c r="B13689" s="4"/>
      <c r="C13689" s="4"/>
      <c r="D13689" s="4"/>
    </row>
    <row r="13690" spans="1:4" x14ac:dyDescent="0.35">
      <c r="A13690" s="4"/>
      <c r="B13690" s="4"/>
      <c r="C13690" s="4"/>
      <c r="D13690" s="4"/>
    </row>
    <row r="13691" spans="1:4" x14ac:dyDescent="0.35">
      <c r="A13691" s="4"/>
      <c r="B13691" s="4"/>
      <c r="C13691" s="4"/>
      <c r="D13691" s="4"/>
    </row>
    <row r="13692" spans="1:4" x14ac:dyDescent="0.35">
      <c r="A13692" s="4"/>
      <c r="B13692" s="4"/>
      <c r="C13692" s="4"/>
      <c r="D13692" s="4"/>
    </row>
    <row r="13693" spans="1:4" x14ac:dyDescent="0.35">
      <c r="A13693" s="4"/>
      <c r="B13693" s="4"/>
      <c r="C13693" s="4"/>
      <c r="D13693" s="4"/>
    </row>
    <row r="13694" spans="1:4" x14ac:dyDescent="0.35">
      <c r="A13694" s="4"/>
      <c r="B13694" s="4"/>
      <c r="C13694" s="4"/>
      <c r="D13694" s="4"/>
    </row>
    <row r="13695" spans="1:4" x14ac:dyDescent="0.35">
      <c r="A13695" s="4"/>
      <c r="B13695" s="4"/>
      <c r="C13695" s="4"/>
      <c r="D13695" s="4"/>
    </row>
    <row r="13696" spans="1:4" x14ac:dyDescent="0.35">
      <c r="A13696" s="4"/>
      <c r="B13696" s="4"/>
      <c r="C13696" s="4"/>
      <c r="D13696" s="4"/>
    </row>
    <row r="13697" spans="1:4" x14ac:dyDescent="0.35">
      <c r="A13697" s="4"/>
      <c r="B13697" s="4"/>
      <c r="C13697" s="4"/>
      <c r="D13697" s="4"/>
    </row>
    <row r="13698" spans="1:4" x14ac:dyDescent="0.35">
      <c r="A13698" s="4"/>
      <c r="B13698" s="4"/>
      <c r="C13698" s="4"/>
      <c r="D13698" s="4"/>
    </row>
    <row r="13699" spans="1:4" x14ac:dyDescent="0.35">
      <c r="A13699" s="4"/>
      <c r="B13699" s="4"/>
      <c r="C13699" s="4"/>
      <c r="D13699" s="4"/>
    </row>
    <row r="13700" spans="1:4" x14ac:dyDescent="0.35">
      <c r="A13700" s="4"/>
      <c r="B13700" s="4"/>
      <c r="C13700" s="4"/>
      <c r="D13700" s="4"/>
    </row>
    <row r="13701" spans="1:4" x14ac:dyDescent="0.35">
      <c r="A13701" s="4"/>
      <c r="B13701" s="4"/>
      <c r="C13701" s="4"/>
      <c r="D13701" s="4"/>
    </row>
    <row r="13702" spans="1:4" x14ac:dyDescent="0.35">
      <c r="A13702" s="4"/>
      <c r="B13702" s="4"/>
      <c r="C13702" s="4"/>
      <c r="D13702" s="4"/>
    </row>
    <row r="13703" spans="1:4" x14ac:dyDescent="0.35">
      <c r="A13703" s="4"/>
      <c r="B13703" s="4"/>
      <c r="C13703" s="4"/>
      <c r="D13703" s="4"/>
    </row>
    <row r="13704" spans="1:4" x14ac:dyDescent="0.35">
      <c r="A13704" s="4"/>
      <c r="B13704" s="4"/>
      <c r="C13704" s="4"/>
      <c r="D13704" s="4"/>
    </row>
    <row r="13705" spans="1:4" x14ac:dyDescent="0.35">
      <c r="A13705" s="4"/>
      <c r="B13705" s="4"/>
      <c r="C13705" s="4"/>
      <c r="D13705" s="4"/>
    </row>
    <row r="13706" spans="1:4" x14ac:dyDescent="0.35">
      <c r="A13706" s="4"/>
      <c r="B13706" s="4"/>
      <c r="C13706" s="4"/>
      <c r="D13706" s="4"/>
    </row>
    <row r="13707" spans="1:4" x14ac:dyDescent="0.35">
      <c r="A13707" s="4"/>
      <c r="B13707" s="4"/>
      <c r="C13707" s="4"/>
      <c r="D13707" s="4"/>
    </row>
    <row r="13708" spans="1:4" x14ac:dyDescent="0.35">
      <c r="A13708" s="4"/>
      <c r="B13708" s="4"/>
      <c r="C13708" s="4"/>
      <c r="D13708" s="4"/>
    </row>
    <row r="13709" spans="1:4" x14ac:dyDescent="0.35">
      <c r="A13709" s="4"/>
      <c r="B13709" s="4"/>
      <c r="C13709" s="4"/>
      <c r="D13709" s="4"/>
    </row>
    <row r="13710" spans="1:4" x14ac:dyDescent="0.35">
      <c r="A13710" s="4"/>
      <c r="B13710" s="4"/>
      <c r="C13710" s="4"/>
      <c r="D13710" s="4"/>
    </row>
    <row r="13711" spans="1:4" x14ac:dyDescent="0.35">
      <c r="A13711" s="4"/>
      <c r="B13711" s="4"/>
      <c r="C13711" s="4"/>
      <c r="D13711" s="4"/>
    </row>
    <row r="13712" spans="1:4" x14ac:dyDescent="0.35">
      <c r="A13712" s="4"/>
      <c r="B13712" s="4"/>
      <c r="C13712" s="4"/>
      <c r="D13712" s="4"/>
    </row>
    <row r="13713" spans="1:4" x14ac:dyDescent="0.35">
      <c r="A13713" s="4"/>
      <c r="B13713" s="4"/>
      <c r="C13713" s="4"/>
      <c r="D13713" s="4"/>
    </row>
    <row r="13714" spans="1:4" x14ac:dyDescent="0.35">
      <c r="A13714" s="4"/>
      <c r="B13714" s="4"/>
      <c r="C13714" s="4"/>
      <c r="D13714" s="4"/>
    </row>
    <row r="13715" spans="1:4" x14ac:dyDescent="0.35">
      <c r="A13715" s="4"/>
      <c r="B13715" s="4"/>
      <c r="C13715" s="4"/>
      <c r="D13715" s="4"/>
    </row>
    <row r="13716" spans="1:4" x14ac:dyDescent="0.35">
      <c r="A13716" s="4"/>
      <c r="B13716" s="4"/>
      <c r="C13716" s="4"/>
      <c r="D13716" s="4"/>
    </row>
    <row r="13717" spans="1:4" x14ac:dyDescent="0.35">
      <c r="A13717" s="4"/>
      <c r="B13717" s="4"/>
      <c r="C13717" s="4"/>
      <c r="D13717" s="4"/>
    </row>
    <row r="13718" spans="1:4" x14ac:dyDescent="0.35">
      <c r="A13718" s="4"/>
      <c r="B13718" s="4"/>
      <c r="C13718" s="4"/>
      <c r="D13718" s="4"/>
    </row>
    <row r="13719" spans="1:4" x14ac:dyDescent="0.35">
      <c r="A13719" s="4"/>
      <c r="B13719" s="4"/>
      <c r="C13719" s="4"/>
      <c r="D13719" s="4"/>
    </row>
    <row r="13720" spans="1:4" x14ac:dyDescent="0.35">
      <c r="A13720" s="4"/>
      <c r="B13720" s="4"/>
      <c r="C13720" s="4"/>
      <c r="D13720" s="4"/>
    </row>
    <row r="13721" spans="1:4" x14ac:dyDescent="0.35">
      <c r="A13721" s="4"/>
      <c r="B13721" s="4"/>
      <c r="C13721" s="4"/>
      <c r="D13721" s="4"/>
    </row>
    <row r="13722" spans="1:4" x14ac:dyDescent="0.35">
      <c r="A13722" s="4"/>
      <c r="B13722" s="4"/>
      <c r="C13722" s="4"/>
      <c r="D13722" s="4"/>
    </row>
    <row r="13723" spans="1:4" x14ac:dyDescent="0.35">
      <c r="A13723" s="4"/>
      <c r="B13723" s="4"/>
      <c r="C13723" s="4"/>
      <c r="D13723" s="4"/>
    </row>
    <row r="13724" spans="1:4" x14ac:dyDescent="0.35">
      <c r="A13724" s="4"/>
      <c r="B13724" s="4"/>
      <c r="C13724" s="4"/>
      <c r="D13724" s="4"/>
    </row>
    <row r="13725" spans="1:4" x14ac:dyDescent="0.35">
      <c r="A13725" s="4"/>
      <c r="B13725" s="4"/>
      <c r="C13725" s="4"/>
      <c r="D13725" s="4"/>
    </row>
    <row r="13726" spans="1:4" x14ac:dyDescent="0.35">
      <c r="A13726" s="4"/>
      <c r="B13726" s="4"/>
      <c r="C13726" s="4"/>
      <c r="D13726" s="4"/>
    </row>
    <row r="13727" spans="1:4" x14ac:dyDescent="0.35">
      <c r="A13727" s="4"/>
      <c r="B13727" s="4"/>
      <c r="C13727" s="4"/>
      <c r="D13727" s="4"/>
    </row>
    <row r="13728" spans="1:4" x14ac:dyDescent="0.35">
      <c r="A13728" s="4"/>
      <c r="B13728" s="4"/>
      <c r="C13728" s="4"/>
      <c r="D13728" s="4"/>
    </row>
    <row r="13729" spans="1:4" x14ac:dyDescent="0.35">
      <c r="A13729" s="4"/>
      <c r="B13729" s="4"/>
      <c r="C13729" s="4"/>
      <c r="D13729" s="4"/>
    </row>
    <row r="13730" spans="1:4" x14ac:dyDescent="0.35">
      <c r="A13730" s="4"/>
      <c r="B13730" s="4"/>
      <c r="C13730" s="4"/>
      <c r="D13730" s="4"/>
    </row>
    <row r="13731" spans="1:4" x14ac:dyDescent="0.35">
      <c r="A13731" s="4"/>
      <c r="B13731" s="4"/>
      <c r="C13731" s="4"/>
      <c r="D13731" s="4"/>
    </row>
    <row r="13732" spans="1:4" x14ac:dyDescent="0.35">
      <c r="A13732" s="4"/>
      <c r="B13732" s="4"/>
      <c r="C13732" s="4"/>
      <c r="D13732" s="4"/>
    </row>
    <row r="13733" spans="1:4" x14ac:dyDescent="0.35">
      <c r="A13733" s="4"/>
      <c r="B13733" s="4"/>
      <c r="C13733" s="4"/>
      <c r="D13733" s="4"/>
    </row>
    <row r="13734" spans="1:4" x14ac:dyDescent="0.35">
      <c r="A13734" s="4"/>
      <c r="B13734" s="4"/>
      <c r="C13734" s="4"/>
      <c r="D13734" s="4"/>
    </row>
    <row r="13735" spans="1:4" x14ac:dyDescent="0.35">
      <c r="A13735" s="4"/>
      <c r="B13735" s="4"/>
      <c r="C13735" s="4"/>
      <c r="D13735" s="4"/>
    </row>
    <row r="13736" spans="1:4" x14ac:dyDescent="0.35">
      <c r="A13736" s="4"/>
      <c r="B13736" s="4"/>
      <c r="C13736" s="4"/>
      <c r="D13736" s="4"/>
    </row>
    <row r="13737" spans="1:4" x14ac:dyDescent="0.35">
      <c r="A13737" s="4"/>
      <c r="B13737" s="4"/>
      <c r="C13737" s="4"/>
      <c r="D13737" s="4"/>
    </row>
    <row r="13738" spans="1:4" x14ac:dyDescent="0.35">
      <c r="A13738" s="4"/>
      <c r="B13738" s="4"/>
      <c r="C13738" s="4"/>
      <c r="D13738" s="4"/>
    </row>
    <row r="13739" spans="1:4" x14ac:dyDescent="0.35">
      <c r="A13739" s="4"/>
      <c r="B13739" s="4"/>
      <c r="C13739" s="4"/>
      <c r="D13739" s="4"/>
    </row>
    <row r="13740" spans="1:4" x14ac:dyDescent="0.35">
      <c r="A13740" s="4"/>
      <c r="B13740" s="4"/>
      <c r="C13740" s="4"/>
      <c r="D13740" s="4"/>
    </row>
    <row r="13741" spans="1:4" x14ac:dyDescent="0.35">
      <c r="A13741" s="4"/>
      <c r="B13741" s="4"/>
      <c r="C13741" s="4"/>
      <c r="D13741" s="4"/>
    </row>
    <row r="13742" spans="1:4" x14ac:dyDescent="0.35">
      <c r="A13742" s="4"/>
      <c r="B13742" s="4"/>
      <c r="C13742" s="4"/>
      <c r="D13742" s="4"/>
    </row>
    <row r="13743" spans="1:4" x14ac:dyDescent="0.35">
      <c r="A13743" s="4"/>
      <c r="B13743" s="4"/>
      <c r="C13743" s="4"/>
      <c r="D13743" s="4"/>
    </row>
    <row r="13744" spans="1:4" x14ac:dyDescent="0.35">
      <c r="A13744" s="4"/>
      <c r="B13744" s="4"/>
      <c r="C13744" s="4"/>
      <c r="D13744" s="4"/>
    </row>
    <row r="13745" spans="1:4" x14ac:dyDescent="0.35">
      <c r="A13745" s="4"/>
      <c r="B13745" s="4"/>
      <c r="C13745" s="4"/>
      <c r="D13745" s="4"/>
    </row>
    <row r="13746" spans="1:4" x14ac:dyDescent="0.35">
      <c r="A13746" s="4"/>
      <c r="B13746" s="4"/>
      <c r="C13746" s="4"/>
      <c r="D13746" s="4"/>
    </row>
    <row r="13747" spans="1:4" x14ac:dyDescent="0.35">
      <c r="A13747" s="4"/>
      <c r="B13747" s="4"/>
      <c r="C13747" s="4"/>
      <c r="D13747" s="4"/>
    </row>
    <row r="13748" spans="1:4" x14ac:dyDescent="0.35">
      <c r="A13748" s="4"/>
      <c r="B13748" s="4"/>
      <c r="C13748" s="4"/>
      <c r="D13748" s="4"/>
    </row>
    <row r="13749" spans="1:4" x14ac:dyDescent="0.35">
      <c r="A13749" s="4"/>
      <c r="B13749" s="4"/>
      <c r="C13749" s="4"/>
      <c r="D13749" s="4"/>
    </row>
    <row r="13750" spans="1:4" x14ac:dyDescent="0.35">
      <c r="A13750" s="4"/>
      <c r="B13750" s="4"/>
      <c r="C13750" s="4"/>
      <c r="D13750" s="4"/>
    </row>
    <row r="13751" spans="1:4" x14ac:dyDescent="0.35">
      <c r="A13751" s="4"/>
      <c r="B13751" s="4"/>
      <c r="C13751" s="4"/>
      <c r="D13751" s="4"/>
    </row>
    <row r="13752" spans="1:4" x14ac:dyDescent="0.35">
      <c r="A13752" s="4"/>
      <c r="B13752" s="4"/>
      <c r="C13752" s="4"/>
      <c r="D13752" s="4"/>
    </row>
    <row r="13753" spans="1:4" x14ac:dyDescent="0.35">
      <c r="A13753" s="4"/>
      <c r="B13753" s="4"/>
      <c r="C13753" s="4"/>
      <c r="D13753" s="4"/>
    </row>
    <row r="13754" spans="1:4" x14ac:dyDescent="0.35">
      <c r="A13754" s="4"/>
      <c r="B13754" s="4"/>
      <c r="C13754" s="4"/>
      <c r="D13754" s="4"/>
    </row>
    <row r="13755" spans="1:4" x14ac:dyDescent="0.35">
      <c r="A13755" s="4"/>
      <c r="B13755" s="4"/>
      <c r="C13755" s="4"/>
      <c r="D13755" s="4"/>
    </row>
    <row r="13756" spans="1:4" x14ac:dyDescent="0.35">
      <c r="A13756" s="4"/>
      <c r="B13756" s="4"/>
      <c r="C13756" s="4"/>
      <c r="D13756" s="4"/>
    </row>
    <row r="13757" spans="1:4" x14ac:dyDescent="0.35">
      <c r="A13757" s="4"/>
      <c r="B13757" s="4"/>
      <c r="C13757" s="4"/>
      <c r="D13757" s="4"/>
    </row>
    <row r="13758" spans="1:4" x14ac:dyDescent="0.35">
      <c r="A13758" s="4"/>
      <c r="B13758" s="4"/>
      <c r="C13758" s="4"/>
      <c r="D13758" s="4"/>
    </row>
    <row r="13759" spans="1:4" x14ac:dyDescent="0.35">
      <c r="A13759" s="4"/>
      <c r="B13759" s="4"/>
      <c r="C13759" s="4"/>
      <c r="D13759" s="4"/>
    </row>
    <row r="13760" spans="1:4" x14ac:dyDescent="0.35">
      <c r="A13760" s="4"/>
      <c r="B13760" s="4"/>
      <c r="C13760" s="4"/>
      <c r="D13760" s="4"/>
    </row>
    <row r="13761" spans="1:4" x14ac:dyDescent="0.35">
      <c r="A13761" s="4"/>
      <c r="B13761" s="4"/>
      <c r="C13761" s="4"/>
      <c r="D13761" s="4"/>
    </row>
    <row r="13762" spans="1:4" x14ac:dyDescent="0.35">
      <c r="A13762" s="4"/>
      <c r="B13762" s="4"/>
      <c r="C13762" s="4"/>
      <c r="D13762" s="4"/>
    </row>
    <row r="13763" spans="1:4" x14ac:dyDescent="0.35">
      <c r="A13763" s="4"/>
      <c r="B13763" s="4"/>
      <c r="C13763" s="4"/>
      <c r="D13763" s="4"/>
    </row>
    <row r="13764" spans="1:4" x14ac:dyDescent="0.35">
      <c r="A13764" s="4"/>
      <c r="B13764" s="4"/>
      <c r="C13764" s="4"/>
      <c r="D13764" s="4"/>
    </row>
    <row r="13765" spans="1:4" x14ac:dyDescent="0.35">
      <c r="A13765" s="4"/>
      <c r="B13765" s="4"/>
      <c r="C13765" s="4"/>
      <c r="D13765" s="4"/>
    </row>
    <row r="13766" spans="1:4" x14ac:dyDescent="0.35">
      <c r="A13766" s="4"/>
      <c r="B13766" s="4"/>
      <c r="C13766" s="4"/>
      <c r="D13766" s="4"/>
    </row>
    <row r="13767" spans="1:4" x14ac:dyDescent="0.35">
      <c r="A13767" s="4"/>
      <c r="B13767" s="4"/>
      <c r="C13767" s="4"/>
      <c r="D13767" s="4"/>
    </row>
    <row r="13768" spans="1:4" x14ac:dyDescent="0.35">
      <c r="A13768" s="4"/>
      <c r="B13768" s="4"/>
      <c r="C13768" s="4"/>
      <c r="D13768" s="4"/>
    </row>
    <row r="13769" spans="1:4" x14ac:dyDescent="0.35">
      <c r="A13769" s="4"/>
      <c r="B13769" s="4"/>
      <c r="C13769" s="4"/>
      <c r="D13769" s="4"/>
    </row>
    <row r="13770" spans="1:4" x14ac:dyDescent="0.35">
      <c r="A13770" s="4"/>
      <c r="B13770" s="4"/>
      <c r="C13770" s="4"/>
      <c r="D13770" s="4"/>
    </row>
    <row r="13771" spans="1:4" x14ac:dyDescent="0.35">
      <c r="A13771" s="4"/>
      <c r="B13771" s="4"/>
      <c r="C13771" s="4"/>
      <c r="D13771" s="4"/>
    </row>
    <row r="13772" spans="1:4" x14ac:dyDescent="0.35">
      <c r="A13772" s="4"/>
      <c r="B13772" s="4"/>
      <c r="C13772" s="4"/>
      <c r="D13772" s="4"/>
    </row>
    <row r="13773" spans="1:4" x14ac:dyDescent="0.35">
      <c r="A13773" s="4"/>
      <c r="B13773" s="4"/>
      <c r="C13773" s="4"/>
      <c r="D13773" s="4"/>
    </row>
    <row r="13774" spans="1:4" x14ac:dyDescent="0.35">
      <c r="A13774" s="4"/>
      <c r="B13774" s="4"/>
      <c r="C13774" s="4"/>
      <c r="D13774" s="4"/>
    </row>
    <row r="13775" spans="1:4" x14ac:dyDescent="0.35">
      <c r="A13775" s="4"/>
      <c r="B13775" s="4"/>
      <c r="C13775" s="4"/>
      <c r="D13775" s="4"/>
    </row>
    <row r="13776" spans="1:4" x14ac:dyDescent="0.35">
      <c r="A13776" s="4"/>
      <c r="B13776" s="4"/>
      <c r="C13776" s="4"/>
      <c r="D13776" s="4"/>
    </row>
    <row r="13777" spans="1:4" x14ac:dyDescent="0.35">
      <c r="A13777" s="4"/>
      <c r="B13777" s="4"/>
      <c r="C13777" s="4"/>
      <c r="D13777" s="4"/>
    </row>
    <row r="13778" spans="1:4" x14ac:dyDescent="0.35">
      <c r="A13778" s="4"/>
      <c r="B13778" s="4"/>
      <c r="C13778" s="4"/>
      <c r="D13778" s="4"/>
    </row>
    <row r="13779" spans="1:4" x14ac:dyDescent="0.35">
      <c r="A13779" s="4"/>
      <c r="B13779" s="4"/>
      <c r="C13779" s="4"/>
      <c r="D13779" s="4"/>
    </row>
    <row r="13780" spans="1:4" x14ac:dyDescent="0.35">
      <c r="A13780" s="4"/>
      <c r="B13780" s="4"/>
      <c r="C13780" s="4"/>
      <c r="D13780" s="4"/>
    </row>
    <row r="13781" spans="1:4" x14ac:dyDescent="0.35">
      <c r="A13781" s="4"/>
      <c r="B13781" s="4"/>
      <c r="C13781" s="4"/>
      <c r="D13781" s="4"/>
    </row>
    <row r="13782" spans="1:4" x14ac:dyDescent="0.35">
      <c r="A13782" s="4"/>
      <c r="B13782" s="4"/>
      <c r="C13782" s="4"/>
      <c r="D13782" s="4"/>
    </row>
    <row r="13783" spans="1:4" x14ac:dyDescent="0.35">
      <c r="A13783" s="4"/>
      <c r="B13783" s="4"/>
      <c r="C13783" s="4"/>
      <c r="D13783" s="4"/>
    </row>
    <row r="13784" spans="1:4" x14ac:dyDescent="0.35">
      <c r="A13784" s="4"/>
      <c r="B13784" s="4"/>
      <c r="C13784" s="4"/>
      <c r="D13784" s="4"/>
    </row>
    <row r="13785" spans="1:4" x14ac:dyDescent="0.35">
      <c r="A13785" s="4"/>
      <c r="B13785" s="4"/>
      <c r="C13785" s="4"/>
      <c r="D13785" s="4"/>
    </row>
    <row r="13786" spans="1:4" x14ac:dyDescent="0.35">
      <c r="A13786" s="4"/>
      <c r="B13786" s="4"/>
      <c r="C13786" s="4"/>
      <c r="D13786" s="4"/>
    </row>
    <row r="13787" spans="1:4" x14ac:dyDescent="0.35">
      <c r="A13787" s="4"/>
      <c r="B13787" s="4"/>
      <c r="C13787" s="4"/>
      <c r="D13787" s="4"/>
    </row>
    <row r="13788" spans="1:4" x14ac:dyDescent="0.35">
      <c r="A13788" s="4"/>
      <c r="B13788" s="4"/>
      <c r="C13788" s="4"/>
      <c r="D13788" s="4"/>
    </row>
    <row r="13789" spans="1:4" x14ac:dyDescent="0.35">
      <c r="A13789" s="4"/>
      <c r="B13789" s="4"/>
      <c r="C13789" s="4"/>
      <c r="D13789" s="4"/>
    </row>
    <row r="13790" spans="1:4" x14ac:dyDescent="0.35">
      <c r="A13790" s="4"/>
      <c r="B13790" s="4"/>
      <c r="C13790" s="4"/>
      <c r="D13790" s="4"/>
    </row>
    <row r="13791" spans="1:4" x14ac:dyDescent="0.35">
      <c r="A13791" s="4"/>
      <c r="B13791" s="4"/>
      <c r="C13791" s="4"/>
      <c r="D13791" s="4"/>
    </row>
    <row r="13792" spans="1:4" x14ac:dyDescent="0.35">
      <c r="A13792" s="4"/>
      <c r="B13792" s="4"/>
      <c r="C13792" s="4"/>
      <c r="D13792" s="4"/>
    </row>
    <row r="13793" spans="1:4" x14ac:dyDescent="0.35">
      <c r="A13793" s="4"/>
      <c r="B13793" s="4"/>
      <c r="C13793" s="4"/>
      <c r="D13793" s="4"/>
    </row>
    <row r="13794" spans="1:4" x14ac:dyDescent="0.35">
      <c r="A13794" s="4"/>
      <c r="B13794" s="4"/>
      <c r="C13794" s="4"/>
      <c r="D13794" s="4"/>
    </row>
    <row r="13795" spans="1:4" x14ac:dyDescent="0.35">
      <c r="A13795" s="4"/>
      <c r="B13795" s="4"/>
      <c r="C13795" s="4"/>
      <c r="D13795" s="4"/>
    </row>
    <row r="13796" spans="1:4" x14ac:dyDescent="0.35">
      <c r="A13796" s="4"/>
      <c r="B13796" s="4"/>
      <c r="C13796" s="4"/>
      <c r="D13796" s="4"/>
    </row>
    <row r="13797" spans="1:4" x14ac:dyDescent="0.35">
      <c r="A13797" s="4"/>
      <c r="B13797" s="4"/>
      <c r="C13797" s="4"/>
      <c r="D13797" s="4"/>
    </row>
    <row r="13798" spans="1:4" x14ac:dyDescent="0.35">
      <c r="A13798" s="4"/>
      <c r="B13798" s="4"/>
      <c r="C13798" s="4"/>
      <c r="D13798" s="4"/>
    </row>
    <row r="13799" spans="1:4" x14ac:dyDescent="0.35">
      <c r="A13799" s="4"/>
      <c r="B13799" s="4"/>
      <c r="C13799" s="4"/>
      <c r="D13799" s="4"/>
    </row>
    <row r="13800" spans="1:4" x14ac:dyDescent="0.35">
      <c r="A13800" s="4"/>
      <c r="B13800" s="4"/>
      <c r="C13800" s="4"/>
      <c r="D13800" s="4"/>
    </row>
    <row r="13801" spans="1:4" x14ac:dyDescent="0.35">
      <c r="A13801" s="4"/>
      <c r="B13801" s="4"/>
      <c r="C13801" s="4"/>
      <c r="D13801" s="4"/>
    </row>
    <row r="13802" spans="1:4" x14ac:dyDescent="0.35">
      <c r="A13802" s="4"/>
      <c r="B13802" s="4"/>
      <c r="C13802" s="4"/>
      <c r="D13802" s="4"/>
    </row>
    <row r="13803" spans="1:4" x14ac:dyDescent="0.35">
      <c r="A13803" s="4"/>
      <c r="B13803" s="4"/>
      <c r="C13803" s="4"/>
      <c r="D13803" s="4"/>
    </row>
    <row r="13804" spans="1:4" x14ac:dyDescent="0.35">
      <c r="A13804" s="4"/>
      <c r="B13804" s="4"/>
      <c r="C13804" s="4"/>
      <c r="D13804" s="4"/>
    </row>
    <row r="13805" spans="1:4" x14ac:dyDescent="0.35">
      <c r="A13805" s="4"/>
      <c r="B13805" s="4"/>
      <c r="C13805" s="4"/>
      <c r="D13805" s="4"/>
    </row>
    <row r="13806" spans="1:4" x14ac:dyDescent="0.35">
      <c r="A13806" s="4"/>
      <c r="B13806" s="4"/>
      <c r="C13806" s="4"/>
      <c r="D13806" s="4"/>
    </row>
    <row r="13807" spans="1:4" x14ac:dyDescent="0.35">
      <c r="A13807" s="4"/>
      <c r="B13807" s="4"/>
      <c r="C13807" s="4"/>
      <c r="D13807" s="4"/>
    </row>
    <row r="13808" spans="1:4" x14ac:dyDescent="0.35">
      <c r="A13808" s="4"/>
      <c r="B13808" s="4"/>
      <c r="C13808" s="4"/>
      <c r="D13808" s="4"/>
    </row>
    <row r="13809" spans="1:4" x14ac:dyDescent="0.35">
      <c r="A13809" s="4"/>
      <c r="B13809" s="4"/>
      <c r="C13809" s="4"/>
      <c r="D13809" s="4"/>
    </row>
    <row r="13810" spans="1:4" x14ac:dyDescent="0.35">
      <c r="A13810" s="4"/>
      <c r="B13810" s="4"/>
      <c r="C13810" s="4"/>
      <c r="D13810" s="4"/>
    </row>
    <row r="13811" spans="1:4" x14ac:dyDescent="0.35">
      <c r="A13811" s="4"/>
      <c r="B13811" s="4"/>
      <c r="C13811" s="4"/>
      <c r="D13811" s="4"/>
    </row>
    <row r="13812" spans="1:4" x14ac:dyDescent="0.35">
      <c r="A13812" s="4"/>
      <c r="B13812" s="4"/>
      <c r="C13812" s="4"/>
      <c r="D13812" s="4"/>
    </row>
    <row r="13813" spans="1:4" x14ac:dyDescent="0.35">
      <c r="A13813" s="4"/>
      <c r="B13813" s="4"/>
      <c r="C13813" s="4"/>
      <c r="D13813" s="4"/>
    </row>
    <row r="13814" spans="1:4" x14ac:dyDescent="0.35">
      <c r="A13814" s="4"/>
      <c r="B13814" s="4"/>
      <c r="C13814" s="4"/>
      <c r="D13814" s="4"/>
    </row>
    <row r="13815" spans="1:4" x14ac:dyDescent="0.35">
      <c r="A13815" s="4"/>
      <c r="B13815" s="4"/>
      <c r="C13815" s="4"/>
      <c r="D13815" s="4"/>
    </row>
    <row r="13816" spans="1:4" x14ac:dyDescent="0.35">
      <c r="A13816" s="4"/>
      <c r="B13816" s="4"/>
      <c r="C13816" s="4"/>
      <c r="D13816" s="4"/>
    </row>
    <row r="13817" spans="1:4" x14ac:dyDescent="0.35">
      <c r="A13817" s="4"/>
      <c r="B13817" s="4"/>
      <c r="C13817" s="4"/>
      <c r="D13817" s="4"/>
    </row>
    <row r="13818" spans="1:4" x14ac:dyDescent="0.35">
      <c r="A13818" s="4"/>
      <c r="B13818" s="4"/>
      <c r="C13818" s="4"/>
      <c r="D13818" s="4"/>
    </row>
    <row r="13819" spans="1:4" x14ac:dyDescent="0.35">
      <c r="A13819" s="4"/>
      <c r="B13819" s="4"/>
      <c r="C13819" s="4"/>
      <c r="D13819" s="4"/>
    </row>
    <row r="13820" spans="1:4" x14ac:dyDescent="0.35">
      <c r="A13820" s="4"/>
      <c r="B13820" s="4"/>
      <c r="C13820" s="4"/>
      <c r="D13820" s="4"/>
    </row>
    <row r="13821" spans="1:4" x14ac:dyDescent="0.35">
      <c r="A13821" s="4"/>
      <c r="B13821" s="4"/>
      <c r="C13821" s="4"/>
      <c r="D13821" s="4"/>
    </row>
    <row r="13822" spans="1:4" x14ac:dyDescent="0.35">
      <c r="A13822" s="4"/>
      <c r="B13822" s="4"/>
      <c r="C13822" s="4"/>
      <c r="D13822" s="4"/>
    </row>
    <row r="13823" spans="1:4" x14ac:dyDescent="0.35">
      <c r="A13823" s="4"/>
      <c r="B13823" s="4"/>
      <c r="C13823" s="4"/>
      <c r="D13823" s="4"/>
    </row>
    <row r="13824" spans="1:4" x14ac:dyDescent="0.35">
      <c r="A13824" s="4"/>
      <c r="B13824" s="4"/>
      <c r="C13824" s="4"/>
      <c r="D13824" s="4"/>
    </row>
    <row r="13825" spans="1:4" x14ac:dyDescent="0.35">
      <c r="A13825" s="4"/>
      <c r="B13825" s="4"/>
      <c r="C13825" s="4"/>
      <c r="D13825" s="4"/>
    </row>
    <row r="13826" spans="1:4" x14ac:dyDescent="0.35">
      <c r="A13826" s="4"/>
      <c r="B13826" s="4"/>
      <c r="C13826" s="4"/>
      <c r="D13826" s="4"/>
    </row>
    <row r="13827" spans="1:4" x14ac:dyDescent="0.35">
      <c r="A13827" s="4"/>
      <c r="B13827" s="4"/>
      <c r="C13827" s="4"/>
      <c r="D13827" s="4"/>
    </row>
    <row r="13828" spans="1:4" x14ac:dyDescent="0.35">
      <c r="A13828" s="4"/>
      <c r="B13828" s="4"/>
      <c r="C13828" s="4"/>
      <c r="D13828" s="4"/>
    </row>
    <row r="13829" spans="1:4" x14ac:dyDescent="0.35">
      <c r="A13829" s="4"/>
      <c r="B13829" s="4"/>
      <c r="C13829" s="4"/>
      <c r="D13829" s="4"/>
    </row>
    <row r="13830" spans="1:4" x14ac:dyDescent="0.35">
      <c r="A13830" s="4"/>
      <c r="B13830" s="4"/>
      <c r="C13830" s="4"/>
      <c r="D13830" s="4"/>
    </row>
    <row r="13831" spans="1:4" x14ac:dyDescent="0.35">
      <c r="A13831" s="4"/>
      <c r="B13831" s="4"/>
      <c r="C13831" s="4"/>
      <c r="D13831" s="4"/>
    </row>
    <row r="13832" spans="1:4" x14ac:dyDescent="0.35">
      <c r="A13832" s="4"/>
      <c r="B13832" s="4"/>
      <c r="C13832" s="4"/>
      <c r="D13832" s="4"/>
    </row>
    <row r="13833" spans="1:4" x14ac:dyDescent="0.35">
      <c r="A13833" s="4"/>
      <c r="B13833" s="4"/>
      <c r="C13833" s="4"/>
      <c r="D13833" s="4"/>
    </row>
    <row r="13834" spans="1:4" x14ac:dyDescent="0.35">
      <c r="A13834" s="4"/>
      <c r="B13834" s="4"/>
      <c r="C13834" s="4"/>
      <c r="D13834" s="4"/>
    </row>
    <row r="13835" spans="1:4" x14ac:dyDescent="0.35">
      <c r="A13835" s="4"/>
      <c r="B13835" s="4"/>
      <c r="C13835" s="4"/>
      <c r="D13835" s="4"/>
    </row>
    <row r="13836" spans="1:4" x14ac:dyDescent="0.35">
      <c r="A13836" s="4"/>
      <c r="B13836" s="4"/>
      <c r="C13836" s="4"/>
      <c r="D13836" s="4"/>
    </row>
    <row r="13837" spans="1:4" x14ac:dyDescent="0.35">
      <c r="A13837" s="4"/>
      <c r="B13837" s="4"/>
      <c r="C13837" s="4"/>
      <c r="D13837" s="4"/>
    </row>
    <row r="13838" spans="1:4" x14ac:dyDescent="0.35">
      <c r="A13838" s="4"/>
      <c r="B13838" s="4"/>
      <c r="C13838" s="4"/>
      <c r="D13838" s="4"/>
    </row>
    <row r="13839" spans="1:4" x14ac:dyDescent="0.35">
      <c r="A13839" s="4"/>
      <c r="B13839" s="4"/>
      <c r="C13839" s="4"/>
      <c r="D13839" s="4"/>
    </row>
    <row r="13840" spans="1:4" x14ac:dyDescent="0.35">
      <c r="A13840" s="4"/>
      <c r="B13840" s="4"/>
      <c r="C13840" s="4"/>
      <c r="D13840" s="4"/>
    </row>
    <row r="13841" spans="1:4" x14ac:dyDescent="0.35">
      <c r="A13841" s="4"/>
      <c r="B13841" s="4"/>
      <c r="C13841" s="4"/>
      <c r="D13841" s="4"/>
    </row>
    <row r="13842" spans="1:4" x14ac:dyDescent="0.35">
      <c r="A13842" s="4"/>
      <c r="B13842" s="4"/>
      <c r="C13842" s="4"/>
      <c r="D13842" s="4"/>
    </row>
    <row r="13843" spans="1:4" x14ac:dyDescent="0.35">
      <c r="A13843" s="4"/>
      <c r="B13843" s="4"/>
      <c r="C13843" s="4"/>
      <c r="D13843" s="4"/>
    </row>
    <row r="13844" spans="1:4" x14ac:dyDescent="0.35">
      <c r="A13844" s="4"/>
      <c r="B13844" s="4"/>
      <c r="C13844" s="4"/>
      <c r="D13844" s="4"/>
    </row>
    <row r="13845" spans="1:4" x14ac:dyDescent="0.35">
      <c r="A13845" s="4"/>
      <c r="B13845" s="4"/>
      <c r="C13845" s="4"/>
      <c r="D13845" s="4"/>
    </row>
    <row r="13846" spans="1:4" x14ac:dyDescent="0.35">
      <c r="A13846" s="4"/>
      <c r="B13846" s="4"/>
      <c r="C13846" s="4"/>
      <c r="D13846" s="4"/>
    </row>
    <row r="13847" spans="1:4" x14ac:dyDescent="0.35">
      <c r="A13847" s="4"/>
      <c r="B13847" s="4"/>
      <c r="C13847" s="4"/>
      <c r="D13847" s="4"/>
    </row>
    <row r="13848" spans="1:4" x14ac:dyDescent="0.35">
      <c r="A13848" s="4"/>
      <c r="B13848" s="4"/>
      <c r="C13848" s="4"/>
      <c r="D13848" s="4"/>
    </row>
    <row r="13849" spans="1:4" x14ac:dyDescent="0.35">
      <c r="A13849" s="4"/>
      <c r="B13849" s="4"/>
      <c r="C13849" s="4"/>
      <c r="D13849" s="4"/>
    </row>
    <row r="13850" spans="1:4" x14ac:dyDescent="0.35">
      <c r="A13850" s="4"/>
      <c r="B13850" s="4"/>
      <c r="C13850" s="4"/>
      <c r="D13850" s="4"/>
    </row>
    <row r="13851" spans="1:4" x14ac:dyDescent="0.35">
      <c r="A13851" s="4"/>
      <c r="B13851" s="4"/>
      <c r="C13851" s="4"/>
      <c r="D13851" s="4"/>
    </row>
    <row r="13852" spans="1:4" x14ac:dyDescent="0.35">
      <c r="A13852" s="4"/>
      <c r="B13852" s="4"/>
      <c r="C13852" s="4"/>
      <c r="D13852" s="4"/>
    </row>
    <row r="13853" spans="1:4" x14ac:dyDescent="0.35">
      <c r="A13853" s="4"/>
      <c r="B13853" s="4"/>
      <c r="C13853" s="4"/>
      <c r="D13853" s="4"/>
    </row>
    <row r="13854" spans="1:4" x14ac:dyDescent="0.35">
      <c r="A13854" s="4"/>
      <c r="B13854" s="4"/>
      <c r="C13854" s="4"/>
      <c r="D13854" s="4"/>
    </row>
    <row r="13855" spans="1:4" x14ac:dyDescent="0.35">
      <c r="A13855" s="4"/>
      <c r="B13855" s="4"/>
      <c r="C13855" s="4"/>
      <c r="D13855" s="4"/>
    </row>
    <row r="13856" spans="1:4" x14ac:dyDescent="0.35">
      <c r="A13856" s="4"/>
      <c r="B13856" s="4"/>
      <c r="C13856" s="4"/>
      <c r="D13856" s="4"/>
    </row>
    <row r="13857" spans="1:4" x14ac:dyDescent="0.35">
      <c r="A13857" s="4"/>
      <c r="B13857" s="4"/>
      <c r="C13857" s="4"/>
      <c r="D13857" s="4"/>
    </row>
    <row r="13858" spans="1:4" x14ac:dyDescent="0.35">
      <c r="A13858" s="4"/>
      <c r="B13858" s="4"/>
      <c r="C13858" s="4"/>
      <c r="D13858" s="4"/>
    </row>
    <row r="13859" spans="1:4" x14ac:dyDescent="0.35">
      <c r="A13859" s="4"/>
      <c r="B13859" s="4"/>
      <c r="C13859" s="4"/>
      <c r="D13859" s="4"/>
    </row>
    <row r="13860" spans="1:4" x14ac:dyDescent="0.35">
      <c r="A13860" s="4"/>
      <c r="B13860" s="4"/>
      <c r="C13860" s="4"/>
      <c r="D13860" s="4"/>
    </row>
    <row r="13861" spans="1:4" x14ac:dyDescent="0.35">
      <c r="A13861" s="4"/>
      <c r="B13861" s="4"/>
      <c r="C13861" s="4"/>
      <c r="D13861" s="4"/>
    </row>
    <row r="13862" spans="1:4" x14ac:dyDescent="0.35">
      <c r="A13862" s="4"/>
      <c r="B13862" s="4"/>
      <c r="C13862" s="4"/>
      <c r="D13862" s="4"/>
    </row>
    <row r="13863" spans="1:4" x14ac:dyDescent="0.35">
      <c r="A13863" s="4"/>
      <c r="B13863" s="4"/>
      <c r="C13863" s="4"/>
      <c r="D13863" s="4"/>
    </row>
    <row r="13864" spans="1:4" x14ac:dyDescent="0.35">
      <c r="A13864" s="4"/>
      <c r="B13864" s="4"/>
      <c r="C13864" s="4"/>
      <c r="D13864" s="4"/>
    </row>
    <row r="13865" spans="1:4" x14ac:dyDescent="0.35">
      <c r="A13865" s="4"/>
      <c r="B13865" s="4"/>
      <c r="C13865" s="4"/>
      <c r="D13865" s="4"/>
    </row>
    <row r="13866" spans="1:4" x14ac:dyDescent="0.35">
      <c r="A13866" s="4"/>
      <c r="B13866" s="4"/>
      <c r="C13866" s="4"/>
      <c r="D13866" s="4"/>
    </row>
    <row r="13867" spans="1:4" x14ac:dyDescent="0.35">
      <c r="A13867" s="4"/>
      <c r="B13867" s="4"/>
      <c r="C13867" s="4"/>
      <c r="D13867" s="4"/>
    </row>
    <row r="13868" spans="1:4" x14ac:dyDescent="0.35">
      <c r="A13868" s="4"/>
      <c r="B13868" s="4"/>
      <c r="C13868" s="4"/>
      <c r="D13868" s="4"/>
    </row>
    <row r="13869" spans="1:4" x14ac:dyDescent="0.35">
      <c r="A13869" s="4"/>
      <c r="B13869" s="4"/>
      <c r="C13869" s="4"/>
      <c r="D13869" s="4"/>
    </row>
    <row r="13870" spans="1:4" x14ac:dyDescent="0.35">
      <c r="A13870" s="4"/>
      <c r="B13870" s="4"/>
      <c r="C13870" s="4"/>
      <c r="D13870" s="4"/>
    </row>
    <row r="13871" spans="1:4" x14ac:dyDescent="0.35">
      <c r="A13871" s="4"/>
      <c r="B13871" s="4"/>
      <c r="C13871" s="4"/>
      <c r="D13871" s="4"/>
    </row>
    <row r="13872" spans="1:4" x14ac:dyDescent="0.35">
      <c r="A13872" s="4"/>
      <c r="B13872" s="4"/>
      <c r="C13872" s="4"/>
      <c r="D13872" s="4"/>
    </row>
    <row r="13873" spans="1:4" x14ac:dyDescent="0.35">
      <c r="A13873" s="4"/>
      <c r="B13873" s="4"/>
      <c r="C13873" s="4"/>
      <c r="D13873" s="4"/>
    </row>
    <row r="13874" spans="1:4" x14ac:dyDescent="0.35">
      <c r="A13874" s="4"/>
      <c r="B13874" s="4"/>
      <c r="C13874" s="4"/>
      <c r="D13874" s="4"/>
    </row>
    <row r="13875" spans="1:4" x14ac:dyDescent="0.35">
      <c r="A13875" s="4"/>
      <c r="B13875" s="4"/>
      <c r="C13875" s="4"/>
      <c r="D13875" s="4"/>
    </row>
    <row r="13876" spans="1:4" x14ac:dyDescent="0.35">
      <c r="A13876" s="4"/>
      <c r="B13876" s="4"/>
      <c r="C13876" s="4"/>
      <c r="D13876" s="4"/>
    </row>
    <row r="13877" spans="1:4" x14ac:dyDescent="0.35">
      <c r="A13877" s="4"/>
      <c r="B13877" s="4"/>
      <c r="C13877" s="4"/>
      <c r="D13877" s="4"/>
    </row>
    <row r="13878" spans="1:4" x14ac:dyDescent="0.35">
      <c r="A13878" s="4"/>
      <c r="B13878" s="4"/>
      <c r="C13878" s="4"/>
      <c r="D13878" s="4"/>
    </row>
    <row r="13879" spans="1:4" x14ac:dyDescent="0.35">
      <c r="A13879" s="4"/>
      <c r="B13879" s="4"/>
      <c r="C13879" s="4"/>
      <c r="D13879" s="4"/>
    </row>
    <row r="13880" spans="1:4" x14ac:dyDescent="0.35">
      <c r="A13880" s="4"/>
      <c r="B13880" s="4"/>
      <c r="C13880" s="4"/>
      <c r="D13880" s="4"/>
    </row>
    <row r="13881" spans="1:4" x14ac:dyDescent="0.35">
      <c r="A13881" s="4"/>
      <c r="B13881" s="4"/>
      <c r="C13881" s="4"/>
      <c r="D13881" s="4"/>
    </row>
    <row r="13882" spans="1:4" x14ac:dyDescent="0.35">
      <c r="A13882" s="4"/>
      <c r="B13882" s="4"/>
      <c r="C13882" s="4"/>
      <c r="D13882" s="4"/>
    </row>
    <row r="13883" spans="1:4" x14ac:dyDescent="0.35">
      <c r="A13883" s="4"/>
      <c r="B13883" s="4"/>
      <c r="C13883" s="4"/>
      <c r="D13883" s="4"/>
    </row>
    <row r="13884" spans="1:4" x14ac:dyDescent="0.35">
      <c r="A13884" s="4"/>
      <c r="B13884" s="4"/>
      <c r="C13884" s="4"/>
      <c r="D13884" s="4"/>
    </row>
    <row r="13885" spans="1:4" x14ac:dyDescent="0.35">
      <c r="A13885" s="4"/>
      <c r="B13885" s="4"/>
      <c r="C13885" s="4"/>
      <c r="D13885" s="4"/>
    </row>
    <row r="13886" spans="1:4" x14ac:dyDescent="0.35">
      <c r="A13886" s="4"/>
      <c r="B13886" s="4"/>
      <c r="C13886" s="4"/>
      <c r="D13886" s="4"/>
    </row>
    <row r="13887" spans="1:4" x14ac:dyDescent="0.35">
      <c r="A13887" s="4"/>
      <c r="B13887" s="4"/>
      <c r="C13887" s="4"/>
      <c r="D13887" s="4"/>
    </row>
    <row r="13888" spans="1:4" x14ac:dyDescent="0.35">
      <c r="A13888" s="4"/>
      <c r="B13888" s="4"/>
      <c r="C13888" s="4"/>
      <c r="D13888" s="4"/>
    </row>
    <row r="13889" spans="1:4" x14ac:dyDescent="0.35">
      <c r="A13889" s="4"/>
      <c r="B13889" s="4"/>
      <c r="C13889" s="4"/>
      <c r="D13889" s="4"/>
    </row>
    <row r="13890" spans="1:4" x14ac:dyDescent="0.35">
      <c r="A13890" s="4"/>
      <c r="B13890" s="4"/>
      <c r="C13890" s="4"/>
      <c r="D13890" s="4"/>
    </row>
    <row r="13891" spans="1:4" x14ac:dyDescent="0.35">
      <c r="A13891" s="4"/>
      <c r="B13891" s="4"/>
      <c r="C13891" s="4"/>
      <c r="D13891" s="4"/>
    </row>
    <row r="13892" spans="1:4" x14ac:dyDescent="0.35">
      <c r="A13892" s="4"/>
      <c r="B13892" s="4"/>
      <c r="C13892" s="4"/>
      <c r="D13892" s="4"/>
    </row>
    <row r="13893" spans="1:4" x14ac:dyDescent="0.35">
      <c r="A13893" s="4"/>
      <c r="B13893" s="4"/>
      <c r="C13893" s="4"/>
      <c r="D13893" s="4"/>
    </row>
    <row r="13894" spans="1:4" x14ac:dyDescent="0.35">
      <c r="A13894" s="4"/>
      <c r="B13894" s="4"/>
      <c r="C13894" s="4"/>
      <c r="D13894" s="4"/>
    </row>
    <row r="13895" spans="1:4" x14ac:dyDescent="0.35">
      <c r="A13895" s="4"/>
      <c r="B13895" s="4"/>
      <c r="C13895" s="4"/>
      <c r="D13895" s="4"/>
    </row>
    <row r="13896" spans="1:4" x14ac:dyDescent="0.35">
      <c r="A13896" s="4"/>
      <c r="B13896" s="4"/>
      <c r="C13896" s="4"/>
      <c r="D13896" s="4"/>
    </row>
    <row r="13897" spans="1:4" x14ac:dyDescent="0.35">
      <c r="A13897" s="4"/>
      <c r="B13897" s="4"/>
      <c r="C13897" s="4"/>
      <c r="D13897" s="4"/>
    </row>
    <row r="13898" spans="1:4" x14ac:dyDescent="0.35">
      <c r="A13898" s="4"/>
      <c r="B13898" s="4"/>
      <c r="C13898" s="4"/>
      <c r="D13898" s="4"/>
    </row>
    <row r="13899" spans="1:4" x14ac:dyDescent="0.35">
      <c r="A13899" s="4"/>
      <c r="B13899" s="4"/>
      <c r="C13899" s="4"/>
      <c r="D13899" s="4"/>
    </row>
    <row r="13900" spans="1:4" x14ac:dyDescent="0.35">
      <c r="A13900" s="4"/>
      <c r="B13900" s="4"/>
      <c r="C13900" s="4"/>
      <c r="D13900" s="4"/>
    </row>
    <row r="13901" spans="1:4" x14ac:dyDescent="0.35">
      <c r="A13901" s="4"/>
      <c r="B13901" s="4"/>
      <c r="C13901" s="4"/>
      <c r="D13901" s="4"/>
    </row>
    <row r="13902" spans="1:4" x14ac:dyDescent="0.35">
      <c r="A13902" s="4"/>
      <c r="B13902" s="4"/>
      <c r="C13902" s="4"/>
      <c r="D13902" s="4"/>
    </row>
    <row r="13903" spans="1:4" x14ac:dyDescent="0.35">
      <c r="A13903" s="4"/>
      <c r="B13903" s="4"/>
      <c r="C13903" s="4"/>
      <c r="D13903" s="4"/>
    </row>
    <row r="13904" spans="1:4" x14ac:dyDescent="0.35">
      <c r="A13904" s="4"/>
      <c r="B13904" s="4"/>
      <c r="C13904" s="4"/>
      <c r="D13904" s="4"/>
    </row>
    <row r="13905" spans="1:4" x14ac:dyDescent="0.35">
      <c r="A13905" s="4"/>
      <c r="B13905" s="4"/>
      <c r="C13905" s="4"/>
      <c r="D13905" s="4"/>
    </row>
    <row r="13906" spans="1:4" x14ac:dyDescent="0.35">
      <c r="A13906" s="4"/>
      <c r="B13906" s="4"/>
      <c r="C13906" s="4"/>
      <c r="D13906" s="4"/>
    </row>
    <row r="13907" spans="1:4" x14ac:dyDescent="0.35">
      <c r="A13907" s="4"/>
      <c r="B13907" s="4"/>
      <c r="C13907" s="4"/>
      <c r="D13907" s="4"/>
    </row>
    <row r="13908" spans="1:4" x14ac:dyDescent="0.35">
      <c r="A13908" s="4"/>
      <c r="B13908" s="4"/>
      <c r="C13908" s="4"/>
      <c r="D13908" s="4"/>
    </row>
    <row r="13909" spans="1:4" x14ac:dyDescent="0.35">
      <c r="A13909" s="4"/>
      <c r="B13909" s="4"/>
      <c r="C13909" s="4"/>
      <c r="D13909" s="4"/>
    </row>
    <row r="13910" spans="1:4" x14ac:dyDescent="0.35">
      <c r="A13910" s="4"/>
      <c r="B13910" s="4"/>
      <c r="C13910" s="4"/>
      <c r="D13910" s="4"/>
    </row>
    <row r="13911" spans="1:4" x14ac:dyDescent="0.35">
      <c r="A13911" s="4"/>
      <c r="B13911" s="4"/>
      <c r="C13911" s="4"/>
      <c r="D13911" s="4"/>
    </row>
    <row r="13912" spans="1:4" x14ac:dyDescent="0.35">
      <c r="A13912" s="4"/>
      <c r="B13912" s="4"/>
      <c r="C13912" s="4"/>
      <c r="D13912" s="4"/>
    </row>
    <row r="13913" spans="1:4" x14ac:dyDescent="0.35">
      <c r="A13913" s="4"/>
      <c r="B13913" s="4"/>
      <c r="C13913" s="4"/>
      <c r="D13913" s="4"/>
    </row>
    <row r="13914" spans="1:4" x14ac:dyDescent="0.35">
      <c r="A13914" s="4"/>
      <c r="B13914" s="4"/>
      <c r="C13914" s="4"/>
      <c r="D13914" s="4"/>
    </row>
    <row r="13915" spans="1:4" x14ac:dyDescent="0.35">
      <c r="A13915" s="4"/>
      <c r="B13915" s="4"/>
      <c r="C13915" s="4"/>
      <c r="D13915" s="4"/>
    </row>
    <row r="13916" spans="1:4" x14ac:dyDescent="0.35">
      <c r="A13916" s="4"/>
      <c r="B13916" s="4"/>
      <c r="C13916" s="4"/>
      <c r="D13916" s="4"/>
    </row>
    <row r="13917" spans="1:4" x14ac:dyDescent="0.35">
      <c r="A13917" s="4"/>
      <c r="B13917" s="4"/>
      <c r="C13917" s="4"/>
      <c r="D13917" s="4"/>
    </row>
    <row r="13918" spans="1:4" x14ac:dyDescent="0.35">
      <c r="A13918" s="4"/>
      <c r="B13918" s="4"/>
      <c r="C13918" s="4"/>
      <c r="D13918" s="4"/>
    </row>
    <row r="13919" spans="1:4" x14ac:dyDescent="0.35">
      <c r="A13919" s="4"/>
      <c r="B13919" s="4"/>
      <c r="C13919" s="4"/>
      <c r="D13919" s="4"/>
    </row>
    <row r="13920" spans="1:4" x14ac:dyDescent="0.35">
      <c r="A13920" s="4"/>
      <c r="B13920" s="4"/>
      <c r="C13920" s="4"/>
      <c r="D13920" s="4"/>
    </row>
    <row r="13921" spans="1:4" x14ac:dyDescent="0.35">
      <c r="A13921" s="4"/>
      <c r="B13921" s="4"/>
      <c r="C13921" s="4"/>
      <c r="D13921" s="4"/>
    </row>
    <row r="13922" spans="1:4" x14ac:dyDescent="0.35">
      <c r="A13922" s="4"/>
      <c r="B13922" s="4"/>
      <c r="C13922" s="4"/>
      <c r="D13922" s="4"/>
    </row>
    <row r="13923" spans="1:4" x14ac:dyDescent="0.35">
      <c r="A13923" s="4"/>
      <c r="B13923" s="4"/>
      <c r="C13923" s="4"/>
      <c r="D13923" s="4"/>
    </row>
    <row r="13924" spans="1:4" x14ac:dyDescent="0.35">
      <c r="A13924" s="4"/>
      <c r="B13924" s="4"/>
      <c r="C13924" s="4"/>
      <c r="D13924" s="4"/>
    </row>
    <row r="13925" spans="1:4" x14ac:dyDescent="0.35">
      <c r="A13925" s="4"/>
      <c r="B13925" s="4"/>
      <c r="C13925" s="4"/>
      <c r="D13925" s="4"/>
    </row>
    <row r="13926" spans="1:4" x14ac:dyDescent="0.35">
      <c r="A13926" s="4"/>
      <c r="B13926" s="4"/>
      <c r="C13926" s="4"/>
      <c r="D13926" s="4"/>
    </row>
    <row r="13927" spans="1:4" x14ac:dyDescent="0.35">
      <c r="A13927" s="4"/>
      <c r="B13927" s="4"/>
      <c r="C13927" s="4"/>
      <c r="D13927" s="4"/>
    </row>
    <row r="13928" spans="1:4" x14ac:dyDescent="0.35">
      <c r="A13928" s="4"/>
      <c r="B13928" s="4"/>
      <c r="C13928" s="4"/>
      <c r="D13928" s="4"/>
    </row>
    <row r="13929" spans="1:4" x14ac:dyDescent="0.35">
      <c r="A13929" s="4"/>
      <c r="B13929" s="4"/>
      <c r="C13929" s="4"/>
      <c r="D13929" s="4"/>
    </row>
    <row r="13930" spans="1:4" x14ac:dyDescent="0.35">
      <c r="A13930" s="4"/>
      <c r="B13930" s="4"/>
      <c r="C13930" s="4"/>
      <c r="D13930" s="4"/>
    </row>
    <row r="13931" spans="1:4" x14ac:dyDescent="0.35">
      <c r="A13931" s="4"/>
      <c r="B13931" s="4"/>
      <c r="C13931" s="4"/>
      <c r="D13931" s="4"/>
    </row>
    <row r="13932" spans="1:4" x14ac:dyDescent="0.35">
      <c r="A13932" s="4"/>
      <c r="B13932" s="4"/>
      <c r="C13932" s="4"/>
      <c r="D13932" s="4"/>
    </row>
    <row r="13933" spans="1:4" x14ac:dyDescent="0.35">
      <c r="A13933" s="4"/>
      <c r="B13933" s="4"/>
      <c r="C13933" s="4"/>
      <c r="D13933" s="4"/>
    </row>
    <row r="13934" spans="1:4" x14ac:dyDescent="0.35">
      <c r="A13934" s="4"/>
      <c r="B13934" s="4"/>
      <c r="C13934" s="4"/>
      <c r="D13934" s="4"/>
    </row>
    <row r="13935" spans="1:4" x14ac:dyDescent="0.35">
      <c r="A13935" s="4"/>
      <c r="B13935" s="4"/>
      <c r="C13935" s="4"/>
      <c r="D13935" s="4"/>
    </row>
    <row r="13936" spans="1:4" x14ac:dyDescent="0.35">
      <c r="A13936" s="4"/>
      <c r="B13936" s="4"/>
      <c r="C13936" s="4"/>
      <c r="D13936" s="4"/>
    </row>
    <row r="13937" spans="1:4" x14ac:dyDescent="0.35">
      <c r="A13937" s="4"/>
      <c r="B13937" s="4"/>
      <c r="C13937" s="4"/>
      <c r="D13937" s="4"/>
    </row>
    <row r="13938" spans="1:4" x14ac:dyDescent="0.35">
      <c r="A13938" s="4"/>
      <c r="B13938" s="4"/>
      <c r="C13938" s="4"/>
      <c r="D13938" s="4"/>
    </row>
    <row r="13939" spans="1:4" x14ac:dyDescent="0.35">
      <c r="A13939" s="4"/>
      <c r="B13939" s="4"/>
      <c r="C13939" s="4"/>
      <c r="D13939" s="4"/>
    </row>
    <row r="13940" spans="1:4" x14ac:dyDescent="0.35">
      <c r="A13940" s="4"/>
      <c r="B13940" s="4"/>
      <c r="C13940" s="4"/>
      <c r="D13940" s="4"/>
    </row>
    <row r="13941" spans="1:4" x14ac:dyDescent="0.35">
      <c r="A13941" s="4"/>
      <c r="B13941" s="4"/>
      <c r="C13941" s="4"/>
      <c r="D13941" s="4"/>
    </row>
    <row r="13942" spans="1:4" x14ac:dyDescent="0.35">
      <c r="A13942" s="4"/>
      <c r="B13942" s="4"/>
      <c r="C13942" s="4"/>
      <c r="D13942" s="4"/>
    </row>
    <row r="13943" spans="1:4" x14ac:dyDescent="0.35">
      <c r="A13943" s="4"/>
      <c r="B13943" s="4"/>
      <c r="C13943" s="4"/>
      <c r="D13943" s="4"/>
    </row>
    <row r="13944" spans="1:4" x14ac:dyDescent="0.35">
      <c r="A13944" s="4"/>
      <c r="B13944" s="4"/>
      <c r="C13944" s="4"/>
      <c r="D13944" s="4"/>
    </row>
    <row r="13945" spans="1:4" x14ac:dyDescent="0.35">
      <c r="A13945" s="4"/>
      <c r="B13945" s="4"/>
      <c r="C13945" s="4"/>
      <c r="D13945" s="4"/>
    </row>
    <row r="13946" spans="1:4" x14ac:dyDescent="0.35">
      <c r="A13946" s="4"/>
      <c r="B13946" s="4"/>
      <c r="C13946" s="4"/>
      <c r="D13946" s="4"/>
    </row>
    <row r="13947" spans="1:4" x14ac:dyDescent="0.35">
      <c r="A13947" s="4"/>
      <c r="B13947" s="4"/>
      <c r="C13947" s="4"/>
      <c r="D13947" s="4"/>
    </row>
    <row r="13948" spans="1:4" x14ac:dyDescent="0.35">
      <c r="A13948" s="4"/>
      <c r="B13948" s="4"/>
      <c r="C13948" s="4"/>
      <c r="D13948" s="4"/>
    </row>
    <row r="13949" spans="1:4" x14ac:dyDescent="0.35">
      <c r="A13949" s="4"/>
      <c r="B13949" s="4"/>
      <c r="C13949" s="4"/>
      <c r="D13949" s="4"/>
    </row>
    <row r="13950" spans="1:4" x14ac:dyDescent="0.35">
      <c r="A13950" s="4"/>
      <c r="B13950" s="4"/>
      <c r="C13950" s="4"/>
      <c r="D13950" s="4"/>
    </row>
    <row r="13951" spans="1:4" x14ac:dyDescent="0.35">
      <c r="A13951" s="4"/>
      <c r="B13951" s="4"/>
      <c r="C13951" s="4"/>
      <c r="D13951" s="4"/>
    </row>
    <row r="13952" spans="1:4" x14ac:dyDescent="0.35">
      <c r="A13952" s="4"/>
      <c r="B13952" s="4"/>
      <c r="C13952" s="4"/>
      <c r="D13952" s="4"/>
    </row>
    <row r="13953" spans="1:4" x14ac:dyDescent="0.35">
      <c r="A13953" s="4"/>
      <c r="B13953" s="4"/>
      <c r="C13953" s="4"/>
      <c r="D13953" s="4"/>
    </row>
    <row r="13954" spans="1:4" x14ac:dyDescent="0.35">
      <c r="A13954" s="4"/>
      <c r="B13954" s="4"/>
      <c r="C13954" s="4"/>
      <c r="D13954" s="4"/>
    </row>
    <row r="13955" spans="1:4" x14ac:dyDescent="0.35">
      <c r="A13955" s="4"/>
      <c r="B13955" s="4"/>
      <c r="C13955" s="4"/>
      <c r="D13955" s="4"/>
    </row>
    <row r="13956" spans="1:4" x14ac:dyDescent="0.35">
      <c r="A13956" s="4"/>
      <c r="B13956" s="4"/>
      <c r="C13956" s="4"/>
      <c r="D13956" s="4"/>
    </row>
    <row r="13957" spans="1:4" x14ac:dyDescent="0.35">
      <c r="A13957" s="4"/>
      <c r="B13957" s="4"/>
      <c r="C13957" s="4"/>
      <c r="D13957" s="4"/>
    </row>
    <row r="13958" spans="1:4" x14ac:dyDescent="0.35">
      <c r="A13958" s="4"/>
      <c r="B13958" s="4"/>
      <c r="C13958" s="4"/>
      <c r="D13958" s="4"/>
    </row>
    <row r="13959" spans="1:4" x14ac:dyDescent="0.35">
      <c r="A13959" s="4"/>
      <c r="B13959" s="4"/>
      <c r="C13959" s="4"/>
      <c r="D13959" s="4"/>
    </row>
    <row r="13960" spans="1:4" x14ac:dyDescent="0.35">
      <c r="A13960" s="4"/>
      <c r="B13960" s="4"/>
      <c r="C13960" s="4"/>
      <c r="D13960" s="4"/>
    </row>
    <row r="13961" spans="1:4" x14ac:dyDescent="0.35">
      <c r="A13961" s="4"/>
      <c r="B13961" s="4"/>
      <c r="C13961" s="4"/>
      <c r="D13961" s="4"/>
    </row>
    <row r="13962" spans="1:4" x14ac:dyDescent="0.35">
      <c r="A13962" s="4"/>
      <c r="B13962" s="4"/>
      <c r="C13962" s="4"/>
      <c r="D13962" s="4"/>
    </row>
    <row r="13963" spans="1:4" x14ac:dyDescent="0.35">
      <c r="A13963" s="4"/>
      <c r="B13963" s="4"/>
      <c r="C13963" s="4"/>
      <c r="D13963" s="4"/>
    </row>
    <row r="13964" spans="1:4" x14ac:dyDescent="0.35">
      <c r="A13964" s="4"/>
      <c r="B13964" s="4"/>
      <c r="C13964" s="4"/>
      <c r="D13964" s="4"/>
    </row>
    <row r="13965" spans="1:4" x14ac:dyDescent="0.35">
      <c r="A13965" s="4"/>
      <c r="B13965" s="4"/>
      <c r="C13965" s="4"/>
      <c r="D13965" s="4"/>
    </row>
    <row r="13966" spans="1:4" x14ac:dyDescent="0.35">
      <c r="A13966" s="4"/>
      <c r="B13966" s="4"/>
      <c r="C13966" s="4"/>
      <c r="D13966" s="4"/>
    </row>
    <row r="13967" spans="1:4" x14ac:dyDescent="0.35">
      <c r="A13967" s="4"/>
      <c r="B13967" s="4"/>
      <c r="C13967" s="4"/>
      <c r="D13967" s="4"/>
    </row>
    <row r="13968" spans="1:4" x14ac:dyDescent="0.35">
      <c r="A13968" s="4"/>
      <c r="B13968" s="4"/>
      <c r="C13968" s="4"/>
      <c r="D13968" s="4"/>
    </row>
    <row r="13969" spans="1:4" x14ac:dyDescent="0.35">
      <c r="A13969" s="4"/>
      <c r="B13969" s="4"/>
      <c r="C13969" s="4"/>
      <c r="D13969" s="4"/>
    </row>
    <row r="13970" spans="1:4" x14ac:dyDescent="0.35">
      <c r="A13970" s="4"/>
      <c r="B13970" s="4"/>
      <c r="C13970" s="4"/>
      <c r="D13970" s="4"/>
    </row>
    <row r="13971" spans="1:4" x14ac:dyDescent="0.35">
      <c r="A13971" s="4"/>
      <c r="B13971" s="4"/>
      <c r="C13971" s="4"/>
      <c r="D13971" s="4"/>
    </row>
    <row r="13972" spans="1:4" x14ac:dyDescent="0.35">
      <c r="A13972" s="4"/>
      <c r="B13972" s="4"/>
      <c r="C13972" s="4"/>
      <c r="D13972" s="4"/>
    </row>
    <row r="13973" spans="1:4" x14ac:dyDescent="0.35">
      <c r="A13973" s="4"/>
      <c r="B13973" s="4"/>
      <c r="C13973" s="4"/>
      <c r="D13973" s="4"/>
    </row>
    <row r="13974" spans="1:4" x14ac:dyDescent="0.35">
      <c r="A13974" s="4"/>
      <c r="B13974" s="4"/>
      <c r="C13974" s="4"/>
      <c r="D13974" s="4"/>
    </row>
    <row r="13975" spans="1:4" x14ac:dyDescent="0.35">
      <c r="A13975" s="4"/>
      <c r="B13975" s="4"/>
      <c r="C13975" s="4"/>
      <c r="D13975" s="4"/>
    </row>
    <row r="13976" spans="1:4" x14ac:dyDescent="0.35">
      <c r="A13976" s="4"/>
      <c r="B13976" s="4"/>
      <c r="C13976" s="4"/>
      <c r="D13976" s="4"/>
    </row>
    <row r="13977" spans="1:4" x14ac:dyDescent="0.35">
      <c r="A13977" s="4"/>
      <c r="B13977" s="4"/>
      <c r="C13977" s="4"/>
      <c r="D13977" s="4"/>
    </row>
    <row r="13978" spans="1:4" x14ac:dyDescent="0.35">
      <c r="A13978" s="4"/>
      <c r="B13978" s="4"/>
      <c r="C13978" s="4"/>
      <c r="D13978" s="4"/>
    </row>
    <row r="13979" spans="1:4" x14ac:dyDescent="0.35">
      <c r="A13979" s="4"/>
      <c r="B13979" s="4"/>
      <c r="C13979" s="4"/>
      <c r="D13979" s="4"/>
    </row>
    <row r="13980" spans="1:4" x14ac:dyDescent="0.35">
      <c r="A13980" s="4"/>
      <c r="B13980" s="4"/>
      <c r="C13980" s="4"/>
      <c r="D13980" s="4"/>
    </row>
    <row r="13981" spans="1:4" x14ac:dyDescent="0.35">
      <c r="A13981" s="4"/>
      <c r="B13981" s="4"/>
      <c r="C13981" s="4"/>
      <c r="D13981" s="4"/>
    </row>
    <row r="13982" spans="1:4" x14ac:dyDescent="0.35">
      <c r="A13982" s="4"/>
      <c r="B13982" s="4"/>
      <c r="C13982" s="4"/>
      <c r="D13982" s="4"/>
    </row>
    <row r="13983" spans="1:4" x14ac:dyDescent="0.35">
      <c r="A13983" s="4"/>
      <c r="B13983" s="4"/>
      <c r="C13983" s="4"/>
      <c r="D13983" s="4"/>
    </row>
    <row r="13984" spans="1:4" x14ac:dyDescent="0.35">
      <c r="A13984" s="4"/>
      <c r="B13984" s="4"/>
      <c r="C13984" s="4"/>
      <c r="D13984" s="4"/>
    </row>
    <row r="13985" spans="1:4" x14ac:dyDescent="0.35">
      <c r="A13985" s="4"/>
      <c r="B13985" s="4"/>
      <c r="C13985" s="4"/>
      <c r="D13985" s="4"/>
    </row>
    <row r="13986" spans="1:4" x14ac:dyDescent="0.35">
      <c r="A13986" s="4"/>
      <c r="B13986" s="4"/>
      <c r="C13986" s="4"/>
      <c r="D13986" s="4"/>
    </row>
    <row r="13987" spans="1:4" x14ac:dyDescent="0.35">
      <c r="A13987" s="4"/>
      <c r="B13987" s="4"/>
      <c r="C13987" s="4"/>
      <c r="D13987" s="4"/>
    </row>
    <row r="13988" spans="1:4" x14ac:dyDescent="0.35">
      <c r="A13988" s="4"/>
      <c r="B13988" s="4"/>
      <c r="C13988" s="4"/>
      <c r="D13988" s="4"/>
    </row>
    <row r="13989" spans="1:4" x14ac:dyDescent="0.35">
      <c r="A13989" s="4"/>
      <c r="B13989" s="4"/>
      <c r="C13989" s="4"/>
      <c r="D13989" s="4"/>
    </row>
    <row r="13990" spans="1:4" x14ac:dyDescent="0.35">
      <c r="A13990" s="4"/>
      <c r="B13990" s="4"/>
      <c r="C13990" s="4"/>
      <c r="D13990" s="4"/>
    </row>
    <row r="13991" spans="1:4" x14ac:dyDescent="0.35">
      <c r="A13991" s="4"/>
      <c r="B13991" s="4"/>
      <c r="C13991" s="4"/>
      <c r="D13991" s="4"/>
    </row>
    <row r="13992" spans="1:4" x14ac:dyDescent="0.35">
      <c r="A13992" s="4"/>
      <c r="B13992" s="4"/>
      <c r="C13992" s="4"/>
      <c r="D13992" s="4"/>
    </row>
    <row r="13993" spans="1:4" x14ac:dyDescent="0.35">
      <c r="A13993" s="4"/>
      <c r="B13993" s="4"/>
      <c r="C13993" s="4"/>
      <c r="D13993" s="4"/>
    </row>
    <row r="13994" spans="1:4" x14ac:dyDescent="0.35">
      <c r="A13994" s="4"/>
      <c r="B13994" s="4"/>
      <c r="C13994" s="4"/>
      <c r="D13994" s="4"/>
    </row>
    <row r="13995" spans="1:4" x14ac:dyDescent="0.35">
      <c r="A13995" s="4"/>
      <c r="B13995" s="4"/>
      <c r="C13995" s="4"/>
      <c r="D13995" s="4"/>
    </row>
    <row r="13996" spans="1:4" x14ac:dyDescent="0.35">
      <c r="A13996" s="4"/>
      <c r="B13996" s="4"/>
      <c r="C13996" s="4"/>
      <c r="D13996" s="4"/>
    </row>
    <row r="13997" spans="1:4" x14ac:dyDescent="0.35">
      <c r="A13997" s="4"/>
      <c r="B13997" s="4"/>
      <c r="C13997" s="4"/>
      <c r="D13997" s="4"/>
    </row>
    <row r="13998" spans="1:4" x14ac:dyDescent="0.35">
      <c r="A13998" s="4"/>
      <c r="B13998" s="4"/>
      <c r="C13998" s="4"/>
      <c r="D13998" s="4"/>
    </row>
    <row r="13999" spans="1:4" x14ac:dyDescent="0.35">
      <c r="A13999" s="4"/>
      <c r="B13999" s="4"/>
      <c r="C13999" s="4"/>
      <c r="D13999" s="4"/>
    </row>
    <row r="14000" spans="1:4" x14ac:dyDescent="0.35">
      <c r="A14000" s="4"/>
      <c r="B14000" s="4"/>
      <c r="C14000" s="4"/>
      <c r="D14000" s="4"/>
    </row>
    <row r="14001" spans="1:4" x14ac:dyDescent="0.35">
      <c r="A14001" s="4"/>
      <c r="B14001" s="4"/>
      <c r="C14001" s="4"/>
      <c r="D14001" s="4"/>
    </row>
    <row r="14002" spans="1:4" x14ac:dyDescent="0.35">
      <c r="A14002" s="4"/>
      <c r="B14002" s="4"/>
      <c r="C14002" s="4"/>
      <c r="D14002" s="4"/>
    </row>
    <row r="14003" spans="1:4" x14ac:dyDescent="0.35">
      <c r="A14003" s="4"/>
      <c r="B14003" s="4"/>
      <c r="C14003" s="4"/>
      <c r="D14003" s="4"/>
    </row>
    <row r="14004" spans="1:4" x14ac:dyDescent="0.35">
      <c r="A14004" s="4"/>
      <c r="B14004" s="4"/>
      <c r="C14004" s="4"/>
      <c r="D14004" s="4"/>
    </row>
    <row r="14005" spans="1:4" x14ac:dyDescent="0.35">
      <c r="A14005" s="4"/>
      <c r="B14005" s="4"/>
      <c r="C14005" s="4"/>
      <c r="D14005" s="4"/>
    </row>
    <row r="14006" spans="1:4" x14ac:dyDescent="0.35">
      <c r="A14006" s="4"/>
      <c r="B14006" s="4"/>
      <c r="C14006" s="4"/>
      <c r="D14006" s="4"/>
    </row>
    <row r="14007" spans="1:4" x14ac:dyDescent="0.35">
      <c r="A14007" s="4"/>
      <c r="B14007" s="4"/>
      <c r="C14007" s="4"/>
      <c r="D14007" s="4"/>
    </row>
    <row r="14008" spans="1:4" x14ac:dyDescent="0.35">
      <c r="A14008" s="4"/>
      <c r="B14008" s="4"/>
      <c r="C14008" s="4"/>
      <c r="D14008" s="4"/>
    </row>
    <row r="14009" spans="1:4" x14ac:dyDescent="0.35">
      <c r="A14009" s="4"/>
      <c r="B14009" s="4"/>
      <c r="C14009" s="4"/>
      <c r="D14009" s="4"/>
    </row>
    <row r="14010" spans="1:4" x14ac:dyDescent="0.35">
      <c r="A14010" s="4"/>
      <c r="B14010" s="4"/>
      <c r="C14010" s="4"/>
      <c r="D14010" s="4"/>
    </row>
    <row r="14011" spans="1:4" x14ac:dyDescent="0.35">
      <c r="A14011" s="4"/>
      <c r="B14011" s="4"/>
      <c r="C14011" s="4"/>
      <c r="D14011" s="4"/>
    </row>
    <row r="14012" spans="1:4" x14ac:dyDescent="0.35">
      <c r="A14012" s="4"/>
      <c r="B14012" s="4"/>
      <c r="C14012" s="4"/>
      <c r="D14012" s="4"/>
    </row>
    <row r="14013" spans="1:4" x14ac:dyDescent="0.35">
      <c r="A14013" s="4"/>
      <c r="B14013" s="4"/>
      <c r="C14013" s="4"/>
      <c r="D14013" s="4"/>
    </row>
    <row r="14014" spans="1:4" x14ac:dyDescent="0.35">
      <c r="A14014" s="4"/>
      <c r="B14014" s="4"/>
      <c r="C14014" s="4"/>
      <c r="D14014" s="4"/>
    </row>
    <row r="14015" spans="1:4" x14ac:dyDescent="0.35">
      <c r="A14015" s="4"/>
      <c r="B14015" s="4"/>
      <c r="C14015" s="4"/>
      <c r="D14015" s="4"/>
    </row>
    <row r="14016" spans="1:4" x14ac:dyDescent="0.35">
      <c r="A14016" s="4"/>
      <c r="B14016" s="4"/>
      <c r="C14016" s="4"/>
      <c r="D14016" s="4"/>
    </row>
    <row r="14017" spans="1:4" x14ac:dyDescent="0.35">
      <c r="A14017" s="4"/>
      <c r="B14017" s="4"/>
      <c r="C14017" s="4"/>
      <c r="D14017" s="4"/>
    </row>
    <row r="14018" spans="1:4" x14ac:dyDescent="0.35">
      <c r="A14018" s="4"/>
      <c r="B14018" s="4"/>
      <c r="C14018" s="4"/>
      <c r="D14018" s="4"/>
    </row>
    <row r="14019" spans="1:4" x14ac:dyDescent="0.35">
      <c r="A14019" s="4"/>
      <c r="B14019" s="4"/>
      <c r="C14019" s="4"/>
      <c r="D14019" s="4"/>
    </row>
    <row r="14020" spans="1:4" x14ac:dyDescent="0.35">
      <c r="A14020" s="4"/>
      <c r="B14020" s="4"/>
      <c r="C14020" s="4"/>
      <c r="D14020" s="4"/>
    </row>
    <row r="14021" spans="1:4" x14ac:dyDescent="0.35">
      <c r="A14021" s="4"/>
      <c r="B14021" s="4"/>
      <c r="C14021" s="4"/>
      <c r="D14021" s="4"/>
    </row>
    <row r="14022" spans="1:4" x14ac:dyDescent="0.35">
      <c r="A14022" s="4"/>
      <c r="B14022" s="4"/>
      <c r="C14022" s="4"/>
      <c r="D14022" s="4"/>
    </row>
    <row r="14023" spans="1:4" x14ac:dyDescent="0.35">
      <c r="A14023" s="4"/>
      <c r="B14023" s="4"/>
      <c r="C14023" s="4"/>
      <c r="D14023" s="4"/>
    </row>
    <row r="14024" spans="1:4" x14ac:dyDescent="0.35">
      <c r="A14024" s="4"/>
      <c r="B14024" s="4"/>
      <c r="C14024" s="4"/>
      <c r="D14024" s="4"/>
    </row>
    <row r="14025" spans="1:4" x14ac:dyDescent="0.35">
      <c r="A14025" s="4"/>
      <c r="B14025" s="4"/>
      <c r="C14025" s="4"/>
      <c r="D14025" s="4"/>
    </row>
    <row r="14026" spans="1:4" x14ac:dyDescent="0.35">
      <c r="A14026" s="4"/>
      <c r="B14026" s="4"/>
      <c r="C14026" s="4"/>
      <c r="D14026" s="4"/>
    </row>
    <row r="14027" spans="1:4" x14ac:dyDescent="0.35">
      <c r="A14027" s="4"/>
      <c r="B14027" s="4"/>
      <c r="C14027" s="4"/>
      <c r="D14027" s="4"/>
    </row>
    <row r="14028" spans="1:4" x14ac:dyDescent="0.35">
      <c r="A14028" s="4"/>
      <c r="B14028" s="4"/>
      <c r="C14028" s="4"/>
      <c r="D14028" s="4"/>
    </row>
    <row r="14029" spans="1:4" x14ac:dyDescent="0.35">
      <c r="A14029" s="4"/>
      <c r="B14029" s="4"/>
      <c r="C14029" s="4"/>
      <c r="D14029" s="4"/>
    </row>
    <row r="14030" spans="1:4" x14ac:dyDescent="0.35">
      <c r="A14030" s="4"/>
      <c r="B14030" s="4"/>
      <c r="C14030" s="4"/>
      <c r="D14030" s="4"/>
    </row>
    <row r="14031" spans="1:4" x14ac:dyDescent="0.35">
      <c r="A14031" s="4"/>
      <c r="B14031" s="4"/>
      <c r="C14031" s="4"/>
      <c r="D14031" s="4"/>
    </row>
    <row r="14032" spans="1:4" x14ac:dyDescent="0.35">
      <c r="A14032" s="4"/>
      <c r="B14032" s="4"/>
      <c r="C14032" s="4"/>
      <c r="D14032" s="4"/>
    </row>
    <row r="14033" spans="1:4" x14ac:dyDescent="0.35">
      <c r="A14033" s="4"/>
      <c r="B14033" s="4"/>
      <c r="C14033" s="4"/>
      <c r="D14033" s="4"/>
    </row>
    <row r="14034" spans="1:4" x14ac:dyDescent="0.35">
      <c r="A14034" s="4"/>
      <c r="B14034" s="4"/>
      <c r="C14034" s="4"/>
      <c r="D14034" s="4"/>
    </row>
    <row r="14035" spans="1:4" x14ac:dyDescent="0.35">
      <c r="A14035" s="4"/>
      <c r="B14035" s="4"/>
      <c r="C14035" s="4"/>
      <c r="D14035" s="4"/>
    </row>
    <row r="14036" spans="1:4" x14ac:dyDescent="0.35">
      <c r="A14036" s="4"/>
      <c r="B14036" s="4"/>
      <c r="C14036" s="4"/>
      <c r="D14036" s="4"/>
    </row>
    <row r="14037" spans="1:4" x14ac:dyDescent="0.35">
      <c r="A14037" s="4"/>
      <c r="B14037" s="4"/>
      <c r="C14037" s="4"/>
      <c r="D14037" s="4"/>
    </row>
    <row r="14038" spans="1:4" x14ac:dyDescent="0.35">
      <c r="A14038" s="4"/>
      <c r="B14038" s="4"/>
      <c r="C14038" s="4"/>
      <c r="D14038" s="4"/>
    </row>
    <row r="14039" spans="1:4" x14ac:dyDescent="0.35">
      <c r="A14039" s="4"/>
      <c r="B14039" s="4"/>
      <c r="C14039" s="4"/>
      <c r="D14039" s="4"/>
    </row>
    <row r="14040" spans="1:4" x14ac:dyDescent="0.35">
      <c r="A14040" s="4"/>
      <c r="B14040" s="4"/>
      <c r="C14040" s="4"/>
      <c r="D14040" s="4"/>
    </row>
    <row r="14041" spans="1:4" x14ac:dyDescent="0.35">
      <c r="A14041" s="4"/>
      <c r="B14041" s="4"/>
      <c r="C14041" s="4"/>
      <c r="D14041" s="4"/>
    </row>
    <row r="14042" spans="1:4" x14ac:dyDescent="0.35">
      <c r="A14042" s="4"/>
      <c r="B14042" s="4"/>
      <c r="C14042" s="4"/>
      <c r="D14042" s="4"/>
    </row>
    <row r="14043" spans="1:4" x14ac:dyDescent="0.35">
      <c r="A14043" s="4"/>
      <c r="B14043" s="4"/>
      <c r="C14043" s="4"/>
      <c r="D14043" s="4"/>
    </row>
    <row r="14044" spans="1:4" x14ac:dyDescent="0.35">
      <c r="A14044" s="4"/>
      <c r="B14044" s="4"/>
      <c r="C14044" s="4"/>
      <c r="D14044" s="4"/>
    </row>
    <row r="14045" spans="1:4" x14ac:dyDescent="0.35">
      <c r="A14045" s="4"/>
      <c r="B14045" s="4"/>
      <c r="C14045" s="4"/>
      <c r="D14045" s="4"/>
    </row>
    <row r="14046" spans="1:4" x14ac:dyDescent="0.35">
      <c r="A14046" s="4"/>
      <c r="B14046" s="4"/>
      <c r="C14046" s="4"/>
      <c r="D14046" s="4"/>
    </row>
    <row r="14047" spans="1:4" x14ac:dyDescent="0.35">
      <c r="A14047" s="4"/>
      <c r="B14047" s="4"/>
      <c r="C14047" s="4"/>
      <c r="D14047" s="4"/>
    </row>
    <row r="14048" spans="1:4" x14ac:dyDescent="0.35">
      <c r="A14048" s="4"/>
      <c r="B14048" s="4"/>
      <c r="C14048" s="4"/>
      <c r="D14048" s="4"/>
    </row>
    <row r="14049" spans="1:4" x14ac:dyDescent="0.35">
      <c r="A14049" s="4"/>
      <c r="B14049" s="4"/>
      <c r="C14049" s="4"/>
      <c r="D14049" s="4"/>
    </row>
    <row r="14050" spans="1:4" x14ac:dyDescent="0.35">
      <c r="A14050" s="4"/>
      <c r="B14050" s="4"/>
      <c r="C14050" s="4"/>
      <c r="D14050" s="4"/>
    </row>
    <row r="14051" spans="1:4" x14ac:dyDescent="0.35">
      <c r="A14051" s="4"/>
      <c r="B14051" s="4"/>
      <c r="C14051" s="4"/>
      <c r="D14051" s="4"/>
    </row>
    <row r="14052" spans="1:4" x14ac:dyDescent="0.35">
      <c r="A14052" s="4"/>
      <c r="B14052" s="4"/>
      <c r="C14052" s="4"/>
      <c r="D14052" s="4"/>
    </row>
    <row r="14053" spans="1:4" x14ac:dyDescent="0.35">
      <c r="A14053" s="4"/>
      <c r="B14053" s="4"/>
      <c r="C14053" s="4"/>
      <c r="D14053" s="4"/>
    </row>
    <row r="14054" spans="1:4" x14ac:dyDescent="0.35">
      <c r="A14054" s="4"/>
      <c r="B14054" s="4"/>
      <c r="C14054" s="4"/>
      <c r="D14054" s="4"/>
    </row>
    <row r="14055" spans="1:4" x14ac:dyDescent="0.35">
      <c r="A14055" s="4"/>
      <c r="B14055" s="4"/>
      <c r="C14055" s="4"/>
      <c r="D14055" s="4"/>
    </row>
    <row r="14056" spans="1:4" x14ac:dyDescent="0.35">
      <c r="A14056" s="4"/>
      <c r="B14056" s="4"/>
      <c r="C14056" s="4"/>
      <c r="D14056" s="4"/>
    </row>
    <row r="14057" spans="1:4" x14ac:dyDescent="0.35">
      <c r="A14057" s="4"/>
      <c r="B14057" s="4"/>
      <c r="C14057" s="4"/>
      <c r="D14057" s="4"/>
    </row>
    <row r="14058" spans="1:4" x14ac:dyDescent="0.35">
      <c r="A14058" s="4"/>
      <c r="B14058" s="4"/>
      <c r="C14058" s="4"/>
      <c r="D14058" s="4"/>
    </row>
    <row r="14059" spans="1:4" x14ac:dyDescent="0.35">
      <c r="A14059" s="4"/>
      <c r="B14059" s="4"/>
      <c r="C14059" s="4"/>
      <c r="D14059" s="4"/>
    </row>
    <row r="14060" spans="1:4" x14ac:dyDescent="0.35">
      <c r="A14060" s="4"/>
      <c r="B14060" s="4"/>
      <c r="C14060" s="4"/>
      <c r="D14060" s="4"/>
    </row>
    <row r="14061" spans="1:4" x14ac:dyDescent="0.35">
      <c r="A14061" s="4"/>
      <c r="B14061" s="4"/>
      <c r="C14061" s="4"/>
      <c r="D14061" s="4"/>
    </row>
    <row r="14062" spans="1:4" x14ac:dyDescent="0.35">
      <c r="A14062" s="4"/>
      <c r="B14062" s="4"/>
      <c r="C14062" s="4"/>
      <c r="D14062" s="4"/>
    </row>
    <row r="14063" spans="1:4" x14ac:dyDescent="0.35">
      <c r="A14063" s="4"/>
      <c r="B14063" s="4"/>
      <c r="C14063" s="4"/>
      <c r="D14063" s="4"/>
    </row>
    <row r="14064" spans="1:4" x14ac:dyDescent="0.35">
      <c r="A14064" s="4"/>
      <c r="B14064" s="4"/>
      <c r="C14064" s="4"/>
      <c r="D14064" s="4"/>
    </row>
    <row r="14065" spans="1:4" x14ac:dyDescent="0.35">
      <c r="A14065" s="4"/>
      <c r="B14065" s="4"/>
      <c r="C14065" s="4"/>
      <c r="D14065" s="4"/>
    </row>
    <row r="14066" spans="1:4" x14ac:dyDescent="0.35">
      <c r="A14066" s="4"/>
      <c r="B14066" s="4"/>
      <c r="C14066" s="4"/>
      <c r="D14066" s="4"/>
    </row>
    <row r="14067" spans="1:4" x14ac:dyDescent="0.35">
      <c r="A14067" s="4"/>
      <c r="B14067" s="4"/>
      <c r="C14067" s="4"/>
      <c r="D14067" s="4"/>
    </row>
    <row r="14068" spans="1:4" x14ac:dyDescent="0.35">
      <c r="A14068" s="4"/>
      <c r="B14068" s="4"/>
      <c r="C14068" s="4"/>
      <c r="D14068" s="4"/>
    </row>
    <row r="14069" spans="1:4" x14ac:dyDescent="0.35">
      <c r="A14069" s="4"/>
      <c r="B14069" s="4"/>
      <c r="C14069" s="4"/>
      <c r="D14069" s="4"/>
    </row>
    <row r="14070" spans="1:4" x14ac:dyDescent="0.35">
      <c r="A14070" s="4"/>
      <c r="B14070" s="4"/>
      <c r="C14070" s="4"/>
      <c r="D14070" s="4"/>
    </row>
    <row r="14071" spans="1:4" x14ac:dyDescent="0.35">
      <c r="A14071" s="4"/>
      <c r="B14071" s="4"/>
      <c r="C14071" s="4"/>
      <c r="D14071" s="4"/>
    </row>
    <row r="14072" spans="1:4" x14ac:dyDescent="0.35">
      <c r="A14072" s="4"/>
      <c r="B14072" s="4"/>
      <c r="C14072" s="4"/>
      <c r="D14072" s="4"/>
    </row>
    <row r="14073" spans="1:4" x14ac:dyDescent="0.35">
      <c r="A14073" s="4"/>
      <c r="B14073" s="4"/>
      <c r="C14073" s="4"/>
      <c r="D14073" s="4"/>
    </row>
    <row r="14074" spans="1:4" x14ac:dyDescent="0.35">
      <c r="A14074" s="4"/>
      <c r="B14074" s="4"/>
      <c r="C14074" s="4"/>
      <c r="D14074" s="4"/>
    </row>
    <row r="14075" spans="1:4" x14ac:dyDescent="0.35">
      <c r="A14075" s="4"/>
      <c r="B14075" s="4"/>
      <c r="C14075" s="4"/>
      <c r="D14075" s="4"/>
    </row>
    <row r="14076" spans="1:4" x14ac:dyDescent="0.35">
      <c r="A14076" s="4"/>
      <c r="B14076" s="4"/>
      <c r="C14076" s="4"/>
      <c r="D14076" s="4"/>
    </row>
    <row r="14077" spans="1:4" x14ac:dyDescent="0.35">
      <c r="A14077" s="4"/>
      <c r="B14077" s="4"/>
      <c r="C14077" s="4"/>
      <c r="D14077" s="4"/>
    </row>
    <row r="14078" spans="1:4" x14ac:dyDescent="0.35">
      <c r="A14078" s="4"/>
      <c r="B14078" s="4"/>
      <c r="C14078" s="4"/>
      <c r="D14078" s="4"/>
    </row>
    <row r="14079" spans="1:4" x14ac:dyDescent="0.35">
      <c r="A14079" s="4"/>
      <c r="B14079" s="4"/>
      <c r="C14079" s="4"/>
      <c r="D14079" s="4"/>
    </row>
    <row r="14080" spans="1:4" x14ac:dyDescent="0.35">
      <c r="A14080" s="4"/>
      <c r="B14080" s="4"/>
      <c r="C14080" s="4"/>
      <c r="D14080" s="4"/>
    </row>
    <row r="14081" spans="1:4" x14ac:dyDescent="0.35">
      <c r="A14081" s="4"/>
      <c r="B14081" s="4"/>
      <c r="C14081" s="4"/>
      <c r="D14081" s="4"/>
    </row>
    <row r="14082" spans="1:4" x14ac:dyDescent="0.35">
      <c r="A14082" s="4"/>
      <c r="B14082" s="4"/>
      <c r="C14082" s="4"/>
      <c r="D14082" s="4"/>
    </row>
    <row r="14083" spans="1:4" x14ac:dyDescent="0.35">
      <c r="A14083" s="4"/>
      <c r="B14083" s="4"/>
      <c r="C14083" s="4"/>
      <c r="D14083" s="4"/>
    </row>
    <row r="14084" spans="1:4" x14ac:dyDescent="0.35">
      <c r="A14084" s="4"/>
      <c r="B14084" s="4"/>
      <c r="C14084" s="4"/>
      <c r="D14084" s="4"/>
    </row>
    <row r="14085" spans="1:4" x14ac:dyDescent="0.35">
      <c r="A14085" s="4"/>
      <c r="B14085" s="4"/>
      <c r="C14085" s="4"/>
      <c r="D14085" s="4"/>
    </row>
    <row r="14086" spans="1:4" x14ac:dyDescent="0.35">
      <c r="A14086" s="4"/>
      <c r="B14086" s="4"/>
      <c r="C14086" s="4"/>
      <c r="D14086" s="4"/>
    </row>
    <row r="14087" spans="1:4" x14ac:dyDescent="0.35">
      <c r="A14087" s="4"/>
      <c r="B14087" s="4"/>
      <c r="C14087" s="4"/>
      <c r="D14087" s="4"/>
    </row>
    <row r="14088" spans="1:4" x14ac:dyDescent="0.35">
      <c r="A14088" s="4"/>
      <c r="B14088" s="4"/>
      <c r="C14088" s="4"/>
      <c r="D14088" s="4"/>
    </row>
    <row r="14089" spans="1:4" x14ac:dyDescent="0.35">
      <c r="A14089" s="4"/>
      <c r="B14089" s="4"/>
      <c r="C14089" s="4"/>
      <c r="D14089" s="4"/>
    </row>
    <row r="14090" spans="1:4" x14ac:dyDescent="0.35">
      <c r="A14090" s="4"/>
      <c r="B14090" s="4"/>
      <c r="C14090" s="4"/>
      <c r="D14090" s="4"/>
    </row>
    <row r="14091" spans="1:4" x14ac:dyDescent="0.35">
      <c r="A14091" s="4"/>
      <c r="B14091" s="4"/>
      <c r="C14091" s="4"/>
      <c r="D14091" s="4"/>
    </row>
    <row r="14092" spans="1:4" x14ac:dyDescent="0.35">
      <c r="A14092" s="4"/>
      <c r="B14092" s="4"/>
      <c r="C14092" s="4"/>
      <c r="D14092" s="4"/>
    </row>
    <row r="14093" spans="1:4" x14ac:dyDescent="0.35">
      <c r="A14093" s="4"/>
      <c r="B14093" s="4"/>
      <c r="C14093" s="4"/>
      <c r="D14093" s="4"/>
    </row>
    <row r="14094" spans="1:4" x14ac:dyDescent="0.35">
      <c r="A14094" s="4"/>
      <c r="B14094" s="4"/>
      <c r="C14094" s="4"/>
      <c r="D14094" s="4"/>
    </row>
    <row r="14095" spans="1:4" x14ac:dyDescent="0.35">
      <c r="A14095" s="4"/>
      <c r="B14095" s="4"/>
      <c r="C14095" s="4"/>
      <c r="D14095" s="4"/>
    </row>
    <row r="14096" spans="1:4" x14ac:dyDescent="0.35">
      <c r="A14096" s="4"/>
      <c r="B14096" s="4"/>
      <c r="C14096" s="4"/>
      <c r="D14096" s="4"/>
    </row>
    <row r="14097" spans="1:4" x14ac:dyDescent="0.35">
      <c r="A14097" s="4"/>
      <c r="B14097" s="4"/>
      <c r="C14097" s="4"/>
      <c r="D14097" s="4"/>
    </row>
    <row r="14098" spans="1:4" x14ac:dyDescent="0.35">
      <c r="A14098" s="4"/>
      <c r="B14098" s="4"/>
      <c r="C14098" s="4"/>
      <c r="D14098" s="4"/>
    </row>
    <row r="14099" spans="1:4" x14ac:dyDescent="0.35">
      <c r="A14099" s="4"/>
      <c r="B14099" s="4"/>
      <c r="C14099" s="4"/>
      <c r="D14099" s="4"/>
    </row>
    <row r="14100" spans="1:4" x14ac:dyDescent="0.35">
      <c r="A14100" s="4"/>
      <c r="B14100" s="4"/>
      <c r="C14100" s="4"/>
      <c r="D14100" s="4"/>
    </row>
    <row r="14101" spans="1:4" x14ac:dyDescent="0.35">
      <c r="A14101" s="4"/>
      <c r="B14101" s="4"/>
      <c r="C14101" s="4"/>
      <c r="D14101" s="4"/>
    </row>
    <row r="14102" spans="1:4" x14ac:dyDescent="0.35">
      <c r="A14102" s="4"/>
      <c r="B14102" s="4"/>
      <c r="C14102" s="4"/>
      <c r="D14102" s="4"/>
    </row>
    <row r="14103" spans="1:4" x14ac:dyDescent="0.35">
      <c r="A14103" s="4"/>
      <c r="B14103" s="4"/>
      <c r="C14103" s="4"/>
      <c r="D14103" s="4"/>
    </row>
    <row r="14104" spans="1:4" x14ac:dyDescent="0.35">
      <c r="A14104" s="4"/>
      <c r="B14104" s="4"/>
      <c r="C14104" s="4"/>
      <c r="D14104" s="4"/>
    </row>
    <row r="14105" spans="1:4" x14ac:dyDescent="0.35">
      <c r="A14105" s="4"/>
      <c r="B14105" s="4"/>
      <c r="C14105" s="4"/>
      <c r="D14105" s="4"/>
    </row>
    <row r="14106" spans="1:4" x14ac:dyDescent="0.35">
      <c r="A14106" s="4"/>
      <c r="B14106" s="4"/>
      <c r="C14106" s="4"/>
      <c r="D14106" s="4"/>
    </row>
    <row r="14107" spans="1:4" x14ac:dyDescent="0.35">
      <c r="A14107" s="4"/>
      <c r="B14107" s="4"/>
      <c r="C14107" s="4"/>
      <c r="D14107" s="4"/>
    </row>
    <row r="14108" spans="1:4" x14ac:dyDescent="0.35">
      <c r="A14108" s="4"/>
      <c r="B14108" s="4"/>
      <c r="C14108" s="4"/>
      <c r="D14108" s="4"/>
    </row>
    <row r="14109" spans="1:4" x14ac:dyDescent="0.35">
      <c r="A14109" s="4"/>
      <c r="B14109" s="4"/>
      <c r="C14109" s="4"/>
      <c r="D14109" s="4"/>
    </row>
    <row r="14110" spans="1:4" x14ac:dyDescent="0.35">
      <c r="A14110" s="4"/>
      <c r="B14110" s="4"/>
      <c r="C14110" s="4"/>
      <c r="D14110" s="4"/>
    </row>
    <row r="14111" spans="1:4" x14ac:dyDescent="0.35">
      <c r="A14111" s="4"/>
      <c r="B14111" s="4"/>
      <c r="C14111" s="4"/>
      <c r="D14111" s="4"/>
    </row>
    <row r="14112" spans="1:4" x14ac:dyDescent="0.35">
      <c r="A14112" s="4"/>
      <c r="B14112" s="4"/>
      <c r="C14112" s="4"/>
      <c r="D14112" s="4"/>
    </row>
    <row r="14113" spans="1:4" x14ac:dyDescent="0.35">
      <c r="A14113" s="4"/>
      <c r="B14113" s="4"/>
      <c r="C14113" s="4"/>
      <c r="D14113" s="4"/>
    </row>
    <row r="14114" spans="1:4" x14ac:dyDescent="0.35">
      <c r="A14114" s="4"/>
      <c r="B14114" s="4"/>
      <c r="C14114" s="4"/>
      <c r="D14114" s="4"/>
    </row>
    <row r="14115" spans="1:4" x14ac:dyDescent="0.35">
      <c r="A14115" s="4"/>
      <c r="B14115" s="4"/>
      <c r="C14115" s="4"/>
      <c r="D14115" s="4"/>
    </row>
    <row r="14116" spans="1:4" x14ac:dyDescent="0.35">
      <c r="A14116" s="4"/>
      <c r="B14116" s="4"/>
      <c r="C14116" s="4"/>
      <c r="D14116" s="4"/>
    </row>
    <row r="14117" spans="1:4" x14ac:dyDescent="0.35">
      <c r="A14117" s="4"/>
      <c r="B14117" s="4"/>
      <c r="C14117" s="4"/>
      <c r="D14117" s="4"/>
    </row>
    <row r="14118" spans="1:4" x14ac:dyDescent="0.35">
      <c r="A14118" s="4"/>
      <c r="B14118" s="4"/>
      <c r="C14118" s="4"/>
      <c r="D14118" s="4"/>
    </row>
    <row r="14119" spans="1:4" x14ac:dyDescent="0.35">
      <c r="A14119" s="4"/>
      <c r="B14119" s="4"/>
      <c r="C14119" s="4"/>
      <c r="D14119" s="4"/>
    </row>
    <row r="14120" spans="1:4" x14ac:dyDescent="0.35">
      <c r="A14120" s="4"/>
      <c r="B14120" s="4"/>
      <c r="C14120" s="4"/>
      <c r="D14120" s="4"/>
    </row>
    <row r="14121" spans="1:4" x14ac:dyDescent="0.35">
      <c r="A14121" s="4"/>
      <c r="B14121" s="4"/>
      <c r="C14121" s="4"/>
      <c r="D14121" s="4"/>
    </row>
    <row r="14122" spans="1:4" x14ac:dyDescent="0.35">
      <c r="A14122" s="4"/>
      <c r="B14122" s="4"/>
      <c r="C14122" s="4"/>
      <c r="D14122" s="4"/>
    </row>
    <row r="14123" spans="1:4" x14ac:dyDescent="0.35">
      <c r="A14123" s="4"/>
      <c r="B14123" s="4"/>
      <c r="C14123" s="4"/>
      <c r="D14123" s="4"/>
    </row>
    <row r="14124" spans="1:4" x14ac:dyDescent="0.35">
      <c r="A14124" s="4"/>
      <c r="B14124" s="4"/>
      <c r="C14124" s="4"/>
      <c r="D14124" s="4"/>
    </row>
    <row r="14125" spans="1:4" x14ac:dyDescent="0.35">
      <c r="A14125" s="4"/>
      <c r="B14125" s="4"/>
      <c r="C14125" s="4"/>
      <c r="D14125" s="4"/>
    </row>
    <row r="14126" spans="1:4" x14ac:dyDescent="0.35">
      <c r="A14126" s="4"/>
      <c r="B14126" s="4"/>
      <c r="C14126" s="4"/>
      <c r="D14126" s="4"/>
    </row>
    <row r="14127" spans="1:4" x14ac:dyDescent="0.35">
      <c r="A14127" s="4"/>
      <c r="B14127" s="4"/>
      <c r="C14127" s="4"/>
      <c r="D14127" s="4"/>
    </row>
    <row r="14128" spans="1:4" x14ac:dyDescent="0.35">
      <c r="A14128" s="4"/>
      <c r="B14128" s="4"/>
      <c r="C14128" s="4"/>
      <c r="D14128" s="4"/>
    </row>
    <row r="14129" spans="1:4" x14ac:dyDescent="0.35">
      <c r="A14129" s="4"/>
      <c r="B14129" s="4"/>
      <c r="C14129" s="4"/>
      <c r="D14129" s="4"/>
    </row>
    <row r="14130" spans="1:4" x14ac:dyDescent="0.35">
      <c r="A14130" s="4"/>
      <c r="B14130" s="4"/>
      <c r="C14130" s="4"/>
      <c r="D14130" s="4"/>
    </row>
    <row r="14131" spans="1:4" x14ac:dyDescent="0.35">
      <c r="A14131" s="4"/>
      <c r="B14131" s="4"/>
      <c r="C14131" s="4"/>
      <c r="D14131" s="4"/>
    </row>
    <row r="14132" spans="1:4" x14ac:dyDescent="0.35">
      <c r="A14132" s="4"/>
      <c r="B14132" s="4"/>
      <c r="C14132" s="4"/>
      <c r="D14132" s="4"/>
    </row>
    <row r="14133" spans="1:4" x14ac:dyDescent="0.35">
      <c r="A14133" s="4"/>
      <c r="B14133" s="4"/>
      <c r="C14133" s="4"/>
      <c r="D14133" s="4"/>
    </row>
    <row r="14134" spans="1:4" x14ac:dyDescent="0.35">
      <c r="A14134" s="4"/>
      <c r="B14134" s="4"/>
      <c r="C14134" s="4"/>
      <c r="D14134" s="4"/>
    </row>
    <row r="14135" spans="1:4" x14ac:dyDescent="0.35">
      <c r="A14135" s="4"/>
      <c r="B14135" s="4"/>
      <c r="C14135" s="4"/>
      <c r="D14135" s="4"/>
    </row>
    <row r="14136" spans="1:4" x14ac:dyDescent="0.35">
      <c r="A14136" s="4"/>
      <c r="B14136" s="4"/>
      <c r="C14136" s="4"/>
      <c r="D14136" s="4"/>
    </row>
    <row r="14137" spans="1:4" x14ac:dyDescent="0.35">
      <c r="A14137" s="4"/>
      <c r="B14137" s="4"/>
      <c r="C14137" s="4"/>
      <c r="D14137" s="4"/>
    </row>
    <row r="14138" spans="1:4" x14ac:dyDescent="0.35">
      <c r="A14138" s="4"/>
      <c r="B14138" s="4"/>
      <c r="C14138" s="4"/>
      <c r="D14138" s="4"/>
    </row>
    <row r="14139" spans="1:4" x14ac:dyDescent="0.35">
      <c r="A14139" s="4"/>
      <c r="B14139" s="4"/>
      <c r="C14139" s="4"/>
      <c r="D14139" s="4"/>
    </row>
    <row r="14140" spans="1:4" x14ac:dyDescent="0.35">
      <c r="A14140" s="4"/>
      <c r="B14140" s="4"/>
      <c r="C14140" s="4"/>
      <c r="D14140" s="4"/>
    </row>
    <row r="14141" spans="1:4" x14ac:dyDescent="0.35">
      <c r="A14141" s="4"/>
      <c r="B14141" s="4"/>
      <c r="C14141" s="4"/>
      <c r="D14141" s="4"/>
    </row>
    <row r="14142" spans="1:4" x14ac:dyDescent="0.35">
      <c r="A14142" s="4"/>
      <c r="B14142" s="4"/>
      <c r="C14142" s="4"/>
      <c r="D14142" s="4"/>
    </row>
    <row r="14143" spans="1:4" x14ac:dyDescent="0.35">
      <c r="A14143" s="4"/>
      <c r="B14143" s="4"/>
      <c r="C14143" s="4"/>
      <c r="D14143" s="4"/>
    </row>
    <row r="14144" spans="1:4" x14ac:dyDescent="0.35">
      <c r="A14144" s="4"/>
      <c r="B14144" s="4"/>
      <c r="C14144" s="4"/>
      <c r="D14144" s="4"/>
    </row>
    <row r="14145" spans="1:4" x14ac:dyDescent="0.35">
      <c r="A14145" s="4"/>
      <c r="B14145" s="4"/>
      <c r="C14145" s="4"/>
      <c r="D14145" s="4"/>
    </row>
    <row r="14146" spans="1:4" x14ac:dyDescent="0.35">
      <c r="A14146" s="4"/>
      <c r="B14146" s="4"/>
      <c r="C14146" s="4"/>
      <c r="D14146" s="4"/>
    </row>
    <row r="14147" spans="1:4" x14ac:dyDescent="0.35">
      <c r="A14147" s="4"/>
      <c r="B14147" s="4"/>
      <c r="C14147" s="4"/>
      <c r="D14147" s="4"/>
    </row>
    <row r="14148" spans="1:4" x14ac:dyDescent="0.35">
      <c r="A14148" s="4"/>
      <c r="B14148" s="4"/>
      <c r="C14148" s="4"/>
      <c r="D14148" s="4"/>
    </row>
    <row r="14149" spans="1:4" x14ac:dyDescent="0.35">
      <c r="A14149" s="4"/>
      <c r="B14149" s="4"/>
      <c r="C14149" s="4"/>
      <c r="D14149" s="4"/>
    </row>
    <row r="14150" spans="1:4" x14ac:dyDescent="0.35">
      <c r="A14150" s="4"/>
      <c r="B14150" s="4"/>
      <c r="C14150" s="4"/>
      <c r="D14150" s="4"/>
    </row>
    <row r="14151" spans="1:4" x14ac:dyDescent="0.35">
      <c r="A14151" s="4"/>
      <c r="B14151" s="4"/>
      <c r="C14151" s="4"/>
      <c r="D14151" s="4"/>
    </row>
    <row r="14152" spans="1:4" x14ac:dyDescent="0.35">
      <c r="A14152" s="4"/>
      <c r="B14152" s="4"/>
      <c r="C14152" s="4"/>
      <c r="D14152" s="4"/>
    </row>
    <row r="14153" spans="1:4" x14ac:dyDescent="0.35">
      <c r="A14153" s="4"/>
      <c r="B14153" s="4"/>
      <c r="C14153" s="4"/>
      <c r="D14153" s="4"/>
    </row>
    <row r="14154" spans="1:4" x14ac:dyDescent="0.35">
      <c r="A14154" s="4"/>
      <c r="B14154" s="4"/>
      <c r="C14154" s="4"/>
      <c r="D14154" s="4"/>
    </row>
    <row r="14155" spans="1:4" x14ac:dyDescent="0.35">
      <c r="A14155" s="4"/>
      <c r="B14155" s="4"/>
      <c r="C14155" s="4"/>
      <c r="D14155" s="4"/>
    </row>
    <row r="14156" spans="1:4" x14ac:dyDescent="0.35">
      <c r="A14156" s="4"/>
      <c r="B14156" s="4"/>
      <c r="C14156" s="4"/>
      <c r="D14156" s="4"/>
    </row>
    <row r="14157" spans="1:4" x14ac:dyDescent="0.35">
      <c r="A14157" s="4"/>
      <c r="B14157" s="4"/>
      <c r="C14157" s="4"/>
      <c r="D14157" s="4"/>
    </row>
    <row r="14158" spans="1:4" x14ac:dyDescent="0.35">
      <c r="A14158" s="4"/>
      <c r="B14158" s="4"/>
      <c r="C14158" s="4"/>
      <c r="D14158" s="4"/>
    </row>
    <row r="14159" spans="1:4" x14ac:dyDescent="0.35">
      <c r="A14159" s="4"/>
      <c r="B14159" s="4"/>
      <c r="C14159" s="4"/>
      <c r="D14159" s="4"/>
    </row>
    <row r="14160" spans="1:4" x14ac:dyDescent="0.35">
      <c r="A14160" s="4"/>
      <c r="B14160" s="4"/>
      <c r="C14160" s="4"/>
      <c r="D14160" s="4"/>
    </row>
    <row r="14161" spans="1:4" x14ac:dyDescent="0.35">
      <c r="A14161" s="4"/>
      <c r="B14161" s="4"/>
      <c r="C14161" s="4"/>
      <c r="D14161" s="4"/>
    </row>
    <row r="14162" spans="1:4" x14ac:dyDescent="0.35">
      <c r="A14162" s="4"/>
      <c r="B14162" s="4"/>
      <c r="C14162" s="4"/>
      <c r="D14162" s="4"/>
    </row>
    <row r="14163" spans="1:4" x14ac:dyDescent="0.35">
      <c r="A14163" s="4"/>
      <c r="B14163" s="4"/>
      <c r="C14163" s="4"/>
      <c r="D14163" s="4"/>
    </row>
    <row r="14164" spans="1:4" x14ac:dyDescent="0.35">
      <c r="A14164" s="4"/>
      <c r="B14164" s="4"/>
      <c r="C14164" s="4"/>
      <c r="D14164" s="4"/>
    </row>
    <row r="14165" spans="1:4" x14ac:dyDescent="0.35">
      <c r="A14165" s="4"/>
      <c r="B14165" s="4"/>
      <c r="C14165" s="4"/>
      <c r="D14165" s="4"/>
    </row>
    <row r="14166" spans="1:4" x14ac:dyDescent="0.35">
      <c r="A14166" s="4"/>
      <c r="B14166" s="4"/>
      <c r="C14166" s="4"/>
      <c r="D14166" s="4"/>
    </row>
    <row r="14167" spans="1:4" x14ac:dyDescent="0.35">
      <c r="A14167" s="4"/>
      <c r="B14167" s="4"/>
      <c r="C14167" s="4"/>
      <c r="D14167" s="4"/>
    </row>
    <row r="14168" spans="1:4" x14ac:dyDescent="0.35">
      <c r="A14168" s="4"/>
      <c r="B14168" s="4"/>
      <c r="C14168" s="4"/>
      <c r="D14168" s="4"/>
    </row>
    <row r="14169" spans="1:4" x14ac:dyDescent="0.35">
      <c r="A14169" s="4"/>
      <c r="B14169" s="4"/>
      <c r="C14169" s="4"/>
      <c r="D14169" s="4"/>
    </row>
    <row r="14170" spans="1:4" x14ac:dyDescent="0.35">
      <c r="A14170" s="4"/>
      <c r="B14170" s="4"/>
      <c r="C14170" s="4"/>
      <c r="D14170" s="4"/>
    </row>
    <row r="14171" spans="1:4" x14ac:dyDescent="0.35">
      <c r="A14171" s="4"/>
      <c r="B14171" s="4"/>
      <c r="C14171" s="4"/>
      <c r="D14171" s="4"/>
    </row>
    <row r="14172" spans="1:4" x14ac:dyDescent="0.35">
      <c r="A14172" s="4"/>
      <c r="B14172" s="4"/>
      <c r="C14172" s="4"/>
      <c r="D14172" s="4"/>
    </row>
    <row r="14173" spans="1:4" x14ac:dyDescent="0.35">
      <c r="A14173" s="4"/>
      <c r="B14173" s="4"/>
      <c r="C14173" s="4"/>
      <c r="D14173" s="4"/>
    </row>
    <row r="14174" spans="1:4" x14ac:dyDescent="0.35">
      <c r="A14174" s="4"/>
      <c r="B14174" s="4"/>
      <c r="C14174" s="4"/>
      <c r="D14174" s="4"/>
    </row>
    <row r="14175" spans="1:4" x14ac:dyDescent="0.35">
      <c r="A14175" s="4"/>
      <c r="B14175" s="4"/>
      <c r="C14175" s="4"/>
      <c r="D14175" s="4"/>
    </row>
    <row r="14176" spans="1:4" x14ac:dyDescent="0.35">
      <c r="A14176" s="4"/>
      <c r="B14176" s="4"/>
      <c r="C14176" s="4"/>
      <c r="D14176" s="4"/>
    </row>
    <row r="14177" spans="1:4" x14ac:dyDescent="0.35">
      <c r="A14177" s="4"/>
      <c r="B14177" s="4"/>
      <c r="C14177" s="4"/>
      <c r="D14177" s="4"/>
    </row>
    <row r="14178" spans="1:4" x14ac:dyDescent="0.35">
      <c r="A14178" s="4"/>
      <c r="B14178" s="4"/>
      <c r="C14178" s="4"/>
      <c r="D14178" s="4"/>
    </row>
    <row r="14179" spans="1:4" x14ac:dyDescent="0.35">
      <c r="A14179" s="4"/>
      <c r="B14179" s="4"/>
      <c r="C14179" s="4"/>
      <c r="D14179" s="4"/>
    </row>
    <row r="14180" spans="1:4" x14ac:dyDescent="0.35">
      <c r="A14180" s="4"/>
      <c r="B14180" s="4"/>
      <c r="C14180" s="4"/>
      <c r="D14180" s="4"/>
    </row>
    <row r="14181" spans="1:4" x14ac:dyDescent="0.35">
      <c r="A14181" s="4"/>
      <c r="B14181" s="4"/>
      <c r="C14181" s="4"/>
      <c r="D14181" s="4"/>
    </row>
    <row r="14182" spans="1:4" x14ac:dyDescent="0.35">
      <c r="A14182" s="4"/>
      <c r="B14182" s="4"/>
      <c r="C14182" s="4"/>
      <c r="D14182" s="4"/>
    </row>
    <row r="14183" spans="1:4" x14ac:dyDescent="0.35">
      <c r="A14183" s="4"/>
      <c r="B14183" s="4"/>
      <c r="C14183" s="4"/>
      <c r="D14183" s="4"/>
    </row>
    <row r="14184" spans="1:4" x14ac:dyDescent="0.35">
      <c r="A14184" s="4"/>
      <c r="B14184" s="4"/>
      <c r="C14184" s="4"/>
      <c r="D14184" s="4"/>
    </row>
    <row r="14185" spans="1:4" x14ac:dyDescent="0.35">
      <c r="A14185" s="4"/>
      <c r="B14185" s="4"/>
      <c r="C14185" s="4"/>
      <c r="D14185" s="4"/>
    </row>
    <row r="14186" spans="1:4" x14ac:dyDescent="0.35">
      <c r="A14186" s="4"/>
      <c r="B14186" s="4"/>
      <c r="C14186" s="4"/>
      <c r="D14186" s="4"/>
    </row>
    <row r="14187" spans="1:4" x14ac:dyDescent="0.35">
      <c r="A14187" s="4"/>
      <c r="B14187" s="4"/>
      <c r="C14187" s="4"/>
      <c r="D14187" s="4"/>
    </row>
    <row r="14188" spans="1:4" x14ac:dyDescent="0.35">
      <c r="A14188" s="4"/>
      <c r="B14188" s="4"/>
      <c r="C14188" s="4"/>
      <c r="D14188" s="4"/>
    </row>
    <row r="14189" spans="1:4" x14ac:dyDescent="0.35">
      <c r="A14189" s="4"/>
      <c r="B14189" s="4"/>
      <c r="C14189" s="4"/>
      <c r="D14189" s="4"/>
    </row>
    <row r="14190" spans="1:4" x14ac:dyDescent="0.35">
      <c r="A14190" s="4"/>
      <c r="B14190" s="4"/>
      <c r="C14190" s="4"/>
      <c r="D14190" s="4"/>
    </row>
    <row r="14191" spans="1:4" x14ac:dyDescent="0.35">
      <c r="A14191" s="4"/>
      <c r="B14191" s="4"/>
      <c r="C14191" s="4"/>
      <c r="D14191" s="4"/>
    </row>
    <row r="14192" spans="1:4" x14ac:dyDescent="0.35">
      <c r="A14192" s="4"/>
      <c r="B14192" s="4"/>
      <c r="C14192" s="4"/>
      <c r="D14192" s="4"/>
    </row>
    <row r="14193" spans="1:4" x14ac:dyDescent="0.35">
      <c r="A14193" s="4"/>
      <c r="B14193" s="4"/>
      <c r="C14193" s="4"/>
      <c r="D14193" s="4"/>
    </row>
    <row r="14194" spans="1:4" x14ac:dyDescent="0.35">
      <c r="A14194" s="4"/>
      <c r="B14194" s="4"/>
      <c r="C14194" s="4"/>
      <c r="D14194" s="4"/>
    </row>
    <row r="14195" spans="1:4" x14ac:dyDescent="0.35">
      <c r="A14195" s="4"/>
      <c r="B14195" s="4"/>
      <c r="C14195" s="4"/>
      <c r="D14195" s="4"/>
    </row>
    <row r="14196" spans="1:4" x14ac:dyDescent="0.35">
      <c r="A14196" s="4"/>
      <c r="B14196" s="4"/>
      <c r="C14196" s="4"/>
      <c r="D14196" s="4"/>
    </row>
    <row r="14197" spans="1:4" x14ac:dyDescent="0.35">
      <c r="A14197" s="4"/>
      <c r="B14197" s="4"/>
      <c r="C14197" s="4"/>
      <c r="D14197" s="4"/>
    </row>
    <row r="14198" spans="1:4" x14ac:dyDescent="0.35">
      <c r="A14198" s="4"/>
      <c r="B14198" s="4"/>
      <c r="C14198" s="4"/>
      <c r="D14198" s="4"/>
    </row>
    <row r="14199" spans="1:4" x14ac:dyDescent="0.35">
      <c r="A14199" s="4"/>
      <c r="B14199" s="4"/>
      <c r="C14199" s="4"/>
      <c r="D14199" s="4"/>
    </row>
    <row r="14200" spans="1:4" x14ac:dyDescent="0.35">
      <c r="A14200" s="4"/>
      <c r="B14200" s="4"/>
      <c r="C14200" s="4"/>
      <c r="D14200" s="4"/>
    </row>
    <row r="14201" spans="1:4" x14ac:dyDescent="0.35">
      <c r="A14201" s="4"/>
      <c r="B14201" s="4"/>
      <c r="C14201" s="4"/>
      <c r="D14201" s="4"/>
    </row>
    <row r="14202" spans="1:4" x14ac:dyDescent="0.35">
      <c r="A14202" s="4"/>
      <c r="B14202" s="4"/>
      <c r="C14202" s="4"/>
      <c r="D14202" s="4"/>
    </row>
    <row r="14203" spans="1:4" x14ac:dyDescent="0.35">
      <c r="A14203" s="4"/>
      <c r="B14203" s="4"/>
      <c r="C14203" s="4"/>
      <c r="D14203" s="4"/>
    </row>
    <row r="14204" spans="1:4" x14ac:dyDescent="0.35">
      <c r="A14204" s="4"/>
      <c r="B14204" s="4"/>
      <c r="C14204" s="4"/>
      <c r="D14204" s="4"/>
    </row>
    <row r="14205" spans="1:4" x14ac:dyDescent="0.35">
      <c r="A14205" s="4"/>
      <c r="B14205" s="4"/>
      <c r="C14205" s="4"/>
      <c r="D14205" s="4"/>
    </row>
    <row r="14206" spans="1:4" x14ac:dyDescent="0.35">
      <c r="A14206" s="4"/>
      <c r="B14206" s="4"/>
      <c r="C14206" s="4"/>
      <c r="D14206" s="4"/>
    </row>
    <row r="14207" spans="1:4" x14ac:dyDescent="0.35">
      <c r="A14207" s="4"/>
      <c r="B14207" s="4"/>
      <c r="C14207" s="4"/>
      <c r="D14207" s="4"/>
    </row>
    <row r="14208" spans="1:4" x14ac:dyDescent="0.35">
      <c r="A14208" s="4"/>
      <c r="B14208" s="4"/>
      <c r="C14208" s="4"/>
      <c r="D14208" s="4"/>
    </row>
    <row r="14209" spans="1:4" x14ac:dyDescent="0.35">
      <c r="A14209" s="4"/>
      <c r="B14209" s="4"/>
      <c r="C14209" s="4"/>
      <c r="D14209" s="4"/>
    </row>
    <row r="14210" spans="1:4" x14ac:dyDescent="0.35">
      <c r="A14210" s="4"/>
      <c r="B14210" s="4"/>
      <c r="C14210" s="4"/>
      <c r="D14210" s="4"/>
    </row>
    <row r="14211" spans="1:4" x14ac:dyDescent="0.35">
      <c r="A14211" s="4"/>
      <c r="B14211" s="4"/>
      <c r="C14211" s="4"/>
      <c r="D14211" s="4"/>
    </row>
    <row r="14212" spans="1:4" x14ac:dyDescent="0.35">
      <c r="A14212" s="4"/>
      <c r="B14212" s="4"/>
      <c r="C14212" s="4"/>
      <c r="D14212" s="4"/>
    </row>
    <row r="14213" spans="1:4" x14ac:dyDescent="0.35">
      <c r="A14213" s="4"/>
      <c r="B14213" s="4"/>
      <c r="C14213" s="4"/>
      <c r="D14213" s="4"/>
    </row>
    <row r="14214" spans="1:4" x14ac:dyDescent="0.35">
      <c r="A14214" s="4"/>
      <c r="B14214" s="4"/>
      <c r="C14214" s="4"/>
      <c r="D14214" s="4"/>
    </row>
    <row r="14215" spans="1:4" x14ac:dyDescent="0.35">
      <c r="A14215" s="4"/>
      <c r="B14215" s="4"/>
      <c r="C14215" s="4"/>
      <c r="D14215" s="4"/>
    </row>
    <row r="14216" spans="1:4" x14ac:dyDescent="0.35">
      <c r="A14216" s="4"/>
      <c r="B14216" s="4"/>
      <c r="C14216" s="4"/>
      <c r="D14216" s="4"/>
    </row>
    <row r="14217" spans="1:4" x14ac:dyDescent="0.35">
      <c r="A14217" s="4"/>
      <c r="B14217" s="4"/>
      <c r="C14217" s="4"/>
      <c r="D14217" s="4"/>
    </row>
    <row r="14218" spans="1:4" x14ac:dyDescent="0.35">
      <c r="A14218" s="4"/>
      <c r="B14218" s="4"/>
      <c r="C14218" s="4"/>
      <c r="D14218" s="4"/>
    </row>
    <row r="14219" spans="1:4" x14ac:dyDescent="0.35">
      <c r="A14219" s="4"/>
      <c r="B14219" s="4"/>
      <c r="C14219" s="4"/>
      <c r="D14219" s="4"/>
    </row>
    <row r="14220" spans="1:4" x14ac:dyDescent="0.35">
      <c r="A14220" s="4"/>
      <c r="B14220" s="4"/>
      <c r="C14220" s="4"/>
      <c r="D14220" s="4"/>
    </row>
    <row r="14221" spans="1:4" x14ac:dyDescent="0.35">
      <c r="A14221" s="4"/>
      <c r="B14221" s="4"/>
      <c r="C14221" s="4"/>
      <c r="D14221" s="4"/>
    </row>
    <row r="14222" spans="1:4" x14ac:dyDescent="0.35">
      <c r="A14222" s="4"/>
      <c r="B14222" s="4"/>
      <c r="C14222" s="4"/>
      <c r="D14222" s="4"/>
    </row>
    <row r="14223" spans="1:4" x14ac:dyDescent="0.35">
      <c r="A14223" s="4"/>
      <c r="B14223" s="4"/>
      <c r="C14223" s="4"/>
      <c r="D14223" s="4"/>
    </row>
    <row r="14224" spans="1:4" x14ac:dyDescent="0.35">
      <c r="A14224" s="4"/>
      <c r="B14224" s="4"/>
      <c r="C14224" s="4"/>
      <c r="D14224" s="4"/>
    </row>
    <row r="14225" spans="1:4" x14ac:dyDescent="0.35">
      <c r="A14225" s="4"/>
      <c r="B14225" s="4"/>
      <c r="C14225" s="4"/>
      <c r="D14225" s="4"/>
    </row>
    <row r="14226" spans="1:4" x14ac:dyDescent="0.35">
      <c r="A14226" s="4"/>
      <c r="B14226" s="4"/>
      <c r="C14226" s="4"/>
      <c r="D14226" s="4"/>
    </row>
    <row r="14227" spans="1:4" x14ac:dyDescent="0.35">
      <c r="A14227" s="4"/>
      <c r="B14227" s="4"/>
      <c r="C14227" s="4"/>
      <c r="D14227" s="4"/>
    </row>
    <row r="14228" spans="1:4" x14ac:dyDescent="0.35">
      <c r="A14228" s="4"/>
      <c r="B14228" s="4"/>
      <c r="C14228" s="4"/>
      <c r="D14228" s="4"/>
    </row>
    <row r="14229" spans="1:4" x14ac:dyDescent="0.35">
      <c r="A14229" s="4"/>
      <c r="B14229" s="4"/>
      <c r="C14229" s="4"/>
      <c r="D14229" s="4"/>
    </row>
    <row r="14230" spans="1:4" x14ac:dyDescent="0.35">
      <c r="A14230" s="4"/>
      <c r="B14230" s="4"/>
      <c r="C14230" s="4"/>
      <c r="D14230" s="4"/>
    </row>
    <row r="14231" spans="1:4" x14ac:dyDescent="0.35">
      <c r="A14231" s="4"/>
      <c r="B14231" s="4"/>
      <c r="C14231" s="4"/>
      <c r="D14231" s="4"/>
    </row>
    <row r="14232" spans="1:4" x14ac:dyDescent="0.35">
      <c r="A14232" s="4"/>
      <c r="B14232" s="4"/>
      <c r="C14232" s="4"/>
      <c r="D14232" s="4"/>
    </row>
    <row r="14233" spans="1:4" x14ac:dyDescent="0.35">
      <c r="A14233" s="4"/>
      <c r="B14233" s="4"/>
      <c r="C14233" s="4"/>
      <c r="D14233" s="4"/>
    </row>
    <row r="14234" spans="1:4" x14ac:dyDescent="0.35">
      <c r="A14234" s="4"/>
      <c r="B14234" s="4"/>
      <c r="C14234" s="4"/>
      <c r="D14234" s="4"/>
    </row>
    <row r="14235" spans="1:4" x14ac:dyDescent="0.35">
      <c r="A14235" s="4"/>
      <c r="B14235" s="4"/>
      <c r="C14235" s="4"/>
      <c r="D14235" s="4"/>
    </row>
    <row r="14236" spans="1:4" x14ac:dyDescent="0.35">
      <c r="A14236" s="4"/>
      <c r="B14236" s="4"/>
      <c r="C14236" s="4"/>
      <c r="D14236" s="4"/>
    </row>
    <row r="14237" spans="1:4" x14ac:dyDescent="0.35">
      <c r="A14237" s="4"/>
      <c r="B14237" s="4"/>
      <c r="C14237" s="4"/>
      <c r="D14237" s="4"/>
    </row>
    <row r="14238" spans="1:4" x14ac:dyDescent="0.35">
      <c r="A14238" s="4"/>
      <c r="B14238" s="4"/>
      <c r="C14238" s="4"/>
      <c r="D14238" s="4"/>
    </row>
    <row r="14239" spans="1:4" x14ac:dyDescent="0.35">
      <c r="A14239" s="4"/>
      <c r="B14239" s="4"/>
      <c r="C14239" s="4"/>
      <c r="D14239" s="4"/>
    </row>
    <row r="14240" spans="1:4" x14ac:dyDescent="0.35">
      <c r="A14240" s="4"/>
      <c r="B14240" s="4"/>
      <c r="C14240" s="4"/>
      <c r="D14240" s="4"/>
    </row>
    <row r="14241" spans="1:4" x14ac:dyDescent="0.35">
      <c r="A14241" s="4"/>
      <c r="B14241" s="4"/>
      <c r="C14241" s="4"/>
      <c r="D14241" s="4"/>
    </row>
    <row r="14242" spans="1:4" x14ac:dyDescent="0.35">
      <c r="A14242" s="4"/>
      <c r="B14242" s="4"/>
      <c r="C14242" s="4"/>
      <c r="D14242" s="4"/>
    </row>
    <row r="14243" spans="1:4" x14ac:dyDescent="0.35">
      <c r="A14243" s="4"/>
      <c r="B14243" s="4"/>
      <c r="C14243" s="4"/>
      <c r="D14243" s="4"/>
    </row>
    <row r="14244" spans="1:4" x14ac:dyDescent="0.35">
      <c r="A14244" s="4"/>
      <c r="B14244" s="4"/>
      <c r="C14244" s="4"/>
      <c r="D14244" s="4"/>
    </row>
    <row r="14245" spans="1:4" x14ac:dyDescent="0.35">
      <c r="A14245" s="4"/>
      <c r="B14245" s="4"/>
      <c r="C14245" s="4"/>
      <c r="D14245" s="4"/>
    </row>
    <row r="14246" spans="1:4" x14ac:dyDescent="0.35">
      <c r="A14246" s="4"/>
      <c r="B14246" s="4"/>
      <c r="C14246" s="4"/>
      <c r="D14246" s="4"/>
    </row>
    <row r="14247" spans="1:4" x14ac:dyDescent="0.35">
      <c r="A14247" s="4"/>
      <c r="B14247" s="4"/>
      <c r="C14247" s="4"/>
      <c r="D14247" s="4"/>
    </row>
    <row r="14248" spans="1:4" x14ac:dyDescent="0.35">
      <c r="A14248" s="4"/>
      <c r="B14248" s="4"/>
      <c r="C14248" s="4"/>
      <c r="D14248" s="4"/>
    </row>
    <row r="14249" spans="1:4" x14ac:dyDescent="0.35">
      <c r="A14249" s="4"/>
      <c r="B14249" s="4"/>
      <c r="C14249" s="4"/>
      <c r="D14249" s="4"/>
    </row>
    <row r="14250" spans="1:4" x14ac:dyDescent="0.35">
      <c r="A14250" s="4"/>
      <c r="B14250" s="4"/>
      <c r="C14250" s="4"/>
      <c r="D14250" s="4"/>
    </row>
    <row r="14251" spans="1:4" x14ac:dyDescent="0.35">
      <c r="A14251" s="4"/>
      <c r="B14251" s="4"/>
      <c r="C14251" s="4"/>
      <c r="D14251" s="4"/>
    </row>
    <row r="14252" spans="1:4" x14ac:dyDescent="0.35">
      <c r="A14252" s="4"/>
      <c r="B14252" s="4"/>
      <c r="C14252" s="4"/>
      <c r="D14252" s="4"/>
    </row>
    <row r="14253" spans="1:4" x14ac:dyDescent="0.35">
      <c r="A14253" s="4"/>
      <c r="B14253" s="4"/>
      <c r="C14253" s="4"/>
      <c r="D14253" s="4"/>
    </row>
    <row r="14254" spans="1:4" x14ac:dyDescent="0.35">
      <c r="A14254" s="4"/>
      <c r="B14254" s="4"/>
      <c r="C14254" s="4"/>
      <c r="D14254" s="4"/>
    </row>
    <row r="14255" spans="1:4" x14ac:dyDescent="0.35">
      <c r="A14255" s="4"/>
      <c r="B14255" s="4"/>
      <c r="C14255" s="4"/>
      <c r="D14255" s="4"/>
    </row>
    <row r="14256" spans="1:4" x14ac:dyDescent="0.35">
      <c r="A14256" s="4"/>
      <c r="B14256" s="4"/>
      <c r="C14256" s="4"/>
      <c r="D14256" s="4"/>
    </row>
    <row r="14257" spans="1:4" x14ac:dyDescent="0.35">
      <c r="A14257" s="4"/>
      <c r="B14257" s="4"/>
      <c r="C14257" s="4"/>
      <c r="D14257" s="4"/>
    </row>
    <row r="14258" spans="1:4" x14ac:dyDescent="0.35">
      <c r="A14258" s="4"/>
      <c r="B14258" s="4"/>
      <c r="C14258" s="4"/>
      <c r="D14258" s="4"/>
    </row>
    <row r="14259" spans="1:4" x14ac:dyDescent="0.35">
      <c r="A14259" s="4"/>
      <c r="B14259" s="4"/>
      <c r="C14259" s="4"/>
      <c r="D14259" s="4"/>
    </row>
    <row r="14260" spans="1:4" x14ac:dyDescent="0.35">
      <c r="A14260" s="4"/>
      <c r="B14260" s="4"/>
      <c r="C14260" s="4"/>
      <c r="D14260" s="4"/>
    </row>
    <row r="14261" spans="1:4" x14ac:dyDescent="0.35">
      <c r="A14261" s="4"/>
      <c r="B14261" s="4"/>
      <c r="C14261" s="4"/>
      <c r="D14261" s="4"/>
    </row>
    <row r="14262" spans="1:4" x14ac:dyDescent="0.35">
      <c r="A14262" s="4"/>
      <c r="B14262" s="4"/>
      <c r="C14262" s="4"/>
      <c r="D14262" s="4"/>
    </row>
    <row r="14263" spans="1:4" x14ac:dyDescent="0.35">
      <c r="A14263" s="4"/>
      <c r="B14263" s="4"/>
      <c r="C14263" s="4"/>
      <c r="D14263" s="4"/>
    </row>
    <row r="14264" spans="1:4" x14ac:dyDescent="0.35">
      <c r="A14264" s="4"/>
      <c r="B14264" s="4"/>
      <c r="C14264" s="4"/>
      <c r="D14264" s="4"/>
    </row>
    <row r="14265" spans="1:4" x14ac:dyDescent="0.35">
      <c r="A14265" s="4"/>
      <c r="B14265" s="4"/>
      <c r="C14265" s="4"/>
      <c r="D14265" s="4"/>
    </row>
    <row r="14266" spans="1:4" x14ac:dyDescent="0.35">
      <c r="A14266" s="4"/>
      <c r="B14266" s="4"/>
      <c r="C14266" s="4"/>
      <c r="D14266" s="4"/>
    </row>
    <row r="14267" spans="1:4" x14ac:dyDescent="0.35">
      <c r="A14267" s="4"/>
      <c r="B14267" s="4"/>
      <c r="C14267" s="4"/>
      <c r="D14267" s="4"/>
    </row>
    <row r="14268" spans="1:4" x14ac:dyDescent="0.35">
      <c r="A14268" s="4"/>
      <c r="B14268" s="4"/>
      <c r="C14268" s="4"/>
      <c r="D14268" s="4"/>
    </row>
    <row r="14269" spans="1:4" x14ac:dyDescent="0.35">
      <c r="A14269" s="4"/>
      <c r="B14269" s="4"/>
      <c r="C14269" s="4"/>
      <c r="D14269" s="4"/>
    </row>
    <row r="14270" spans="1:4" x14ac:dyDescent="0.35">
      <c r="A14270" s="4"/>
      <c r="B14270" s="4"/>
      <c r="C14270" s="4"/>
      <c r="D14270" s="4"/>
    </row>
    <row r="14271" spans="1:4" x14ac:dyDescent="0.35">
      <c r="A14271" s="4"/>
      <c r="B14271" s="4"/>
      <c r="C14271" s="4"/>
      <c r="D14271" s="4"/>
    </row>
    <row r="14272" spans="1:4" x14ac:dyDescent="0.35">
      <c r="A14272" s="4"/>
      <c r="B14272" s="4"/>
      <c r="C14272" s="4"/>
      <c r="D14272" s="4"/>
    </row>
    <row r="14273" spans="1:4" x14ac:dyDescent="0.35">
      <c r="A14273" s="4"/>
      <c r="B14273" s="4"/>
      <c r="C14273" s="4"/>
      <c r="D14273" s="4"/>
    </row>
    <row r="14274" spans="1:4" x14ac:dyDescent="0.35">
      <c r="A14274" s="4"/>
      <c r="B14274" s="4"/>
      <c r="C14274" s="4"/>
      <c r="D14274" s="4"/>
    </row>
    <row r="14275" spans="1:4" x14ac:dyDescent="0.35">
      <c r="A14275" s="4"/>
      <c r="B14275" s="4"/>
      <c r="C14275" s="4"/>
      <c r="D14275" s="4"/>
    </row>
    <row r="14276" spans="1:4" x14ac:dyDescent="0.35">
      <c r="A14276" s="4"/>
      <c r="B14276" s="4"/>
      <c r="C14276" s="4"/>
      <c r="D14276" s="4"/>
    </row>
    <row r="14277" spans="1:4" x14ac:dyDescent="0.35">
      <c r="A14277" s="4"/>
      <c r="B14277" s="4"/>
      <c r="C14277" s="4"/>
      <c r="D14277" s="4"/>
    </row>
    <row r="14278" spans="1:4" x14ac:dyDescent="0.35">
      <c r="A14278" s="4"/>
      <c r="B14278" s="4"/>
      <c r="C14278" s="4"/>
      <c r="D14278" s="4"/>
    </row>
    <row r="14279" spans="1:4" x14ac:dyDescent="0.35">
      <c r="A14279" s="4"/>
      <c r="B14279" s="4"/>
      <c r="C14279" s="4"/>
      <c r="D14279" s="4"/>
    </row>
    <row r="14280" spans="1:4" x14ac:dyDescent="0.35">
      <c r="A14280" s="4"/>
      <c r="B14280" s="4"/>
      <c r="C14280" s="4"/>
      <c r="D14280" s="4"/>
    </row>
    <row r="14281" spans="1:4" x14ac:dyDescent="0.35">
      <c r="A14281" s="4"/>
      <c r="B14281" s="4"/>
      <c r="C14281" s="4"/>
      <c r="D14281" s="4"/>
    </row>
    <row r="14282" spans="1:4" x14ac:dyDescent="0.35">
      <c r="A14282" s="4"/>
      <c r="B14282" s="4"/>
      <c r="C14282" s="4"/>
      <c r="D14282" s="4"/>
    </row>
    <row r="14283" spans="1:4" x14ac:dyDescent="0.35">
      <c r="A14283" s="4"/>
      <c r="B14283" s="4"/>
      <c r="C14283" s="4"/>
      <c r="D14283" s="4"/>
    </row>
    <row r="14284" spans="1:4" x14ac:dyDescent="0.35">
      <c r="A14284" s="4"/>
      <c r="B14284" s="4"/>
      <c r="C14284" s="4"/>
      <c r="D14284" s="4"/>
    </row>
    <row r="14285" spans="1:4" x14ac:dyDescent="0.35">
      <c r="A14285" s="4"/>
      <c r="B14285" s="4"/>
      <c r="C14285" s="4"/>
      <c r="D14285" s="4"/>
    </row>
    <row r="14286" spans="1:4" x14ac:dyDescent="0.35">
      <c r="A14286" s="4"/>
      <c r="B14286" s="4"/>
      <c r="C14286" s="4"/>
      <c r="D14286" s="4"/>
    </row>
    <row r="14287" spans="1:4" x14ac:dyDescent="0.35">
      <c r="A14287" s="4"/>
      <c r="B14287" s="4"/>
      <c r="C14287" s="4"/>
      <c r="D14287" s="4"/>
    </row>
    <row r="14288" spans="1:4" x14ac:dyDescent="0.35">
      <c r="A14288" s="4"/>
      <c r="B14288" s="4"/>
      <c r="C14288" s="4"/>
      <c r="D14288" s="4"/>
    </row>
    <row r="14289" spans="1:4" x14ac:dyDescent="0.35">
      <c r="A14289" s="4"/>
      <c r="B14289" s="4"/>
      <c r="C14289" s="4"/>
      <c r="D14289" s="4"/>
    </row>
    <row r="14290" spans="1:4" x14ac:dyDescent="0.35">
      <c r="A14290" s="4"/>
      <c r="B14290" s="4"/>
      <c r="C14290" s="4"/>
      <c r="D14290" s="4"/>
    </row>
    <row r="14291" spans="1:4" x14ac:dyDescent="0.35">
      <c r="A14291" s="4"/>
      <c r="B14291" s="4"/>
      <c r="C14291" s="4"/>
      <c r="D14291" s="4"/>
    </row>
    <row r="14292" spans="1:4" x14ac:dyDescent="0.35">
      <c r="A14292" s="4"/>
      <c r="B14292" s="4"/>
      <c r="C14292" s="4"/>
      <c r="D14292" s="4"/>
    </row>
    <row r="14293" spans="1:4" x14ac:dyDescent="0.35">
      <c r="A14293" s="4"/>
      <c r="B14293" s="4"/>
      <c r="C14293" s="4"/>
      <c r="D14293" s="4"/>
    </row>
    <row r="14294" spans="1:4" x14ac:dyDescent="0.35">
      <c r="A14294" s="4"/>
      <c r="B14294" s="4"/>
      <c r="C14294" s="4"/>
      <c r="D14294" s="4"/>
    </row>
    <row r="14295" spans="1:4" x14ac:dyDescent="0.35">
      <c r="A14295" s="4"/>
      <c r="B14295" s="4"/>
      <c r="C14295" s="4"/>
      <c r="D14295" s="4"/>
    </row>
    <row r="14296" spans="1:4" x14ac:dyDescent="0.35">
      <c r="A14296" s="4"/>
      <c r="B14296" s="4"/>
      <c r="C14296" s="4"/>
      <c r="D14296" s="4"/>
    </row>
    <row r="14297" spans="1:4" x14ac:dyDescent="0.35">
      <c r="A14297" s="4"/>
      <c r="B14297" s="4"/>
      <c r="C14297" s="4"/>
      <c r="D14297" s="4"/>
    </row>
    <row r="14298" spans="1:4" x14ac:dyDescent="0.35">
      <c r="A14298" s="4"/>
      <c r="B14298" s="4"/>
      <c r="C14298" s="4"/>
      <c r="D14298" s="4"/>
    </row>
    <row r="14299" spans="1:4" x14ac:dyDescent="0.35">
      <c r="A14299" s="4"/>
      <c r="B14299" s="4"/>
      <c r="C14299" s="4"/>
      <c r="D14299" s="4"/>
    </row>
    <row r="14300" spans="1:4" x14ac:dyDescent="0.35">
      <c r="A14300" s="4"/>
      <c r="B14300" s="4"/>
      <c r="C14300" s="4"/>
      <c r="D14300" s="4"/>
    </row>
    <row r="14301" spans="1:4" x14ac:dyDescent="0.35">
      <c r="A14301" s="4"/>
      <c r="B14301" s="4"/>
      <c r="C14301" s="4"/>
      <c r="D14301" s="4"/>
    </row>
    <row r="14302" spans="1:4" x14ac:dyDescent="0.35">
      <c r="A14302" s="4"/>
      <c r="B14302" s="4"/>
      <c r="C14302" s="4"/>
      <c r="D14302" s="4"/>
    </row>
    <row r="14303" spans="1:4" x14ac:dyDescent="0.35">
      <c r="A14303" s="4"/>
      <c r="B14303" s="4"/>
      <c r="C14303" s="4"/>
      <c r="D14303" s="4"/>
    </row>
    <row r="14304" spans="1:4" x14ac:dyDescent="0.35">
      <c r="A14304" s="4"/>
      <c r="B14304" s="4"/>
      <c r="C14304" s="4"/>
      <c r="D14304" s="4"/>
    </row>
    <row r="14305" spans="1:4" x14ac:dyDescent="0.35">
      <c r="A14305" s="4"/>
      <c r="B14305" s="4"/>
      <c r="C14305" s="4"/>
      <c r="D14305" s="4"/>
    </row>
    <row r="14306" spans="1:4" x14ac:dyDescent="0.35">
      <c r="A14306" s="4"/>
      <c r="B14306" s="4"/>
      <c r="C14306" s="4"/>
      <c r="D14306" s="4"/>
    </row>
    <row r="14307" spans="1:4" x14ac:dyDescent="0.35">
      <c r="A14307" s="4"/>
      <c r="B14307" s="4"/>
      <c r="C14307" s="4"/>
      <c r="D14307" s="4"/>
    </row>
    <row r="14308" spans="1:4" x14ac:dyDescent="0.35">
      <c r="A14308" s="4"/>
      <c r="B14308" s="4"/>
      <c r="C14308" s="4"/>
      <c r="D14308" s="4"/>
    </row>
    <row r="14309" spans="1:4" x14ac:dyDescent="0.35">
      <c r="A14309" s="4"/>
      <c r="B14309" s="4"/>
      <c r="C14309" s="4"/>
      <c r="D14309" s="4"/>
    </row>
    <row r="14310" spans="1:4" x14ac:dyDescent="0.35">
      <c r="A14310" s="4"/>
      <c r="B14310" s="4"/>
      <c r="C14310" s="4"/>
      <c r="D14310" s="4"/>
    </row>
    <row r="14311" spans="1:4" x14ac:dyDescent="0.35">
      <c r="A14311" s="4"/>
      <c r="B14311" s="4"/>
      <c r="C14311" s="4"/>
      <c r="D14311" s="4"/>
    </row>
    <row r="14312" spans="1:4" x14ac:dyDescent="0.35">
      <c r="A14312" s="4"/>
      <c r="B14312" s="4"/>
      <c r="C14312" s="4"/>
      <c r="D14312" s="4"/>
    </row>
    <row r="14313" spans="1:4" x14ac:dyDescent="0.35">
      <c r="A14313" s="4"/>
      <c r="B14313" s="4"/>
      <c r="C14313" s="4"/>
      <c r="D14313" s="4"/>
    </row>
    <row r="14314" spans="1:4" x14ac:dyDescent="0.35">
      <c r="A14314" s="4"/>
      <c r="B14314" s="4"/>
      <c r="C14314" s="4"/>
      <c r="D14314" s="4"/>
    </row>
    <row r="14315" spans="1:4" x14ac:dyDescent="0.35">
      <c r="A14315" s="4"/>
      <c r="B14315" s="4"/>
      <c r="C14315" s="4"/>
      <c r="D14315" s="4"/>
    </row>
    <row r="14316" spans="1:4" x14ac:dyDescent="0.35">
      <c r="A14316" s="4"/>
      <c r="B14316" s="4"/>
      <c r="C14316" s="4"/>
      <c r="D14316" s="4"/>
    </row>
    <row r="14317" spans="1:4" x14ac:dyDescent="0.35">
      <c r="A14317" s="4"/>
      <c r="B14317" s="4"/>
      <c r="C14317" s="4"/>
      <c r="D14317" s="4"/>
    </row>
    <row r="14318" spans="1:4" x14ac:dyDescent="0.35">
      <c r="A14318" s="4"/>
      <c r="B14318" s="4"/>
      <c r="C14318" s="4"/>
      <c r="D14318" s="4"/>
    </row>
    <row r="14319" spans="1:4" x14ac:dyDescent="0.35">
      <c r="A14319" s="4"/>
      <c r="B14319" s="4"/>
      <c r="C14319" s="4"/>
      <c r="D14319" s="4"/>
    </row>
    <row r="14320" spans="1:4" x14ac:dyDescent="0.35">
      <c r="A14320" s="4"/>
      <c r="B14320" s="4"/>
      <c r="C14320" s="4"/>
      <c r="D14320" s="4"/>
    </row>
    <row r="14321" spans="1:4" x14ac:dyDescent="0.35">
      <c r="A14321" s="4"/>
      <c r="B14321" s="4"/>
      <c r="C14321" s="4"/>
      <c r="D14321" s="4"/>
    </row>
    <row r="14322" spans="1:4" x14ac:dyDescent="0.35">
      <c r="A14322" s="4"/>
      <c r="B14322" s="4"/>
      <c r="C14322" s="4"/>
      <c r="D14322" s="4"/>
    </row>
    <row r="14323" spans="1:4" x14ac:dyDescent="0.35">
      <c r="A14323" s="4"/>
      <c r="B14323" s="4"/>
      <c r="C14323" s="4"/>
      <c r="D14323" s="4"/>
    </row>
    <row r="14324" spans="1:4" x14ac:dyDescent="0.35">
      <c r="A14324" s="4"/>
      <c r="B14324" s="4"/>
      <c r="C14324" s="4"/>
      <c r="D14324" s="4"/>
    </row>
    <row r="14325" spans="1:4" x14ac:dyDescent="0.35">
      <c r="A14325" s="4"/>
      <c r="B14325" s="4"/>
      <c r="C14325" s="4"/>
      <c r="D14325" s="4"/>
    </row>
    <row r="14326" spans="1:4" x14ac:dyDescent="0.35">
      <c r="A14326" s="4"/>
      <c r="B14326" s="4"/>
      <c r="C14326" s="4"/>
      <c r="D14326" s="4"/>
    </row>
    <row r="14327" spans="1:4" x14ac:dyDescent="0.35">
      <c r="A14327" s="4"/>
      <c r="B14327" s="4"/>
      <c r="C14327" s="4"/>
      <c r="D14327" s="4"/>
    </row>
    <row r="14328" spans="1:4" x14ac:dyDescent="0.35">
      <c r="A14328" s="4"/>
      <c r="B14328" s="4"/>
      <c r="C14328" s="4"/>
      <c r="D14328" s="4"/>
    </row>
    <row r="14329" spans="1:4" x14ac:dyDescent="0.35">
      <c r="A14329" s="4"/>
      <c r="B14329" s="4"/>
      <c r="C14329" s="4"/>
      <c r="D14329" s="4"/>
    </row>
    <row r="14330" spans="1:4" x14ac:dyDescent="0.35">
      <c r="A14330" s="4"/>
      <c r="B14330" s="4"/>
      <c r="C14330" s="4"/>
      <c r="D14330" s="4"/>
    </row>
    <row r="14331" spans="1:4" x14ac:dyDescent="0.35">
      <c r="A14331" s="4"/>
      <c r="B14331" s="4"/>
      <c r="C14331" s="4"/>
      <c r="D14331" s="4"/>
    </row>
    <row r="14332" spans="1:4" x14ac:dyDescent="0.35">
      <c r="A14332" s="4"/>
      <c r="B14332" s="4"/>
      <c r="C14332" s="4"/>
      <c r="D14332" s="4"/>
    </row>
    <row r="14333" spans="1:4" x14ac:dyDescent="0.35">
      <c r="A14333" s="4"/>
      <c r="B14333" s="4"/>
      <c r="C14333" s="4"/>
      <c r="D14333" s="4"/>
    </row>
    <row r="14334" spans="1:4" x14ac:dyDescent="0.35">
      <c r="A14334" s="4"/>
      <c r="B14334" s="4"/>
      <c r="C14334" s="4"/>
      <c r="D14334" s="4"/>
    </row>
    <row r="14335" spans="1:4" x14ac:dyDescent="0.35">
      <c r="A14335" s="4"/>
      <c r="B14335" s="4"/>
      <c r="C14335" s="4"/>
      <c r="D14335" s="4"/>
    </row>
    <row r="14336" spans="1:4" x14ac:dyDescent="0.35">
      <c r="A14336" s="4"/>
      <c r="B14336" s="4"/>
      <c r="C14336" s="4"/>
      <c r="D14336" s="4"/>
    </row>
    <row r="14337" spans="1:4" x14ac:dyDescent="0.35">
      <c r="A14337" s="4"/>
      <c r="B14337" s="4"/>
      <c r="C14337" s="4"/>
      <c r="D14337" s="4"/>
    </row>
    <row r="14338" spans="1:4" x14ac:dyDescent="0.35">
      <c r="A14338" s="4"/>
      <c r="B14338" s="4"/>
      <c r="C14338" s="4"/>
      <c r="D14338" s="4"/>
    </row>
    <row r="14339" spans="1:4" x14ac:dyDescent="0.35">
      <c r="A14339" s="4"/>
      <c r="B14339" s="4"/>
      <c r="C14339" s="4"/>
      <c r="D14339" s="4"/>
    </row>
    <row r="14340" spans="1:4" x14ac:dyDescent="0.35">
      <c r="A14340" s="4"/>
      <c r="B14340" s="4"/>
      <c r="C14340" s="4"/>
      <c r="D14340" s="4"/>
    </row>
    <row r="14341" spans="1:4" x14ac:dyDescent="0.35">
      <c r="A14341" s="4"/>
      <c r="B14341" s="4"/>
      <c r="C14341" s="4"/>
      <c r="D14341" s="4"/>
    </row>
    <row r="14342" spans="1:4" x14ac:dyDescent="0.35">
      <c r="A14342" s="4"/>
      <c r="B14342" s="4"/>
      <c r="C14342" s="4"/>
      <c r="D14342" s="4"/>
    </row>
    <row r="14343" spans="1:4" x14ac:dyDescent="0.35">
      <c r="A14343" s="4"/>
      <c r="B14343" s="4"/>
      <c r="C14343" s="4"/>
      <c r="D14343" s="4"/>
    </row>
    <row r="14344" spans="1:4" x14ac:dyDescent="0.35">
      <c r="A14344" s="4"/>
      <c r="B14344" s="4"/>
      <c r="C14344" s="4"/>
      <c r="D14344" s="4"/>
    </row>
    <row r="14345" spans="1:4" x14ac:dyDescent="0.35">
      <c r="A14345" s="4"/>
      <c r="B14345" s="4"/>
      <c r="C14345" s="4"/>
      <c r="D14345" s="4"/>
    </row>
    <row r="14346" spans="1:4" x14ac:dyDescent="0.35">
      <c r="A14346" s="4"/>
      <c r="B14346" s="4"/>
      <c r="C14346" s="4"/>
      <c r="D14346" s="4"/>
    </row>
    <row r="14347" spans="1:4" x14ac:dyDescent="0.35">
      <c r="A14347" s="4"/>
      <c r="B14347" s="4"/>
      <c r="C14347" s="4"/>
      <c r="D14347" s="4"/>
    </row>
    <row r="14348" spans="1:4" x14ac:dyDescent="0.35">
      <c r="A14348" s="4"/>
      <c r="B14348" s="4"/>
      <c r="C14348" s="4"/>
      <c r="D14348" s="4"/>
    </row>
    <row r="14349" spans="1:4" x14ac:dyDescent="0.35">
      <c r="A14349" s="4"/>
      <c r="B14349" s="4"/>
      <c r="C14349" s="4"/>
      <c r="D14349" s="4"/>
    </row>
    <row r="14350" spans="1:4" x14ac:dyDescent="0.35">
      <c r="A14350" s="4"/>
      <c r="B14350" s="4"/>
      <c r="C14350" s="4"/>
      <c r="D14350" s="4"/>
    </row>
    <row r="14351" spans="1:4" x14ac:dyDescent="0.35">
      <c r="A14351" s="4"/>
      <c r="B14351" s="4"/>
      <c r="C14351" s="4"/>
      <c r="D14351" s="4"/>
    </row>
    <row r="14352" spans="1:4" x14ac:dyDescent="0.35">
      <c r="A14352" s="4"/>
      <c r="B14352" s="4"/>
      <c r="C14352" s="4"/>
      <c r="D14352" s="4"/>
    </row>
    <row r="14353" spans="1:4" x14ac:dyDescent="0.35">
      <c r="A14353" s="4"/>
      <c r="B14353" s="4"/>
      <c r="C14353" s="4"/>
      <c r="D14353" s="4"/>
    </row>
    <row r="14354" spans="1:4" x14ac:dyDescent="0.35">
      <c r="A14354" s="4"/>
      <c r="B14354" s="4"/>
      <c r="C14354" s="4"/>
      <c r="D14354" s="4"/>
    </row>
    <row r="14355" spans="1:4" x14ac:dyDescent="0.35">
      <c r="A14355" s="4"/>
      <c r="B14355" s="4"/>
      <c r="C14355" s="4"/>
      <c r="D14355" s="4"/>
    </row>
    <row r="14356" spans="1:4" x14ac:dyDescent="0.35">
      <c r="A14356" s="4"/>
      <c r="B14356" s="4"/>
      <c r="C14356" s="4"/>
      <c r="D14356" s="4"/>
    </row>
    <row r="14357" spans="1:4" x14ac:dyDescent="0.35">
      <c r="A14357" s="4"/>
      <c r="B14357" s="4"/>
      <c r="C14357" s="4"/>
      <c r="D14357" s="4"/>
    </row>
    <row r="14358" spans="1:4" x14ac:dyDescent="0.35">
      <c r="A14358" s="4"/>
      <c r="B14358" s="4"/>
      <c r="C14358" s="4"/>
      <c r="D14358" s="4"/>
    </row>
    <row r="14359" spans="1:4" x14ac:dyDescent="0.35">
      <c r="A14359" s="4"/>
      <c r="B14359" s="4"/>
      <c r="C14359" s="4"/>
      <c r="D14359" s="4"/>
    </row>
    <row r="14360" spans="1:4" x14ac:dyDescent="0.35">
      <c r="A14360" s="4"/>
      <c r="B14360" s="4"/>
      <c r="C14360" s="4"/>
      <c r="D14360" s="4"/>
    </row>
    <row r="14361" spans="1:4" x14ac:dyDescent="0.35">
      <c r="A14361" s="4"/>
      <c r="B14361" s="4"/>
      <c r="C14361" s="4"/>
      <c r="D14361" s="4"/>
    </row>
    <row r="14362" spans="1:4" x14ac:dyDescent="0.35">
      <c r="A14362" s="4"/>
      <c r="B14362" s="4"/>
      <c r="C14362" s="4"/>
      <c r="D14362" s="4"/>
    </row>
    <row r="14363" spans="1:4" x14ac:dyDescent="0.35">
      <c r="A14363" s="4"/>
      <c r="B14363" s="4"/>
      <c r="C14363" s="4"/>
      <c r="D14363" s="4"/>
    </row>
    <row r="14364" spans="1:4" x14ac:dyDescent="0.35">
      <c r="A14364" s="4"/>
      <c r="B14364" s="4"/>
      <c r="C14364" s="4"/>
      <c r="D14364" s="4"/>
    </row>
    <row r="14365" spans="1:4" x14ac:dyDescent="0.35">
      <c r="A14365" s="4"/>
      <c r="B14365" s="4"/>
      <c r="C14365" s="4"/>
      <c r="D14365" s="4"/>
    </row>
    <row r="14366" spans="1:4" x14ac:dyDescent="0.35">
      <c r="A14366" s="4"/>
      <c r="B14366" s="4"/>
      <c r="C14366" s="4"/>
      <c r="D14366" s="4"/>
    </row>
    <row r="14367" spans="1:4" x14ac:dyDescent="0.35">
      <c r="A14367" s="4"/>
      <c r="B14367" s="4"/>
      <c r="C14367" s="4"/>
      <c r="D14367" s="4"/>
    </row>
    <row r="14368" spans="1:4" x14ac:dyDescent="0.35">
      <c r="A14368" s="4"/>
      <c r="B14368" s="4"/>
      <c r="C14368" s="4"/>
      <c r="D14368" s="4"/>
    </row>
    <row r="14369" spans="1:4" x14ac:dyDescent="0.35">
      <c r="A14369" s="4"/>
      <c r="B14369" s="4"/>
      <c r="C14369" s="4"/>
      <c r="D14369" s="4"/>
    </row>
    <row r="14370" spans="1:4" x14ac:dyDescent="0.35">
      <c r="A14370" s="4"/>
      <c r="B14370" s="4"/>
      <c r="C14370" s="4"/>
      <c r="D14370" s="4"/>
    </row>
    <row r="14371" spans="1:4" x14ac:dyDescent="0.35">
      <c r="A14371" s="4"/>
      <c r="B14371" s="4"/>
      <c r="C14371" s="4"/>
      <c r="D14371" s="4"/>
    </row>
    <row r="14372" spans="1:4" x14ac:dyDescent="0.35">
      <c r="A14372" s="4"/>
      <c r="B14372" s="4"/>
      <c r="C14372" s="4"/>
      <c r="D14372" s="4"/>
    </row>
    <row r="14373" spans="1:4" x14ac:dyDescent="0.35">
      <c r="A14373" s="4"/>
      <c r="B14373" s="4"/>
      <c r="C14373" s="4"/>
      <c r="D14373" s="4"/>
    </row>
    <row r="14374" spans="1:4" x14ac:dyDescent="0.35">
      <c r="A14374" s="4"/>
      <c r="B14374" s="4"/>
      <c r="C14374" s="4"/>
      <c r="D14374" s="4"/>
    </row>
    <row r="14375" spans="1:4" x14ac:dyDescent="0.35">
      <c r="A14375" s="4"/>
      <c r="B14375" s="4"/>
      <c r="C14375" s="4"/>
      <c r="D14375" s="4"/>
    </row>
    <row r="14376" spans="1:4" x14ac:dyDescent="0.35">
      <c r="A14376" s="4"/>
      <c r="B14376" s="4"/>
      <c r="C14376" s="4"/>
      <c r="D14376" s="4"/>
    </row>
    <row r="14377" spans="1:4" x14ac:dyDescent="0.35">
      <c r="A14377" s="4"/>
      <c r="B14377" s="4"/>
      <c r="C14377" s="4"/>
      <c r="D14377" s="4"/>
    </row>
    <row r="14378" spans="1:4" x14ac:dyDescent="0.35">
      <c r="A14378" s="4"/>
      <c r="B14378" s="4"/>
      <c r="C14378" s="4"/>
      <c r="D14378" s="4"/>
    </row>
    <row r="14379" spans="1:4" x14ac:dyDescent="0.35">
      <c r="A14379" s="4"/>
      <c r="B14379" s="4"/>
      <c r="C14379" s="4"/>
      <c r="D14379" s="4"/>
    </row>
    <row r="14380" spans="1:4" x14ac:dyDescent="0.35">
      <c r="A14380" s="4"/>
      <c r="B14380" s="4"/>
      <c r="C14380" s="4"/>
      <c r="D14380" s="4"/>
    </row>
    <row r="14381" spans="1:4" x14ac:dyDescent="0.35">
      <c r="A14381" s="4"/>
      <c r="B14381" s="4"/>
      <c r="C14381" s="4"/>
      <c r="D14381" s="4"/>
    </row>
    <row r="14382" spans="1:4" x14ac:dyDescent="0.35">
      <c r="A14382" s="4"/>
      <c r="B14382" s="4"/>
      <c r="C14382" s="4"/>
      <c r="D14382" s="4"/>
    </row>
    <row r="14383" spans="1:4" x14ac:dyDescent="0.35">
      <c r="A14383" s="4"/>
      <c r="B14383" s="4"/>
      <c r="C14383" s="4"/>
      <c r="D14383" s="4"/>
    </row>
    <row r="14384" spans="1:4" x14ac:dyDescent="0.35">
      <c r="A14384" s="4"/>
      <c r="B14384" s="4"/>
      <c r="C14384" s="4"/>
      <c r="D14384" s="4"/>
    </row>
    <row r="14385" spans="1:4" x14ac:dyDescent="0.35">
      <c r="A14385" s="4"/>
      <c r="B14385" s="4"/>
      <c r="C14385" s="4"/>
      <c r="D14385" s="4"/>
    </row>
    <row r="14386" spans="1:4" x14ac:dyDescent="0.35">
      <c r="A14386" s="4"/>
      <c r="B14386" s="4"/>
      <c r="C14386" s="4"/>
      <c r="D14386" s="4"/>
    </row>
    <row r="14387" spans="1:4" x14ac:dyDescent="0.35">
      <c r="A14387" s="4"/>
      <c r="B14387" s="4"/>
      <c r="C14387" s="4"/>
      <c r="D14387" s="4"/>
    </row>
    <row r="14388" spans="1:4" x14ac:dyDescent="0.35">
      <c r="A14388" s="4"/>
      <c r="B14388" s="4"/>
      <c r="C14388" s="4"/>
      <c r="D14388" s="4"/>
    </row>
    <row r="14389" spans="1:4" x14ac:dyDescent="0.35">
      <c r="A14389" s="4"/>
      <c r="B14389" s="4"/>
      <c r="C14389" s="4"/>
      <c r="D14389" s="4"/>
    </row>
    <row r="14390" spans="1:4" x14ac:dyDescent="0.35">
      <c r="A14390" s="4"/>
      <c r="B14390" s="4"/>
      <c r="C14390" s="4"/>
      <c r="D14390" s="4"/>
    </row>
    <row r="14391" spans="1:4" x14ac:dyDescent="0.35">
      <c r="A14391" s="4"/>
      <c r="B14391" s="4"/>
      <c r="C14391" s="4"/>
      <c r="D14391" s="4"/>
    </row>
    <row r="14392" spans="1:4" x14ac:dyDescent="0.35">
      <c r="A14392" s="4"/>
      <c r="B14392" s="4"/>
      <c r="C14392" s="4"/>
      <c r="D14392" s="4"/>
    </row>
    <row r="14393" spans="1:4" x14ac:dyDescent="0.35">
      <c r="A14393" s="4"/>
      <c r="B14393" s="4"/>
      <c r="C14393" s="4"/>
      <c r="D14393" s="4"/>
    </row>
    <row r="14394" spans="1:4" x14ac:dyDescent="0.35">
      <c r="A14394" s="4"/>
      <c r="B14394" s="4"/>
      <c r="C14394" s="4"/>
      <c r="D14394" s="4"/>
    </row>
    <row r="14395" spans="1:4" x14ac:dyDescent="0.35">
      <c r="A14395" s="4"/>
      <c r="B14395" s="4"/>
      <c r="C14395" s="4"/>
      <c r="D14395" s="4"/>
    </row>
    <row r="14396" spans="1:4" x14ac:dyDescent="0.35">
      <c r="A14396" s="4"/>
      <c r="B14396" s="4"/>
      <c r="C14396" s="4"/>
      <c r="D14396" s="4"/>
    </row>
    <row r="14397" spans="1:4" x14ac:dyDescent="0.35">
      <c r="A14397" s="4"/>
      <c r="B14397" s="4"/>
      <c r="C14397" s="4"/>
      <c r="D14397" s="4"/>
    </row>
    <row r="14398" spans="1:4" x14ac:dyDescent="0.35">
      <c r="A14398" s="4"/>
      <c r="B14398" s="4"/>
      <c r="C14398" s="4"/>
      <c r="D14398" s="4"/>
    </row>
    <row r="14399" spans="1:4" x14ac:dyDescent="0.35">
      <c r="A14399" s="4"/>
      <c r="B14399" s="4"/>
      <c r="C14399" s="4"/>
      <c r="D14399" s="4"/>
    </row>
    <row r="14400" spans="1:4" x14ac:dyDescent="0.35">
      <c r="A14400" s="4"/>
      <c r="B14400" s="4"/>
      <c r="C14400" s="4"/>
      <c r="D14400" s="4"/>
    </row>
    <row r="14401" spans="1:4" x14ac:dyDescent="0.35">
      <c r="A14401" s="4"/>
      <c r="B14401" s="4"/>
      <c r="C14401" s="4"/>
      <c r="D14401" s="4"/>
    </row>
    <row r="14402" spans="1:4" x14ac:dyDescent="0.35">
      <c r="A14402" s="4"/>
      <c r="B14402" s="4"/>
      <c r="C14402" s="4"/>
      <c r="D14402" s="4"/>
    </row>
    <row r="14403" spans="1:4" x14ac:dyDescent="0.35">
      <c r="A14403" s="4"/>
      <c r="B14403" s="4"/>
      <c r="C14403" s="4"/>
      <c r="D14403" s="4"/>
    </row>
    <row r="14404" spans="1:4" x14ac:dyDescent="0.35">
      <c r="A14404" s="4"/>
      <c r="B14404" s="4"/>
      <c r="C14404" s="4"/>
      <c r="D14404" s="4"/>
    </row>
    <row r="14405" spans="1:4" x14ac:dyDescent="0.35">
      <c r="A14405" s="4"/>
      <c r="B14405" s="4"/>
      <c r="C14405" s="4"/>
      <c r="D14405" s="4"/>
    </row>
    <row r="14406" spans="1:4" x14ac:dyDescent="0.35">
      <c r="A14406" s="4"/>
      <c r="B14406" s="4"/>
      <c r="C14406" s="4"/>
      <c r="D14406" s="4"/>
    </row>
    <row r="14407" spans="1:4" x14ac:dyDescent="0.35">
      <c r="A14407" s="4"/>
      <c r="B14407" s="4"/>
      <c r="C14407" s="4"/>
      <c r="D14407" s="4"/>
    </row>
    <row r="14408" spans="1:4" x14ac:dyDescent="0.35">
      <c r="A14408" s="4"/>
      <c r="B14408" s="4"/>
      <c r="C14408" s="4"/>
      <c r="D14408" s="4"/>
    </row>
    <row r="14409" spans="1:4" x14ac:dyDescent="0.35">
      <c r="A14409" s="4"/>
      <c r="B14409" s="4"/>
      <c r="C14409" s="4"/>
      <c r="D14409" s="4"/>
    </row>
    <row r="14410" spans="1:4" x14ac:dyDescent="0.35">
      <c r="A14410" s="4"/>
      <c r="B14410" s="4"/>
      <c r="C14410" s="4"/>
      <c r="D14410" s="4"/>
    </row>
    <row r="14411" spans="1:4" x14ac:dyDescent="0.35">
      <c r="A14411" s="4"/>
      <c r="B14411" s="4"/>
      <c r="C14411" s="4"/>
      <c r="D14411" s="4"/>
    </row>
    <row r="14412" spans="1:4" x14ac:dyDescent="0.35">
      <c r="A14412" s="4"/>
      <c r="B14412" s="4"/>
      <c r="C14412" s="4"/>
      <c r="D14412" s="4"/>
    </row>
    <row r="14413" spans="1:4" x14ac:dyDescent="0.35">
      <c r="A14413" s="4"/>
      <c r="B14413" s="4"/>
      <c r="C14413" s="4"/>
      <c r="D14413" s="4"/>
    </row>
    <row r="14414" spans="1:4" x14ac:dyDescent="0.35">
      <c r="A14414" s="4"/>
      <c r="B14414" s="4"/>
      <c r="C14414" s="4"/>
      <c r="D14414" s="4"/>
    </row>
    <row r="14415" spans="1:4" x14ac:dyDescent="0.35">
      <c r="A14415" s="4"/>
      <c r="B14415" s="4"/>
      <c r="C14415" s="4"/>
      <c r="D14415" s="4"/>
    </row>
    <row r="14416" spans="1:4" x14ac:dyDescent="0.35">
      <c r="A14416" s="4"/>
      <c r="B14416" s="4"/>
      <c r="C14416" s="4"/>
      <c r="D14416" s="4"/>
    </row>
    <row r="14417" spans="1:4" x14ac:dyDescent="0.35">
      <c r="A14417" s="4"/>
      <c r="B14417" s="4"/>
      <c r="C14417" s="4"/>
      <c r="D14417" s="4"/>
    </row>
    <row r="14418" spans="1:4" x14ac:dyDescent="0.35">
      <c r="A14418" s="4"/>
      <c r="B14418" s="4"/>
      <c r="C14418" s="4"/>
      <c r="D14418" s="4"/>
    </row>
    <row r="14419" spans="1:4" x14ac:dyDescent="0.35">
      <c r="A14419" s="4"/>
      <c r="B14419" s="4"/>
      <c r="C14419" s="4"/>
      <c r="D14419" s="4"/>
    </row>
    <row r="14420" spans="1:4" x14ac:dyDescent="0.35">
      <c r="A14420" s="4"/>
      <c r="B14420" s="4"/>
      <c r="C14420" s="4"/>
      <c r="D14420" s="4"/>
    </row>
    <row r="14421" spans="1:4" x14ac:dyDescent="0.35">
      <c r="A14421" s="4"/>
      <c r="B14421" s="4"/>
      <c r="C14421" s="4"/>
      <c r="D14421" s="4"/>
    </row>
    <row r="14422" spans="1:4" x14ac:dyDescent="0.35">
      <c r="A14422" s="4"/>
      <c r="B14422" s="4"/>
      <c r="C14422" s="4"/>
      <c r="D14422" s="4"/>
    </row>
    <row r="14423" spans="1:4" x14ac:dyDescent="0.35">
      <c r="A14423" s="4"/>
      <c r="B14423" s="4"/>
      <c r="C14423" s="4"/>
      <c r="D14423" s="4"/>
    </row>
    <row r="14424" spans="1:4" x14ac:dyDescent="0.35">
      <c r="A14424" s="4"/>
      <c r="B14424" s="4"/>
      <c r="C14424" s="4"/>
      <c r="D14424" s="4"/>
    </row>
    <row r="14425" spans="1:4" x14ac:dyDescent="0.35">
      <c r="A14425" s="4"/>
      <c r="B14425" s="4"/>
      <c r="C14425" s="4"/>
      <c r="D14425" s="4"/>
    </row>
    <row r="14426" spans="1:4" x14ac:dyDescent="0.35">
      <c r="A14426" s="4"/>
      <c r="B14426" s="4"/>
      <c r="C14426" s="4"/>
      <c r="D14426" s="4"/>
    </row>
    <row r="14427" spans="1:4" x14ac:dyDescent="0.35">
      <c r="A14427" s="4"/>
      <c r="B14427" s="4"/>
      <c r="C14427" s="4"/>
      <c r="D14427" s="4"/>
    </row>
    <row r="14428" spans="1:4" x14ac:dyDescent="0.35">
      <c r="A14428" s="4"/>
      <c r="B14428" s="4"/>
      <c r="C14428" s="4"/>
      <c r="D14428" s="4"/>
    </row>
    <row r="14429" spans="1:4" x14ac:dyDescent="0.35">
      <c r="A14429" s="4"/>
      <c r="B14429" s="4"/>
      <c r="C14429" s="4"/>
      <c r="D14429" s="4"/>
    </row>
    <row r="14430" spans="1:4" x14ac:dyDescent="0.35">
      <c r="A14430" s="4"/>
      <c r="B14430" s="4"/>
      <c r="C14430" s="4"/>
      <c r="D14430" s="4"/>
    </row>
    <row r="14431" spans="1:4" x14ac:dyDescent="0.35">
      <c r="A14431" s="4"/>
      <c r="B14431" s="4"/>
      <c r="C14431" s="4"/>
      <c r="D14431" s="4"/>
    </row>
    <row r="14432" spans="1:4" x14ac:dyDescent="0.35">
      <c r="A14432" s="4"/>
      <c r="B14432" s="4"/>
      <c r="C14432" s="4"/>
      <c r="D14432" s="4"/>
    </row>
    <row r="14433" spans="1:4" x14ac:dyDescent="0.35">
      <c r="A14433" s="4"/>
      <c r="B14433" s="4"/>
      <c r="C14433" s="4"/>
      <c r="D14433" s="4"/>
    </row>
    <row r="14434" spans="1:4" x14ac:dyDescent="0.35">
      <c r="A14434" s="4"/>
      <c r="B14434" s="4"/>
      <c r="C14434" s="4"/>
      <c r="D14434" s="4"/>
    </row>
    <row r="14435" spans="1:4" x14ac:dyDescent="0.35">
      <c r="A14435" s="4"/>
      <c r="B14435" s="4"/>
      <c r="C14435" s="4"/>
      <c r="D14435" s="4"/>
    </row>
    <row r="14436" spans="1:4" x14ac:dyDescent="0.35">
      <c r="A14436" s="4"/>
      <c r="B14436" s="4"/>
      <c r="C14436" s="4"/>
      <c r="D14436" s="4"/>
    </row>
    <row r="14437" spans="1:4" x14ac:dyDescent="0.35">
      <c r="A14437" s="4"/>
      <c r="B14437" s="4"/>
      <c r="C14437" s="4"/>
      <c r="D14437" s="4"/>
    </row>
    <row r="14438" spans="1:4" x14ac:dyDescent="0.35">
      <c r="A14438" s="4"/>
      <c r="B14438" s="4"/>
      <c r="C14438" s="4"/>
      <c r="D14438" s="4"/>
    </row>
    <row r="14439" spans="1:4" x14ac:dyDescent="0.35">
      <c r="A14439" s="4"/>
      <c r="B14439" s="4"/>
      <c r="C14439" s="4"/>
      <c r="D14439" s="4"/>
    </row>
    <row r="14440" spans="1:4" x14ac:dyDescent="0.35">
      <c r="A14440" s="4"/>
      <c r="B14440" s="4"/>
      <c r="C14440" s="4"/>
      <c r="D14440" s="4"/>
    </row>
    <row r="14441" spans="1:4" x14ac:dyDescent="0.35">
      <c r="A14441" s="4"/>
      <c r="B14441" s="4"/>
      <c r="C14441" s="4"/>
      <c r="D14441" s="4"/>
    </row>
    <row r="14442" spans="1:4" x14ac:dyDescent="0.35">
      <c r="A14442" s="4"/>
      <c r="B14442" s="4"/>
      <c r="C14442" s="4"/>
      <c r="D14442" s="4"/>
    </row>
    <row r="14443" spans="1:4" x14ac:dyDescent="0.35">
      <c r="A14443" s="4"/>
      <c r="B14443" s="4"/>
      <c r="C14443" s="4"/>
      <c r="D14443" s="4"/>
    </row>
    <row r="14444" spans="1:4" x14ac:dyDescent="0.35">
      <c r="A14444" s="4"/>
      <c r="B14444" s="4"/>
      <c r="C14444" s="4"/>
      <c r="D14444" s="4"/>
    </row>
    <row r="14445" spans="1:4" x14ac:dyDescent="0.35">
      <c r="A14445" s="4"/>
      <c r="B14445" s="4"/>
      <c r="C14445" s="4"/>
      <c r="D14445" s="4"/>
    </row>
    <row r="14446" spans="1:4" x14ac:dyDescent="0.35">
      <c r="A14446" s="4"/>
      <c r="B14446" s="4"/>
      <c r="C14446" s="4"/>
      <c r="D14446" s="4"/>
    </row>
    <row r="14447" spans="1:4" x14ac:dyDescent="0.35">
      <c r="A14447" s="4"/>
      <c r="B14447" s="4"/>
      <c r="C14447" s="4"/>
      <c r="D14447" s="4"/>
    </row>
    <row r="14448" spans="1:4" x14ac:dyDescent="0.35">
      <c r="A14448" s="4"/>
      <c r="B14448" s="4"/>
      <c r="C14448" s="4"/>
      <c r="D14448" s="4"/>
    </row>
    <row r="14449" spans="1:4" x14ac:dyDescent="0.35">
      <c r="A14449" s="4"/>
      <c r="B14449" s="4"/>
      <c r="C14449" s="4"/>
      <c r="D14449" s="4"/>
    </row>
    <row r="14450" spans="1:4" x14ac:dyDescent="0.35">
      <c r="A14450" s="4"/>
      <c r="B14450" s="4"/>
      <c r="C14450" s="4"/>
      <c r="D14450" s="4"/>
    </row>
    <row r="14451" spans="1:4" x14ac:dyDescent="0.35">
      <c r="A14451" s="4"/>
      <c r="B14451" s="4"/>
      <c r="C14451" s="4"/>
      <c r="D14451" s="4"/>
    </row>
    <row r="14452" spans="1:4" x14ac:dyDescent="0.35">
      <c r="A14452" s="4"/>
      <c r="B14452" s="4"/>
      <c r="C14452" s="4"/>
      <c r="D14452" s="4"/>
    </row>
    <row r="14453" spans="1:4" x14ac:dyDescent="0.35">
      <c r="A14453" s="4"/>
      <c r="B14453" s="4"/>
      <c r="C14453" s="4"/>
      <c r="D14453" s="4"/>
    </row>
    <row r="14454" spans="1:4" x14ac:dyDescent="0.35">
      <c r="A14454" s="4"/>
      <c r="B14454" s="4"/>
      <c r="C14454" s="4"/>
      <c r="D14454" s="4"/>
    </row>
    <row r="14455" spans="1:4" x14ac:dyDescent="0.35">
      <c r="A14455" s="4"/>
      <c r="B14455" s="4"/>
      <c r="C14455" s="4"/>
      <c r="D14455" s="4"/>
    </row>
    <row r="14456" spans="1:4" x14ac:dyDescent="0.35">
      <c r="A14456" s="4"/>
      <c r="B14456" s="4"/>
      <c r="C14456" s="4"/>
      <c r="D14456" s="4"/>
    </row>
    <row r="14457" spans="1:4" x14ac:dyDescent="0.35">
      <c r="A14457" s="4"/>
      <c r="B14457" s="4"/>
      <c r="C14457" s="4"/>
      <c r="D14457" s="4"/>
    </row>
    <row r="14458" spans="1:4" x14ac:dyDescent="0.35">
      <c r="A14458" s="4"/>
      <c r="B14458" s="4"/>
      <c r="C14458" s="4"/>
      <c r="D14458" s="4"/>
    </row>
    <row r="14459" spans="1:4" x14ac:dyDescent="0.35">
      <c r="A14459" s="4"/>
      <c r="B14459" s="4"/>
      <c r="C14459" s="4"/>
      <c r="D14459" s="4"/>
    </row>
    <row r="14460" spans="1:4" x14ac:dyDescent="0.35">
      <c r="A14460" s="4"/>
      <c r="B14460" s="4"/>
      <c r="C14460" s="4"/>
      <c r="D14460" s="4"/>
    </row>
    <row r="14461" spans="1:4" x14ac:dyDescent="0.35">
      <c r="A14461" s="4"/>
      <c r="B14461" s="4"/>
      <c r="C14461" s="4"/>
      <c r="D14461" s="4"/>
    </row>
    <row r="14462" spans="1:4" x14ac:dyDescent="0.35">
      <c r="A14462" s="4"/>
      <c r="B14462" s="4"/>
      <c r="C14462" s="4"/>
      <c r="D14462" s="4"/>
    </row>
    <row r="14463" spans="1:4" x14ac:dyDescent="0.35">
      <c r="A14463" s="4"/>
      <c r="B14463" s="4"/>
      <c r="C14463" s="4"/>
      <c r="D14463" s="4"/>
    </row>
    <row r="14464" spans="1:4" x14ac:dyDescent="0.35">
      <c r="A14464" s="4"/>
      <c r="B14464" s="4"/>
      <c r="C14464" s="4"/>
      <c r="D14464" s="4"/>
    </row>
    <row r="14465" spans="1:4" x14ac:dyDescent="0.35">
      <c r="A14465" s="4"/>
      <c r="B14465" s="4"/>
      <c r="C14465" s="4"/>
      <c r="D14465" s="4"/>
    </row>
    <row r="14466" spans="1:4" x14ac:dyDescent="0.35">
      <c r="A14466" s="4"/>
      <c r="B14466" s="4"/>
      <c r="C14466" s="4"/>
      <c r="D14466" s="4"/>
    </row>
    <row r="14467" spans="1:4" x14ac:dyDescent="0.35">
      <c r="A14467" s="4"/>
      <c r="B14467" s="4"/>
      <c r="C14467" s="4"/>
      <c r="D14467" s="4"/>
    </row>
    <row r="14468" spans="1:4" x14ac:dyDescent="0.35">
      <c r="A14468" s="4"/>
      <c r="B14468" s="4"/>
      <c r="C14468" s="4"/>
      <c r="D14468" s="4"/>
    </row>
    <row r="14469" spans="1:4" x14ac:dyDescent="0.35">
      <c r="A14469" s="4"/>
      <c r="B14469" s="4"/>
      <c r="C14469" s="4"/>
      <c r="D14469" s="4"/>
    </row>
    <row r="14470" spans="1:4" x14ac:dyDescent="0.35">
      <c r="A14470" s="4"/>
      <c r="B14470" s="4"/>
      <c r="C14470" s="4"/>
      <c r="D14470" s="4"/>
    </row>
    <row r="14471" spans="1:4" x14ac:dyDescent="0.35">
      <c r="A14471" s="4"/>
      <c r="B14471" s="4"/>
      <c r="C14471" s="4"/>
      <c r="D14471" s="4"/>
    </row>
    <row r="14472" spans="1:4" x14ac:dyDescent="0.35">
      <c r="A14472" s="4"/>
      <c r="B14472" s="4"/>
      <c r="C14472" s="4"/>
      <c r="D14472" s="4"/>
    </row>
    <row r="14473" spans="1:4" x14ac:dyDescent="0.35">
      <c r="A14473" s="4"/>
      <c r="B14473" s="4"/>
      <c r="C14473" s="4"/>
      <c r="D14473" s="4"/>
    </row>
    <row r="14474" spans="1:4" x14ac:dyDescent="0.35">
      <c r="A14474" s="4"/>
      <c r="B14474" s="4"/>
      <c r="C14474" s="4"/>
      <c r="D14474" s="4"/>
    </row>
    <row r="14475" spans="1:4" x14ac:dyDescent="0.35">
      <c r="A14475" s="4"/>
      <c r="B14475" s="4"/>
      <c r="C14475" s="4"/>
      <c r="D14475" s="4"/>
    </row>
    <row r="14476" spans="1:4" x14ac:dyDescent="0.35">
      <c r="A14476" s="4"/>
      <c r="B14476" s="4"/>
      <c r="C14476" s="4"/>
      <c r="D14476" s="4"/>
    </row>
    <row r="14477" spans="1:4" x14ac:dyDescent="0.35">
      <c r="A14477" s="4"/>
      <c r="B14477" s="4"/>
      <c r="C14477" s="4"/>
      <c r="D14477" s="4"/>
    </row>
    <row r="14478" spans="1:4" x14ac:dyDescent="0.35">
      <c r="A14478" s="4"/>
      <c r="B14478" s="4"/>
      <c r="C14478" s="4"/>
      <c r="D14478" s="4"/>
    </row>
    <row r="14479" spans="1:4" x14ac:dyDescent="0.35">
      <c r="A14479" s="4"/>
      <c r="B14479" s="4"/>
      <c r="C14479" s="4"/>
      <c r="D14479" s="4"/>
    </row>
    <row r="14480" spans="1:4" x14ac:dyDescent="0.35">
      <c r="A14480" s="4"/>
      <c r="B14480" s="4"/>
      <c r="C14480" s="4"/>
      <c r="D14480" s="4"/>
    </row>
    <row r="14481" spans="1:4" x14ac:dyDescent="0.35">
      <c r="A14481" s="4"/>
      <c r="B14481" s="4"/>
      <c r="C14481" s="4"/>
      <c r="D14481" s="4"/>
    </row>
    <row r="14482" spans="1:4" x14ac:dyDescent="0.35">
      <c r="A14482" s="4"/>
      <c r="B14482" s="4"/>
      <c r="C14482" s="4"/>
      <c r="D14482" s="4"/>
    </row>
    <row r="14483" spans="1:4" x14ac:dyDescent="0.35">
      <c r="A14483" s="4"/>
      <c r="B14483" s="4"/>
      <c r="C14483" s="4"/>
      <c r="D14483" s="4"/>
    </row>
    <row r="14484" spans="1:4" x14ac:dyDescent="0.35">
      <c r="A14484" s="4"/>
      <c r="B14484" s="4"/>
      <c r="C14484" s="4"/>
      <c r="D14484" s="4"/>
    </row>
    <row r="14485" spans="1:4" x14ac:dyDescent="0.35">
      <c r="A14485" s="4"/>
      <c r="B14485" s="4"/>
      <c r="C14485" s="4"/>
      <c r="D14485" s="4"/>
    </row>
    <row r="14486" spans="1:4" x14ac:dyDescent="0.35">
      <c r="A14486" s="4"/>
      <c r="B14486" s="4"/>
      <c r="C14486" s="4"/>
      <c r="D14486" s="4"/>
    </row>
    <row r="14487" spans="1:4" x14ac:dyDescent="0.35">
      <c r="A14487" s="4"/>
      <c r="B14487" s="4"/>
      <c r="C14487" s="4"/>
      <c r="D14487" s="4"/>
    </row>
    <row r="14488" spans="1:4" x14ac:dyDescent="0.35">
      <c r="A14488" s="4"/>
      <c r="B14488" s="4"/>
      <c r="C14488" s="4"/>
      <c r="D14488" s="4"/>
    </row>
    <row r="14489" spans="1:4" x14ac:dyDescent="0.35">
      <c r="A14489" s="4"/>
      <c r="B14489" s="4"/>
      <c r="C14489" s="4"/>
      <c r="D14489" s="4"/>
    </row>
    <row r="14490" spans="1:4" x14ac:dyDescent="0.35">
      <c r="A14490" s="4"/>
      <c r="B14490" s="4"/>
      <c r="C14490" s="4"/>
      <c r="D14490" s="4"/>
    </row>
    <row r="14491" spans="1:4" x14ac:dyDescent="0.35">
      <c r="A14491" s="4"/>
      <c r="B14491" s="4"/>
      <c r="C14491" s="4"/>
      <c r="D14491" s="4"/>
    </row>
    <row r="14492" spans="1:4" x14ac:dyDescent="0.35">
      <c r="A14492" s="4"/>
      <c r="B14492" s="4"/>
      <c r="C14492" s="4"/>
      <c r="D14492" s="4"/>
    </row>
    <row r="14493" spans="1:4" x14ac:dyDescent="0.35">
      <c r="A14493" s="4"/>
      <c r="B14493" s="4"/>
      <c r="C14493" s="4"/>
      <c r="D14493" s="4"/>
    </row>
    <row r="14494" spans="1:4" x14ac:dyDescent="0.35">
      <c r="A14494" s="4"/>
      <c r="B14494" s="4"/>
      <c r="C14494" s="4"/>
      <c r="D14494" s="4"/>
    </row>
    <row r="14495" spans="1:4" x14ac:dyDescent="0.35">
      <c r="A14495" s="4"/>
      <c r="B14495" s="4"/>
      <c r="C14495" s="4"/>
      <c r="D14495" s="4"/>
    </row>
    <row r="14496" spans="1:4" x14ac:dyDescent="0.35">
      <c r="A14496" s="4"/>
      <c r="B14496" s="4"/>
      <c r="C14496" s="4"/>
      <c r="D14496" s="4"/>
    </row>
    <row r="14497" spans="1:4" x14ac:dyDescent="0.35">
      <c r="A14497" s="4"/>
      <c r="B14497" s="4"/>
      <c r="C14497" s="4"/>
      <c r="D14497" s="4"/>
    </row>
    <row r="14498" spans="1:4" x14ac:dyDescent="0.35">
      <c r="A14498" s="4"/>
      <c r="B14498" s="4"/>
      <c r="C14498" s="4"/>
      <c r="D14498" s="4"/>
    </row>
    <row r="14499" spans="1:4" x14ac:dyDescent="0.35">
      <c r="A14499" s="4"/>
      <c r="B14499" s="4"/>
      <c r="C14499" s="4"/>
      <c r="D14499" s="4"/>
    </row>
    <row r="14500" spans="1:4" x14ac:dyDescent="0.35">
      <c r="A14500" s="4"/>
      <c r="B14500" s="4"/>
      <c r="C14500" s="4"/>
      <c r="D14500" s="4"/>
    </row>
    <row r="14501" spans="1:4" x14ac:dyDescent="0.35">
      <c r="A14501" s="4"/>
      <c r="B14501" s="4"/>
      <c r="C14501" s="4"/>
      <c r="D14501" s="4"/>
    </row>
    <row r="14502" spans="1:4" x14ac:dyDescent="0.35">
      <c r="A14502" s="4"/>
      <c r="B14502" s="4"/>
      <c r="C14502" s="4"/>
      <c r="D14502" s="4"/>
    </row>
    <row r="14503" spans="1:4" x14ac:dyDescent="0.35">
      <c r="A14503" s="4"/>
      <c r="B14503" s="4"/>
      <c r="C14503" s="4"/>
      <c r="D14503" s="4"/>
    </row>
    <row r="14504" spans="1:4" x14ac:dyDescent="0.35">
      <c r="A14504" s="4"/>
      <c r="B14504" s="4"/>
      <c r="C14504" s="4"/>
      <c r="D14504" s="4"/>
    </row>
    <row r="14505" spans="1:4" x14ac:dyDescent="0.35">
      <c r="A14505" s="4"/>
      <c r="B14505" s="4"/>
      <c r="C14505" s="4"/>
      <c r="D14505" s="4"/>
    </row>
    <row r="14506" spans="1:4" x14ac:dyDescent="0.35">
      <c r="A14506" s="4"/>
      <c r="B14506" s="4"/>
      <c r="C14506" s="4"/>
      <c r="D14506" s="4"/>
    </row>
    <row r="14507" spans="1:4" x14ac:dyDescent="0.35">
      <c r="A14507" s="4"/>
      <c r="B14507" s="4"/>
      <c r="C14507" s="4"/>
      <c r="D14507" s="4"/>
    </row>
    <row r="14508" spans="1:4" x14ac:dyDescent="0.35">
      <c r="A14508" s="4"/>
      <c r="B14508" s="4"/>
      <c r="C14508" s="4"/>
      <c r="D14508" s="4"/>
    </row>
    <row r="14509" spans="1:4" x14ac:dyDescent="0.35">
      <c r="A14509" s="4"/>
      <c r="B14509" s="4"/>
      <c r="C14509" s="4"/>
      <c r="D14509" s="4"/>
    </row>
    <row r="14510" spans="1:4" x14ac:dyDescent="0.35">
      <c r="A14510" s="4"/>
      <c r="B14510" s="4"/>
      <c r="C14510" s="4"/>
      <c r="D14510" s="4"/>
    </row>
    <row r="14511" spans="1:4" x14ac:dyDescent="0.35">
      <c r="A14511" s="4"/>
      <c r="B14511" s="4"/>
      <c r="C14511" s="4"/>
      <c r="D14511" s="4"/>
    </row>
    <row r="14512" spans="1:4" x14ac:dyDescent="0.35">
      <c r="A14512" s="4"/>
      <c r="B14512" s="4"/>
      <c r="C14512" s="4"/>
      <c r="D14512" s="4"/>
    </row>
    <row r="14513" spans="1:4" x14ac:dyDescent="0.35">
      <c r="A14513" s="4"/>
      <c r="B14513" s="4"/>
      <c r="C14513" s="4"/>
      <c r="D14513" s="4"/>
    </row>
    <row r="14514" spans="1:4" x14ac:dyDescent="0.35">
      <c r="A14514" s="4"/>
      <c r="B14514" s="4"/>
      <c r="C14514" s="4"/>
      <c r="D14514" s="4"/>
    </row>
    <row r="14515" spans="1:4" x14ac:dyDescent="0.35">
      <c r="A14515" s="4"/>
      <c r="B14515" s="4"/>
      <c r="C14515" s="4"/>
      <c r="D14515" s="4"/>
    </row>
    <row r="14516" spans="1:4" x14ac:dyDescent="0.35">
      <c r="A14516" s="4"/>
      <c r="B14516" s="4"/>
      <c r="C14516" s="4"/>
      <c r="D14516" s="4"/>
    </row>
    <row r="14517" spans="1:4" x14ac:dyDescent="0.35">
      <c r="A14517" s="4"/>
      <c r="B14517" s="4"/>
      <c r="C14517" s="4"/>
      <c r="D14517" s="4"/>
    </row>
    <row r="14518" spans="1:4" x14ac:dyDescent="0.35">
      <c r="A14518" s="4"/>
      <c r="B14518" s="4"/>
      <c r="C14518" s="4"/>
      <c r="D14518" s="4"/>
    </row>
    <row r="14519" spans="1:4" x14ac:dyDescent="0.35">
      <c r="A14519" s="4"/>
      <c r="B14519" s="4"/>
      <c r="C14519" s="4"/>
      <c r="D14519" s="4"/>
    </row>
    <row r="14520" spans="1:4" x14ac:dyDescent="0.35">
      <c r="A14520" s="4"/>
      <c r="B14520" s="4"/>
      <c r="C14520" s="4"/>
      <c r="D14520" s="4"/>
    </row>
    <row r="14521" spans="1:4" x14ac:dyDescent="0.35">
      <c r="A14521" s="4"/>
      <c r="B14521" s="4"/>
      <c r="C14521" s="4"/>
      <c r="D14521" s="4"/>
    </row>
    <row r="14522" spans="1:4" x14ac:dyDescent="0.35">
      <c r="A14522" s="4"/>
      <c r="B14522" s="4"/>
      <c r="C14522" s="4"/>
      <c r="D14522" s="4"/>
    </row>
    <row r="14523" spans="1:4" x14ac:dyDescent="0.35">
      <c r="A14523" s="4"/>
      <c r="B14523" s="4"/>
      <c r="C14523" s="4"/>
      <c r="D14523" s="4"/>
    </row>
    <row r="14524" spans="1:4" x14ac:dyDescent="0.35">
      <c r="A14524" s="4"/>
      <c r="B14524" s="4"/>
      <c r="C14524" s="4"/>
      <c r="D14524" s="4"/>
    </row>
    <row r="14525" spans="1:4" x14ac:dyDescent="0.35">
      <c r="A14525" s="4"/>
      <c r="B14525" s="4"/>
      <c r="C14525" s="4"/>
      <c r="D14525" s="4"/>
    </row>
    <row r="14526" spans="1:4" x14ac:dyDescent="0.35">
      <c r="A14526" s="4"/>
      <c r="B14526" s="4"/>
      <c r="C14526" s="4"/>
      <c r="D14526" s="4"/>
    </row>
    <row r="14527" spans="1:4" x14ac:dyDescent="0.35">
      <c r="A14527" s="4"/>
      <c r="B14527" s="4"/>
      <c r="C14527" s="4"/>
      <c r="D14527" s="4"/>
    </row>
    <row r="14528" spans="1:4" x14ac:dyDescent="0.35">
      <c r="A14528" s="4"/>
      <c r="B14528" s="4"/>
      <c r="C14528" s="4"/>
      <c r="D14528" s="4"/>
    </row>
    <row r="14529" spans="1:4" x14ac:dyDescent="0.35">
      <c r="A14529" s="4"/>
      <c r="B14529" s="4"/>
      <c r="C14529" s="4"/>
      <c r="D14529" s="4"/>
    </row>
    <row r="14530" spans="1:4" x14ac:dyDescent="0.35">
      <c r="A14530" s="4"/>
      <c r="B14530" s="4"/>
      <c r="C14530" s="4"/>
      <c r="D14530" s="4"/>
    </row>
    <row r="14531" spans="1:4" x14ac:dyDescent="0.35">
      <c r="A14531" s="4"/>
      <c r="B14531" s="4"/>
      <c r="C14531" s="4"/>
      <c r="D14531" s="4"/>
    </row>
    <row r="14532" spans="1:4" x14ac:dyDescent="0.35">
      <c r="A14532" s="4"/>
      <c r="B14532" s="4"/>
      <c r="C14532" s="4"/>
      <c r="D14532" s="4"/>
    </row>
    <row r="14533" spans="1:4" x14ac:dyDescent="0.35">
      <c r="A14533" s="4"/>
      <c r="B14533" s="4"/>
      <c r="C14533" s="4"/>
      <c r="D14533" s="4"/>
    </row>
    <row r="14534" spans="1:4" x14ac:dyDescent="0.35">
      <c r="A14534" s="4"/>
      <c r="B14534" s="4"/>
      <c r="C14534" s="4"/>
      <c r="D14534" s="4"/>
    </row>
    <row r="14535" spans="1:4" x14ac:dyDescent="0.35">
      <c r="A14535" s="4"/>
      <c r="B14535" s="4"/>
      <c r="C14535" s="4"/>
      <c r="D14535" s="4"/>
    </row>
    <row r="14536" spans="1:4" x14ac:dyDescent="0.35">
      <c r="A14536" s="4"/>
      <c r="B14536" s="4"/>
      <c r="C14536" s="4"/>
      <c r="D14536" s="4"/>
    </row>
    <row r="14537" spans="1:4" x14ac:dyDescent="0.35">
      <c r="A14537" s="4"/>
      <c r="B14537" s="4"/>
      <c r="C14537" s="4"/>
      <c r="D14537" s="4"/>
    </row>
    <row r="14538" spans="1:4" x14ac:dyDescent="0.35">
      <c r="A14538" s="4"/>
      <c r="B14538" s="4"/>
      <c r="C14538" s="4"/>
      <c r="D14538" s="4"/>
    </row>
    <row r="14539" spans="1:4" x14ac:dyDescent="0.35">
      <c r="A14539" s="4"/>
      <c r="B14539" s="4"/>
      <c r="C14539" s="4"/>
      <c r="D14539" s="4"/>
    </row>
    <row r="14540" spans="1:4" x14ac:dyDescent="0.35">
      <c r="A14540" s="4"/>
      <c r="B14540" s="4"/>
      <c r="C14540" s="4"/>
      <c r="D14540" s="4"/>
    </row>
    <row r="14541" spans="1:4" x14ac:dyDescent="0.35">
      <c r="A14541" s="4"/>
      <c r="B14541" s="4"/>
      <c r="C14541" s="4"/>
      <c r="D14541" s="4"/>
    </row>
    <row r="14542" spans="1:4" x14ac:dyDescent="0.35">
      <c r="A14542" s="4"/>
      <c r="B14542" s="4"/>
      <c r="C14542" s="4"/>
      <c r="D14542" s="4"/>
    </row>
    <row r="14543" spans="1:4" x14ac:dyDescent="0.35">
      <c r="A14543" s="4"/>
      <c r="B14543" s="4"/>
      <c r="C14543" s="4"/>
      <c r="D14543" s="4"/>
    </row>
    <row r="14544" spans="1:4" x14ac:dyDescent="0.35">
      <c r="A14544" s="4"/>
      <c r="B14544" s="4"/>
      <c r="C14544" s="4"/>
      <c r="D14544" s="4"/>
    </row>
    <row r="14545" spans="1:4" x14ac:dyDescent="0.35">
      <c r="A14545" s="4"/>
      <c r="B14545" s="4"/>
      <c r="C14545" s="4"/>
      <c r="D14545" s="4"/>
    </row>
    <row r="14546" spans="1:4" x14ac:dyDescent="0.35">
      <c r="A14546" s="4"/>
      <c r="B14546" s="4"/>
      <c r="C14546" s="4"/>
      <c r="D14546" s="4"/>
    </row>
    <row r="14547" spans="1:4" x14ac:dyDescent="0.35">
      <c r="A14547" s="4"/>
      <c r="B14547" s="4"/>
      <c r="C14547" s="4"/>
      <c r="D14547" s="4"/>
    </row>
    <row r="14548" spans="1:4" x14ac:dyDescent="0.35">
      <c r="A14548" s="4"/>
      <c r="B14548" s="4"/>
      <c r="C14548" s="4"/>
      <c r="D14548" s="4"/>
    </row>
    <row r="14549" spans="1:4" x14ac:dyDescent="0.35">
      <c r="A14549" s="4"/>
      <c r="B14549" s="4"/>
      <c r="C14549" s="4"/>
      <c r="D14549" s="4"/>
    </row>
    <row r="14550" spans="1:4" x14ac:dyDescent="0.35">
      <c r="A14550" s="4"/>
      <c r="B14550" s="4"/>
      <c r="C14550" s="4"/>
      <c r="D14550" s="4"/>
    </row>
    <row r="14551" spans="1:4" x14ac:dyDescent="0.35">
      <c r="A14551" s="4"/>
      <c r="B14551" s="4"/>
      <c r="C14551" s="4"/>
      <c r="D14551" s="4"/>
    </row>
    <row r="14552" spans="1:4" x14ac:dyDescent="0.35">
      <c r="A14552" s="4"/>
      <c r="B14552" s="4"/>
      <c r="C14552" s="4"/>
      <c r="D14552" s="4"/>
    </row>
    <row r="14553" spans="1:4" x14ac:dyDescent="0.35">
      <c r="A14553" s="4"/>
      <c r="B14553" s="4"/>
      <c r="C14553" s="4"/>
      <c r="D14553" s="4"/>
    </row>
    <row r="14554" spans="1:4" x14ac:dyDescent="0.35">
      <c r="A14554" s="4"/>
      <c r="B14554" s="4"/>
      <c r="C14554" s="4"/>
      <c r="D14554" s="4"/>
    </row>
    <row r="14555" spans="1:4" x14ac:dyDescent="0.35">
      <c r="A14555" s="4"/>
      <c r="B14555" s="4"/>
      <c r="C14555" s="4"/>
      <c r="D14555" s="4"/>
    </row>
    <row r="14556" spans="1:4" x14ac:dyDescent="0.35">
      <c r="A14556" s="4"/>
      <c r="B14556" s="4"/>
      <c r="C14556" s="4"/>
      <c r="D14556" s="4"/>
    </row>
    <row r="14557" spans="1:4" x14ac:dyDescent="0.35">
      <c r="A14557" s="4"/>
      <c r="B14557" s="4"/>
      <c r="C14557" s="4"/>
      <c r="D14557" s="4"/>
    </row>
    <row r="14558" spans="1:4" x14ac:dyDescent="0.35">
      <c r="A14558" s="4"/>
      <c r="B14558" s="4"/>
      <c r="C14558" s="4"/>
      <c r="D14558" s="4"/>
    </row>
    <row r="14559" spans="1:4" x14ac:dyDescent="0.35">
      <c r="A14559" s="4"/>
      <c r="B14559" s="4"/>
      <c r="C14559" s="4"/>
      <c r="D14559" s="4"/>
    </row>
    <row r="14560" spans="1:4" x14ac:dyDescent="0.35">
      <c r="A14560" s="4"/>
      <c r="B14560" s="4"/>
      <c r="C14560" s="4"/>
      <c r="D14560" s="4"/>
    </row>
    <row r="14561" spans="1:4" x14ac:dyDescent="0.35">
      <c r="A14561" s="4"/>
      <c r="B14561" s="4"/>
      <c r="C14561" s="4"/>
      <c r="D14561" s="4"/>
    </row>
    <row r="14562" spans="1:4" x14ac:dyDescent="0.35">
      <c r="A14562" s="4"/>
      <c r="B14562" s="4"/>
      <c r="C14562" s="4"/>
      <c r="D14562" s="4"/>
    </row>
    <row r="14563" spans="1:4" x14ac:dyDescent="0.35">
      <c r="A14563" s="4"/>
      <c r="B14563" s="4"/>
      <c r="C14563" s="4"/>
      <c r="D14563" s="4"/>
    </row>
    <row r="14564" spans="1:4" x14ac:dyDescent="0.35">
      <c r="A14564" s="4"/>
      <c r="B14564" s="4"/>
      <c r="C14564" s="4"/>
      <c r="D14564" s="4"/>
    </row>
    <row r="14565" spans="1:4" x14ac:dyDescent="0.35">
      <c r="A14565" s="4"/>
      <c r="B14565" s="4"/>
      <c r="C14565" s="4"/>
      <c r="D14565" s="4"/>
    </row>
    <row r="14566" spans="1:4" x14ac:dyDescent="0.35">
      <c r="A14566" s="4"/>
      <c r="B14566" s="4"/>
      <c r="C14566" s="4"/>
      <c r="D14566" s="4"/>
    </row>
    <row r="14567" spans="1:4" x14ac:dyDescent="0.35">
      <c r="A14567" s="4"/>
      <c r="B14567" s="4"/>
      <c r="C14567" s="4"/>
      <c r="D14567" s="4"/>
    </row>
    <row r="14568" spans="1:4" x14ac:dyDescent="0.35">
      <c r="A14568" s="4"/>
      <c r="B14568" s="4"/>
      <c r="C14568" s="4"/>
      <c r="D14568" s="4"/>
    </row>
    <row r="14569" spans="1:4" x14ac:dyDescent="0.35">
      <c r="A14569" s="4"/>
      <c r="B14569" s="4"/>
      <c r="C14569" s="4"/>
      <c r="D14569" s="4"/>
    </row>
    <row r="14570" spans="1:4" x14ac:dyDescent="0.35">
      <c r="A14570" s="4"/>
      <c r="B14570" s="4"/>
      <c r="C14570" s="4"/>
      <c r="D14570" s="4"/>
    </row>
    <row r="14571" spans="1:4" x14ac:dyDescent="0.35">
      <c r="A14571" s="4"/>
      <c r="B14571" s="4"/>
      <c r="C14571" s="4"/>
      <c r="D14571" s="4"/>
    </row>
    <row r="14572" spans="1:4" x14ac:dyDescent="0.35">
      <c r="A14572" s="4"/>
      <c r="B14572" s="4"/>
      <c r="C14572" s="4"/>
      <c r="D14572" s="4"/>
    </row>
    <row r="14573" spans="1:4" x14ac:dyDescent="0.35">
      <c r="A14573" s="4"/>
      <c r="B14573" s="4"/>
      <c r="C14573" s="4"/>
      <c r="D14573" s="4"/>
    </row>
    <row r="14574" spans="1:4" x14ac:dyDescent="0.35">
      <c r="A14574" s="4"/>
      <c r="B14574" s="4"/>
      <c r="C14574" s="4"/>
      <c r="D14574" s="4"/>
    </row>
    <row r="14575" spans="1:4" x14ac:dyDescent="0.35">
      <c r="A14575" s="4"/>
      <c r="B14575" s="4"/>
      <c r="C14575" s="4"/>
      <c r="D14575" s="4"/>
    </row>
    <row r="14576" spans="1:4" x14ac:dyDescent="0.35">
      <c r="A14576" s="4"/>
      <c r="B14576" s="4"/>
      <c r="C14576" s="4"/>
      <c r="D14576" s="4"/>
    </row>
    <row r="14577" spans="1:4" x14ac:dyDescent="0.35">
      <c r="A14577" s="4"/>
      <c r="B14577" s="4"/>
      <c r="C14577" s="4"/>
      <c r="D14577" s="4"/>
    </row>
    <row r="14578" spans="1:4" x14ac:dyDescent="0.35">
      <c r="A14578" s="4"/>
      <c r="B14578" s="4"/>
      <c r="C14578" s="4"/>
      <c r="D14578" s="4"/>
    </row>
    <row r="14579" spans="1:4" x14ac:dyDescent="0.35">
      <c r="A14579" s="4"/>
      <c r="B14579" s="4"/>
      <c r="C14579" s="4"/>
      <c r="D14579" s="4"/>
    </row>
    <row r="14580" spans="1:4" x14ac:dyDescent="0.35">
      <c r="A14580" s="4"/>
      <c r="B14580" s="4"/>
      <c r="C14580" s="4"/>
      <c r="D14580" s="4"/>
    </row>
    <row r="14581" spans="1:4" x14ac:dyDescent="0.35">
      <c r="A14581" s="4"/>
      <c r="B14581" s="4"/>
      <c r="C14581" s="4"/>
      <c r="D14581" s="4"/>
    </row>
    <row r="14582" spans="1:4" x14ac:dyDescent="0.35">
      <c r="A14582" s="4"/>
      <c r="B14582" s="4"/>
      <c r="C14582" s="4"/>
      <c r="D14582" s="4"/>
    </row>
    <row r="14583" spans="1:4" x14ac:dyDescent="0.35">
      <c r="A14583" s="4"/>
      <c r="B14583" s="4"/>
      <c r="C14583" s="4"/>
      <c r="D14583" s="4"/>
    </row>
    <row r="14584" spans="1:4" x14ac:dyDescent="0.35">
      <c r="A14584" s="4"/>
      <c r="B14584" s="4"/>
      <c r="C14584" s="4"/>
      <c r="D14584" s="4"/>
    </row>
    <row r="14585" spans="1:4" x14ac:dyDescent="0.35">
      <c r="A14585" s="4"/>
      <c r="B14585" s="4"/>
      <c r="C14585" s="4"/>
      <c r="D14585" s="4"/>
    </row>
    <row r="14586" spans="1:4" x14ac:dyDescent="0.35">
      <c r="A14586" s="4"/>
      <c r="B14586" s="4"/>
      <c r="C14586" s="4"/>
      <c r="D14586" s="4"/>
    </row>
    <row r="14587" spans="1:4" x14ac:dyDescent="0.35">
      <c r="A14587" s="4"/>
      <c r="B14587" s="4"/>
      <c r="C14587" s="4"/>
      <c r="D14587" s="4"/>
    </row>
    <row r="14588" spans="1:4" x14ac:dyDescent="0.35">
      <c r="A14588" s="4"/>
      <c r="B14588" s="4"/>
      <c r="C14588" s="4"/>
      <c r="D14588" s="4"/>
    </row>
    <row r="14589" spans="1:4" x14ac:dyDescent="0.35">
      <c r="A14589" s="4"/>
      <c r="B14589" s="4"/>
      <c r="C14589" s="4"/>
      <c r="D14589" s="4"/>
    </row>
    <row r="14590" spans="1:4" x14ac:dyDescent="0.35">
      <c r="A14590" s="4"/>
      <c r="B14590" s="4"/>
      <c r="C14590" s="4"/>
      <c r="D14590" s="4"/>
    </row>
    <row r="14591" spans="1:4" x14ac:dyDescent="0.35">
      <c r="A14591" s="4"/>
      <c r="B14591" s="4"/>
      <c r="C14591" s="4"/>
      <c r="D14591" s="4"/>
    </row>
    <row r="14592" spans="1:4" x14ac:dyDescent="0.35">
      <c r="A14592" s="4"/>
      <c r="B14592" s="4"/>
      <c r="C14592" s="4"/>
      <c r="D14592" s="4"/>
    </row>
    <row r="14593" spans="1:4" x14ac:dyDescent="0.35">
      <c r="A14593" s="4"/>
      <c r="B14593" s="4"/>
      <c r="C14593" s="4"/>
      <c r="D14593" s="4"/>
    </row>
    <row r="14594" spans="1:4" x14ac:dyDescent="0.35">
      <c r="A14594" s="4"/>
      <c r="B14594" s="4"/>
      <c r="C14594" s="4"/>
      <c r="D14594" s="4"/>
    </row>
    <row r="14595" spans="1:4" x14ac:dyDescent="0.35">
      <c r="A14595" s="4"/>
      <c r="B14595" s="4"/>
      <c r="C14595" s="4"/>
      <c r="D14595" s="4"/>
    </row>
    <row r="14596" spans="1:4" x14ac:dyDescent="0.35">
      <c r="A14596" s="4"/>
      <c r="B14596" s="4"/>
      <c r="C14596" s="4"/>
      <c r="D14596" s="4"/>
    </row>
    <row r="14597" spans="1:4" x14ac:dyDescent="0.35">
      <c r="A14597" s="4"/>
      <c r="B14597" s="4"/>
      <c r="C14597" s="4"/>
      <c r="D14597" s="4"/>
    </row>
    <row r="14598" spans="1:4" x14ac:dyDescent="0.35">
      <c r="A14598" s="4"/>
      <c r="B14598" s="4"/>
      <c r="C14598" s="4"/>
      <c r="D14598" s="4"/>
    </row>
    <row r="14599" spans="1:4" x14ac:dyDescent="0.35">
      <c r="A14599" s="4"/>
      <c r="B14599" s="4"/>
      <c r="C14599" s="4"/>
      <c r="D14599" s="4"/>
    </row>
    <row r="14600" spans="1:4" x14ac:dyDescent="0.35">
      <c r="A14600" s="4"/>
      <c r="B14600" s="4"/>
      <c r="C14600" s="4"/>
      <c r="D14600" s="4"/>
    </row>
    <row r="14601" spans="1:4" x14ac:dyDescent="0.35">
      <c r="A14601" s="4"/>
      <c r="B14601" s="4"/>
      <c r="C14601" s="4"/>
      <c r="D14601" s="4"/>
    </row>
    <row r="14602" spans="1:4" x14ac:dyDescent="0.35">
      <c r="A14602" s="4"/>
      <c r="B14602" s="4"/>
      <c r="C14602" s="4"/>
      <c r="D14602" s="4"/>
    </row>
    <row r="14603" spans="1:4" x14ac:dyDescent="0.35">
      <c r="A14603" s="4"/>
      <c r="B14603" s="4"/>
      <c r="C14603" s="4"/>
      <c r="D14603" s="4"/>
    </row>
    <row r="14604" spans="1:4" x14ac:dyDescent="0.35">
      <c r="A14604" s="4"/>
      <c r="B14604" s="4"/>
      <c r="C14604" s="4"/>
      <c r="D14604" s="4"/>
    </row>
    <row r="14605" spans="1:4" x14ac:dyDescent="0.35">
      <c r="A14605" s="4"/>
      <c r="B14605" s="4"/>
      <c r="C14605" s="4"/>
      <c r="D14605" s="4"/>
    </row>
    <row r="14606" spans="1:4" x14ac:dyDescent="0.35">
      <c r="A14606" s="4"/>
      <c r="B14606" s="4"/>
      <c r="C14606" s="4"/>
      <c r="D14606" s="4"/>
    </row>
    <row r="14607" spans="1:4" x14ac:dyDescent="0.35">
      <c r="A14607" s="4"/>
      <c r="B14607" s="4"/>
      <c r="C14607" s="4"/>
      <c r="D14607" s="4"/>
    </row>
    <row r="14608" spans="1:4" x14ac:dyDescent="0.35">
      <c r="A14608" s="4"/>
      <c r="B14608" s="4"/>
      <c r="C14608" s="4"/>
      <c r="D14608" s="4"/>
    </row>
    <row r="14609" spans="1:4" x14ac:dyDescent="0.35">
      <c r="A14609" s="4"/>
      <c r="B14609" s="4"/>
      <c r="C14609" s="4"/>
      <c r="D14609" s="4"/>
    </row>
    <row r="14610" spans="1:4" x14ac:dyDescent="0.35">
      <c r="A14610" s="4"/>
      <c r="B14610" s="4"/>
      <c r="C14610" s="4"/>
      <c r="D14610" s="4"/>
    </row>
    <row r="14611" spans="1:4" x14ac:dyDescent="0.35">
      <c r="A14611" s="4"/>
      <c r="B14611" s="4"/>
      <c r="C14611" s="4"/>
      <c r="D14611" s="4"/>
    </row>
    <row r="14612" spans="1:4" x14ac:dyDescent="0.35">
      <c r="A14612" s="4"/>
      <c r="B14612" s="4"/>
      <c r="C14612" s="4"/>
      <c r="D14612" s="4"/>
    </row>
    <row r="14613" spans="1:4" x14ac:dyDescent="0.35">
      <c r="A14613" s="4"/>
      <c r="B14613" s="4"/>
      <c r="C14613" s="4"/>
      <c r="D14613" s="4"/>
    </row>
    <row r="14614" spans="1:4" x14ac:dyDescent="0.35">
      <c r="A14614" s="4"/>
      <c r="B14614" s="4"/>
      <c r="C14614" s="4"/>
      <c r="D14614" s="4"/>
    </row>
    <row r="14615" spans="1:4" x14ac:dyDescent="0.35">
      <c r="A14615" s="4"/>
      <c r="B14615" s="4"/>
      <c r="C14615" s="4"/>
      <c r="D14615" s="4"/>
    </row>
    <row r="14616" spans="1:4" x14ac:dyDescent="0.35">
      <c r="A14616" s="4"/>
      <c r="B14616" s="4"/>
      <c r="C14616" s="4"/>
      <c r="D14616" s="4"/>
    </row>
    <row r="14617" spans="1:4" x14ac:dyDescent="0.35">
      <c r="A14617" s="4"/>
      <c r="B14617" s="4"/>
      <c r="C14617" s="4"/>
      <c r="D14617" s="4"/>
    </row>
    <row r="14618" spans="1:4" x14ac:dyDescent="0.35">
      <c r="A14618" s="4"/>
      <c r="B14618" s="4"/>
      <c r="C14618" s="4"/>
      <c r="D14618" s="4"/>
    </row>
    <row r="14619" spans="1:4" x14ac:dyDescent="0.35">
      <c r="A14619" s="4"/>
      <c r="B14619" s="4"/>
      <c r="C14619" s="4"/>
      <c r="D14619" s="4"/>
    </row>
    <row r="14620" spans="1:4" x14ac:dyDescent="0.35">
      <c r="A14620" s="4"/>
      <c r="B14620" s="4"/>
      <c r="C14620" s="4"/>
      <c r="D14620" s="4"/>
    </row>
    <row r="14621" spans="1:4" x14ac:dyDescent="0.35">
      <c r="A14621" s="4"/>
      <c r="B14621" s="4"/>
      <c r="C14621" s="4"/>
      <c r="D14621" s="4"/>
    </row>
    <row r="14622" spans="1:4" x14ac:dyDescent="0.35">
      <c r="A14622" s="4"/>
      <c r="B14622" s="4"/>
      <c r="C14622" s="4"/>
      <c r="D14622" s="4"/>
    </row>
    <row r="14623" spans="1:4" x14ac:dyDescent="0.35">
      <c r="A14623" s="4"/>
      <c r="B14623" s="4"/>
      <c r="C14623" s="4"/>
      <c r="D14623" s="4"/>
    </row>
    <row r="14624" spans="1:4" x14ac:dyDescent="0.35">
      <c r="A14624" s="4"/>
      <c r="B14624" s="4"/>
      <c r="C14624" s="4"/>
      <c r="D14624" s="4"/>
    </row>
    <row r="14625" spans="1:4" x14ac:dyDescent="0.35">
      <c r="A14625" s="4"/>
      <c r="B14625" s="4"/>
      <c r="C14625" s="4"/>
      <c r="D14625" s="4"/>
    </row>
    <row r="14626" spans="1:4" x14ac:dyDescent="0.35">
      <c r="A14626" s="4"/>
      <c r="B14626" s="4"/>
      <c r="C14626" s="4"/>
      <c r="D14626" s="4"/>
    </row>
    <row r="14627" spans="1:4" x14ac:dyDescent="0.35">
      <c r="A14627" s="4"/>
      <c r="B14627" s="4"/>
      <c r="C14627" s="4"/>
      <c r="D14627" s="4"/>
    </row>
    <row r="14628" spans="1:4" x14ac:dyDescent="0.35">
      <c r="A14628" s="4"/>
      <c r="B14628" s="4"/>
      <c r="C14628" s="4"/>
      <c r="D14628" s="4"/>
    </row>
    <row r="14629" spans="1:4" x14ac:dyDescent="0.35">
      <c r="A14629" s="4"/>
      <c r="B14629" s="4"/>
      <c r="C14629" s="4"/>
      <c r="D14629" s="4"/>
    </row>
    <row r="14630" spans="1:4" x14ac:dyDescent="0.35">
      <c r="A14630" s="4"/>
      <c r="B14630" s="4"/>
      <c r="C14630" s="4"/>
      <c r="D14630" s="4"/>
    </row>
    <row r="14631" spans="1:4" x14ac:dyDescent="0.35">
      <c r="A14631" s="4"/>
      <c r="B14631" s="4"/>
      <c r="C14631" s="4"/>
      <c r="D14631" s="4"/>
    </row>
    <row r="14632" spans="1:4" x14ac:dyDescent="0.35">
      <c r="A14632" s="4"/>
      <c r="B14632" s="4"/>
      <c r="C14632" s="4"/>
      <c r="D14632" s="4"/>
    </row>
    <row r="14633" spans="1:4" x14ac:dyDescent="0.35">
      <c r="A14633" s="4"/>
      <c r="B14633" s="4"/>
      <c r="C14633" s="4"/>
      <c r="D14633" s="4"/>
    </row>
    <row r="14634" spans="1:4" x14ac:dyDescent="0.35">
      <c r="A14634" s="4"/>
      <c r="B14634" s="4"/>
      <c r="C14634" s="4"/>
      <c r="D14634" s="4"/>
    </row>
    <row r="14635" spans="1:4" x14ac:dyDescent="0.35">
      <c r="A14635" s="4"/>
      <c r="B14635" s="4"/>
      <c r="C14635" s="4"/>
      <c r="D14635" s="4"/>
    </row>
    <row r="14636" spans="1:4" x14ac:dyDescent="0.35">
      <c r="A14636" s="4"/>
      <c r="B14636" s="4"/>
      <c r="C14636" s="4"/>
      <c r="D14636" s="4"/>
    </row>
    <row r="14637" spans="1:4" x14ac:dyDescent="0.35">
      <c r="A14637" s="4"/>
      <c r="B14637" s="4"/>
      <c r="C14637" s="4"/>
      <c r="D14637" s="4"/>
    </row>
    <row r="14638" spans="1:4" x14ac:dyDescent="0.35">
      <c r="A14638" s="4"/>
      <c r="B14638" s="4"/>
      <c r="C14638" s="4"/>
      <c r="D14638" s="4"/>
    </row>
    <row r="14639" spans="1:4" x14ac:dyDescent="0.35">
      <c r="A14639" s="4"/>
      <c r="B14639" s="4"/>
      <c r="C14639" s="4"/>
      <c r="D14639" s="4"/>
    </row>
    <row r="14640" spans="1:4" x14ac:dyDescent="0.35">
      <c r="A14640" s="4"/>
      <c r="B14640" s="4"/>
      <c r="C14640" s="4"/>
      <c r="D14640" s="4"/>
    </row>
    <row r="14641" spans="1:4" x14ac:dyDescent="0.35">
      <c r="A14641" s="4"/>
      <c r="B14641" s="4"/>
      <c r="C14641" s="4"/>
      <c r="D14641" s="4"/>
    </row>
    <row r="14642" spans="1:4" x14ac:dyDescent="0.35">
      <c r="A14642" s="4"/>
      <c r="B14642" s="4"/>
      <c r="C14642" s="4"/>
      <c r="D14642" s="4"/>
    </row>
    <row r="14643" spans="1:4" x14ac:dyDescent="0.35">
      <c r="A14643" s="4"/>
      <c r="B14643" s="4"/>
      <c r="C14643" s="4"/>
      <c r="D14643" s="4"/>
    </row>
    <row r="14644" spans="1:4" x14ac:dyDescent="0.35">
      <c r="A14644" s="4"/>
      <c r="B14644" s="4"/>
      <c r="C14644" s="4"/>
      <c r="D14644" s="4"/>
    </row>
    <row r="14645" spans="1:4" x14ac:dyDescent="0.35">
      <c r="A14645" s="4"/>
      <c r="B14645" s="4"/>
      <c r="C14645" s="4"/>
      <c r="D14645" s="4"/>
    </row>
    <row r="14646" spans="1:4" x14ac:dyDescent="0.35">
      <c r="A14646" s="4"/>
      <c r="B14646" s="4"/>
      <c r="C14646" s="4"/>
      <c r="D14646" s="4"/>
    </row>
    <row r="14647" spans="1:4" x14ac:dyDescent="0.35">
      <c r="A14647" s="4"/>
      <c r="B14647" s="4"/>
      <c r="C14647" s="4"/>
      <c r="D14647" s="4"/>
    </row>
    <row r="14648" spans="1:4" x14ac:dyDescent="0.35">
      <c r="A14648" s="4"/>
      <c r="B14648" s="4"/>
      <c r="C14648" s="4"/>
      <c r="D14648" s="4"/>
    </row>
    <row r="14649" spans="1:4" x14ac:dyDescent="0.35">
      <c r="A14649" s="4"/>
      <c r="B14649" s="4"/>
      <c r="C14649" s="4"/>
      <c r="D14649" s="4"/>
    </row>
    <row r="14650" spans="1:4" x14ac:dyDescent="0.35">
      <c r="A14650" s="4"/>
      <c r="B14650" s="4"/>
      <c r="C14650" s="4"/>
      <c r="D14650" s="4"/>
    </row>
    <row r="14651" spans="1:4" x14ac:dyDescent="0.35">
      <c r="A14651" s="4"/>
      <c r="B14651" s="4"/>
      <c r="C14651" s="4"/>
      <c r="D14651" s="4"/>
    </row>
    <row r="14652" spans="1:4" x14ac:dyDescent="0.35">
      <c r="A14652" s="4"/>
      <c r="B14652" s="4"/>
      <c r="C14652" s="4"/>
      <c r="D14652" s="4"/>
    </row>
    <row r="14653" spans="1:4" x14ac:dyDescent="0.35">
      <c r="A14653" s="4"/>
      <c r="B14653" s="4"/>
      <c r="C14653" s="4"/>
      <c r="D14653" s="4"/>
    </row>
    <row r="14654" spans="1:4" x14ac:dyDescent="0.35">
      <c r="A14654" s="4"/>
      <c r="B14654" s="4"/>
      <c r="C14654" s="4"/>
      <c r="D14654" s="4"/>
    </row>
    <row r="14655" spans="1:4" x14ac:dyDescent="0.35">
      <c r="A14655" s="4"/>
      <c r="B14655" s="4"/>
      <c r="C14655" s="4"/>
      <c r="D14655" s="4"/>
    </row>
    <row r="14656" spans="1:4" x14ac:dyDescent="0.35">
      <c r="A14656" s="4"/>
      <c r="B14656" s="4"/>
      <c r="C14656" s="4"/>
      <c r="D14656" s="4"/>
    </row>
    <row r="14657" spans="1:4" x14ac:dyDescent="0.35">
      <c r="A14657" s="4"/>
      <c r="B14657" s="4"/>
      <c r="C14657" s="4"/>
      <c r="D14657" s="4"/>
    </row>
    <row r="14658" spans="1:4" x14ac:dyDescent="0.35">
      <c r="A14658" s="4"/>
      <c r="B14658" s="4"/>
      <c r="C14658" s="4"/>
      <c r="D14658" s="4"/>
    </row>
    <row r="14659" spans="1:4" x14ac:dyDescent="0.35">
      <c r="A14659" s="4"/>
      <c r="B14659" s="4"/>
      <c r="C14659" s="4"/>
      <c r="D14659" s="4"/>
    </row>
    <row r="14660" spans="1:4" x14ac:dyDescent="0.35">
      <c r="A14660" s="4"/>
      <c r="B14660" s="4"/>
      <c r="C14660" s="4"/>
      <c r="D14660" s="4"/>
    </row>
    <row r="14661" spans="1:4" x14ac:dyDescent="0.35">
      <c r="A14661" s="4"/>
      <c r="B14661" s="4"/>
      <c r="C14661" s="4"/>
      <c r="D14661" s="4"/>
    </row>
    <row r="14662" spans="1:4" x14ac:dyDescent="0.35">
      <c r="A14662" s="4"/>
      <c r="B14662" s="4"/>
      <c r="C14662" s="4"/>
      <c r="D14662" s="4"/>
    </row>
    <row r="14663" spans="1:4" x14ac:dyDescent="0.35">
      <c r="A14663" s="4"/>
      <c r="B14663" s="4"/>
      <c r="C14663" s="4"/>
      <c r="D14663" s="4"/>
    </row>
    <row r="14664" spans="1:4" x14ac:dyDescent="0.35">
      <c r="A14664" s="4"/>
      <c r="B14664" s="4"/>
      <c r="C14664" s="4"/>
      <c r="D14664" s="4"/>
    </row>
    <row r="14665" spans="1:4" x14ac:dyDescent="0.35">
      <c r="A14665" s="4"/>
      <c r="B14665" s="4"/>
      <c r="C14665" s="4"/>
      <c r="D14665" s="4"/>
    </row>
    <row r="14666" spans="1:4" x14ac:dyDescent="0.35">
      <c r="A14666" s="4"/>
      <c r="B14666" s="4"/>
      <c r="C14666" s="4"/>
      <c r="D14666" s="4"/>
    </row>
    <row r="14667" spans="1:4" x14ac:dyDescent="0.35">
      <c r="A14667" s="4"/>
      <c r="B14667" s="4"/>
      <c r="C14667" s="4"/>
      <c r="D14667" s="4"/>
    </row>
    <row r="14668" spans="1:4" x14ac:dyDescent="0.35">
      <c r="A14668" s="4"/>
      <c r="B14668" s="4"/>
      <c r="C14668" s="4"/>
      <c r="D14668" s="4"/>
    </row>
    <row r="14669" spans="1:4" x14ac:dyDescent="0.35">
      <c r="A14669" s="4"/>
      <c r="B14669" s="4"/>
      <c r="C14669" s="4"/>
      <c r="D14669" s="4"/>
    </row>
    <row r="14670" spans="1:4" x14ac:dyDescent="0.35">
      <c r="A14670" s="4"/>
      <c r="B14670" s="4"/>
      <c r="C14670" s="4"/>
      <c r="D14670" s="4"/>
    </row>
    <row r="14671" spans="1:4" x14ac:dyDescent="0.35">
      <c r="A14671" s="4"/>
      <c r="B14671" s="4"/>
      <c r="C14671" s="4"/>
      <c r="D14671" s="4"/>
    </row>
    <row r="14672" spans="1:4" x14ac:dyDescent="0.35">
      <c r="A14672" s="4"/>
      <c r="B14672" s="4"/>
      <c r="C14672" s="4"/>
      <c r="D14672" s="4"/>
    </row>
    <row r="14673" spans="1:4" x14ac:dyDescent="0.35">
      <c r="A14673" s="4"/>
      <c r="B14673" s="4"/>
      <c r="C14673" s="4"/>
      <c r="D14673" s="4"/>
    </row>
    <row r="14674" spans="1:4" x14ac:dyDescent="0.35">
      <c r="A14674" s="4"/>
      <c r="B14674" s="4"/>
      <c r="C14674" s="4"/>
      <c r="D14674" s="4"/>
    </row>
    <row r="14675" spans="1:4" x14ac:dyDescent="0.35">
      <c r="A14675" s="4"/>
      <c r="B14675" s="4"/>
      <c r="C14675" s="4"/>
      <c r="D14675" s="4"/>
    </row>
    <row r="14676" spans="1:4" x14ac:dyDescent="0.35">
      <c r="A14676" s="4"/>
      <c r="B14676" s="4"/>
      <c r="C14676" s="4"/>
      <c r="D14676" s="4"/>
    </row>
    <row r="14677" spans="1:4" x14ac:dyDescent="0.35">
      <c r="A14677" s="4"/>
      <c r="B14677" s="4"/>
      <c r="C14677" s="4"/>
      <c r="D14677" s="4"/>
    </row>
    <row r="14678" spans="1:4" x14ac:dyDescent="0.35">
      <c r="A14678" s="4"/>
      <c r="B14678" s="4"/>
      <c r="C14678" s="4"/>
      <c r="D14678" s="4"/>
    </row>
    <row r="14679" spans="1:4" x14ac:dyDescent="0.35">
      <c r="A14679" s="4"/>
      <c r="B14679" s="4"/>
      <c r="C14679" s="4"/>
      <c r="D14679" s="4"/>
    </row>
    <row r="14680" spans="1:4" x14ac:dyDescent="0.35">
      <c r="A14680" s="4"/>
      <c r="B14680" s="4"/>
      <c r="C14680" s="4"/>
      <c r="D14680" s="4"/>
    </row>
    <row r="14681" spans="1:4" x14ac:dyDescent="0.35">
      <c r="A14681" s="4"/>
      <c r="B14681" s="4"/>
      <c r="C14681" s="4"/>
      <c r="D14681" s="4"/>
    </row>
    <row r="14682" spans="1:4" x14ac:dyDescent="0.35">
      <c r="A14682" s="4"/>
      <c r="B14682" s="4"/>
      <c r="C14682" s="4"/>
      <c r="D14682" s="4"/>
    </row>
    <row r="14683" spans="1:4" x14ac:dyDescent="0.35">
      <c r="A14683" s="4"/>
      <c r="B14683" s="4"/>
      <c r="C14683" s="4"/>
      <c r="D14683" s="4"/>
    </row>
    <row r="14684" spans="1:4" x14ac:dyDescent="0.35">
      <c r="A14684" s="4"/>
      <c r="B14684" s="4"/>
      <c r="C14684" s="4"/>
      <c r="D14684" s="4"/>
    </row>
    <row r="14685" spans="1:4" x14ac:dyDescent="0.35">
      <c r="A14685" s="4"/>
      <c r="B14685" s="4"/>
      <c r="C14685" s="4"/>
      <c r="D14685" s="4"/>
    </row>
    <row r="14686" spans="1:4" x14ac:dyDescent="0.35">
      <c r="A14686" s="4"/>
      <c r="B14686" s="4"/>
      <c r="C14686" s="4"/>
      <c r="D14686" s="4"/>
    </row>
    <row r="14687" spans="1:4" x14ac:dyDescent="0.35">
      <c r="A14687" s="4"/>
      <c r="B14687" s="4"/>
      <c r="C14687" s="4"/>
      <c r="D14687" s="4"/>
    </row>
    <row r="14688" spans="1:4" x14ac:dyDescent="0.35">
      <c r="A14688" s="4"/>
      <c r="B14688" s="4"/>
      <c r="C14688" s="4"/>
      <c r="D14688" s="4"/>
    </row>
    <row r="14689" spans="1:4" x14ac:dyDescent="0.35">
      <c r="A14689" s="4"/>
      <c r="B14689" s="4"/>
      <c r="C14689" s="4"/>
      <c r="D14689" s="4"/>
    </row>
    <row r="14690" spans="1:4" x14ac:dyDescent="0.35">
      <c r="A14690" s="4"/>
      <c r="B14690" s="4"/>
      <c r="C14690" s="4"/>
      <c r="D14690" s="4"/>
    </row>
    <row r="14691" spans="1:4" x14ac:dyDescent="0.35">
      <c r="A14691" s="4"/>
      <c r="B14691" s="4"/>
      <c r="C14691" s="4"/>
      <c r="D14691" s="4"/>
    </row>
    <row r="14692" spans="1:4" x14ac:dyDescent="0.35">
      <c r="A14692" s="4"/>
      <c r="B14692" s="4"/>
      <c r="C14692" s="4"/>
      <c r="D14692" s="4"/>
    </row>
    <row r="14693" spans="1:4" x14ac:dyDescent="0.35">
      <c r="A14693" s="4"/>
      <c r="B14693" s="4"/>
      <c r="C14693" s="4"/>
      <c r="D14693" s="4"/>
    </row>
    <row r="14694" spans="1:4" x14ac:dyDescent="0.35">
      <c r="A14694" s="4"/>
      <c r="B14694" s="4"/>
      <c r="C14694" s="4"/>
      <c r="D14694" s="4"/>
    </row>
    <row r="14695" spans="1:4" x14ac:dyDescent="0.35">
      <c r="A14695" s="4"/>
      <c r="B14695" s="4"/>
      <c r="C14695" s="4"/>
      <c r="D14695" s="4"/>
    </row>
    <row r="14696" spans="1:4" x14ac:dyDescent="0.35">
      <c r="A14696" s="4"/>
      <c r="B14696" s="4"/>
      <c r="C14696" s="4"/>
      <c r="D14696" s="4"/>
    </row>
    <row r="14697" spans="1:4" x14ac:dyDescent="0.35">
      <c r="A14697" s="4"/>
      <c r="B14697" s="4"/>
      <c r="C14697" s="4"/>
      <c r="D14697" s="4"/>
    </row>
    <row r="14698" spans="1:4" x14ac:dyDescent="0.35">
      <c r="A14698" s="4"/>
      <c r="B14698" s="4"/>
      <c r="C14698" s="4"/>
      <c r="D14698" s="4"/>
    </row>
    <row r="14699" spans="1:4" x14ac:dyDescent="0.35">
      <c r="A14699" s="4"/>
      <c r="B14699" s="4"/>
      <c r="C14699" s="4"/>
      <c r="D14699" s="4"/>
    </row>
    <row r="14700" spans="1:4" x14ac:dyDescent="0.35">
      <c r="A14700" s="4"/>
      <c r="B14700" s="4"/>
      <c r="C14700" s="4"/>
      <c r="D14700" s="4"/>
    </row>
    <row r="14701" spans="1:4" x14ac:dyDescent="0.35">
      <c r="A14701" s="4"/>
      <c r="B14701" s="4"/>
      <c r="C14701" s="4"/>
      <c r="D14701" s="4"/>
    </row>
    <row r="14702" spans="1:4" x14ac:dyDescent="0.35">
      <c r="A14702" s="4"/>
      <c r="B14702" s="4"/>
      <c r="C14702" s="4"/>
      <c r="D14702" s="4"/>
    </row>
    <row r="14703" spans="1:4" x14ac:dyDescent="0.35">
      <c r="A14703" s="4"/>
      <c r="B14703" s="4"/>
      <c r="C14703" s="4"/>
      <c r="D14703" s="4"/>
    </row>
    <row r="14704" spans="1:4" x14ac:dyDescent="0.35">
      <c r="A14704" s="4"/>
      <c r="B14704" s="4"/>
      <c r="C14704" s="4"/>
      <c r="D14704" s="4"/>
    </row>
    <row r="14705" spans="1:4" x14ac:dyDescent="0.35">
      <c r="A14705" s="4"/>
      <c r="B14705" s="4"/>
      <c r="C14705" s="4"/>
      <c r="D14705" s="4"/>
    </row>
    <row r="14706" spans="1:4" x14ac:dyDescent="0.35">
      <c r="A14706" s="4"/>
      <c r="B14706" s="4"/>
      <c r="C14706" s="4"/>
      <c r="D14706" s="4"/>
    </row>
    <row r="14707" spans="1:4" x14ac:dyDescent="0.35">
      <c r="A14707" s="4"/>
      <c r="B14707" s="4"/>
      <c r="C14707" s="4"/>
      <c r="D14707" s="4"/>
    </row>
    <row r="14708" spans="1:4" x14ac:dyDescent="0.35">
      <c r="A14708" s="4"/>
      <c r="B14708" s="4"/>
      <c r="C14708" s="4"/>
      <c r="D14708" s="4"/>
    </row>
    <row r="14709" spans="1:4" x14ac:dyDescent="0.35">
      <c r="A14709" s="4"/>
      <c r="B14709" s="4"/>
      <c r="C14709" s="4"/>
      <c r="D14709" s="4"/>
    </row>
    <row r="14710" spans="1:4" x14ac:dyDescent="0.35">
      <c r="A14710" s="4"/>
      <c r="B14710" s="4"/>
      <c r="C14710" s="4"/>
      <c r="D14710" s="4"/>
    </row>
    <row r="14711" spans="1:4" x14ac:dyDescent="0.35">
      <c r="A14711" s="4"/>
      <c r="B14711" s="4"/>
      <c r="C14711" s="4"/>
      <c r="D14711" s="4"/>
    </row>
    <row r="14712" spans="1:4" x14ac:dyDescent="0.35">
      <c r="A14712" s="4"/>
      <c r="B14712" s="4"/>
      <c r="C14712" s="4"/>
      <c r="D14712" s="4"/>
    </row>
    <row r="14713" spans="1:4" x14ac:dyDescent="0.35">
      <c r="A14713" s="4"/>
      <c r="B14713" s="4"/>
      <c r="C14713" s="4"/>
      <c r="D14713" s="4"/>
    </row>
    <row r="14714" spans="1:4" x14ac:dyDescent="0.35">
      <c r="A14714" s="4"/>
      <c r="B14714" s="4"/>
      <c r="C14714" s="4"/>
      <c r="D14714" s="4"/>
    </row>
    <row r="14715" spans="1:4" x14ac:dyDescent="0.35">
      <c r="A14715" s="4"/>
      <c r="B14715" s="4"/>
      <c r="C14715" s="4"/>
      <c r="D14715" s="4"/>
    </row>
    <row r="14716" spans="1:4" x14ac:dyDescent="0.35">
      <c r="A14716" s="4"/>
      <c r="B14716" s="4"/>
      <c r="C14716" s="4"/>
      <c r="D14716" s="4"/>
    </row>
    <row r="14717" spans="1:4" x14ac:dyDescent="0.35">
      <c r="A14717" s="4"/>
      <c r="B14717" s="4"/>
      <c r="C14717" s="4"/>
      <c r="D14717" s="4"/>
    </row>
    <row r="14718" spans="1:4" x14ac:dyDescent="0.35">
      <c r="A14718" s="4"/>
      <c r="B14718" s="4"/>
      <c r="C14718" s="4"/>
      <c r="D14718" s="4"/>
    </row>
    <row r="14719" spans="1:4" x14ac:dyDescent="0.35">
      <c r="A14719" s="4"/>
      <c r="B14719" s="4"/>
      <c r="C14719" s="4"/>
      <c r="D14719" s="4"/>
    </row>
    <row r="14720" spans="1:4" x14ac:dyDescent="0.35">
      <c r="A14720" s="4"/>
      <c r="B14720" s="4"/>
      <c r="C14720" s="4"/>
      <c r="D14720" s="4"/>
    </row>
    <row r="14721" spans="1:4" x14ac:dyDescent="0.35">
      <c r="A14721" s="4"/>
      <c r="B14721" s="4"/>
      <c r="C14721" s="4"/>
      <c r="D14721" s="4"/>
    </row>
    <row r="14722" spans="1:4" x14ac:dyDescent="0.35">
      <c r="A14722" s="4"/>
      <c r="B14722" s="4"/>
      <c r="C14722" s="4"/>
      <c r="D14722" s="4"/>
    </row>
    <row r="14723" spans="1:4" x14ac:dyDescent="0.35">
      <c r="A14723" s="4"/>
      <c r="B14723" s="4"/>
      <c r="C14723" s="4"/>
      <c r="D14723" s="4"/>
    </row>
    <row r="14724" spans="1:4" x14ac:dyDescent="0.35">
      <c r="A14724" s="4"/>
      <c r="B14724" s="4"/>
      <c r="C14724" s="4"/>
      <c r="D14724" s="4"/>
    </row>
    <row r="14725" spans="1:4" x14ac:dyDescent="0.35">
      <c r="A14725" s="4"/>
      <c r="B14725" s="4"/>
      <c r="C14725" s="4"/>
      <c r="D14725" s="4"/>
    </row>
    <row r="14726" spans="1:4" x14ac:dyDescent="0.35">
      <c r="A14726" s="4"/>
      <c r="B14726" s="4"/>
      <c r="C14726" s="4"/>
      <c r="D14726" s="4"/>
    </row>
    <row r="14727" spans="1:4" x14ac:dyDescent="0.35">
      <c r="A14727" s="4"/>
      <c r="B14727" s="4"/>
      <c r="C14727" s="4"/>
      <c r="D14727" s="4"/>
    </row>
    <row r="14728" spans="1:4" x14ac:dyDescent="0.35">
      <c r="A14728" s="4"/>
      <c r="B14728" s="4"/>
      <c r="C14728" s="4"/>
      <c r="D14728" s="4"/>
    </row>
    <row r="14729" spans="1:4" x14ac:dyDescent="0.35">
      <c r="A14729" s="4"/>
      <c r="B14729" s="4"/>
      <c r="C14729" s="4"/>
      <c r="D14729" s="4"/>
    </row>
    <row r="14730" spans="1:4" x14ac:dyDescent="0.35">
      <c r="A14730" s="4"/>
      <c r="B14730" s="4"/>
      <c r="C14730" s="4"/>
      <c r="D14730" s="4"/>
    </row>
    <row r="14731" spans="1:4" x14ac:dyDescent="0.35">
      <c r="A14731" s="4"/>
      <c r="B14731" s="4"/>
      <c r="C14731" s="4"/>
      <c r="D14731" s="4"/>
    </row>
    <row r="14732" spans="1:4" x14ac:dyDescent="0.35">
      <c r="A14732" s="4"/>
      <c r="B14732" s="4"/>
      <c r="C14732" s="4"/>
      <c r="D14732" s="4"/>
    </row>
    <row r="14733" spans="1:4" x14ac:dyDescent="0.35">
      <c r="A14733" s="4"/>
      <c r="B14733" s="4"/>
      <c r="C14733" s="4"/>
      <c r="D14733" s="4"/>
    </row>
    <row r="14734" spans="1:4" x14ac:dyDescent="0.35">
      <c r="A14734" s="4"/>
      <c r="B14734" s="4"/>
      <c r="C14734" s="4"/>
      <c r="D14734" s="4"/>
    </row>
    <row r="14735" spans="1:4" x14ac:dyDescent="0.35">
      <c r="A14735" s="4"/>
      <c r="B14735" s="4"/>
      <c r="C14735" s="4"/>
      <c r="D14735" s="4"/>
    </row>
    <row r="14736" spans="1:4" x14ac:dyDescent="0.35">
      <c r="A14736" s="4"/>
      <c r="B14736" s="4"/>
      <c r="C14736" s="4"/>
      <c r="D14736" s="4"/>
    </row>
    <row r="14737" spans="1:4" x14ac:dyDescent="0.35">
      <c r="A14737" s="4"/>
      <c r="B14737" s="4"/>
      <c r="C14737" s="4"/>
      <c r="D14737" s="4"/>
    </row>
    <row r="14738" spans="1:4" x14ac:dyDescent="0.35">
      <c r="A14738" s="4"/>
      <c r="B14738" s="4"/>
      <c r="C14738" s="4"/>
      <c r="D14738" s="4"/>
    </row>
    <row r="14739" spans="1:4" x14ac:dyDescent="0.35">
      <c r="A14739" s="4"/>
      <c r="B14739" s="4"/>
      <c r="C14739" s="4"/>
      <c r="D14739" s="4"/>
    </row>
    <row r="14740" spans="1:4" x14ac:dyDescent="0.35">
      <c r="A14740" s="4"/>
      <c r="B14740" s="4"/>
      <c r="C14740" s="4"/>
      <c r="D14740" s="4"/>
    </row>
    <row r="14741" spans="1:4" x14ac:dyDescent="0.35">
      <c r="A14741" s="4"/>
      <c r="B14741" s="4"/>
      <c r="C14741" s="4"/>
      <c r="D14741" s="4"/>
    </row>
    <row r="14742" spans="1:4" x14ac:dyDescent="0.35">
      <c r="A14742" s="4"/>
      <c r="B14742" s="4"/>
      <c r="C14742" s="4"/>
      <c r="D14742" s="4"/>
    </row>
    <row r="14743" spans="1:4" x14ac:dyDescent="0.35">
      <c r="A14743" s="4"/>
      <c r="B14743" s="4"/>
      <c r="C14743" s="4"/>
      <c r="D14743" s="4"/>
    </row>
    <row r="14744" spans="1:4" x14ac:dyDescent="0.35">
      <c r="A14744" s="4"/>
      <c r="B14744" s="4"/>
      <c r="C14744" s="4"/>
      <c r="D14744" s="4"/>
    </row>
    <row r="14745" spans="1:4" x14ac:dyDescent="0.35">
      <c r="A14745" s="4"/>
      <c r="B14745" s="4"/>
      <c r="C14745" s="4"/>
      <c r="D14745" s="4"/>
    </row>
    <row r="14746" spans="1:4" x14ac:dyDescent="0.35">
      <c r="A14746" s="4"/>
      <c r="B14746" s="4"/>
      <c r="C14746" s="4"/>
      <c r="D14746" s="4"/>
    </row>
    <row r="14747" spans="1:4" x14ac:dyDescent="0.35">
      <c r="A14747" s="4"/>
      <c r="B14747" s="4"/>
      <c r="C14747" s="4"/>
      <c r="D14747" s="4"/>
    </row>
    <row r="14748" spans="1:4" x14ac:dyDescent="0.35">
      <c r="A14748" s="4"/>
      <c r="B14748" s="4"/>
      <c r="C14748" s="4"/>
      <c r="D14748" s="4"/>
    </row>
    <row r="14749" spans="1:4" x14ac:dyDescent="0.35">
      <c r="A14749" s="4"/>
      <c r="B14749" s="4"/>
      <c r="C14749" s="4"/>
      <c r="D14749" s="4"/>
    </row>
    <row r="14750" spans="1:4" x14ac:dyDescent="0.35">
      <c r="A14750" s="4"/>
      <c r="B14750" s="4"/>
      <c r="C14750" s="4"/>
      <c r="D14750" s="4"/>
    </row>
    <row r="14751" spans="1:4" x14ac:dyDescent="0.35">
      <c r="A14751" s="4"/>
      <c r="B14751" s="4"/>
      <c r="C14751" s="4"/>
      <c r="D14751" s="4"/>
    </row>
  </sheetData>
  <autoFilter ref="A6:F3834" xr:uid="{475C30D9-3F18-4902-A985-2DD79FB33406}"/>
  <sortState xmlns:xlrd2="http://schemas.microsoft.com/office/spreadsheetml/2017/richdata2" ref="J8:J16">
    <sortCondition ref="J8"/>
  </sortState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D64E-460B-4EFB-809B-3E9052C873CE}">
  <dimension ref="A1:E42"/>
  <sheetViews>
    <sheetView workbookViewId="0">
      <selection activeCell="E2" sqref="E2"/>
    </sheetView>
  </sheetViews>
  <sheetFormatPr defaultRowHeight="14.5" x14ac:dyDescent="0.35"/>
  <cols>
    <col min="2" max="2" width="8.90625" customWidth="1"/>
  </cols>
  <sheetData>
    <row r="1" spans="1:5" x14ac:dyDescent="0.35">
      <c r="A1" s="11">
        <v>-0.15</v>
      </c>
      <c r="B1">
        <f t="array" ref="B1:B31">FREQUENCY(BTC!F:F,Sheet2!A1:A31)</f>
        <v>8</v>
      </c>
      <c r="E1" s="11">
        <v>0.02</v>
      </c>
    </row>
    <row r="2" spans="1:5" x14ac:dyDescent="0.35">
      <c r="A2" s="11">
        <f t="shared" ref="A2:A31" si="0">A1+$E$1</f>
        <v>-0.13</v>
      </c>
      <c r="B2">
        <v>8</v>
      </c>
    </row>
    <row r="3" spans="1:5" x14ac:dyDescent="0.35">
      <c r="A3" s="11">
        <f t="shared" si="0"/>
        <v>-0.11</v>
      </c>
      <c r="B3">
        <v>11</v>
      </c>
    </row>
    <row r="4" spans="1:5" x14ac:dyDescent="0.35">
      <c r="A4" s="11">
        <f t="shared" si="0"/>
        <v>-0.09</v>
      </c>
      <c r="B4">
        <v>34</v>
      </c>
    </row>
    <row r="5" spans="1:5" x14ac:dyDescent="0.35">
      <c r="A5" s="11">
        <f t="shared" si="0"/>
        <v>-6.9999999999999993E-2</v>
      </c>
      <c r="B5">
        <v>39</v>
      </c>
    </row>
    <row r="6" spans="1:5" x14ac:dyDescent="0.35">
      <c r="A6" s="11">
        <f t="shared" si="0"/>
        <v>-4.9999999999999989E-2</v>
      </c>
      <c r="B6">
        <v>127</v>
      </c>
    </row>
    <row r="7" spans="1:5" x14ac:dyDescent="0.35">
      <c r="A7" s="11">
        <f t="shared" si="0"/>
        <v>-2.9999999999999988E-2</v>
      </c>
      <c r="B7">
        <v>234</v>
      </c>
    </row>
    <row r="8" spans="1:5" x14ac:dyDescent="0.35">
      <c r="A8" s="11">
        <f t="shared" si="0"/>
        <v>-9.9999999999999881E-3</v>
      </c>
      <c r="B8">
        <v>593</v>
      </c>
    </row>
    <row r="9" spans="1:5" x14ac:dyDescent="0.35">
      <c r="A9" s="11">
        <f t="shared" si="0"/>
        <v>1.0000000000000012E-2</v>
      </c>
      <c r="B9">
        <v>1484</v>
      </c>
    </row>
    <row r="10" spans="1:5" x14ac:dyDescent="0.35">
      <c r="A10" s="11">
        <f t="shared" si="0"/>
        <v>3.0000000000000013E-2</v>
      </c>
      <c r="B10">
        <v>725</v>
      </c>
    </row>
    <row r="11" spans="1:5" x14ac:dyDescent="0.35">
      <c r="A11" s="11">
        <f t="shared" si="0"/>
        <v>5.0000000000000017E-2</v>
      </c>
      <c r="B11">
        <v>311</v>
      </c>
    </row>
    <row r="12" spans="1:5" x14ac:dyDescent="0.35">
      <c r="A12" s="11">
        <f t="shared" si="0"/>
        <v>7.0000000000000021E-2</v>
      </c>
      <c r="B12">
        <v>117</v>
      </c>
    </row>
    <row r="13" spans="1:5" x14ac:dyDescent="0.35">
      <c r="A13" s="11">
        <f t="shared" si="0"/>
        <v>9.0000000000000024E-2</v>
      </c>
      <c r="B13">
        <v>59</v>
      </c>
    </row>
    <row r="14" spans="1:5" x14ac:dyDescent="0.35">
      <c r="A14" s="11">
        <f t="shared" si="0"/>
        <v>0.11000000000000003</v>
      </c>
      <c r="B14">
        <v>47</v>
      </c>
    </row>
    <row r="15" spans="1:5" x14ac:dyDescent="0.35">
      <c r="A15" s="11">
        <f t="shared" si="0"/>
        <v>0.13000000000000003</v>
      </c>
      <c r="B15">
        <v>15</v>
      </c>
    </row>
    <row r="16" spans="1:5" x14ac:dyDescent="0.35">
      <c r="A16" s="11">
        <f t="shared" si="0"/>
        <v>0.15000000000000002</v>
      </c>
      <c r="B16">
        <v>6</v>
      </c>
    </row>
    <row r="17" spans="1:2" x14ac:dyDescent="0.35">
      <c r="A17" s="11">
        <f t="shared" si="0"/>
        <v>0.17</v>
      </c>
      <c r="B17">
        <v>4</v>
      </c>
    </row>
    <row r="18" spans="1:2" x14ac:dyDescent="0.35">
      <c r="A18" s="11">
        <f t="shared" si="0"/>
        <v>0.19</v>
      </c>
      <c r="B18">
        <v>2</v>
      </c>
    </row>
    <row r="19" spans="1:2" x14ac:dyDescent="0.35">
      <c r="A19" s="11">
        <f t="shared" si="0"/>
        <v>0.21</v>
      </c>
      <c r="B19">
        <v>1</v>
      </c>
    </row>
    <row r="20" spans="1:2" x14ac:dyDescent="0.35">
      <c r="A20" s="11">
        <f t="shared" si="0"/>
        <v>0.22999999999999998</v>
      </c>
      <c r="B20">
        <v>1</v>
      </c>
    </row>
    <row r="21" spans="1:2" x14ac:dyDescent="0.35">
      <c r="A21" s="11">
        <f t="shared" si="0"/>
        <v>0.24999999999999997</v>
      </c>
      <c r="B21">
        <v>0</v>
      </c>
    </row>
    <row r="22" spans="1:2" x14ac:dyDescent="0.35">
      <c r="A22" s="11">
        <f t="shared" si="0"/>
        <v>0.26999999999999996</v>
      </c>
      <c r="B22">
        <v>1</v>
      </c>
    </row>
    <row r="23" spans="1:2" x14ac:dyDescent="0.35">
      <c r="A23" s="11">
        <f t="shared" si="0"/>
        <v>0.28999999999999998</v>
      </c>
      <c r="B23">
        <v>1</v>
      </c>
    </row>
    <row r="24" spans="1:2" x14ac:dyDescent="0.35">
      <c r="A24" s="11">
        <f t="shared" si="0"/>
        <v>0.31</v>
      </c>
      <c r="B24">
        <v>0</v>
      </c>
    </row>
    <row r="25" spans="1:2" x14ac:dyDescent="0.35">
      <c r="A25" s="11">
        <f t="shared" si="0"/>
        <v>0.33</v>
      </c>
      <c r="B25">
        <v>0</v>
      </c>
    </row>
    <row r="26" spans="1:2" x14ac:dyDescent="0.35">
      <c r="A26" s="11">
        <f t="shared" si="0"/>
        <v>0.35000000000000003</v>
      </c>
      <c r="B26">
        <v>0</v>
      </c>
    </row>
    <row r="27" spans="1:2" x14ac:dyDescent="0.35">
      <c r="A27" s="11">
        <f t="shared" si="0"/>
        <v>0.37000000000000005</v>
      </c>
      <c r="B27">
        <v>0</v>
      </c>
    </row>
    <row r="28" spans="1:2" x14ac:dyDescent="0.35">
      <c r="A28" s="11">
        <f t="shared" si="0"/>
        <v>0.39000000000000007</v>
      </c>
      <c r="B28">
        <v>0</v>
      </c>
    </row>
    <row r="29" spans="1:2" x14ac:dyDescent="0.35">
      <c r="A29" s="11">
        <f t="shared" si="0"/>
        <v>0.41000000000000009</v>
      </c>
      <c r="B29">
        <v>0</v>
      </c>
    </row>
    <row r="30" spans="1:2" x14ac:dyDescent="0.35">
      <c r="A30" s="11">
        <f t="shared" si="0"/>
        <v>0.4300000000000001</v>
      </c>
      <c r="B30">
        <v>0</v>
      </c>
    </row>
    <row r="31" spans="1:2" x14ac:dyDescent="0.35">
      <c r="A31" s="11">
        <f t="shared" si="0"/>
        <v>0.45000000000000012</v>
      </c>
      <c r="B31">
        <v>0</v>
      </c>
    </row>
    <row r="32" spans="1:2" x14ac:dyDescent="0.35">
      <c r="A32" s="11"/>
    </row>
    <row r="33" spans="1:1" x14ac:dyDescent="0.35">
      <c r="A33" s="11"/>
    </row>
    <row r="34" spans="1:1" x14ac:dyDescent="0.35">
      <c r="A34" s="11"/>
    </row>
    <row r="35" spans="1:1" x14ac:dyDescent="0.35">
      <c r="A35" s="11"/>
    </row>
    <row r="36" spans="1:1" x14ac:dyDescent="0.35">
      <c r="A36" s="11"/>
    </row>
    <row r="37" spans="1:1" x14ac:dyDescent="0.35">
      <c r="A37" s="11"/>
    </row>
    <row r="38" spans="1:1" x14ac:dyDescent="0.35">
      <c r="A38" s="11"/>
    </row>
    <row r="39" spans="1:1" x14ac:dyDescent="0.35">
      <c r="A39" s="11"/>
    </row>
    <row r="40" spans="1:1" x14ac:dyDescent="0.35">
      <c r="A40" s="11"/>
    </row>
    <row r="41" spans="1:1" x14ac:dyDescent="0.35">
      <c r="A41" s="11"/>
    </row>
    <row r="42" spans="1:1" x14ac:dyDescent="0.35">
      <c r="A42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F90E-DEDB-4FE8-A7EE-F37D34F1E480}">
  <dimension ref="A1"/>
  <sheetViews>
    <sheetView workbookViewId="0">
      <selection activeCell="G8" sqref="G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605C1-AF49-425B-966E-80F01BD92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VelizarMitov</dc:creator>
  <cp:lastModifiedBy>VelizarMitov</cp:lastModifiedBy>
  <dcterms:created xsi:type="dcterms:W3CDTF">2025-06-22T11:03:20Z</dcterms:created>
  <dcterms:modified xsi:type="dcterms:W3CDTF">2025-06-27T20:36:08Z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1da708-387b-4d1a-83ef-cc43fc7e27bf_Enabled">
    <vt:lpwstr>true</vt:lpwstr>
  </property>
  <property fmtid="{D5CDD505-2E9C-101B-9397-08002B2CF9AE}" pid="3" name="MSIP_Label_951da708-387b-4d1a-83ef-cc43fc7e27bf_SetDate">
    <vt:lpwstr>2025-06-23T18:51:24Z</vt:lpwstr>
  </property>
  <property fmtid="{D5CDD505-2E9C-101B-9397-08002B2CF9AE}" pid="4" name="MSIP_Label_951da708-387b-4d1a-83ef-cc43fc7e27bf_Method">
    <vt:lpwstr>Standard</vt:lpwstr>
  </property>
  <property fmtid="{D5CDD505-2E9C-101B-9397-08002B2CF9AE}" pid="5" name="MSIP_Label_951da708-387b-4d1a-83ef-cc43fc7e27bf_Name">
    <vt:lpwstr>Internal Use</vt:lpwstr>
  </property>
  <property fmtid="{D5CDD505-2E9C-101B-9397-08002B2CF9AE}" pid="6" name="MSIP_Label_951da708-387b-4d1a-83ef-cc43fc7e27bf_SiteId">
    <vt:lpwstr>a6b16719-999a-4d74-8c53-3a0ea36fe14d</vt:lpwstr>
  </property>
  <property fmtid="{D5CDD505-2E9C-101B-9397-08002B2CF9AE}" pid="7" name="MSIP_Label_951da708-387b-4d1a-83ef-cc43fc7e27bf_ActionId">
    <vt:lpwstr>931a9141-4c74-4c47-9968-5f7e237dffff</vt:lpwstr>
  </property>
  <property fmtid="{D5CDD505-2E9C-101B-9397-08002B2CF9AE}" pid="8" name="MSIP_Label_951da708-387b-4d1a-83ef-cc43fc7e27bf_ContentBits">
    <vt:lpwstr>0</vt:lpwstr>
  </property>
</Properties>
</file>