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36800" windowHeight="23020" tabRatio="500"/>
  </bookViews>
  <sheets>
    <sheet name="chi2" sheetId="2" r:id="rId1"/>
    <sheet name="directiondata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3" i="2" l="1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H2" i="2"/>
  <c r="I2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I44" i="2"/>
  <c r="I46" i="2"/>
  <c r="Q47" i="1"/>
  <c r="P47" i="1"/>
  <c r="O47" i="1"/>
  <c r="N47" i="1"/>
</calcChain>
</file>

<file path=xl/sharedStrings.xml><?xml version="1.0" encoding="utf-8"?>
<sst xmlns="http://schemas.openxmlformats.org/spreadsheetml/2006/main" count="27" uniqueCount="16">
  <si>
    <t>participant</t>
  </si>
  <si>
    <t xml:space="preserve"> right</t>
  </si>
  <si>
    <t xml:space="preserve"> up</t>
  </si>
  <si>
    <t xml:space="preserve"> left</t>
  </si>
  <si>
    <t xml:space="preserve"> down</t>
  </si>
  <si>
    <t>right %</t>
  </si>
  <si>
    <t>up %</t>
  </si>
  <si>
    <t>left %</t>
  </si>
  <si>
    <t>p %</t>
  </si>
  <si>
    <t>Median</t>
  </si>
  <si>
    <t>Mean</t>
  </si>
  <si>
    <t>Variance</t>
  </si>
  <si>
    <t>Standard dev</t>
  </si>
  <si>
    <t>expected v</t>
  </si>
  <si>
    <t>how many overall visited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</si>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</sst>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242729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4" fillId="0" borderId="0" xfId="0" applyNumberFormat="1" applyFont="1"/>
  </cellXfs>
  <cellStyles count="3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directiondata.csv!$M$45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directiondata.csv!$N$47:$Q$47</c:f>
                <c:numCache>
                  <c:formatCode>General</c:formatCode>
                  <c:ptCount val="4"/>
                  <c:pt idx="0">
                    <c:v>0.060957383</c:v>
                  </c:pt>
                  <c:pt idx="1">
                    <c:v>0.057596093</c:v>
                  </c:pt>
                  <c:pt idx="2">
                    <c:v>0.0579244955</c:v>
                  </c:pt>
                  <c:pt idx="3">
                    <c:v>0.0493901385</c:v>
                  </c:pt>
                </c:numCache>
              </c:numRef>
            </c:plus>
            <c:minus>
              <c:numRef>
                <c:f>directiondata.csv!$N$47:$Q$47</c:f>
                <c:numCache>
                  <c:formatCode>General</c:formatCode>
                  <c:ptCount val="4"/>
                  <c:pt idx="0">
                    <c:v>0.060957383</c:v>
                  </c:pt>
                  <c:pt idx="1">
                    <c:v>0.057596093</c:v>
                  </c:pt>
                  <c:pt idx="2">
                    <c:v>0.0579244955</c:v>
                  </c:pt>
                  <c:pt idx="3">
                    <c:v>0.0493901385</c:v>
                  </c:pt>
                </c:numCache>
              </c:numRef>
            </c:minus>
          </c:errBars>
          <c:cat>
            <c:strRef>
              <c:f>directiondata.csv!$N$44:$Q$44</c:f>
              <c:strCache>
                <c:ptCount val="4"/>
                <c:pt idx="0">
                  <c:v> right</c:v>
                </c:pt>
                <c:pt idx="1">
                  <c:v> up</c:v>
                </c:pt>
                <c:pt idx="2">
                  <c:v> left</c:v>
                </c:pt>
                <c:pt idx="3">
                  <c:v> down</c:v>
                </c:pt>
              </c:strCache>
            </c:strRef>
          </c:cat>
          <c:val>
            <c:numRef>
              <c:f>directiondata.csv!$N$45:$Q$45</c:f>
              <c:numCache>
                <c:formatCode>0.00%</c:formatCode>
                <c:ptCount val="4"/>
                <c:pt idx="0">
                  <c:v>0.307960194</c:v>
                </c:pt>
                <c:pt idx="1">
                  <c:v>0.251092509</c:v>
                </c:pt>
                <c:pt idx="2">
                  <c:v>0.208929497</c:v>
                </c:pt>
                <c:pt idx="3">
                  <c:v>0.2320178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331912"/>
        <c:axId val="-2057897656"/>
      </c:barChart>
      <c:catAx>
        <c:axId val="214633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897656"/>
        <c:crosses val="autoZero"/>
        <c:auto val="1"/>
        <c:lblAlgn val="ctr"/>
        <c:lblOffset val="100"/>
        <c:noMultiLvlLbl val="0"/>
      </c:catAx>
      <c:valAx>
        <c:axId val="-20578976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4633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774700</xdr:colOff>
      <xdr:row>19</xdr:row>
      <xdr:rowOff>165100</xdr:rowOff>
    </xdr:from>
    <xdr:to>
      <xdr:col>17</xdr:col>
      <xdr:colOff>393700</xdr:colOff>
      <xdr:row>34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I46" sqref="I46"/>
    </sheetView>
  </sheetViews>
  <sheetFormatPr baseColWidth="10" defaultRowHeight="15" x14ac:dyDescent="0"/>
  <cols>
    <col min="9" max="9" width="23.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15</v>
      </c>
      <c r="H1" t="s">
        <v>13</v>
      </c>
      <c r="L1" t="s">
        <v>14</v>
      </c>
    </row>
    <row r="2" spans="1:12">
      <c r="A2">
        <v>1</v>
      </c>
      <c r="B2">
        <v>2</v>
      </c>
      <c r="C2">
        <v>3</v>
      </c>
      <c r="D2">
        <v>7</v>
      </c>
      <c r="E2">
        <v>5</v>
      </c>
      <c r="G2">
        <v>5</v>
      </c>
      <c r="H2">
        <f t="shared" ref="H2:H43" si="0">0.25*L2</f>
        <v>4.25</v>
      </c>
      <c r="I2">
        <f>((H2-G2)^2)/H2</f>
        <v>0.13235294117647059</v>
      </c>
      <c r="L2">
        <f>SUM(B2:E2)</f>
        <v>17</v>
      </c>
    </row>
    <row r="3" spans="1:12">
      <c r="A3">
        <v>2</v>
      </c>
      <c r="B3">
        <v>2</v>
      </c>
      <c r="C3">
        <v>4</v>
      </c>
      <c r="D3">
        <v>1</v>
      </c>
      <c r="E3">
        <v>3</v>
      </c>
      <c r="G3">
        <v>3</v>
      </c>
      <c r="H3">
        <f t="shared" si="0"/>
        <v>2.5</v>
      </c>
      <c r="I3">
        <f t="shared" ref="I3:I43" si="1">((H3-G3)^2)/H3</f>
        <v>0.1</v>
      </c>
      <c r="L3">
        <f t="shared" ref="L3:L43" si="2">SUM(B3:E3)</f>
        <v>10</v>
      </c>
    </row>
    <row r="4" spans="1:12">
      <c r="A4">
        <v>3</v>
      </c>
      <c r="B4">
        <v>5</v>
      </c>
      <c r="C4">
        <v>5</v>
      </c>
      <c r="D4">
        <v>1</v>
      </c>
      <c r="E4">
        <v>4</v>
      </c>
      <c r="G4">
        <v>4</v>
      </c>
      <c r="H4">
        <f t="shared" si="0"/>
        <v>3.75</v>
      </c>
      <c r="I4">
        <f t="shared" si="1"/>
        <v>1.6666666666666666E-2</v>
      </c>
      <c r="L4">
        <f t="shared" si="2"/>
        <v>15</v>
      </c>
    </row>
    <row r="5" spans="1:12">
      <c r="A5">
        <v>4</v>
      </c>
      <c r="B5">
        <v>4</v>
      </c>
      <c r="C5">
        <v>4</v>
      </c>
      <c r="D5">
        <v>2</v>
      </c>
      <c r="E5">
        <v>3</v>
      </c>
      <c r="G5">
        <v>3</v>
      </c>
      <c r="H5">
        <f t="shared" si="0"/>
        <v>3.25</v>
      </c>
      <c r="I5">
        <f t="shared" si="1"/>
        <v>1.9230769230769232E-2</v>
      </c>
      <c r="L5">
        <f t="shared" si="2"/>
        <v>13</v>
      </c>
    </row>
    <row r="6" spans="1:12">
      <c r="A6">
        <v>5</v>
      </c>
      <c r="B6">
        <v>6</v>
      </c>
      <c r="C6">
        <v>5</v>
      </c>
      <c r="D6">
        <v>1</v>
      </c>
      <c r="E6">
        <v>4</v>
      </c>
      <c r="G6">
        <v>4</v>
      </c>
      <c r="H6">
        <f t="shared" si="0"/>
        <v>4</v>
      </c>
      <c r="I6">
        <f t="shared" si="1"/>
        <v>0</v>
      </c>
      <c r="L6">
        <f t="shared" si="2"/>
        <v>16</v>
      </c>
    </row>
    <row r="7" spans="1:12">
      <c r="A7">
        <v>6</v>
      </c>
      <c r="B7">
        <v>6</v>
      </c>
      <c r="C7">
        <v>2</v>
      </c>
      <c r="D7">
        <v>2</v>
      </c>
      <c r="E7">
        <v>6</v>
      </c>
      <c r="G7">
        <v>6</v>
      </c>
      <c r="H7">
        <f t="shared" si="0"/>
        <v>4</v>
      </c>
      <c r="I7">
        <f t="shared" si="1"/>
        <v>1</v>
      </c>
      <c r="L7">
        <f t="shared" si="2"/>
        <v>16</v>
      </c>
    </row>
    <row r="8" spans="1:12">
      <c r="A8">
        <v>7</v>
      </c>
      <c r="B8">
        <v>2</v>
      </c>
      <c r="C8">
        <v>5</v>
      </c>
      <c r="D8">
        <v>3</v>
      </c>
      <c r="E8">
        <v>1</v>
      </c>
      <c r="G8">
        <v>1</v>
      </c>
      <c r="H8">
        <f t="shared" si="0"/>
        <v>2.75</v>
      </c>
      <c r="I8">
        <f t="shared" si="1"/>
        <v>1.1136363636363635</v>
      </c>
      <c r="L8">
        <f t="shared" si="2"/>
        <v>11</v>
      </c>
    </row>
    <row r="9" spans="1:12">
      <c r="A9">
        <v>8</v>
      </c>
      <c r="B9">
        <v>3</v>
      </c>
      <c r="C9">
        <v>2</v>
      </c>
      <c r="D9">
        <v>2</v>
      </c>
      <c r="E9">
        <v>1</v>
      </c>
      <c r="G9">
        <v>1</v>
      </c>
      <c r="H9">
        <f t="shared" si="0"/>
        <v>2</v>
      </c>
      <c r="I9">
        <f t="shared" si="1"/>
        <v>0.5</v>
      </c>
      <c r="L9">
        <f t="shared" si="2"/>
        <v>8</v>
      </c>
    </row>
    <row r="10" spans="1:12">
      <c r="A10">
        <v>9</v>
      </c>
      <c r="B10">
        <v>4</v>
      </c>
      <c r="C10">
        <v>3</v>
      </c>
      <c r="D10">
        <v>6</v>
      </c>
      <c r="E10">
        <v>3</v>
      </c>
      <c r="G10">
        <v>3</v>
      </c>
      <c r="H10">
        <f t="shared" si="0"/>
        <v>4</v>
      </c>
      <c r="I10">
        <f t="shared" si="1"/>
        <v>0.25</v>
      </c>
      <c r="L10">
        <f t="shared" si="2"/>
        <v>16</v>
      </c>
    </row>
    <row r="11" spans="1:12">
      <c r="A11">
        <v>10</v>
      </c>
      <c r="B11">
        <v>6</v>
      </c>
      <c r="C11">
        <v>8</v>
      </c>
      <c r="D11">
        <v>5</v>
      </c>
      <c r="E11">
        <v>12</v>
      </c>
      <c r="G11">
        <v>12</v>
      </c>
      <c r="H11">
        <f t="shared" si="0"/>
        <v>7.75</v>
      </c>
      <c r="I11">
        <f t="shared" si="1"/>
        <v>2.3306451612903225</v>
      </c>
      <c r="L11">
        <f t="shared" si="2"/>
        <v>31</v>
      </c>
    </row>
    <row r="12" spans="1:12">
      <c r="A12">
        <v>11</v>
      </c>
      <c r="B12">
        <v>9</v>
      </c>
      <c r="C12">
        <v>9</v>
      </c>
      <c r="D12">
        <v>7</v>
      </c>
      <c r="E12">
        <v>5</v>
      </c>
      <c r="G12">
        <v>5</v>
      </c>
      <c r="H12">
        <f t="shared" si="0"/>
        <v>7.5</v>
      </c>
      <c r="I12">
        <f t="shared" si="1"/>
        <v>0.83333333333333337</v>
      </c>
      <c r="L12">
        <f t="shared" si="2"/>
        <v>30</v>
      </c>
    </row>
    <row r="13" spans="1:12">
      <c r="A13">
        <v>12</v>
      </c>
      <c r="B13">
        <v>4</v>
      </c>
      <c r="C13">
        <v>3</v>
      </c>
      <c r="D13">
        <v>2</v>
      </c>
      <c r="E13">
        <v>2</v>
      </c>
      <c r="G13">
        <v>2</v>
      </c>
      <c r="H13">
        <f t="shared" si="0"/>
        <v>2.75</v>
      </c>
      <c r="I13">
        <f t="shared" si="1"/>
        <v>0.20454545454545456</v>
      </c>
      <c r="L13">
        <f t="shared" si="2"/>
        <v>11</v>
      </c>
    </row>
    <row r="14" spans="1:12">
      <c r="A14">
        <v>13</v>
      </c>
      <c r="B14">
        <v>5</v>
      </c>
      <c r="C14">
        <v>4</v>
      </c>
      <c r="D14">
        <v>5</v>
      </c>
      <c r="E14">
        <v>8</v>
      </c>
      <c r="G14">
        <v>8</v>
      </c>
      <c r="H14">
        <f t="shared" si="0"/>
        <v>5.5</v>
      </c>
      <c r="I14">
        <f t="shared" si="1"/>
        <v>1.1363636363636365</v>
      </c>
      <c r="L14">
        <f t="shared" si="2"/>
        <v>22</v>
      </c>
    </row>
    <row r="15" spans="1:12">
      <c r="A15">
        <v>14</v>
      </c>
      <c r="B15">
        <v>5</v>
      </c>
      <c r="C15">
        <v>5</v>
      </c>
      <c r="D15">
        <v>4</v>
      </c>
      <c r="E15">
        <v>4</v>
      </c>
      <c r="G15">
        <v>4</v>
      </c>
      <c r="H15">
        <f t="shared" si="0"/>
        <v>4.5</v>
      </c>
      <c r="I15">
        <f t="shared" si="1"/>
        <v>5.5555555555555552E-2</v>
      </c>
      <c r="L15">
        <f t="shared" si="2"/>
        <v>18</v>
      </c>
    </row>
    <row r="16" spans="1:12">
      <c r="A16">
        <v>15</v>
      </c>
      <c r="B16">
        <v>7</v>
      </c>
      <c r="C16">
        <v>7</v>
      </c>
      <c r="D16">
        <v>12</v>
      </c>
      <c r="E16">
        <v>5</v>
      </c>
      <c r="G16">
        <v>5</v>
      </c>
      <c r="H16">
        <f t="shared" si="0"/>
        <v>7.75</v>
      </c>
      <c r="I16">
        <f t="shared" si="1"/>
        <v>0.97580645161290325</v>
      </c>
      <c r="L16">
        <f t="shared" si="2"/>
        <v>31</v>
      </c>
    </row>
    <row r="17" spans="1:12">
      <c r="A17">
        <v>16</v>
      </c>
      <c r="B17">
        <v>3</v>
      </c>
      <c r="C17">
        <v>3</v>
      </c>
      <c r="D17">
        <v>1</v>
      </c>
      <c r="E17">
        <v>6</v>
      </c>
      <c r="G17">
        <v>6</v>
      </c>
      <c r="H17">
        <f t="shared" si="0"/>
        <v>3.25</v>
      </c>
      <c r="I17">
        <f t="shared" si="1"/>
        <v>2.3269230769230771</v>
      </c>
      <c r="L17">
        <f t="shared" si="2"/>
        <v>13</v>
      </c>
    </row>
    <row r="18" spans="1:12">
      <c r="A18">
        <v>17</v>
      </c>
      <c r="B18">
        <v>9</v>
      </c>
      <c r="C18">
        <v>6</v>
      </c>
      <c r="D18">
        <v>2</v>
      </c>
      <c r="E18">
        <v>5</v>
      </c>
      <c r="G18">
        <v>5</v>
      </c>
      <c r="H18">
        <f t="shared" si="0"/>
        <v>5.5</v>
      </c>
      <c r="I18">
        <f t="shared" si="1"/>
        <v>4.5454545454545456E-2</v>
      </c>
      <c r="L18">
        <f t="shared" si="2"/>
        <v>22</v>
      </c>
    </row>
    <row r="19" spans="1:12">
      <c r="A19">
        <v>18</v>
      </c>
      <c r="B19">
        <v>9</v>
      </c>
      <c r="C19">
        <v>5</v>
      </c>
      <c r="D19">
        <v>0</v>
      </c>
      <c r="E19">
        <v>1</v>
      </c>
      <c r="G19">
        <v>1</v>
      </c>
      <c r="H19">
        <f t="shared" si="0"/>
        <v>3.75</v>
      </c>
      <c r="I19">
        <f t="shared" si="1"/>
        <v>2.0166666666666666</v>
      </c>
      <c r="L19">
        <f t="shared" si="2"/>
        <v>15</v>
      </c>
    </row>
    <row r="20" spans="1:12">
      <c r="A20">
        <v>19</v>
      </c>
      <c r="B20">
        <v>3</v>
      </c>
      <c r="C20">
        <v>2</v>
      </c>
      <c r="D20">
        <v>4</v>
      </c>
      <c r="E20">
        <v>5</v>
      </c>
      <c r="G20">
        <v>5</v>
      </c>
      <c r="H20">
        <f t="shared" si="0"/>
        <v>3.5</v>
      </c>
      <c r="I20">
        <f t="shared" si="1"/>
        <v>0.6428571428571429</v>
      </c>
      <c r="L20">
        <f t="shared" si="2"/>
        <v>14</v>
      </c>
    </row>
    <row r="21" spans="1:12">
      <c r="A21">
        <v>20</v>
      </c>
      <c r="B21">
        <v>4</v>
      </c>
      <c r="C21">
        <v>3</v>
      </c>
      <c r="D21">
        <v>3</v>
      </c>
      <c r="E21">
        <v>3</v>
      </c>
      <c r="G21">
        <v>3</v>
      </c>
      <c r="H21">
        <f t="shared" si="0"/>
        <v>3.25</v>
      </c>
      <c r="I21">
        <f t="shared" si="1"/>
        <v>1.9230769230769232E-2</v>
      </c>
      <c r="L21">
        <f t="shared" si="2"/>
        <v>13</v>
      </c>
    </row>
    <row r="22" spans="1:12">
      <c r="A22">
        <v>21</v>
      </c>
      <c r="B22">
        <v>4</v>
      </c>
      <c r="C22">
        <v>10</v>
      </c>
      <c r="D22">
        <v>3</v>
      </c>
      <c r="E22">
        <v>4</v>
      </c>
      <c r="G22">
        <v>4</v>
      </c>
      <c r="H22">
        <f t="shared" si="0"/>
        <v>5.25</v>
      </c>
      <c r="I22">
        <f t="shared" si="1"/>
        <v>0.29761904761904762</v>
      </c>
      <c r="L22">
        <f t="shared" si="2"/>
        <v>21</v>
      </c>
    </row>
    <row r="23" spans="1:12">
      <c r="A23">
        <v>22</v>
      </c>
      <c r="B23">
        <v>5</v>
      </c>
      <c r="C23">
        <v>2</v>
      </c>
      <c r="D23">
        <v>1</v>
      </c>
      <c r="E23">
        <v>3</v>
      </c>
      <c r="G23">
        <v>3</v>
      </c>
      <c r="H23">
        <f t="shared" si="0"/>
        <v>2.75</v>
      </c>
      <c r="I23">
        <f t="shared" si="1"/>
        <v>2.2727272727272728E-2</v>
      </c>
      <c r="L23">
        <f t="shared" si="2"/>
        <v>11</v>
      </c>
    </row>
    <row r="24" spans="1:12">
      <c r="A24">
        <v>23</v>
      </c>
      <c r="B24">
        <v>3</v>
      </c>
      <c r="C24">
        <v>5</v>
      </c>
      <c r="D24">
        <v>6</v>
      </c>
      <c r="E24">
        <v>3</v>
      </c>
      <c r="G24">
        <v>3</v>
      </c>
      <c r="H24">
        <f t="shared" si="0"/>
        <v>4.25</v>
      </c>
      <c r="I24">
        <f t="shared" si="1"/>
        <v>0.36764705882352944</v>
      </c>
      <c r="L24">
        <f t="shared" si="2"/>
        <v>17</v>
      </c>
    </row>
    <row r="25" spans="1:12">
      <c r="A25">
        <v>24</v>
      </c>
      <c r="B25">
        <v>4</v>
      </c>
      <c r="C25">
        <v>5</v>
      </c>
      <c r="D25">
        <v>1</v>
      </c>
      <c r="E25">
        <v>0</v>
      </c>
      <c r="G25">
        <v>0</v>
      </c>
      <c r="H25">
        <f t="shared" si="0"/>
        <v>2.5</v>
      </c>
      <c r="I25">
        <f t="shared" si="1"/>
        <v>2.5</v>
      </c>
      <c r="L25">
        <f t="shared" si="2"/>
        <v>10</v>
      </c>
    </row>
    <row r="26" spans="1:12">
      <c r="A26">
        <v>25</v>
      </c>
      <c r="B26">
        <v>7</v>
      </c>
      <c r="C26">
        <v>1</v>
      </c>
      <c r="D26">
        <v>3</v>
      </c>
      <c r="E26">
        <v>3</v>
      </c>
      <c r="G26">
        <v>3</v>
      </c>
      <c r="H26">
        <f t="shared" si="0"/>
        <v>3.5</v>
      </c>
      <c r="I26">
        <f t="shared" si="1"/>
        <v>7.1428571428571425E-2</v>
      </c>
      <c r="L26">
        <f t="shared" si="2"/>
        <v>14</v>
      </c>
    </row>
    <row r="27" spans="1:12">
      <c r="A27">
        <v>26</v>
      </c>
      <c r="B27">
        <v>4</v>
      </c>
      <c r="C27">
        <v>2</v>
      </c>
      <c r="D27">
        <v>3</v>
      </c>
      <c r="E27">
        <v>3</v>
      </c>
      <c r="G27">
        <v>3</v>
      </c>
      <c r="H27">
        <f t="shared" si="0"/>
        <v>3</v>
      </c>
      <c r="I27">
        <f t="shared" si="1"/>
        <v>0</v>
      </c>
      <c r="L27">
        <f t="shared" si="2"/>
        <v>12</v>
      </c>
    </row>
    <row r="28" spans="1:12">
      <c r="A28">
        <v>28</v>
      </c>
      <c r="B28">
        <v>4</v>
      </c>
      <c r="C28">
        <v>3</v>
      </c>
      <c r="D28">
        <v>1</v>
      </c>
      <c r="E28">
        <v>4</v>
      </c>
      <c r="G28">
        <v>4</v>
      </c>
      <c r="H28">
        <f t="shared" si="0"/>
        <v>3</v>
      </c>
      <c r="I28">
        <f t="shared" si="1"/>
        <v>0.33333333333333331</v>
      </c>
      <c r="L28">
        <f t="shared" si="2"/>
        <v>12</v>
      </c>
    </row>
    <row r="29" spans="1:12">
      <c r="A29">
        <v>29</v>
      </c>
      <c r="B29">
        <v>8</v>
      </c>
      <c r="C29">
        <v>7</v>
      </c>
      <c r="D29">
        <v>4</v>
      </c>
      <c r="E29">
        <v>9</v>
      </c>
      <c r="G29">
        <v>9</v>
      </c>
      <c r="H29">
        <f t="shared" si="0"/>
        <v>7</v>
      </c>
      <c r="I29">
        <f t="shared" si="1"/>
        <v>0.5714285714285714</v>
      </c>
      <c r="L29">
        <f t="shared" si="2"/>
        <v>28</v>
      </c>
    </row>
    <row r="30" spans="1:12">
      <c r="A30">
        <v>30</v>
      </c>
      <c r="B30">
        <v>9</v>
      </c>
      <c r="C30">
        <v>1</v>
      </c>
      <c r="D30">
        <v>3</v>
      </c>
      <c r="E30">
        <v>2</v>
      </c>
      <c r="G30">
        <v>2</v>
      </c>
      <c r="H30">
        <f t="shared" si="0"/>
        <v>3.75</v>
      </c>
      <c r="I30">
        <f t="shared" si="1"/>
        <v>0.81666666666666665</v>
      </c>
      <c r="L30">
        <f t="shared" si="2"/>
        <v>15</v>
      </c>
    </row>
    <row r="31" spans="1:12">
      <c r="A31">
        <v>31</v>
      </c>
      <c r="B31">
        <v>3</v>
      </c>
      <c r="C31">
        <v>4</v>
      </c>
      <c r="D31">
        <v>4</v>
      </c>
      <c r="E31">
        <v>1</v>
      </c>
      <c r="G31">
        <v>1</v>
      </c>
      <c r="H31">
        <f t="shared" si="0"/>
        <v>3</v>
      </c>
      <c r="I31">
        <f t="shared" si="1"/>
        <v>1.3333333333333333</v>
      </c>
      <c r="L31">
        <f t="shared" si="2"/>
        <v>12</v>
      </c>
    </row>
    <row r="32" spans="1:12">
      <c r="A32">
        <v>32</v>
      </c>
      <c r="B32">
        <v>5</v>
      </c>
      <c r="C32">
        <v>4</v>
      </c>
      <c r="D32">
        <v>2</v>
      </c>
      <c r="E32">
        <v>5</v>
      </c>
      <c r="G32">
        <v>5</v>
      </c>
      <c r="H32">
        <f t="shared" si="0"/>
        <v>4</v>
      </c>
      <c r="I32">
        <f t="shared" si="1"/>
        <v>0.25</v>
      </c>
      <c r="L32">
        <f t="shared" si="2"/>
        <v>16</v>
      </c>
    </row>
    <row r="33" spans="1:12">
      <c r="A33">
        <v>33</v>
      </c>
      <c r="B33">
        <v>10</v>
      </c>
      <c r="C33">
        <v>3</v>
      </c>
      <c r="D33">
        <v>4</v>
      </c>
      <c r="E33">
        <v>4</v>
      </c>
      <c r="G33">
        <v>4</v>
      </c>
      <c r="H33">
        <f t="shared" si="0"/>
        <v>5.25</v>
      </c>
      <c r="I33">
        <f t="shared" si="1"/>
        <v>0.29761904761904762</v>
      </c>
      <c r="L33">
        <f t="shared" si="2"/>
        <v>21</v>
      </c>
    </row>
    <row r="34" spans="1:12">
      <c r="A34">
        <v>34</v>
      </c>
      <c r="B34">
        <v>4</v>
      </c>
      <c r="C34">
        <v>2</v>
      </c>
      <c r="D34">
        <v>13</v>
      </c>
      <c r="E34">
        <v>8</v>
      </c>
      <c r="G34">
        <v>8</v>
      </c>
      <c r="H34">
        <f t="shared" si="0"/>
        <v>6.75</v>
      </c>
      <c r="I34">
        <f t="shared" si="1"/>
        <v>0.23148148148148148</v>
      </c>
      <c r="L34">
        <f t="shared" si="2"/>
        <v>27</v>
      </c>
    </row>
    <row r="35" spans="1:12">
      <c r="A35">
        <v>35</v>
      </c>
      <c r="B35">
        <v>6</v>
      </c>
      <c r="C35">
        <v>4</v>
      </c>
      <c r="D35">
        <v>3</v>
      </c>
      <c r="E35">
        <v>4</v>
      </c>
      <c r="G35">
        <v>4</v>
      </c>
      <c r="H35">
        <f t="shared" si="0"/>
        <v>4.25</v>
      </c>
      <c r="I35">
        <f t="shared" si="1"/>
        <v>1.4705882352941176E-2</v>
      </c>
      <c r="L35">
        <f t="shared" si="2"/>
        <v>17</v>
      </c>
    </row>
    <row r="36" spans="1:12">
      <c r="A36">
        <v>36</v>
      </c>
      <c r="B36">
        <v>16</v>
      </c>
      <c r="C36">
        <v>4</v>
      </c>
      <c r="D36">
        <v>3</v>
      </c>
      <c r="E36">
        <v>6</v>
      </c>
      <c r="G36">
        <v>6</v>
      </c>
      <c r="H36">
        <f t="shared" si="0"/>
        <v>7.25</v>
      </c>
      <c r="I36">
        <f t="shared" si="1"/>
        <v>0.21551724137931033</v>
      </c>
      <c r="L36">
        <f t="shared" si="2"/>
        <v>29</v>
      </c>
    </row>
    <row r="37" spans="1:12">
      <c r="A37">
        <v>37</v>
      </c>
      <c r="B37">
        <v>3</v>
      </c>
      <c r="C37">
        <v>5</v>
      </c>
      <c r="D37">
        <v>5</v>
      </c>
      <c r="E37">
        <v>5</v>
      </c>
      <c r="G37">
        <v>5</v>
      </c>
      <c r="H37">
        <f t="shared" si="0"/>
        <v>4.5</v>
      </c>
      <c r="I37">
        <f t="shared" si="1"/>
        <v>5.5555555555555552E-2</v>
      </c>
      <c r="L37">
        <f t="shared" si="2"/>
        <v>18</v>
      </c>
    </row>
    <row r="38" spans="1:12">
      <c r="A38">
        <v>38</v>
      </c>
      <c r="B38">
        <v>3</v>
      </c>
      <c r="C38">
        <v>7</v>
      </c>
      <c r="D38">
        <v>2</v>
      </c>
      <c r="E38">
        <v>1</v>
      </c>
      <c r="G38">
        <v>1</v>
      </c>
      <c r="H38">
        <f t="shared" si="0"/>
        <v>3.25</v>
      </c>
      <c r="I38">
        <f t="shared" si="1"/>
        <v>1.5576923076923077</v>
      </c>
      <c r="L38">
        <f t="shared" si="2"/>
        <v>13</v>
      </c>
    </row>
    <row r="39" spans="1:12">
      <c r="A39">
        <v>39</v>
      </c>
      <c r="B39">
        <v>4</v>
      </c>
      <c r="C39">
        <v>3</v>
      </c>
      <c r="D39">
        <v>3</v>
      </c>
      <c r="E39">
        <v>4</v>
      </c>
      <c r="G39">
        <v>4</v>
      </c>
      <c r="H39">
        <f t="shared" si="0"/>
        <v>3.5</v>
      </c>
      <c r="I39">
        <f t="shared" si="1"/>
        <v>7.1428571428571425E-2</v>
      </c>
      <c r="L39">
        <f t="shared" si="2"/>
        <v>14</v>
      </c>
    </row>
    <row r="40" spans="1:12">
      <c r="A40">
        <v>40</v>
      </c>
      <c r="B40">
        <v>12</v>
      </c>
      <c r="C40">
        <v>5</v>
      </c>
      <c r="D40">
        <v>6</v>
      </c>
      <c r="E40">
        <v>8</v>
      </c>
      <c r="G40">
        <v>8</v>
      </c>
      <c r="H40">
        <f t="shared" si="0"/>
        <v>7.75</v>
      </c>
      <c r="I40">
        <f t="shared" si="1"/>
        <v>8.0645161290322578E-3</v>
      </c>
      <c r="L40">
        <f t="shared" si="2"/>
        <v>31</v>
      </c>
    </row>
    <row r="41" spans="1:12">
      <c r="A41">
        <v>41</v>
      </c>
      <c r="B41">
        <v>2</v>
      </c>
      <c r="C41">
        <v>2</v>
      </c>
      <c r="D41">
        <v>6</v>
      </c>
      <c r="E41">
        <v>5</v>
      </c>
      <c r="G41">
        <v>5</v>
      </c>
      <c r="H41">
        <f t="shared" si="0"/>
        <v>3.75</v>
      </c>
      <c r="I41">
        <f t="shared" si="1"/>
        <v>0.41666666666666669</v>
      </c>
      <c r="L41">
        <f t="shared" si="2"/>
        <v>15</v>
      </c>
    </row>
    <row r="42" spans="1:12">
      <c r="A42">
        <v>42</v>
      </c>
      <c r="B42">
        <v>4</v>
      </c>
      <c r="C42">
        <v>5</v>
      </c>
      <c r="D42">
        <v>2</v>
      </c>
      <c r="E42">
        <v>1</v>
      </c>
      <c r="G42">
        <v>1</v>
      </c>
      <c r="H42">
        <f t="shared" si="0"/>
        <v>3</v>
      </c>
      <c r="I42">
        <f t="shared" si="1"/>
        <v>1.3333333333333333</v>
      </c>
      <c r="L42">
        <f t="shared" si="2"/>
        <v>12</v>
      </c>
    </row>
    <row r="43" spans="1:12">
      <c r="A43">
        <v>43</v>
      </c>
      <c r="B43">
        <v>5</v>
      </c>
      <c r="C43">
        <v>3</v>
      </c>
      <c r="D43">
        <v>14</v>
      </c>
      <c r="E43">
        <v>8</v>
      </c>
      <c r="G43">
        <v>8</v>
      </c>
      <c r="H43">
        <f t="shared" si="0"/>
        <v>7.5</v>
      </c>
      <c r="I43">
        <f t="shared" si="1"/>
        <v>3.3333333333333333E-2</v>
      </c>
      <c r="L43">
        <f t="shared" si="2"/>
        <v>30</v>
      </c>
    </row>
    <row r="44" spans="1:12">
      <c r="I44">
        <f>SUM(I2:I43)</f>
        <v>24.518850326875587</v>
      </c>
    </row>
    <row r="46" spans="1:12" ht="16">
      <c r="I46" s="3">
        <f>1-_xlfn.CHISQ.DIST(I44, 3,TRUE)</f>
        <v>1.9463778130335285E-5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E2" sqref="E2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</v>
      </c>
      <c r="B2">
        <v>2</v>
      </c>
      <c r="C2">
        <v>3</v>
      </c>
      <c r="D2">
        <v>7</v>
      </c>
      <c r="E2">
        <v>5</v>
      </c>
      <c r="G2">
        <v>0.117647059</v>
      </c>
      <c r="H2">
        <v>0.17647058800000001</v>
      </c>
      <c r="I2">
        <v>0.41176470599999998</v>
      </c>
      <c r="J2">
        <v>0.29411764699999998</v>
      </c>
    </row>
    <row r="3" spans="1:10">
      <c r="A3">
        <v>2</v>
      </c>
      <c r="B3">
        <v>2</v>
      </c>
      <c r="C3">
        <v>4</v>
      </c>
      <c r="D3">
        <v>1</v>
      </c>
      <c r="E3">
        <v>3</v>
      </c>
      <c r="G3">
        <v>0.2</v>
      </c>
      <c r="H3">
        <v>0.4</v>
      </c>
      <c r="I3">
        <v>0.1</v>
      </c>
      <c r="J3">
        <v>0.3</v>
      </c>
    </row>
    <row r="4" spans="1:10">
      <c r="A4">
        <v>3</v>
      </c>
      <c r="B4">
        <v>5</v>
      </c>
      <c r="C4">
        <v>5</v>
      </c>
      <c r="D4">
        <v>1</v>
      </c>
      <c r="E4">
        <v>4</v>
      </c>
      <c r="G4">
        <v>0.33333333300000001</v>
      </c>
      <c r="H4">
        <v>0.33333333300000001</v>
      </c>
      <c r="I4">
        <v>6.6666666999999999E-2</v>
      </c>
      <c r="J4">
        <v>0.26666666700000002</v>
      </c>
    </row>
    <row r="5" spans="1:10">
      <c r="A5">
        <v>4</v>
      </c>
      <c r="B5">
        <v>4</v>
      </c>
      <c r="C5">
        <v>4</v>
      </c>
      <c r="D5">
        <v>2</v>
      </c>
      <c r="E5">
        <v>3</v>
      </c>
      <c r="G5">
        <v>0.30769230800000003</v>
      </c>
      <c r="H5">
        <v>0.30769230800000003</v>
      </c>
      <c r="I5">
        <v>0.15384615400000001</v>
      </c>
      <c r="J5">
        <v>0.23076923099999999</v>
      </c>
    </row>
    <row r="6" spans="1:10">
      <c r="A6">
        <v>5</v>
      </c>
      <c r="B6">
        <v>6</v>
      </c>
      <c r="C6">
        <v>5</v>
      </c>
      <c r="D6">
        <v>1</v>
      </c>
      <c r="E6">
        <v>4</v>
      </c>
      <c r="G6">
        <v>0.375</v>
      </c>
      <c r="H6">
        <v>0.3125</v>
      </c>
      <c r="I6">
        <v>6.25E-2</v>
      </c>
      <c r="J6">
        <v>0.25</v>
      </c>
    </row>
    <row r="7" spans="1:10">
      <c r="A7">
        <v>6</v>
      </c>
      <c r="B7">
        <v>6</v>
      </c>
      <c r="C7">
        <v>2</v>
      </c>
      <c r="D7">
        <v>2</v>
      </c>
      <c r="E7">
        <v>6</v>
      </c>
      <c r="G7">
        <v>0.375</v>
      </c>
      <c r="H7">
        <v>0.125</v>
      </c>
      <c r="I7">
        <v>0.125</v>
      </c>
      <c r="J7">
        <v>0.375</v>
      </c>
    </row>
    <row r="8" spans="1:10">
      <c r="A8">
        <v>7</v>
      </c>
      <c r="B8">
        <v>2</v>
      </c>
      <c r="C8">
        <v>5</v>
      </c>
      <c r="D8">
        <v>3</v>
      </c>
      <c r="E8">
        <v>1</v>
      </c>
      <c r="G8">
        <v>0.18181818199999999</v>
      </c>
      <c r="H8">
        <v>0.45454545499999999</v>
      </c>
      <c r="I8">
        <v>0.27272727299999999</v>
      </c>
      <c r="J8">
        <v>9.0909090999999997E-2</v>
      </c>
    </row>
    <row r="9" spans="1:10">
      <c r="A9">
        <v>8</v>
      </c>
      <c r="B9">
        <v>3</v>
      </c>
      <c r="C9">
        <v>2</v>
      </c>
      <c r="D9">
        <v>2</v>
      </c>
      <c r="E9">
        <v>1</v>
      </c>
      <c r="G9">
        <v>0.375</v>
      </c>
      <c r="H9">
        <v>0.25</v>
      </c>
      <c r="I9">
        <v>0.25</v>
      </c>
      <c r="J9">
        <v>0.125</v>
      </c>
    </row>
    <row r="10" spans="1:10">
      <c r="A10">
        <v>9</v>
      </c>
      <c r="B10">
        <v>4</v>
      </c>
      <c r="C10">
        <v>3</v>
      </c>
      <c r="D10">
        <v>6</v>
      </c>
      <c r="E10">
        <v>3</v>
      </c>
      <c r="G10">
        <v>0.25</v>
      </c>
      <c r="H10">
        <v>0.1875</v>
      </c>
      <c r="I10">
        <v>0.375</v>
      </c>
      <c r="J10">
        <v>0.1875</v>
      </c>
    </row>
    <row r="11" spans="1:10">
      <c r="A11">
        <v>10</v>
      </c>
      <c r="B11">
        <v>6</v>
      </c>
      <c r="C11">
        <v>8</v>
      </c>
      <c r="D11">
        <v>5</v>
      </c>
      <c r="E11">
        <v>12</v>
      </c>
      <c r="G11">
        <v>0.19354838699999999</v>
      </c>
      <c r="H11">
        <v>0.25806451600000002</v>
      </c>
      <c r="I11">
        <v>0.16129032300000001</v>
      </c>
      <c r="J11">
        <v>0.38709677399999998</v>
      </c>
    </row>
    <row r="12" spans="1:10">
      <c r="A12">
        <v>11</v>
      </c>
      <c r="B12">
        <v>9</v>
      </c>
      <c r="C12">
        <v>9</v>
      </c>
      <c r="D12">
        <v>7</v>
      </c>
      <c r="E12">
        <v>5</v>
      </c>
      <c r="G12">
        <v>0.3</v>
      </c>
      <c r="H12">
        <v>0.3</v>
      </c>
      <c r="I12">
        <v>0.233333333</v>
      </c>
      <c r="J12">
        <v>0.16666666699999999</v>
      </c>
    </row>
    <row r="13" spans="1:10">
      <c r="A13">
        <v>12</v>
      </c>
      <c r="B13">
        <v>4</v>
      </c>
      <c r="C13">
        <v>3</v>
      </c>
      <c r="D13">
        <v>2</v>
      </c>
      <c r="E13">
        <v>2</v>
      </c>
      <c r="G13">
        <v>0.36363636399999999</v>
      </c>
      <c r="H13">
        <v>0.27272727299999999</v>
      </c>
      <c r="I13">
        <v>0.18181818199999999</v>
      </c>
      <c r="J13">
        <v>0.18181818199999999</v>
      </c>
    </row>
    <row r="14" spans="1:10">
      <c r="A14">
        <v>13</v>
      </c>
      <c r="B14">
        <v>5</v>
      </c>
      <c r="C14">
        <v>4</v>
      </c>
      <c r="D14">
        <v>5</v>
      </c>
      <c r="E14">
        <v>8</v>
      </c>
      <c r="G14">
        <v>0.22727272700000001</v>
      </c>
      <c r="H14">
        <v>0.18181818199999999</v>
      </c>
      <c r="I14">
        <v>0.22727272700000001</v>
      </c>
      <c r="J14">
        <v>0.36363636399999999</v>
      </c>
    </row>
    <row r="15" spans="1:10">
      <c r="A15">
        <v>14</v>
      </c>
      <c r="B15">
        <v>5</v>
      </c>
      <c r="C15">
        <v>5</v>
      </c>
      <c r="D15">
        <v>4</v>
      </c>
      <c r="E15">
        <v>4</v>
      </c>
      <c r="G15">
        <v>0.27777777799999998</v>
      </c>
      <c r="H15">
        <v>0.27777777799999998</v>
      </c>
      <c r="I15">
        <v>0.222222222</v>
      </c>
      <c r="J15">
        <v>0.222222222</v>
      </c>
    </row>
    <row r="16" spans="1:10">
      <c r="A16">
        <v>15</v>
      </c>
      <c r="B16">
        <v>7</v>
      </c>
      <c r="C16">
        <v>7</v>
      </c>
      <c r="D16">
        <v>12</v>
      </c>
      <c r="E16">
        <v>5</v>
      </c>
      <c r="G16">
        <v>0.22580645199999999</v>
      </c>
      <c r="H16">
        <v>0.22580645199999999</v>
      </c>
      <c r="I16">
        <v>0.38709677399999998</v>
      </c>
      <c r="J16">
        <v>0.16129032300000001</v>
      </c>
    </row>
    <row r="17" spans="1:10">
      <c r="A17">
        <v>16</v>
      </c>
      <c r="B17">
        <v>3</v>
      </c>
      <c r="C17">
        <v>3</v>
      </c>
      <c r="D17">
        <v>1</v>
      </c>
      <c r="E17">
        <v>6</v>
      </c>
      <c r="G17">
        <v>0.23076923099999999</v>
      </c>
      <c r="H17">
        <v>0.23076923099999999</v>
      </c>
      <c r="I17">
        <v>7.6923077000000006E-2</v>
      </c>
      <c r="J17">
        <v>0.46153846199999998</v>
      </c>
    </row>
    <row r="18" spans="1:10">
      <c r="A18">
        <v>17</v>
      </c>
      <c r="B18">
        <v>9</v>
      </c>
      <c r="C18">
        <v>6</v>
      </c>
      <c r="D18">
        <v>2</v>
      </c>
      <c r="E18">
        <v>5</v>
      </c>
      <c r="G18">
        <v>0.409090909</v>
      </c>
      <c r="H18">
        <v>0.27272727299999999</v>
      </c>
      <c r="I18">
        <v>9.0909090999999997E-2</v>
      </c>
      <c r="J18">
        <v>0.22727272700000001</v>
      </c>
    </row>
    <row r="19" spans="1:10">
      <c r="A19">
        <v>18</v>
      </c>
      <c r="B19">
        <v>9</v>
      </c>
      <c r="C19">
        <v>5</v>
      </c>
      <c r="D19">
        <v>0</v>
      </c>
      <c r="E19">
        <v>1</v>
      </c>
      <c r="G19">
        <v>0.6</v>
      </c>
      <c r="H19">
        <v>0.33333333300000001</v>
      </c>
      <c r="I19">
        <v>0</v>
      </c>
      <c r="J19">
        <v>6.6666666999999999E-2</v>
      </c>
    </row>
    <row r="20" spans="1:10">
      <c r="A20">
        <v>19</v>
      </c>
      <c r="B20">
        <v>3</v>
      </c>
      <c r="C20">
        <v>2</v>
      </c>
      <c r="D20">
        <v>4</v>
      </c>
      <c r="E20">
        <v>5</v>
      </c>
      <c r="G20">
        <v>0.21428571399999999</v>
      </c>
      <c r="H20">
        <v>0.14285714299999999</v>
      </c>
      <c r="I20">
        <v>0.28571428599999998</v>
      </c>
      <c r="J20">
        <v>0.35714285699999998</v>
      </c>
    </row>
    <row r="21" spans="1:10">
      <c r="A21">
        <v>20</v>
      </c>
      <c r="B21">
        <v>4</v>
      </c>
      <c r="C21">
        <v>3</v>
      </c>
      <c r="D21">
        <v>3</v>
      </c>
      <c r="E21">
        <v>3</v>
      </c>
      <c r="G21">
        <v>0.30769230800000003</v>
      </c>
      <c r="H21">
        <v>0.23076923099999999</v>
      </c>
      <c r="I21">
        <v>0.23076923099999999</v>
      </c>
      <c r="J21">
        <v>0.23076923099999999</v>
      </c>
    </row>
    <row r="22" spans="1:10">
      <c r="A22">
        <v>21</v>
      </c>
      <c r="B22">
        <v>4</v>
      </c>
      <c r="C22">
        <v>10</v>
      </c>
      <c r="D22">
        <v>3</v>
      </c>
      <c r="E22">
        <v>4</v>
      </c>
      <c r="G22">
        <v>0.19047618999999999</v>
      </c>
      <c r="H22">
        <v>0.47619047599999997</v>
      </c>
      <c r="I22">
        <v>0.14285714299999999</v>
      </c>
      <c r="J22">
        <v>0.19047618999999999</v>
      </c>
    </row>
    <row r="23" spans="1:10">
      <c r="A23">
        <v>22</v>
      </c>
      <c r="B23">
        <v>5</v>
      </c>
      <c r="C23">
        <v>2</v>
      </c>
      <c r="D23">
        <v>1</v>
      </c>
      <c r="E23">
        <v>3</v>
      </c>
      <c r="G23">
        <v>0.45454545499999999</v>
      </c>
      <c r="H23">
        <v>0.18181818199999999</v>
      </c>
      <c r="I23">
        <v>9.0909090999999997E-2</v>
      </c>
      <c r="J23">
        <v>0.27272727299999999</v>
      </c>
    </row>
    <row r="24" spans="1:10">
      <c r="A24">
        <v>23</v>
      </c>
      <c r="B24">
        <v>3</v>
      </c>
      <c r="C24">
        <v>5</v>
      </c>
      <c r="D24">
        <v>6</v>
      </c>
      <c r="E24">
        <v>3</v>
      </c>
      <c r="G24">
        <v>0.17647058800000001</v>
      </c>
      <c r="H24">
        <v>0.29411764699999998</v>
      </c>
      <c r="I24">
        <v>0.35294117600000002</v>
      </c>
      <c r="J24">
        <v>0.17647058800000001</v>
      </c>
    </row>
    <row r="25" spans="1:10">
      <c r="A25">
        <v>24</v>
      </c>
      <c r="B25">
        <v>4</v>
      </c>
      <c r="C25">
        <v>5</v>
      </c>
      <c r="D25">
        <v>1</v>
      </c>
      <c r="E25">
        <v>0</v>
      </c>
      <c r="G25">
        <v>0.4</v>
      </c>
      <c r="H25">
        <v>0.5</v>
      </c>
      <c r="I25">
        <v>0.1</v>
      </c>
      <c r="J25">
        <v>0</v>
      </c>
    </row>
    <row r="26" spans="1:10">
      <c r="A26">
        <v>25</v>
      </c>
      <c r="B26">
        <v>7</v>
      </c>
      <c r="C26">
        <v>1</v>
      </c>
      <c r="D26">
        <v>3</v>
      </c>
      <c r="E26">
        <v>3</v>
      </c>
      <c r="G26">
        <v>0.5</v>
      </c>
      <c r="H26">
        <v>7.1428570999999996E-2</v>
      </c>
      <c r="I26">
        <v>0.21428571399999999</v>
      </c>
      <c r="J26">
        <v>0.21428571399999999</v>
      </c>
    </row>
    <row r="27" spans="1:10">
      <c r="A27">
        <v>26</v>
      </c>
      <c r="B27">
        <v>4</v>
      </c>
      <c r="C27">
        <v>2</v>
      </c>
      <c r="D27">
        <v>3</v>
      </c>
      <c r="E27">
        <v>3</v>
      </c>
      <c r="G27">
        <v>0.33333333300000001</v>
      </c>
      <c r="H27">
        <v>0.16666666699999999</v>
      </c>
      <c r="I27">
        <v>0.25</v>
      </c>
      <c r="J27">
        <v>0.25</v>
      </c>
    </row>
    <row r="28" spans="1:10">
      <c r="A28">
        <v>28</v>
      </c>
      <c r="B28">
        <v>4</v>
      </c>
      <c r="C28">
        <v>3</v>
      </c>
      <c r="D28">
        <v>1</v>
      </c>
      <c r="E28">
        <v>4</v>
      </c>
      <c r="G28">
        <v>0.33333333300000001</v>
      </c>
      <c r="H28">
        <v>0.25</v>
      </c>
      <c r="I28">
        <v>8.3333332999999996E-2</v>
      </c>
      <c r="J28">
        <v>0.33333333300000001</v>
      </c>
    </row>
    <row r="29" spans="1:10">
      <c r="A29">
        <v>29</v>
      </c>
      <c r="B29">
        <v>8</v>
      </c>
      <c r="C29">
        <v>7</v>
      </c>
      <c r="D29">
        <v>4</v>
      </c>
      <c r="E29">
        <v>9</v>
      </c>
      <c r="G29">
        <v>0.28571428599999998</v>
      </c>
      <c r="H29">
        <v>0.25</v>
      </c>
      <c r="I29">
        <v>0.14285714299999999</v>
      </c>
      <c r="J29">
        <v>0.321428571</v>
      </c>
    </row>
    <row r="30" spans="1:10">
      <c r="A30">
        <v>30</v>
      </c>
      <c r="B30">
        <v>9</v>
      </c>
      <c r="C30">
        <v>1</v>
      </c>
      <c r="D30">
        <v>3</v>
      </c>
      <c r="E30">
        <v>2</v>
      </c>
      <c r="G30">
        <v>0.6</v>
      </c>
      <c r="H30">
        <v>6.6666666999999999E-2</v>
      </c>
      <c r="I30">
        <v>0.2</v>
      </c>
      <c r="J30">
        <v>0.133333333</v>
      </c>
    </row>
    <row r="31" spans="1:10">
      <c r="A31">
        <v>31</v>
      </c>
      <c r="B31">
        <v>3</v>
      </c>
      <c r="C31">
        <v>4</v>
      </c>
      <c r="D31">
        <v>4</v>
      </c>
      <c r="E31">
        <v>1</v>
      </c>
      <c r="G31">
        <v>0.25</v>
      </c>
      <c r="H31">
        <v>0.33333333300000001</v>
      </c>
      <c r="I31">
        <v>0.33333333300000001</v>
      </c>
      <c r="J31">
        <v>8.3333332999999996E-2</v>
      </c>
    </row>
    <row r="32" spans="1:10">
      <c r="A32">
        <v>32</v>
      </c>
      <c r="B32">
        <v>5</v>
      </c>
      <c r="C32">
        <v>4</v>
      </c>
      <c r="D32">
        <v>2</v>
      </c>
      <c r="E32">
        <v>5</v>
      </c>
      <c r="G32">
        <v>0.3125</v>
      </c>
      <c r="H32">
        <v>0.25</v>
      </c>
      <c r="I32">
        <v>0.125</v>
      </c>
      <c r="J32">
        <v>0.3125</v>
      </c>
    </row>
    <row r="33" spans="1:17">
      <c r="A33">
        <v>33</v>
      </c>
      <c r="B33">
        <v>10</v>
      </c>
      <c r="C33">
        <v>3</v>
      </c>
      <c r="D33">
        <v>4</v>
      </c>
      <c r="E33">
        <v>4</v>
      </c>
      <c r="G33">
        <v>0.47619047599999997</v>
      </c>
      <c r="H33">
        <v>0.14285714299999999</v>
      </c>
      <c r="I33">
        <v>0.19047618999999999</v>
      </c>
      <c r="J33">
        <v>0.19047618999999999</v>
      </c>
    </row>
    <row r="34" spans="1:17">
      <c r="A34">
        <v>34</v>
      </c>
      <c r="B34">
        <v>4</v>
      </c>
      <c r="C34">
        <v>2</v>
      </c>
      <c r="D34">
        <v>13</v>
      </c>
      <c r="E34">
        <v>8</v>
      </c>
      <c r="G34">
        <v>0.14814814800000001</v>
      </c>
      <c r="H34">
        <v>7.4074074000000004E-2</v>
      </c>
      <c r="I34">
        <v>0.48148148099999999</v>
      </c>
      <c r="J34">
        <v>0.29629629600000001</v>
      </c>
    </row>
    <row r="35" spans="1:17">
      <c r="A35">
        <v>35</v>
      </c>
      <c r="B35">
        <v>6</v>
      </c>
      <c r="C35">
        <v>4</v>
      </c>
      <c r="D35">
        <v>3</v>
      </c>
      <c r="E35">
        <v>4</v>
      </c>
      <c r="G35">
        <v>0.35294117600000002</v>
      </c>
      <c r="H35">
        <v>0.235294118</v>
      </c>
      <c r="I35">
        <v>0.17647058800000001</v>
      </c>
      <c r="J35">
        <v>0.235294118</v>
      </c>
    </row>
    <row r="36" spans="1:17">
      <c r="A36">
        <v>36</v>
      </c>
      <c r="B36">
        <v>16</v>
      </c>
      <c r="C36">
        <v>4</v>
      </c>
      <c r="D36">
        <v>3</v>
      </c>
      <c r="E36">
        <v>6</v>
      </c>
      <c r="G36">
        <v>0.55172413799999998</v>
      </c>
      <c r="H36">
        <v>0.13793103400000001</v>
      </c>
      <c r="I36">
        <v>0.10344827600000001</v>
      </c>
      <c r="J36">
        <v>0.20689655200000001</v>
      </c>
    </row>
    <row r="37" spans="1:17">
      <c r="A37">
        <v>37</v>
      </c>
      <c r="B37">
        <v>3</v>
      </c>
      <c r="C37">
        <v>5</v>
      </c>
      <c r="D37">
        <v>5</v>
      </c>
      <c r="E37">
        <v>5</v>
      </c>
      <c r="G37">
        <v>0.16666666699999999</v>
      </c>
      <c r="H37">
        <v>0.27777777799999998</v>
      </c>
      <c r="I37">
        <v>0.27777777799999998</v>
      </c>
      <c r="J37">
        <v>0.27777777799999998</v>
      </c>
    </row>
    <row r="38" spans="1:17">
      <c r="A38">
        <v>38</v>
      </c>
      <c r="B38">
        <v>3</v>
      </c>
      <c r="C38">
        <v>7</v>
      </c>
      <c r="D38">
        <v>2</v>
      </c>
      <c r="E38">
        <v>1</v>
      </c>
      <c r="G38">
        <v>0.23076923099999999</v>
      </c>
      <c r="H38">
        <v>0.53846153799999996</v>
      </c>
      <c r="I38">
        <v>0.15384615400000001</v>
      </c>
      <c r="J38">
        <v>7.6923077000000006E-2</v>
      </c>
    </row>
    <row r="39" spans="1:17">
      <c r="A39">
        <v>39</v>
      </c>
      <c r="B39">
        <v>4</v>
      </c>
      <c r="C39">
        <v>3</v>
      </c>
      <c r="D39">
        <v>3</v>
      </c>
      <c r="E39">
        <v>4</v>
      </c>
      <c r="G39">
        <v>0.28571428599999998</v>
      </c>
      <c r="H39">
        <v>0.21428571399999999</v>
      </c>
      <c r="I39">
        <v>0.21428571399999999</v>
      </c>
      <c r="J39">
        <v>0.28571428599999998</v>
      </c>
    </row>
    <row r="40" spans="1:17">
      <c r="A40">
        <v>40</v>
      </c>
      <c r="B40">
        <v>12</v>
      </c>
      <c r="C40">
        <v>5</v>
      </c>
      <c r="D40">
        <v>6</v>
      </c>
      <c r="E40">
        <v>8</v>
      </c>
      <c r="G40">
        <v>0.38709677399999998</v>
      </c>
      <c r="H40">
        <v>0.16129032300000001</v>
      </c>
      <c r="I40">
        <v>0.19354838699999999</v>
      </c>
      <c r="J40">
        <v>0.25806451600000002</v>
      </c>
    </row>
    <row r="41" spans="1:17">
      <c r="A41">
        <v>41</v>
      </c>
      <c r="B41">
        <v>2</v>
      </c>
      <c r="C41">
        <v>2</v>
      </c>
      <c r="D41">
        <v>6</v>
      </c>
      <c r="E41">
        <v>5</v>
      </c>
      <c r="G41">
        <v>0.133333333</v>
      </c>
      <c r="H41">
        <v>0.133333333</v>
      </c>
      <c r="I41">
        <v>0.4</v>
      </c>
      <c r="J41">
        <v>0.33333333300000001</v>
      </c>
    </row>
    <row r="42" spans="1:17">
      <c r="A42">
        <v>42</v>
      </c>
      <c r="B42">
        <v>4</v>
      </c>
      <c r="C42">
        <v>5</v>
      </c>
      <c r="D42">
        <v>2</v>
      </c>
      <c r="E42">
        <v>1</v>
      </c>
      <c r="G42">
        <v>0.33333333300000001</v>
      </c>
      <c r="H42">
        <v>0.41666666699999999</v>
      </c>
      <c r="I42">
        <v>0.16666666699999999</v>
      </c>
      <c r="J42">
        <v>8.3333332999999996E-2</v>
      </c>
    </row>
    <row r="43" spans="1:17">
      <c r="A43">
        <v>43</v>
      </c>
      <c r="B43">
        <v>5</v>
      </c>
      <c r="C43">
        <v>3</v>
      </c>
      <c r="D43">
        <v>14</v>
      </c>
      <c r="E43">
        <v>8</v>
      </c>
      <c r="G43">
        <v>0.16666666699999999</v>
      </c>
      <c r="H43">
        <v>0.1</v>
      </c>
      <c r="I43">
        <v>0.46666666699999998</v>
      </c>
      <c r="J43">
        <v>0.26666666700000002</v>
      </c>
    </row>
    <row r="44" spans="1:17">
      <c r="N44" t="s">
        <v>1</v>
      </c>
      <c r="O44" t="s">
        <v>2</v>
      </c>
      <c r="P44" t="s">
        <v>3</v>
      </c>
      <c r="Q44" t="s">
        <v>4</v>
      </c>
    </row>
    <row r="45" spans="1:17">
      <c r="M45" t="s">
        <v>10</v>
      </c>
      <c r="N45" s="2">
        <v>0.30796019400000002</v>
      </c>
      <c r="O45" s="2">
        <v>0.25109250900000002</v>
      </c>
      <c r="P45" s="2">
        <v>0.20892949699999999</v>
      </c>
      <c r="Q45" s="2">
        <v>0.2320178</v>
      </c>
    </row>
    <row r="46" spans="1:17">
      <c r="F46" t="s">
        <v>9</v>
      </c>
      <c r="G46">
        <v>0.30384615399999998</v>
      </c>
      <c r="H46">
        <v>0.25</v>
      </c>
      <c r="I46">
        <v>0.192012289</v>
      </c>
      <c r="J46">
        <v>0.23303167399999999</v>
      </c>
      <c r="M46" t="s">
        <v>12</v>
      </c>
      <c r="N46" s="2">
        <v>0.12191476599999999</v>
      </c>
      <c r="O46" s="2">
        <v>0.115192186</v>
      </c>
      <c r="P46" s="2">
        <v>0.115848991</v>
      </c>
      <c r="Q46" s="2">
        <v>9.8780277E-2</v>
      </c>
    </row>
    <row r="47" spans="1:17">
      <c r="F47" t="s">
        <v>10</v>
      </c>
      <c r="G47">
        <v>0.30796019400000002</v>
      </c>
      <c r="H47">
        <v>0.25109250900000002</v>
      </c>
      <c r="I47">
        <v>0.20892949699999999</v>
      </c>
      <c r="J47">
        <v>0.2320178</v>
      </c>
      <c r="N47" s="1">
        <f>N46/2</f>
        <v>6.0957382999999997E-2</v>
      </c>
      <c r="O47" s="1">
        <f>O46/2</f>
        <v>5.7596093000000001E-2</v>
      </c>
      <c r="P47" s="1">
        <f>P46/2</f>
        <v>5.7924495499999999E-2</v>
      </c>
      <c r="Q47" s="1">
        <f>Q46/2</f>
        <v>4.93901385E-2</v>
      </c>
    </row>
    <row r="48" spans="1:17">
      <c r="F48" t="s">
        <v>11</v>
      </c>
      <c r="G48">
        <v>1.486321E-2</v>
      </c>
      <c r="H48">
        <v>1.326924E-2</v>
      </c>
      <c r="I48">
        <v>1.3420988999999999E-2</v>
      </c>
      <c r="J48">
        <v>9.7575430000000005E-3</v>
      </c>
    </row>
    <row r="49" spans="6:10">
      <c r="F49" t="s">
        <v>12</v>
      </c>
      <c r="G49">
        <v>0.12191476599999999</v>
      </c>
      <c r="H49">
        <v>0.115192186</v>
      </c>
      <c r="I49">
        <v>0.115848991</v>
      </c>
      <c r="J49">
        <v>9.8780277E-2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chi2</vt:lpstr>
      <vt:lpstr>directiondata.csv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</dc:creator>
  <cp:lastModifiedBy>Naomi</cp:lastModifiedBy>
  <dcterms:created xsi:type="dcterms:W3CDTF">2016-08-20T14:43:06Z</dcterms:created>
  <dcterms:modified xsi:type="dcterms:W3CDTF">2016-08-22T10:10:51Z</dcterms:modified>
</cp:coreProperties>
</file>