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245" windowHeight="8010" activeTab="3"/>
  </bookViews>
  <sheets>
    <sheet name="Datos" sheetId="4" r:id="rId1"/>
    <sheet name="Ecuaciones" sheetId="1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A6" i="3"/>
  <c r="B6"/>
  <c r="P5" i="2"/>
  <c r="P4"/>
  <c r="P3"/>
  <c r="P6"/>
  <c r="G6" i="3" l="1"/>
  <c r="K6"/>
  <c r="J6"/>
  <c r="E6"/>
  <c r="I6"/>
  <c r="D6"/>
  <c r="H6"/>
  <c r="F6"/>
  <c r="C6"/>
  <c r="N6"/>
  <c r="L6" l="1"/>
  <c r="N6" i="2"/>
  <c r="N5"/>
  <c r="N4"/>
  <c r="K5" i="3" l="1"/>
  <c r="E5"/>
  <c r="D5"/>
  <c r="F5"/>
  <c r="G5"/>
  <c r="J5"/>
  <c r="I5"/>
  <c r="H5"/>
  <c r="C5"/>
  <c r="G4"/>
  <c r="K4"/>
  <c r="J4"/>
  <c r="E4"/>
  <c r="I4"/>
  <c r="D4"/>
  <c r="H4"/>
  <c r="F4"/>
  <c r="C4"/>
  <c r="L6" i="2"/>
  <c r="L5"/>
  <c r="L4"/>
  <c r="E7"/>
  <c r="E8" s="1"/>
  <c r="F8"/>
  <c r="G8"/>
  <c r="H8"/>
  <c r="I8"/>
  <c r="J8"/>
  <c r="K8"/>
  <c r="D8"/>
  <c r="D7"/>
  <c r="F7"/>
  <c r="G7"/>
  <c r="H7"/>
  <c r="I7"/>
  <c r="J7"/>
  <c r="K7"/>
  <c r="C7"/>
  <c r="P6" i="3"/>
  <c r="P5"/>
  <c r="P4"/>
  <c r="P3"/>
  <c r="N5"/>
  <c r="N4"/>
  <c r="N3" i="2"/>
  <c r="G3" i="3" l="1"/>
  <c r="G7" s="1"/>
  <c r="G8" s="1"/>
  <c r="K3"/>
  <c r="K7" s="1"/>
  <c r="K8" s="1"/>
  <c r="J3"/>
  <c r="J7" s="1"/>
  <c r="J8" s="1"/>
  <c r="E3"/>
  <c r="E7" s="1"/>
  <c r="E8" s="1"/>
  <c r="I3"/>
  <c r="I7" s="1"/>
  <c r="I8" s="1"/>
  <c r="D3"/>
  <c r="D7" s="1"/>
  <c r="D8" s="1"/>
  <c r="H3"/>
  <c r="H7" s="1"/>
  <c r="H8" s="1"/>
  <c r="F3"/>
  <c r="C3"/>
  <c r="L3" i="2"/>
  <c r="N3" i="3"/>
  <c r="F7" l="1"/>
  <c r="F8" s="1"/>
  <c r="L3"/>
  <c r="L4"/>
  <c r="L5"/>
  <c r="C7"/>
</calcChain>
</file>

<file path=xl/sharedStrings.xml><?xml version="1.0" encoding="utf-8"?>
<sst xmlns="http://schemas.openxmlformats.org/spreadsheetml/2006/main" count="66" uniqueCount="26">
  <si>
    <t>X1</t>
  </si>
  <si>
    <t>X2</t>
  </si>
  <si>
    <t>X3</t>
  </si>
  <si>
    <t>X4</t>
  </si>
  <si>
    <t>variables</t>
  </si>
  <si>
    <t>Ecuaciones</t>
  </si>
  <si>
    <t>&lt;=</t>
  </si>
  <si>
    <t>&gt;=</t>
  </si>
  <si>
    <t>Zmax</t>
  </si>
  <si>
    <t>Cj</t>
  </si>
  <si>
    <t>Solución</t>
  </si>
  <si>
    <t>Variable solución</t>
  </si>
  <si>
    <t>Cb</t>
  </si>
  <si>
    <t>Zj</t>
  </si>
  <si>
    <t>Cj-Zj</t>
  </si>
  <si>
    <t>S1</t>
  </si>
  <si>
    <t>S2</t>
  </si>
  <si>
    <t>S3</t>
  </si>
  <si>
    <t>S4</t>
  </si>
  <si>
    <t>b/a</t>
  </si>
  <si>
    <t>entra</t>
  </si>
  <si>
    <t>G</t>
  </si>
  <si>
    <t>a</t>
  </si>
  <si>
    <t>Sale</t>
  </si>
  <si>
    <t>pivote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</si>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</sst>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baseColWidth="10" defaultRowHeight="15"/>
  <sheetData>
    <row r="1" spans="1:2">
      <c r="A1" t="s">
        <v>4</v>
      </c>
      <c r="B1">
        <v>4</v>
      </c>
    </row>
    <row r="3" spans="1:2">
      <c r="A3" t="s">
        <v>6</v>
      </c>
    </row>
    <row r="4" spans="1:2">
      <c r="A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12" sqref="E12"/>
    </sheetView>
  </sheetViews>
  <sheetFormatPr baseColWidth="10" defaultRowHeight="15"/>
  <sheetData>
    <row r="1" spans="1:7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7">
      <c r="A2">
        <v>1</v>
      </c>
      <c r="B2">
        <v>2</v>
      </c>
      <c r="C2">
        <v>1</v>
      </c>
      <c r="D2">
        <v>1</v>
      </c>
      <c r="E2">
        <v>2</v>
      </c>
      <c r="F2" t="s">
        <v>6</v>
      </c>
      <c r="G2">
        <v>24</v>
      </c>
    </row>
    <row r="3" spans="1:7">
      <c r="A3">
        <v>2</v>
      </c>
      <c r="B3">
        <v>2</v>
      </c>
      <c r="C3">
        <v>2</v>
      </c>
      <c r="D3">
        <v>1</v>
      </c>
      <c r="E3">
        <v>0</v>
      </c>
      <c r="F3" t="s">
        <v>6</v>
      </c>
      <c r="G3">
        <v>20</v>
      </c>
    </row>
    <row r="4" spans="1:7">
      <c r="A4">
        <v>3</v>
      </c>
      <c r="B4">
        <v>0</v>
      </c>
      <c r="C4">
        <v>0</v>
      </c>
      <c r="D4">
        <v>2</v>
      </c>
      <c r="E4">
        <v>2</v>
      </c>
      <c r="F4" t="s">
        <v>6</v>
      </c>
      <c r="G4">
        <v>20</v>
      </c>
    </row>
    <row r="5" spans="1:7">
      <c r="A5">
        <v>4</v>
      </c>
      <c r="B5">
        <v>0</v>
      </c>
      <c r="C5">
        <v>0</v>
      </c>
      <c r="D5">
        <v>0</v>
      </c>
      <c r="E5">
        <v>4</v>
      </c>
      <c r="F5" t="s">
        <v>6</v>
      </c>
      <c r="G5">
        <v>16</v>
      </c>
    </row>
    <row r="7" spans="1:7">
      <c r="A7" t="s">
        <v>8</v>
      </c>
      <c r="B7">
        <v>20000</v>
      </c>
      <c r="C7">
        <v>20000</v>
      </c>
      <c r="D7">
        <v>20000</v>
      </c>
      <c r="E7">
        <v>20000</v>
      </c>
    </row>
  </sheetData>
  <dataValidations count="1">
    <dataValidation type="list" allowBlank="1" showInputMessage="1" showErrorMessage="1" sqref="F2:F5">
      <formula1>Datos!$A$3:$A$4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D8" sqref="D8"/>
    </sheetView>
  </sheetViews>
  <sheetFormatPr baseColWidth="10" defaultRowHeight="15"/>
  <cols>
    <col min="2" max="2" width="13.625" bestFit="1" customWidth="1"/>
  </cols>
  <sheetData>
    <row r="1" spans="1:16">
      <c r="B1" t="s">
        <v>9</v>
      </c>
      <c r="D1">
        <v>20000</v>
      </c>
      <c r="E1">
        <v>20000</v>
      </c>
      <c r="F1">
        <v>20000</v>
      </c>
      <c r="G1">
        <v>20000</v>
      </c>
      <c r="H1">
        <v>0</v>
      </c>
      <c r="I1">
        <v>0</v>
      </c>
      <c r="J1">
        <v>0</v>
      </c>
      <c r="K1">
        <v>0</v>
      </c>
    </row>
    <row r="2" spans="1:16">
      <c r="A2" t="s">
        <v>12</v>
      </c>
      <c r="B2" t="s">
        <v>11</v>
      </c>
      <c r="C2" t="s">
        <v>10</v>
      </c>
      <c r="D2" t="s">
        <v>0</v>
      </c>
      <c r="E2" t="s">
        <v>1</v>
      </c>
      <c r="F2" t="s">
        <v>2</v>
      </c>
      <c r="G2" t="s">
        <v>3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22</v>
      </c>
      <c r="O2" t="s">
        <v>23</v>
      </c>
      <c r="P2" t="s">
        <v>24</v>
      </c>
    </row>
    <row r="3" spans="1:16">
      <c r="A3">
        <v>0</v>
      </c>
      <c r="B3" t="s">
        <v>15</v>
      </c>
      <c r="C3">
        <v>24</v>
      </c>
      <c r="D3">
        <v>2</v>
      </c>
      <c r="E3">
        <v>1</v>
      </c>
      <c r="F3">
        <v>1</v>
      </c>
      <c r="G3">
        <v>2</v>
      </c>
      <c r="H3">
        <v>1</v>
      </c>
      <c r="I3">
        <v>0</v>
      </c>
      <c r="J3">
        <v>0</v>
      </c>
      <c r="K3">
        <v>0</v>
      </c>
      <c r="L3">
        <f ca="1">C3/N3</f>
        <v>12</v>
      </c>
      <c r="M3" t="s">
        <v>21</v>
      </c>
      <c r="N3">
        <f ca="1">INDIRECT(M3&amp;CELL("fila",C3))</f>
        <v>2</v>
      </c>
      <c r="O3">
        <v>6</v>
      </c>
      <c r="P3">
        <f ca="1">INDIRECT(M3&amp;O3)</f>
        <v>4</v>
      </c>
    </row>
    <row r="4" spans="1:16">
      <c r="A4">
        <v>0</v>
      </c>
      <c r="B4" t="s">
        <v>16</v>
      </c>
      <c r="C4">
        <v>20</v>
      </c>
      <c r="D4">
        <v>2</v>
      </c>
      <c r="E4">
        <v>2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 t="e">
        <f t="shared" ref="L4:L6" ca="1" si="0">C4/N4</f>
        <v>#DIV/0!</v>
      </c>
      <c r="M4" t="s">
        <v>21</v>
      </c>
      <c r="N4">
        <f t="shared" ref="N4:N6" ca="1" si="1">INDIRECT(M4&amp;CELL("fila",C4))</f>
        <v>0</v>
      </c>
      <c r="O4">
        <v>6</v>
      </c>
      <c r="P4">
        <f t="shared" ref="P4:P6" ca="1" si="2">INDIRECT(M4&amp;O4)</f>
        <v>4</v>
      </c>
    </row>
    <row r="5" spans="1:16">
      <c r="A5">
        <v>0</v>
      </c>
      <c r="B5" t="s">
        <v>17</v>
      </c>
      <c r="C5">
        <v>20</v>
      </c>
      <c r="D5">
        <v>0</v>
      </c>
      <c r="E5">
        <v>0</v>
      </c>
      <c r="F5">
        <v>2</v>
      </c>
      <c r="G5">
        <v>2</v>
      </c>
      <c r="H5">
        <v>0</v>
      </c>
      <c r="I5">
        <v>0</v>
      </c>
      <c r="J5">
        <v>1</v>
      </c>
      <c r="K5">
        <v>0</v>
      </c>
      <c r="L5">
        <f t="shared" ca="1" si="0"/>
        <v>10</v>
      </c>
      <c r="M5" t="s">
        <v>21</v>
      </c>
      <c r="N5">
        <f t="shared" ca="1" si="1"/>
        <v>2</v>
      </c>
      <c r="O5">
        <v>6</v>
      </c>
      <c r="P5">
        <f t="shared" ca="1" si="2"/>
        <v>4</v>
      </c>
    </row>
    <row r="6" spans="1:16">
      <c r="A6">
        <v>0</v>
      </c>
      <c r="B6" t="s">
        <v>18</v>
      </c>
      <c r="C6">
        <v>16</v>
      </c>
      <c r="D6">
        <v>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  <c r="K6">
        <v>1</v>
      </c>
      <c r="L6">
        <f t="shared" ca="1" si="0"/>
        <v>4</v>
      </c>
      <c r="M6" t="s">
        <v>21</v>
      </c>
      <c r="N6">
        <f t="shared" ca="1" si="1"/>
        <v>4</v>
      </c>
      <c r="O6">
        <v>6</v>
      </c>
      <c r="P6">
        <f t="shared" ca="1" si="2"/>
        <v>4</v>
      </c>
    </row>
    <row r="7" spans="1:16">
      <c r="A7" s="1"/>
      <c r="B7" t="s">
        <v>13</v>
      </c>
      <c r="C7">
        <f>(C3*$A$3)+(C4*$A$4)+(C5*$A$5)+(C6*$A$6)</f>
        <v>0</v>
      </c>
      <c r="D7">
        <f t="shared" ref="D7:K7" si="3">(D3*$A$3)+(D4*$A$4)+(D5*$A$5)+(D6*$A$6)</f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</row>
    <row r="8" spans="1:16">
      <c r="A8" s="1"/>
      <c r="B8" t="s">
        <v>14</v>
      </c>
      <c r="D8">
        <f>D1-D7</f>
        <v>20000</v>
      </c>
      <c r="E8">
        <f t="shared" ref="E8:K8" si="4">E1-E7</f>
        <v>20000</v>
      </c>
      <c r="F8">
        <f t="shared" si="4"/>
        <v>20000</v>
      </c>
      <c r="G8">
        <f t="shared" si="4"/>
        <v>20000</v>
      </c>
      <c r="H8">
        <f t="shared" si="4"/>
        <v>0</v>
      </c>
      <c r="I8">
        <f t="shared" si="4"/>
        <v>0</v>
      </c>
      <c r="J8">
        <f t="shared" si="4"/>
        <v>0</v>
      </c>
      <c r="K8">
        <f t="shared" si="4"/>
        <v>0</v>
      </c>
    </row>
  </sheetData>
  <mergeCells count="1">
    <mergeCell ref="A7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>
      <selection activeCell="C6" sqref="C6"/>
    </sheetView>
  </sheetViews>
  <sheetFormatPr baseColWidth="10" defaultRowHeight="15"/>
  <sheetData>
    <row r="1" spans="1:16">
      <c r="B1" t="s">
        <v>9</v>
      </c>
      <c r="D1">
        <v>20000</v>
      </c>
      <c r="E1">
        <v>20000</v>
      </c>
      <c r="F1">
        <v>20000</v>
      </c>
      <c r="G1">
        <v>20000</v>
      </c>
      <c r="H1">
        <v>0</v>
      </c>
      <c r="I1">
        <v>0</v>
      </c>
      <c r="J1">
        <v>0</v>
      </c>
      <c r="K1">
        <v>0</v>
      </c>
    </row>
    <row r="2" spans="1:16">
      <c r="A2" t="s">
        <v>12</v>
      </c>
      <c r="B2" t="s">
        <v>11</v>
      </c>
      <c r="C2" t="s">
        <v>10</v>
      </c>
      <c r="D2" t="s">
        <v>0</v>
      </c>
      <c r="E2" t="s">
        <v>1</v>
      </c>
      <c r="F2" t="s">
        <v>2</v>
      </c>
      <c r="G2" t="s">
        <v>3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22</v>
      </c>
      <c r="O2" t="s">
        <v>23</v>
      </c>
      <c r="P2" t="s">
        <v>24</v>
      </c>
    </row>
    <row r="3" spans="1:16">
      <c r="A3">
        <v>0</v>
      </c>
      <c r="B3" t="s">
        <v>15</v>
      </c>
      <c r="C3">
        <f ca="1">(C$6*-Hoja2!$N3)+Hoja2!C3</f>
        <v>16</v>
      </c>
      <c r="D3">
        <f ca="1">(D$6*-Hoja2!$N3)+Hoja2!D3</f>
        <v>2</v>
      </c>
      <c r="E3">
        <f ca="1">(E$6*-Hoja2!$N3)+Hoja2!E3</f>
        <v>1</v>
      </c>
      <c r="F3">
        <f ca="1">(F$6*-Hoja2!$N3)+Hoja2!F3</f>
        <v>1</v>
      </c>
      <c r="G3">
        <f ca="1">(G$6*-Hoja2!$N3)+Hoja2!G3</f>
        <v>0</v>
      </c>
      <c r="H3">
        <f ca="1">(H$6*-Hoja2!$N3)+Hoja2!H3</f>
        <v>1</v>
      </c>
      <c r="I3">
        <f ca="1">(I$6*-Hoja2!$N3)+Hoja2!I3</f>
        <v>0</v>
      </c>
      <c r="J3">
        <f ca="1">(J$6*-Hoja2!$N3)+Hoja2!J3</f>
        <v>0</v>
      </c>
      <c r="K3">
        <f ca="1">(K$6*-Hoja2!$N3)+Hoja2!K3</f>
        <v>-0.5</v>
      </c>
      <c r="L3">
        <f ca="1">C3/N3</f>
        <v>16</v>
      </c>
      <c r="M3" t="s">
        <v>25</v>
      </c>
      <c r="N3">
        <f ca="1">INDIRECT(M3&amp;CELL("fila",C3))</f>
        <v>1</v>
      </c>
      <c r="O3">
        <v>5</v>
      </c>
      <c r="P3">
        <f ca="1">INDIRECT(M3&amp;O3)</f>
        <v>2</v>
      </c>
    </row>
    <row r="4" spans="1:16">
      <c r="A4">
        <v>0</v>
      </c>
      <c r="B4" t="s">
        <v>16</v>
      </c>
      <c r="C4">
        <f ca="1">(C$6*-Hoja2!$N4)+Hoja2!C4</f>
        <v>20</v>
      </c>
      <c r="D4">
        <f ca="1">(D$6*-Hoja2!$N4)+Hoja2!D4</f>
        <v>2</v>
      </c>
      <c r="E4">
        <f ca="1">(E$6*-Hoja2!$N4)+Hoja2!E4</f>
        <v>2</v>
      </c>
      <c r="F4">
        <f ca="1">(F$6*-Hoja2!$N4)+Hoja2!F4</f>
        <v>1</v>
      </c>
      <c r="G4">
        <f ca="1">(G$6*-Hoja2!$N4)+Hoja2!G4</f>
        <v>0</v>
      </c>
      <c r="H4">
        <f ca="1">(H$6*-Hoja2!$N4)+Hoja2!H4</f>
        <v>0</v>
      </c>
      <c r="I4">
        <f ca="1">(I$6*-Hoja2!$N4)+Hoja2!I4</f>
        <v>1</v>
      </c>
      <c r="J4">
        <f ca="1">(J$6*-Hoja2!$N4)+Hoja2!J4</f>
        <v>0</v>
      </c>
      <c r="K4">
        <f ca="1">(K$6*-Hoja2!$N4)+Hoja2!K4</f>
        <v>0</v>
      </c>
      <c r="L4">
        <f t="shared" ref="L4:L6" ca="1" si="0">C4/N4</f>
        <v>20</v>
      </c>
      <c r="M4" t="s">
        <v>25</v>
      </c>
      <c r="N4">
        <f t="shared" ref="N4:N6" ca="1" si="1">INDIRECT(M4&amp;CELL("fila",C4))</f>
        <v>1</v>
      </c>
      <c r="O4">
        <v>5</v>
      </c>
      <c r="P4">
        <f t="shared" ref="P4:P6" ca="1" si="2">INDIRECT(M4&amp;O4)</f>
        <v>2</v>
      </c>
    </row>
    <row r="5" spans="1:16">
      <c r="A5">
        <v>0</v>
      </c>
      <c r="B5" t="s">
        <v>17</v>
      </c>
      <c r="C5">
        <f ca="1">(C$6*-Hoja2!$N5)+Hoja2!C5</f>
        <v>12</v>
      </c>
      <c r="D5">
        <f ca="1">(D$6*-Hoja2!$N5)+Hoja2!D5</f>
        <v>0</v>
      </c>
      <c r="E5">
        <f ca="1">(E$6*-Hoja2!$N5)+Hoja2!E5</f>
        <v>0</v>
      </c>
      <c r="F5">
        <f ca="1">(F$6*-Hoja2!$N5)+Hoja2!F5</f>
        <v>2</v>
      </c>
      <c r="G5">
        <f ca="1">(G$6*-Hoja2!$N5)+Hoja2!G5</f>
        <v>0</v>
      </c>
      <c r="H5">
        <f ca="1">(H$6*-Hoja2!$N5)+Hoja2!H5</f>
        <v>0</v>
      </c>
      <c r="I5">
        <f ca="1">(I$6*-Hoja2!$N5)+Hoja2!I5</f>
        <v>0</v>
      </c>
      <c r="J5">
        <f ca="1">(J$6*-Hoja2!$N5)+Hoja2!J5</f>
        <v>1</v>
      </c>
      <c r="K5">
        <f ca="1">(K$6*-Hoja2!$N5)+Hoja2!K5</f>
        <v>-0.5</v>
      </c>
      <c r="L5">
        <f t="shared" ca="1" si="0"/>
        <v>6</v>
      </c>
      <c r="M5" t="s">
        <v>25</v>
      </c>
      <c r="N5">
        <f t="shared" ca="1" si="1"/>
        <v>2</v>
      </c>
      <c r="O5">
        <v>5</v>
      </c>
      <c r="P5">
        <f t="shared" ca="1" si="2"/>
        <v>2</v>
      </c>
    </row>
    <row r="6" spans="1:16">
      <c r="A6">
        <f>Hoja2!G1</f>
        <v>20000</v>
      </c>
      <c r="B6" t="str">
        <f>Hoja2!G2</f>
        <v>X4</v>
      </c>
      <c r="C6">
        <f ca="1">Hoja2!C6/Hoja2!$P$3</f>
        <v>4</v>
      </c>
      <c r="D6">
        <f ca="1">Hoja2!D6/Hoja2!$P$3</f>
        <v>0</v>
      </c>
      <c r="E6">
        <f ca="1">Hoja2!E6/Hoja2!$P$3</f>
        <v>0</v>
      </c>
      <c r="F6">
        <f ca="1">Hoja2!F6/Hoja2!$P$3</f>
        <v>0</v>
      </c>
      <c r="G6">
        <f ca="1">Hoja2!G6/Hoja2!$P$3</f>
        <v>1</v>
      </c>
      <c r="H6">
        <f ca="1">Hoja2!H6/Hoja2!$P$3</f>
        <v>0</v>
      </c>
      <c r="I6">
        <f ca="1">Hoja2!I6/Hoja2!$P$3</f>
        <v>0</v>
      </c>
      <c r="J6">
        <f ca="1">Hoja2!J6/Hoja2!$P$3</f>
        <v>0</v>
      </c>
      <c r="K6">
        <f ca="1">Hoja2!K6/Hoja2!$P$3</f>
        <v>0.25</v>
      </c>
      <c r="L6" t="e">
        <f t="shared" ca="1" si="0"/>
        <v>#DIV/0!</v>
      </c>
      <c r="M6" t="s">
        <v>25</v>
      </c>
      <c r="N6">
        <f t="shared" ca="1" si="1"/>
        <v>0</v>
      </c>
      <c r="O6">
        <v>5</v>
      </c>
      <c r="P6">
        <f t="shared" ca="1" si="2"/>
        <v>2</v>
      </c>
    </row>
    <row r="7" spans="1:16">
      <c r="A7" s="1"/>
      <c r="B7" t="s">
        <v>13</v>
      </c>
      <c r="C7">
        <f ca="1">(C3*$A$3)+(C4*$A$4)+(C5*$A$5)+(C6*$A$6)</f>
        <v>80000</v>
      </c>
      <c r="D7">
        <f t="shared" ref="D7:K7" ca="1" si="3">(D3*$A$3)+(D4*$A$4)+(D5*$A$5)+(D6*$A$6)</f>
        <v>0</v>
      </c>
      <c r="E7">
        <f t="shared" ca="1" si="3"/>
        <v>0</v>
      </c>
      <c r="F7">
        <f t="shared" ca="1" si="3"/>
        <v>0</v>
      </c>
      <c r="G7">
        <f t="shared" ca="1" si="3"/>
        <v>20000</v>
      </c>
      <c r="H7">
        <f t="shared" ca="1" si="3"/>
        <v>0</v>
      </c>
      <c r="I7">
        <f t="shared" ca="1" si="3"/>
        <v>0</v>
      </c>
      <c r="J7">
        <f t="shared" ca="1" si="3"/>
        <v>0</v>
      </c>
      <c r="K7">
        <f t="shared" ca="1" si="3"/>
        <v>5000</v>
      </c>
    </row>
    <row r="8" spans="1:16">
      <c r="A8" s="1"/>
      <c r="B8" t="s">
        <v>14</v>
      </c>
      <c r="D8">
        <f ca="1">D1-D7</f>
        <v>20000</v>
      </c>
      <c r="E8">
        <f t="shared" ref="E8:K8" ca="1" si="4">E1-E7</f>
        <v>20000</v>
      </c>
      <c r="F8">
        <f t="shared" ca="1" si="4"/>
        <v>20000</v>
      </c>
      <c r="G8">
        <f t="shared" ca="1" si="4"/>
        <v>0</v>
      </c>
      <c r="H8">
        <f t="shared" ca="1" si="4"/>
        <v>0</v>
      </c>
      <c r="I8">
        <f t="shared" ca="1" si="4"/>
        <v>0</v>
      </c>
      <c r="J8">
        <f t="shared" ca="1" si="4"/>
        <v>0</v>
      </c>
      <c r="K8">
        <f t="shared" ca="1" si="4"/>
        <v>-5000</v>
      </c>
    </row>
  </sheetData>
  <mergeCells count="1"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Ecuaciones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npersia</dc:creator>
  <cp:lastModifiedBy>npersia</cp:lastModifiedBy>
  <dcterms:created xsi:type="dcterms:W3CDTF">2016-11-03T16:59:18Z</dcterms:created>
  <dcterms:modified xsi:type="dcterms:W3CDTF">2016-11-03T18:34:11Z</dcterms:modified>
</cp:coreProperties>
</file>