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min\Desktop\Classwork\Q Sci 381\Final Project\quarter analysis\"/>
    </mc:Choice>
  </mc:AlternateContent>
  <bookViews>
    <workbookView xWindow="0" yWindow="0" windowWidth="20520" windowHeight="9645"/>
  </bookViews>
  <sheets>
    <sheet name="quarter_data" sheetId="1" r:id="rId1"/>
  </sheets>
  <externalReferences>
    <externalReference r:id="rId2"/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K47" i="1" l="1"/>
  <c r="K46" i="1"/>
  <c r="K45" i="1"/>
  <c r="K44" i="1"/>
  <c r="P42" i="1" l="1"/>
  <c r="J42" i="1"/>
  <c r="P21" i="1"/>
  <c r="J21" i="1"/>
</calcChain>
</file>

<file path=xl/sharedStrings.xml><?xml version="1.0" encoding="utf-8"?>
<sst xmlns="http://schemas.openxmlformats.org/spreadsheetml/2006/main" count="16" uniqueCount="13">
  <si>
    <t>year</t>
  </si>
  <si>
    <t>quarter</t>
  </si>
  <si>
    <t>quarter_total</t>
  </si>
  <si>
    <t>quarter_mean</t>
  </si>
  <si>
    <t>quarter_median</t>
  </si>
  <si>
    <t>quarter_over_year_gross</t>
  </si>
  <si>
    <t>quarter_st_dev</t>
  </si>
  <si>
    <t>num_of_movies</t>
  </si>
  <si>
    <t>Average quarter performance: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</si>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</sst>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1st Quarter average</a:t>
            </a:r>
            <a:r>
              <a:rPr lang="en-US" baseline="0"/>
              <a:t> over Year total Histogram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[1]quarter_1!$L$4:$L$10</c:f>
              <c:strCach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More</c:v>
                </c:pt>
              </c:strCache>
            </c:strRef>
          </c:cat>
          <c:val>
            <c:numRef>
              <c:f>[1]quarter_1!$M$4:$M$10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5745056"/>
        <c:axId val="-1035743424"/>
      </c:barChart>
      <c:catAx>
        <c:axId val="-10357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  <a:r>
                  <a:rPr lang="en-US" baseline="0"/>
                  <a:t> Average over Year Total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35743424"/>
        <c:crosses val="autoZero"/>
        <c:auto val="1"/>
        <c:lblAlgn val="ctr"/>
        <c:lblOffset val="100"/>
        <c:noMultiLvlLbl val="0"/>
      </c:catAx>
      <c:valAx>
        <c:axId val="-103574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357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2nd Quarter average over Year total Histogram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942797591477536"/>
          <c:y val="4.199473908426117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[2]quarter_2!$N$4:$N$13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More</c:v>
                </c:pt>
              </c:strCache>
            </c:strRef>
          </c:cat>
          <c:val>
            <c:numRef>
              <c:f>[2]quarter_2!$O$4:$O$13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18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5741248"/>
        <c:axId val="-1003695904"/>
      </c:barChart>
      <c:catAx>
        <c:axId val="-10357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 average over Year total</a:t>
                </a:r>
              </a:p>
            </c:rich>
          </c:tx>
          <c:layout>
            <c:manualLayout>
              <c:xMode val="edge"/>
              <c:yMode val="edge"/>
              <c:x val="0.26006716072255676"/>
              <c:y val="0.89139704842283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03695904"/>
        <c:crosses val="autoZero"/>
        <c:auto val="1"/>
        <c:lblAlgn val="ctr"/>
        <c:lblOffset val="100"/>
        <c:noMultiLvlLbl val="0"/>
      </c:catAx>
      <c:valAx>
        <c:axId val="-100369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3574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3rd Quarter average over Year total Histogram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230379290823943"/>
          <c:y val="3.22255892747149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[3]quarter_3!$N$4:$N$11</c:f>
              <c:strCach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More</c:v>
                </c:pt>
              </c:strCache>
            </c:strRef>
          </c:cat>
          <c:val>
            <c:numRef>
              <c:f>[3]quarter_3!$O$4:$O$11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23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87650720"/>
        <c:axId val="-787645824"/>
      </c:barChart>
      <c:catAx>
        <c:axId val="-7876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 Average over Year 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787645824"/>
        <c:crosses val="autoZero"/>
        <c:auto val="1"/>
        <c:lblAlgn val="ctr"/>
        <c:lblOffset val="100"/>
        <c:noMultiLvlLbl val="0"/>
      </c:catAx>
      <c:valAx>
        <c:axId val="-78764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78765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4th Quarter average over Year total Histogram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[4]quarter_4!$N$4:$N$12</c:f>
              <c:strCach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[4]quarter_4!$O$4:$O$12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26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87640384"/>
        <c:axId val="-787653440"/>
      </c:barChart>
      <c:catAx>
        <c:axId val="-7876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 average over Year 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787653440"/>
        <c:crosses val="autoZero"/>
        <c:auto val="1"/>
        <c:lblAlgn val="ctr"/>
        <c:lblOffset val="100"/>
        <c:noMultiLvlLbl val="0"/>
      </c:catAx>
      <c:valAx>
        <c:axId val="-78765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7876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</a:p>
          <a:p>
            <a:pPr>
              <a:defRPr/>
            </a:pP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quarter_data!$J$44:$J$47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quarter_data!$K$44:$K$47</c:f>
              <c:numCache>
                <c:formatCode>General</c:formatCode>
                <c:ptCount val="4"/>
                <c:pt idx="0">
                  <c:v>0.154193</c:v>
                </c:pt>
                <c:pt idx="1">
                  <c:v>0.29273100000000002</c:v>
                </c:pt>
                <c:pt idx="2">
                  <c:v>0.23610500000000001</c:v>
                </c:pt>
                <c:pt idx="3">
                  <c:v>0.316971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13447</xdr:colOff>
      <xdr:row>18</xdr:row>
      <xdr:rowOff>165006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6443</xdr:colOff>
      <xdr:row>18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15</xdr:col>
      <xdr:colOff>13447</xdr:colOff>
      <xdr:row>39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21</xdr:col>
      <xdr:colOff>6444</xdr:colOff>
      <xdr:row>39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7143</xdr:colOff>
      <xdr:row>42</xdr:row>
      <xdr:rowOff>178593</xdr:rowOff>
    </xdr:from>
    <xdr:to>
      <xdr:col>16</xdr:col>
      <xdr:colOff>45243</xdr:colOff>
      <xdr:row>58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_1"/>
    </sheetNames>
    <sheetDataSet>
      <sheetData sheetId="0">
        <row r="4">
          <cell r="L4">
            <v>0.05</v>
          </cell>
          <cell r="M4">
            <v>0</v>
          </cell>
        </row>
        <row r="5">
          <cell r="L5">
            <v>0.1</v>
          </cell>
          <cell r="M5">
            <v>1</v>
          </cell>
        </row>
        <row r="6">
          <cell r="L6">
            <v>0.15000000000000002</v>
          </cell>
          <cell r="M6">
            <v>15</v>
          </cell>
        </row>
        <row r="7">
          <cell r="L7">
            <v>0.2</v>
          </cell>
          <cell r="M7">
            <v>20</v>
          </cell>
        </row>
        <row r="8">
          <cell r="L8">
            <v>0.25</v>
          </cell>
          <cell r="M8">
            <v>2</v>
          </cell>
        </row>
        <row r="9">
          <cell r="L9">
            <v>0.3</v>
          </cell>
          <cell r="M9">
            <v>0</v>
          </cell>
        </row>
        <row r="10">
          <cell r="L10" t="str">
            <v>More</v>
          </cell>
          <cell r="M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_2"/>
    </sheetNames>
    <sheetDataSet>
      <sheetData sheetId="0">
        <row r="4">
          <cell r="N4">
            <v>0.05</v>
          </cell>
          <cell r="O4">
            <v>0</v>
          </cell>
        </row>
        <row r="5">
          <cell r="N5">
            <v>0.1</v>
          </cell>
          <cell r="O5">
            <v>0</v>
          </cell>
        </row>
        <row r="6">
          <cell r="N6">
            <v>0.15000000000000002</v>
          </cell>
          <cell r="O6">
            <v>0</v>
          </cell>
        </row>
        <row r="7">
          <cell r="N7">
            <v>0.2</v>
          </cell>
          <cell r="O7">
            <v>0</v>
          </cell>
        </row>
        <row r="8">
          <cell r="N8">
            <v>0.25</v>
          </cell>
          <cell r="O8">
            <v>8</v>
          </cell>
        </row>
        <row r="9">
          <cell r="N9">
            <v>0.3</v>
          </cell>
          <cell r="O9">
            <v>18</v>
          </cell>
        </row>
        <row r="10">
          <cell r="N10">
            <v>0.35</v>
          </cell>
          <cell r="O10">
            <v>7</v>
          </cell>
        </row>
        <row r="11">
          <cell r="N11">
            <v>0.39999999999999997</v>
          </cell>
          <cell r="O11">
            <v>4</v>
          </cell>
        </row>
        <row r="12">
          <cell r="N12">
            <v>0.44999999999999996</v>
          </cell>
          <cell r="O12">
            <v>1</v>
          </cell>
        </row>
        <row r="13">
          <cell r="N13" t="str">
            <v>More</v>
          </cell>
          <cell r="O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_3"/>
    </sheetNames>
    <sheetDataSet>
      <sheetData sheetId="0">
        <row r="4">
          <cell r="N4">
            <v>0.05</v>
          </cell>
          <cell r="O4">
            <v>0</v>
          </cell>
        </row>
        <row r="5">
          <cell r="N5">
            <v>0.1</v>
          </cell>
          <cell r="O5">
            <v>0</v>
          </cell>
        </row>
        <row r="6">
          <cell r="N6">
            <v>0.15000000000000002</v>
          </cell>
          <cell r="O6">
            <v>0</v>
          </cell>
        </row>
        <row r="7">
          <cell r="N7">
            <v>0.2</v>
          </cell>
          <cell r="O7">
            <v>4</v>
          </cell>
        </row>
        <row r="8">
          <cell r="N8">
            <v>0.25</v>
          </cell>
          <cell r="O8">
            <v>23</v>
          </cell>
        </row>
        <row r="9">
          <cell r="N9">
            <v>0.3</v>
          </cell>
          <cell r="O9">
            <v>10</v>
          </cell>
        </row>
        <row r="10">
          <cell r="N10">
            <v>0.35</v>
          </cell>
          <cell r="O10">
            <v>1</v>
          </cell>
        </row>
        <row r="11">
          <cell r="N11" t="str">
            <v>More</v>
          </cell>
          <cell r="O1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_4"/>
    </sheetNames>
    <sheetDataSet>
      <sheetData sheetId="0">
        <row r="4">
          <cell r="N4">
            <v>0.05</v>
          </cell>
          <cell r="O4">
            <v>0</v>
          </cell>
        </row>
        <row r="5">
          <cell r="N5">
            <v>0.1</v>
          </cell>
          <cell r="O5">
            <v>0</v>
          </cell>
        </row>
        <row r="6">
          <cell r="N6">
            <v>0.15000000000000002</v>
          </cell>
          <cell r="O6">
            <v>0</v>
          </cell>
        </row>
        <row r="7">
          <cell r="N7">
            <v>0.2</v>
          </cell>
          <cell r="O7">
            <v>0</v>
          </cell>
        </row>
        <row r="8">
          <cell r="N8">
            <v>0.25</v>
          </cell>
          <cell r="O8">
            <v>1</v>
          </cell>
        </row>
        <row r="9">
          <cell r="N9">
            <v>0.3</v>
          </cell>
          <cell r="O9">
            <v>7</v>
          </cell>
        </row>
        <row r="10">
          <cell r="N10">
            <v>0.35</v>
          </cell>
          <cell r="O10">
            <v>26</v>
          </cell>
        </row>
        <row r="11">
          <cell r="N11">
            <v>0.39999999999999997</v>
          </cell>
          <cell r="O11">
            <v>4</v>
          </cell>
        </row>
        <row r="12">
          <cell r="N12" t="str">
            <v>More</v>
          </cell>
          <cell r="O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F40" workbookViewId="0">
      <selection activeCell="S47" sqref="S47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1980</v>
      </c>
      <c r="B2">
        <v>1</v>
      </c>
      <c r="C2">
        <v>290192717</v>
      </c>
      <c r="D2">
        <v>14509635.85</v>
      </c>
      <c r="E2">
        <v>8875000</v>
      </c>
      <c r="F2">
        <v>0.12763079256878401</v>
      </c>
      <c r="G2">
        <v>43620315.431689598</v>
      </c>
      <c r="H2">
        <v>20</v>
      </c>
    </row>
    <row r="3" spans="1:8" x14ac:dyDescent="0.45">
      <c r="A3">
        <v>1980</v>
      </c>
      <c r="B3">
        <v>2</v>
      </c>
      <c r="C3">
        <v>807164737</v>
      </c>
      <c r="D3">
        <v>32286589.48</v>
      </c>
      <c r="E3">
        <v>16656125</v>
      </c>
      <c r="F3">
        <v>0.35500227635583198</v>
      </c>
      <c r="G3">
        <v>77560831.904711902</v>
      </c>
      <c r="H3">
        <v>25</v>
      </c>
    </row>
    <row r="4" spans="1:8" x14ac:dyDescent="0.45">
      <c r="A4">
        <v>1980</v>
      </c>
      <c r="B4">
        <v>3</v>
      </c>
      <c r="C4">
        <v>417241206</v>
      </c>
      <c r="D4">
        <v>18965509.363636401</v>
      </c>
      <c r="E4">
        <v>13255778.5</v>
      </c>
      <c r="F4">
        <v>0.18350848486020099</v>
      </c>
      <c r="G4">
        <v>55720678.307215899</v>
      </c>
      <c r="H4">
        <v>22</v>
      </c>
    </row>
    <row r="5" spans="1:8" x14ac:dyDescent="0.45">
      <c r="A5">
        <v>1980</v>
      </c>
      <c r="B5">
        <v>4</v>
      </c>
      <c r="C5">
        <v>759090245</v>
      </c>
      <c r="D5">
        <v>24486782.096774202</v>
      </c>
      <c r="E5">
        <v>15198912</v>
      </c>
      <c r="F5">
        <v>0.33385844621518301</v>
      </c>
      <c r="G5">
        <v>68742062.812193707</v>
      </c>
      <c r="H5">
        <v>31</v>
      </c>
    </row>
    <row r="6" spans="1:8" x14ac:dyDescent="0.45">
      <c r="A6">
        <v>1981</v>
      </c>
      <c r="B6">
        <v>1</v>
      </c>
      <c r="C6">
        <v>182306709</v>
      </c>
      <c r="D6">
        <v>10128150.5</v>
      </c>
      <c r="E6">
        <v>7418491</v>
      </c>
      <c r="F6">
        <v>8.0269484957862999E-2</v>
      </c>
      <c r="G6">
        <v>43620315.431689598</v>
      </c>
      <c r="H6">
        <v>18</v>
      </c>
    </row>
    <row r="7" spans="1:8" x14ac:dyDescent="0.45">
      <c r="A7">
        <v>1981</v>
      </c>
      <c r="B7">
        <v>2</v>
      </c>
      <c r="C7">
        <v>914365640</v>
      </c>
      <c r="D7">
        <v>35167909.230769202</v>
      </c>
      <c r="E7">
        <v>17777460</v>
      </c>
      <c r="F7">
        <v>0.40259439374755401</v>
      </c>
      <c r="G7">
        <v>77560831.904711902</v>
      </c>
      <c r="H7">
        <v>26</v>
      </c>
    </row>
    <row r="8" spans="1:8" x14ac:dyDescent="0.45">
      <c r="A8">
        <v>1981</v>
      </c>
      <c r="B8">
        <v>3</v>
      </c>
      <c r="C8">
        <v>625156771</v>
      </c>
      <c r="D8">
        <v>20166347.451612901</v>
      </c>
      <c r="E8">
        <v>14923752</v>
      </c>
      <c r="F8">
        <v>0.275255980985816</v>
      </c>
      <c r="G8">
        <v>55720678.307215899</v>
      </c>
      <c r="H8">
        <v>31</v>
      </c>
    </row>
    <row r="9" spans="1:8" x14ac:dyDescent="0.45">
      <c r="A9">
        <v>1981</v>
      </c>
      <c r="B9">
        <v>4</v>
      </c>
      <c r="C9">
        <v>549354121</v>
      </c>
      <c r="D9">
        <v>22889755.041666701</v>
      </c>
      <c r="E9">
        <v>16665468.5</v>
      </c>
      <c r="F9">
        <v>0.24188014030876701</v>
      </c>
      <c r="G9">
        <v>68742062.812193707</v>
      </c>
      <c r="H9">
        <v>24</v>
      </c>
    </row>
    <row r="10" spans="1:8" x14ac:dyDescent="0.45">
      <c r="A10">
        <v>1982</v>
      </c>
      <c r="B10">
        <v>1</v>
      </c>
      <c r="C10">
        <v>369147213</v>
      </c>
      <c r="D10">
        <v>16779418.772727299</v>
      </c>
      <c r="E10">
        <v>11146794.5</v>
      </c>
      <c r="F10">
        <v>0.13077138338554001</v>
      </c>
      <c r="G10">
        <v>43620315.431689598</v>
      </c>
      <c r="H10">
        <v>22</v>
      </c>
    </row>
    <row r="11" spans="1:8" x14ac:dyDescent="0.45">
      <c r="A11">
        <v>1982</v>
      </c>
      <c r="B11">
        <v>2</v>
      </c>
      <c r="C11">
        <v>1051921271</v>
      </c>
      <c r="D11">
        <v>43830052.958333299</v>
      </c>
      <c r="E11">
        <v>21314880</v>
      </c>
      <c r="F11">
        <v>0.37264591192063301</v>
      </c>
      <c r="G11">
        <v>77560831.904711902</v>
      </c>
      <c r="H11">
        <v>24</v>
      </c>
    </row>
    <row r="12" spans="1:8" x14ac:dyDescent="0.45">
      <c r="A12">
        <v>1982</v>
      </c>
      <c r="B12">
        <v>3</v>
      </c>
      <c r="C12">
        <v>592795356</v>
      </c>
      <c r="D12">
        <v>22799821.384615399</v>
      </c>
      <c r="E12">
        <v>16187026.5</v>
      </c>
      <c r="F12">
        <v>0.20999933370387799</v>
      </c>
      <c r="G12">
        <v>55720678.307215899</v>
      </c>
      <c r="H12">
        <v>26</v>
      </c>
    </row>
    <row r="13" spans="1:8" x14ac:dyDescent="0.45">
      <c r="A13">
        <v>1982</v>
      </c>
      <c r="B13">
        <v>4</v>
      </c>
      <c r="C13">
        <v>808980145</v>
      </c>
      <c r="D13">
        <v>28892148.035714298</v>
      </c>
      <c r="E13">
        <v>17047339</v>
      </c>
      <c r="F13">
        <v>0.28658337098994902</v>
      </c>
      <c r="G13">
        <v>68742062.812193707</v>
      </c>
      <c r="H13">
        <v>28</v>
      </c>
    </row>
    <row r="14" spans="1:8" x14ac:dyDescent="0.45">
      <c r="A14">
        <v>1983</v>
      </c>
      <c r="B14">
        <v>1</v>
      </c>
      <c r="C14">
        <v>262160476</v>
      </c>
      <c r="D14">
        <v>13108023.800000001</v>
      </c>
      <c r="E14">
        <v>10989720</v>
      </c>
      <c r="F14">
        <v>0.103579422605846</v>
      </c>
      <c r="G14">
        <v>43620315.431689598</v>
      </c>
      <c r="H14">
        <v>20</v>
      </c>
    </row>
    <row r="15" spans="1:8" x14ac:dyDescent="0.45">
      <c r="A15">
        <v>1983</v>
      </c>
      <c r="B15">
        <v>2</v>
      </c>
      <c r="C15">
        <v>947846921</v>
      </c>
      <c r="D15">
        <v>39493621.708333299</v>
      </c>
      <c r="E15">
        <v>16910930.5</v>
      </c>
      <c r="F15">
        <v>0.37449366240817</v>
      </c>
      <c r="G15">
        <v>77560831.904711902</v>
      </c>
      <c r="H15">
        <v>24</v>
      </c>
    </row>
    <row r="16" spans="1:8" x14ac:dyDescent="0.45">
      <c r="A16">
        <v>1983</v>
      </c>
      <c r="B16">
        <v>3</v>
      </c>
      <c r="C16">
        <v>622934942</v>
      </c>
      <c r="D16">
        <v>23959036.230769198</v>
      </c>
      <c r="E16">
        <v>13608783.5</v>
      </c>
      <c r="F16">
        <v>0.24612116440224299</v>
      </c>
      <c r="G16">
        <v>55720678.307215899</v>
      </c>
      <c r="H16">
        <v>26</v>
      </c>
    </row>
    <row r="17" spans="1:16" x14ac:dyDescent="0.45">
      <c r="A17">
        <v>1983</v>
      </c>
      <c r="B17">
        <v>4</v>
      </c>
      <c r="C17">
        <v>698066904</v>
      </c>
      <c r="D17">
        <v>23268896.800000001</v>
      </c>
      <c r="E17">
        <v>16694971</v>
      </c>
      <c r="F17">
        <v>0.27580575058374102</v>
      </c>
      <c r="G17">
        <v>68742062.812193707</v>
      </c>
      <c r="H17">
        <v>30</v>
      </c>
    </row>
    <row r="18" spans="1:16" x14ac:dyDescent="0.45">
      <c r="A18">
        <v>1984</v>
      </c>
      <c r="B18">
        <v>1</v>
      </c>
      <c r="C18">
        <v>549133724</v>
      </c>
      <c r="D18">
        <v>32301983.7647059</v>
      </c>
      <c r="E18">
        <v>19928200</v>
      </c>
      <c r="F18">
        <v>0.17353033830779299</v>
      </c>
      <c r="G18">
        <v>43620315.431689598</v>
      </c>
      <c r="H18">
        <v>17</v>
      </c>
    </row>
    <row r="19" spans="1:16" x14ac:dyDescent="0.45">
      <c r="A19">
        <v>1984</v>
      </c>
      <c r="B19">
        <v>2</v>
      </c>
      <c r="C19">
        <v>1181137667</v>
      </c>
      <c r="D19">
        <v>42183488.107142903</v>
      </c>
      <c r="E19">
        <v>22560674</v>
      </c>
      <c r="F19">
        <v>0.37324828176567598</v>
      </c>
      <c r="G19">
        <v>77560831.904711902</v>
      </c>
      <c r="H19">
        <v>28</v>
      </c>
    </row>
    <row r="20" spans="1:16" x14ac:dyDescent="0.45">
      <c r="A20">
        <v>1984</v>
      </c>
      <c r="B20">
        <v>3</v>
      </c>
      <c r="C20">
        <v>584398884</v>
      </c>
      <c r="D20">
        <v>24349953.5</v>
      </c>
      <c r="E20">
        <v>20990077.5</v>
      </c>
      <c r="F20">
        <v>0.18467439098170699</v>
      </c>
      <c r="G20">
        <v>55720678.307215899</v>
      </c>
      <c r="H20">
        <v>24</v>
      </c>
      <c r="J20" t="s">
        <v>8</v>
      </c>
      <c r="P20" t="s">
        <v>8</v>
      </c>
    </row>
    <row r="21" spans="1:16" x14ac:dyDescent="0.45">
      <c r="A21">
        <v>1984</v>
      </c>
      <c r="B21">
        <v>4</v>
      </c>
      <c r="C21">
        <v>849812255</v>
      </c>
      <c r="D21">
        <v>27413298.548387099</v>
      </c>
      <c r="E21">
        <v>22812411</v>
      </c>
      <c r="F21">
        <v>0.26854698894482398</v>
      </c>
      <c r="G21">
        <v>68742062.812193707</v>
      </c>
      <c r="H21">
        <v>31</v>
      </c>
      <c r="J21">
        <f>0.154193</f>
        <v>0.154193</v>
      </c>
      <c r="P21">
        <f>0.292731</f>
        <v>0.29273100000000002</v>
      </c>
    </row>
    <row r="22" spans="1:16" x14ac:dyDescent="0.45">
      <c r="A22">
        <v>1985</v>
      </c>
      <c r="B22">
        <v>1</v>
      </c>
      <c r="C22">
        <v>483354613</v>
      </c>
      <c r="D22">
        <v>23016886.333333299</v>
      </c>
      <c r="E22">
        <v>17130087</v>
      </c>
      <c r="F22">
        <v>0.16946539528950999</v>
      </c>
      <c r="G22">
        <v>43620315.431689598</v>
      </c>
      <c r="H22">
        <v>21</v>
      </c>
    </row>
    <row r="23" spans="1:16" x14ac:dyDescent="0.45">
      <c r="A23">
        <v>1985</v>
      </c>
      <c r="B23">
        <v>2</v>
      </c>
      <c r="C23">
        <v>681004774</v>
      </c>
      <c r="D23">
        <v>32428798.761904798</v>
      </c>
      <c r="E23">
        <v>18432000</v>
      </c>
      <c r="F23">
        <v>0.238762060226688</v>
      </c>
      <c r="G23">
        <v>77560831.904711902</v>
      </c>
      <c r="H23">
        <v>21</v>
      </c>
    </row>
    <row r="24" spans="1:16" x14ac:dyDescent="0.45">
      <c r="A24">
        <v>1985</v>
      </c>
      <c r="B24">
        <v>3</v>
      </c>
      <c r="C24">
        <v>783693383</v>
      </c>
      <c r="D24">
        <v>27989049.392857101</v>
      </c>
      <c r="E24">
        <v>19291603</v>
      </c>
      <c r="F24">
        <v>0.27476495592247102</v>
      </c>
      <c r="G24">
        <v>55720678.307215899</v>
      </c>
      <c r="H24">
        <v>28</v>
      </c>
    </row>
    <row r="25" spans="1:16" x14ac:dyDescent="0.45">
      <c r="A25">
        <v>1985</v>
      </c>
      <c r="B25">
        <v>4</v>
      </c>
      <c r="C25">
        <v>904179169</v>
      </c>
      <c r="D25">
        <v>30139305.633333299</v>
      </c>
      <c r="E25">
        <v>15587171.5</v>
      </c>
      <c r="F25">
        <v>0.31700758856133099</v>
      </c>
      <c r="G25">
        <v>68742062.812193707</v>
      </c>
      <c r="H25">
        <v>30</v>
      </c>
    </row>
    <row r="26" spans="1:16" x14ac:dyDescent="0.45">
      <c r="A26">
        <v>1986</v>
      </c>
      <c r="B26">
        <v>1</v>
      </c>
      <c r="C26">
        <v>492127495</v>
      </c>
      <c r="D26">
        <v>20505312.291666701</v>
      </c>
      <c r="E26">
        <v>16608642</v>
      </c>
      <c r="F26">
        <v>0.16480508723467199</v>
      </c>
      <c r="G26">
        <v>43620315.431689598</v>
      </c>
      <c r="H26">
        <v>24</v>
      </c>
    </row>
    <row r="27" spans="1:16" x14ac:dyDescent="0.45">
      <c r="A27">
        <v>1986</v>
      </c>
      <c r="B27">
        <v>2</v>
      </c>
      <c r="C27">
        <v>874868892</v>
      </c>
      <c r="D27">
        <v>41660423.428571403</v>
      </c>
      <c r="E27">
        <v>18034150</v>
      </c>
      <c r="F27">
        <v>0.29297863974245297</v>
      </c>
      <c r="G27">
        <v>77560831.904711902</v>
      </c>
      <c r="H27">
        <v>21</v>
      </c>
    </row>
    <row r="28" spans="1:16" x14ac:dyDescent="0.45">
      <c r="A28">
        <v>1986</v>
      </c>
      <c r="B28">
        <v>3</v>
      </c>
      <c r="C28">
        <v>693506994</v>
      </c>
      <c r="D28">
        <v>24768106.928571399</v>
      </c>
      <c r="E28">
        <v>13424948.5</v>
      </c>
      <c r="F28">
        <v>0.23224363971784401</v>
      </c>
      <c r="G28">
        <v>55720678.307215899</v>
      </c>
      <c r="H28">
        <v>28</v>
      </c>
    </row>
    <row r="29" spans="1:16" x14ac:dyDescent="0.45">
      <c r="A29">
        <v>1986</v>
      </c>
      <c r="B29">
        <v>4</v>
      </c>
      <c r="C29">
        <v>925614968</v>
      </c>
      <c r="D29">
        <v>34282035.851851903</v>
      </c>
      <c r="E29">
        <v>27820000</v>
      </c>
      <c r="F29">
        <v>0.30997263330503</v>
      </c>
      <c r="G29">
        <v>68742062.812193707</v>
      </c>
      <c r="H29">
        <v>27</v>
      </c>
    </row>
    <row r="30" spans="1:16" x14ac:dyDescent="0.45">
      <c r="A30">
        <v>1987</v>
      </c>
      <c r="B30">
        <v>1</v>
      </c>
      <c r="C30">
        <v>461743551</v>
      </c>
      <c r="D30">
        <v>25652419.5</v>
      </c>
      <c r="E30">
        <v>19397225</v>
      </c>
      <c r="F30">
        <v>0.139203979827275</v>
      </c>
      <c r="G30">
        <v>43620315.431689598</v>
      </c>
      <c r="H30">
        <v>18</v>
      </c>
    </row>
    <row r="31" spans="1:16" x14ac:dyDescent="0.45">
      <c r="A31">
        <v>1987</v>
      </c>
      <c r="B31">
        <v>2</v>
      </c>
      <c r="C31">
        <v>829048391</v>
      </c>
      <c r="D31">
        <v>37684017.772727303</v>
      </c>
      <c r="E31">
        <v>25785362.5</v>
      </c>
      <c r="F31">
        <v>0.24993708140950099</v>
      </c>
      <c r="G31">
        <v>77560831.904711902</v>
      </c>
      <c r="H31">
        <v>22</v>
      </c>
    </row>
    <row r="32" spans="1:16" x14ac:dyDescent="0.45">
      <c r="A32">
        <v>1987</v>
      </c>
      <c r="B32">
        <v>3</v>
      </c>
      <c r="C32">
        <v>958490528</v>
      </c>
      <c r="D32">
        <v>31949684.266666699</v>
      </c>
      <c r="E32">
        <v>23328411.5</v>
      </c>
      <c r="F32">
        <v>0.28896060559023701</v>
      </c>
      <c r="G32">
        <v>55720678.307215899</v>
      </c>
      <c r="H32">
        <v>30</v>
      </c>
    </row>
    <row r="33" spans="1:16" x14ac:dyDescent="0.45">
      <c r="A33">
        <v>1987</v>
      </c>
      <c r="B33">
        <v>4</v>
      </c>
      <c r="C33">
        <v>1067745905</v>
      </c>
      <c r="D33">
        <v>35591530.166666701</v>
      </c>
      <c r="E33">
        <v>26712831.5</v>
      </c>
      <c r="F33">
        <v>0.321898333172986</v>
      </c>
      <c r="G33">
        <v>68742062.812193707</v>
      </c>
      <c r="H33">
        <v>30</v>
      </c>
    </row>
    <row r="34" spans="1:16" x14ac:dyDescent="0.45">
      <c r="A34">
        <v>1988</v>
      </c>
      <c r="B34">
        <v>1</v>
      </c>
      <c r="C34">
        <v>452661900</v>
      </c>
      <c r="D34">
        <v>18860912.5</v>
      </c>
      <c r="E34">
        <v>15200836</v>
      </c>
      <c r="F34">
        <v>0.13850266814298501</v>
      </c>
      <c r="G34">
        <v>43620315.431689598</v>
      </c>
      <c r="H34">
        <v>24</v>
      </c>
    </row>
    <row r="35" spans="1:16" x14ac:dyDescent="0.45">
      <c r="A35">
        <v>1988</v>
      </c>
      <c r="B35">
        <v>2</v>
      </c>
      <c r="C35">
        <v>1021700664</v>
      </c>
      <c r="D35">
        <v>44421768</v>
      </c>
      <c r="E35">
        <v>25537221</v>
      </c>
      <c r="F35">
        <v>0.31261360412144201</v>
      </c>
      <c r="G35">
        <v>77560831.904711902</v>
      </c>
      <c r="H35">
        <v>23</v>
      </c>
    </row>
    <row r="36" spans="1:16" x14ac:dyDescent="0.45">
      <c r="A36">
        <v>1988</v>
      </c>
      <c r="B36">
        <v>3</v>
      </c>
      <c r="C36">
        <v>693545432</v>
      </c>
      <c r="D36">
        <v>28897726.333333299</v>
      </c>
      <c r="E36">
        <v>21558422.5</v>
      </c>
      <c r="F36">
        <v>0.212206710594329</v>
      </c>
      <c r="G36">
        <v>55720678.307215899</v>
      </c>
      <c r="H36">
        <v>24</v>
      </c>
    </row>
    <row r="37" spans="1:16" x14ac:dyDescent="0.45">
      <c r="A37">
        <v>1988</v>
      </c>
      <c r="B37">
        <v>4</v>
      </c>
      <c r="C37">
        <v>1100346010</v>
      </c>
      <c r="D37">
        <v>37942965.862069003</v>
      </c>
      <c r="E37">
        <v>32078318</v>
      </c>
      <c r="F37">
        <v>0.33667701714124398</v>
      </c>
      <c r="G37">
        <v>68742062.812193707</v>
      </c>
      <c r="H37">
        <v>29</v>
      </c>
    </row>
    <row r="38" spans="1:16" x14ac:dyDescent="0.45">
      <c r="A38">
        <v>1989</v>
      </c>
      <c r="B38">
        <v>1</v>
      </c>
      <c r="C38">
        <v>409369548</v>
      </c>
      <c r="D38">
        <v>18607706.727272701</v>
      </c>
      <c r="E38">
        <v>15991602</v>
      </c>
      <c r="F38">
        <v>0.104355067507672</v>
      </c>
      <c r="G38">
        <v>43620315.431689598</v>
      </c>
      <c r="H38">
        <v>22</v>
      </c>
    </row>
    <row r="39" spans="1:16" x14ac:dyDescent="0.45">
      <c r="A39">
        <v>1989</v>
      </c>
      <c r="B39">
        <v>2</v>
      </c>
      <c r="C39">
        <v>1355276736</v>
      </c>
      <c r="D39">
        <v>52126028.307692297</v>
      </c>
      <c r="E39">
        <v>29470134</v>
      </c>
      <c r="F39">
        <v>0.34548245214579798</v>
      </c>
      <c r="G39">
        <v>77560831.904711902</v>
      </c>
      <c r="H39">
        <v>26</v>
      </c>
    </row>
    <row r="40" spans="1:16" x14ac:dyDescent="0.45">
      <c r="A40">
        <v>1989</v>
      </c>
      <c r="B40">
        <v>3</v>
      </c>
      <c r="C40">
        <v>885597686</v>
      </c>
      <c r="D40">
        <v>42171318.380952403</v>
      </c>
      <c r="E40">
        <v>29445131</v>
      </c>
      <c r="F40">
        <v>0.22575349524329499</v>
      </c>
      <c r="G40">
        <v>55720678.307215899</v>
      </c>
      <c r="H40">
        <v>21</v>
      </c>
    </row>
    <row r="41" spans="1:16" x14ac:dyDescent="0.45">
      <c r="A41">
        <v>1989</v>
      </c>
      <c r="B41">
        <v>4</v>
      </c>
      <c r="C41">
        <v>1272608631</v>
      </c>
      <c r="D41">
        <v>41051891.322580598</v>
      </c>
      <c r="E41">
        <v>20047604</v>
      </c>
      <c r="F41">
        <v>0.32440898510323601</v>
      </c>
      <c r="G41">
        <v>68742062.812193707</v>
      </c>
      <c r="H41">
        <v>31</v>
      </c>
      <c r="J41" t="s">
        <v>8</v>
      </c>
      <c r="P41" t="s">
        <v>8</v>
      </c>
    </row>
    <row r="42" spans="1:16" x14ac:dyDescent="0.45">
      <c r="A42">
        <v>1990</v>
      </c>
      <c r="B42">
        <v>1</v>
      </c>
      <c r="C42">
        <v>711129344</v>
      </c>
      <c r="D42">
        <v>44445584</v>
      </c>
      <c r="E42">
        <v>20638449.5</v>
      </c>
      <c r="F42">
        <v>0.16924548463403299</v>
      </c>
      <c r="G42">
        <v>43620315.431689598</v>
      </c>
      <c r="H42">
        <v>16</v>
      </c>
      <c r="J42">
        <f>0.236105</f>
        <v>0.23610500000000001</v>
      </c>
      <c r="P42">
        <f>0.316971</f>
        <v>0.316971</v>
      </c>
    </row>
    <row r="43" spans="1:16" x14ac:dyDescent="0.45">
      <c r="A43">
        <v>1990</v>
      </c>
      <c r="B43">
        <v>2</v>
      </c>
      <c r="C43">
        <v>877556725</v>
      </c>
      <c r="D43">
        <v>39888942.045454502</v>
      </c>
      <c r="E43">
        <v>23565914</v>
      </c>
      <c r="F43">
        <v>0.20885442918311101</v>
      </c>
      <c r="G43">
        <v>77560831.904711902</v>
      </c>
      <c r="H43">
        <v>22</v>
      </c>
    </row>
    <row r="44" spans="1:16" x14ac:dyDescent="0.45">
      <c r="A44">
        <v>1990</v>
      </c>
      <c r="B44">
        <v>3</v>
      </c>
      <c r="C44">
        <v>1156572144</v>
      </c>
      <c r="D44">
        <v>38552404.799999997</v>
      </c>
      <c r="E44">
        <v>24330286.5</v>
      </c>
      <c r="F44">
        <v>0.27525880443136802</v>
      </c>
      <c r="G44">
        <v>55720678.307215899</v>
      </c>
      <c r="H44">
        <v>30</v>
      </c>
      <c r="J44" t="s">
        <v>9</v>
      </c>
      <c r="K44">
        <f>J21</f>
        <v>0.154193</v>
      </c>
    </row>
    <row r="45" spans="1:16" x14ac:dyDescent="0.45">
      <c r="A45">
        <v>1990</v>
      </c>
      <c r="B45">
        <v>4</v>
      </c>
      <c r="C45">
        <v>1456504366</v>
      </c>
      <c r="D45">
        <v>45515761.4375</v>
      </c>
      <c r="E45">
        <v>27686719</v>
      </c>
      <c r="F45">
        <v>0.34664128175148901</v>
      </c>
      <c r="G45">
        <v>68742062.812193707</v>
      </c>
      <c r="H45">
        <v>32</v>
      </c>
      <c r="J45" t="s">
        <v>10</v>
      </c>
      <c r="K45">
        <f>P21</f>
        <v>0.29273100000000002</v>
      </c>
    </row>
    <row r="46" spans="1:16" x14ac:dyDescent="0.45">
      <c r="A46">
        <v>1991</v>
      </c>
      <c r="B46">
        <v>1</v>
      </c>
      <c r="C46">
        <v>712272263</v>
      </c>
      <c r="D46">
        <v>32376011.954545502</v>
      </c>
      <c r="E46">
        <v>20725861.5</v>
      </c>
      <c r="F46">
        <v>0.17747614350046001</v>
      </c>
      <c r="G46">
        <v>43620315.431689598</v>
      </c>
      <c r="H46">
        <v>22</v>
      </c>
      <c r="J46" t="s">
        <v>11</v>
      </c>
      <c r="K46">
        <f>J42</f>
        <v>0.23610500000000001</v>
      </c>
    </row>
    <row r="47" spans="1:16" x14ac:dyDescent="0.45">
      <c r="A47">
        <v>1991</v>
      </c>
      <c r="B47">
        <v>2</v>
      </c>
      <c r="C47">
        <v>998351864</v>
      </c>
      <c r="D47">
        <v>38398148.615384601</v>
      </c>
      <c r="E47">
        <v>22696836.5</v>
      </c>
      <c r="F47">
        <v>0.24875830196299001</v>
      </c>
      <c r="G47">
        <v>77560831.904711902</v>
      </c>
      <c r="H47">
        <v>26</v>
      </c>
      <c r="J47" t="s">
        <v>12</v>
      </c>
      <c r="K47">
        <f>P42</f>
        <v>0.316971</v>
      </c>
    </row>
    <row r="48" spans="1:16" x14ac:dyDescent="0.45">
      <c r="A48">
        <v>1991</v>
      </c>
      <c r="B48">
        <v>3</v>
      </c>
      <c r="C48">
        <v>946559097</v>
      </c>
      <c r="D48">
        <v>41154743.347826101</v>
      </c>
      <c r="E48">
        <v>34872033</v>
      </c>
      <c r="F48">
        <v>0.235853151747449</v>
      </c>
      <c r="G48">
        <v>55720678.307215899</v>
      </c>
      <c r="H48">
        <v>23</v>
      </c>
    </row>
    <row r="49" spans="1:8" x14ac:dyDescent="0.45">
      <c r="A49">
        <v>1991</v>
      </c>
      <c r="B49">
        <v>4</v>
      </c>
      <c r="C49">
        <v>1356157662</v>
      </c>
      <c r="D49">
        <v>46764057.3103448</v>
      </c>
      <c r="E49">
        <v>25682090</v>
      </c>
      <c r="F49">
        <v>0.33791240278910101</v>
      </c>
      <c r="G49">
        <v>68742062.812193707</v>
      </c>
      <c r="H49">
        <v>29</v>
      </c>
    </row>
    <row r="50" spans="1:8" x14ac:dyDescent="0.45">
      <c r="A50">
        <v>1992</v>
      </c>
      <c r="B50">
        <v>1</v>
      </c>
      <c r="C50">
        <v>795795267</v>
      </c>
      <c r="D50">
        <v>37895012.714285702</v>
      </c>
      <c r="E50">
        <v>25105517</v>
      </c>
      <c r="F50">
        <v>0.183426308444053</v>
      </c>
      <c r="G50">
        <v>43620315.431689598</v>
      </c>
      <c r="H50">
        <v>21</v>
      </c>
    </row>
    <row r="51" spans="1:8" x14ac:dyDescent="0.45">
      <c r="A51">
        <v>1992</v>
      </c>
      <c r="B51">
        <v>2</v>
      </c>
      <c r="C51">
        <v>1080727568</v>
      </c>
      <c r="D51">
        <v>49123980.363636397</v>
      </c>
      <c r="E51">
        <v>27587529.5</v>
      </c>
      <c r="F51">
        <v>0.24910159239733101</v>
      </c>
      <c r="G51">
        <v>77560831.904711902</v>
      </c>
      <c r="H51">
        <v>22</v>
      </c>
    </row>
    <row r="52" spans="1:8" x14ac:dyDescent="0.45">
      <c r="A52">
        <v>1992</v>
      </c>
      <c r="B52">
        <v>3</v>
      </c>
      <c r="C52">
        <v>963014882</v>
      </c>
      <c r="D52">
        <v>33207409.724137899</v>
      </c>
      <c r="E52">
        <v>20006730</v>
      </c>
      <c r="F52">
        <v>0.22196948399536701</v>
      </c>
      <c r="G52">
        <v>55720678.307215899</v>
      </c>
      <c r="H52">
        <v>29</v>
      </c>
    </row>
    <row r="53" spans="1:8" x14ac:dyDescent="0.45">
      <c r="A53">
        <v>1992</v>
      </c>
      <c r="B53">
        <v>4</v>
      </c>
      <c r="C53">
        <v>1498963525</v>
      </c>
      <c r="D53">
        <v>53534411.607142903</v>
      </c>
      <c r="E53">
        <v>35360900.5</v>
      </c>
      <c r="F53">
        <v>0.34550261516324798</v>
      </c>
      <c r="G53">
        <v>68742062.812193707</v>
      </c>
      <c r="H53">
        <v>28</v>
      </c>
    </row>
    <row r="54" spans="1:8" x14ac:dyDescent="0.45">
      <c r="A54">
        <v>1993</v>
      </c>
      <c r="B54">
        <v>1</v>
      </c>
      <c r="C54">
        <v>530737077</v>
      </c>
      <c r="D54">
        <v>27933530.3684211</v>
      </c>
      <c r="E54">
        <v>21665468</v>
      </c>
      <c r="F54">
        <v>0.11810559648551799</v>
      </c>
      <c r="G54">
        <v>43620315.431689598</v>
      </c>
      <c r="H54">
        <v>19</v>
      </c>
    </row>
    <row r="55" spans="1:8" x14ac:dyDescent="0.45">
      <c r="A55">
        <v>1993</v>
      </c>
      <c r="B55">
        <v>2</v>
      </c>
      <c r="C55">
        <v>1315707624</v>
      </c>
      <c r="D55">
        <v>52628304.960000001</v>
      </c>
      <c r="E55">
        <v>32434006</v>
      </c>
      <c r="F55">
        <v>0.29278609026417102</v>
      </c>
      <c r="G55">
        <v>77560831.904711902</v>
      </c>
      <c r="H55">
        <v>25</v>
      </c>
    </row>
    <row r="56" spans="1:8" x14ac:dyDescent="0.45">
      <c r="A56">
        <v>1993</v>
      </c>
      <c r="B56">
        <v>3</v>
      </c>
      <c r="C56">
        <v>1203630549</v>
      </c>
      <c r="D56">
        <v>42986805.321428597</v>
      </c>
      <c r="E56">
        <v>31718393.5</v>
      </c>
      <c r="F56">
        <v>0.26784543627773899</v>
      </c>
      <c r="G56">
        <v>55720678.307215899</v>
      </c>
      <c r="H56">
        <v>28</v>
      </c>
    </row>
    <row r="57" spans="1:8" x14ac:dyDescent="0.45">
      <c r="A57">
        <v>1993</v>
      </c>
      <c r="B57">
        <v>4</v>
      </c>
      <c r="C57">
        <v>1443675197</v>
      </c>
      <c r="D57">
        <v>51559828.464285702</v>
      </c>
      <c r="E57">
        <v>47301570.5</v>
      </c>
      <c r="F57">
        <v>0.321262876972572</v>
      </c>
      <c r="G57">
        <v>68742062.812193707</v>
      </c>
      <c r="H57">
        <v>28</v>
      </c>
    </row>
    <row r="58" spans="1:8" x14ac:dyDescent="0.45">
      <c r="A58">
        <v>1994</v>
      </c>
      <c r="B58">
        <v>1</v>
      </c>
      <c r="C58">
        <v>659504134</v>
      </c>
      <c r="D58">
        <v>27479338.916666701</v>
      </c>
      <c r="E58">
        <v>21008839.5</v>
      </c>
      <c r="F58">
        <v>0.14306750975268501</v>
      </c>
      <c r="G58">
        <v>43620315.431689598</v>
      </c>
      <c r="H58">
        <v>24</v>
      </c>
    </row>
    <row r="59" spans="1:8" x14ac:dyDescent="0.45">
      <c r="A59">
        <v>1994</v>
      </c>
      <c r="B59">
        <v>2</v>
      </c>
      <c r="C59">
        <v>1128233800</v>
      </c>
      <c r="D59">
        <v>56411690</v>
      </c>
      <c r="E59">
        <v>27839091</v>
      </c>
      <c r="F59">
        <v>0.24474994448603199</v>
      </c>
      <c r="G59">
        <v>77560831.904711902</v>
      </c>
      <c r="H59">
        <v>20</v>
      </c>
    </row>
    <row r="60" spans="1:8" x14ac:dyDescent="0.45">
      <c r="A60">
        <v>1994</v>
      </c>
      <c r="B60">
        <v>3</v>
      </c>
      <c r="C60">
        <v>1408826950</v>
      </c>
      <c r="D60">
        <v>56353078</v>
      </c>
      <c r="E60">
        <v>30806194</v>
      </c>
      <c r="F60">
        <v>0.305619560239133</v>
      </c>
      <c r="G60">
        <v>55720678.307215899</v>
      </c>
      <c r="H60">
        <v>25</v>
      </c>
    </row>
    <row r="61" spans="1:8" x14ac:dyDescent="0.45">
      <c r="A61">
        <v>1994</v>
      </c>
      <c r="B61">
        <v>4</v>
      </c>
      <c r="C61">
        <v>1413175896</v>
      </c>
      <c r="D61">
        <v>45586319.225806497</v>
      </c>
      <c r="E61">
        <v>33423521</v>
      </c>
      <c r="F61">
        <v>0.306562985522149</v>
      </c>
      <c r="G61">
        <v>68742062.812193707</v>
      </c>
      <c r="H61">
        <v>31</v>
      </c>
    </row>
    <row r="62" spans="1:8" x14ac:dyDescent="0.45">
      <c r="A62">
        <v>1995</v>
      </c>
      <c r="B62">
        <v>1</v>
      </c>
      <c r="C62">
        <v>518505429</v>
      </c>
      <c r="D62">
        <v>28805857.166666701</v>
      </c>
      <c r="E62">
        <v>24975300.5</v>
      </c>
      <c r="F62">
        <v>0.108160815686937</v>
      </c>
      <c r="G62">
        <v>43620315.431689598</v>
      </c>
      <c r="H62">
        <v>18</v>
      </c>
    </row>
    <row r="63" spans="1:8" x14ac:dyDescent="0.45">
      <c r="A63">
        <v>1995</v>
      </c>
      <c r="B63">
        <v>2</v>
      </c>
      <c r="C63">
        <v>1529331408</v>
      </c>
      <c r="D63">
        <v>61173256.32</v>
      </c>
      <c r="E63">
        <v>38187431</v>
      </c>
      <c r="F63">
        <v>0.31902025184953697</v>
      </c>
      <c r="G63">
        <v>77560831.904711902</v>
      </c>
      <c r="H63">
        <v>25</v>
      </c>
    </row>
    <row r="64" spans="1:8" x14ac:dyDescent="0.45">
      <c r="A64">
        <v>1995</v>
      </c>
      <c r="B64">
        <v>3</v>
      </c>
      <c r="C64">
        <v>1139438384</v>
      </c>
      <c r="D64">
        <v>43824553.230769202</v>
      </c>
      <c r="E64">
        <v>37037314</v>
      </c>
      <c r="F64">
        <v>0.237688128504524</v>
      </c>
      <c r="G64">
        <v>55720678.307215899</v>
      </c>
      <c r="H64">
        <v>26</v>
      </c>
    </row>
    <row r="65" spans="1:8" x14ac:dyDescent="0.45">
      <c r="A65">
        <v>1995</v>
      </c>
      <c r="B65">
        <v>4</v>
      </c>
      <c r="C65">
        <v>1606562785</v>
      </c>
      <c r="D65">
        <v>51824605.967741899</v>
      </c>
      <c r="E65">
        <v>39363635</v>
      </c>
      <c r="F65">
        <v>0.33513080395900202</v>
      </c>
      <c r="G65">
        <v>68742062.812193707</v>
      </c>
      <c r="H65">
        <v>31</v>
      </c>
    </row>
    <row r="66" spans="1:8" x14ac:dyDescent="0.45">
      <c r="A66">
        <v>1996</v>
      </c>
      <c r="B66">
        <v>1</v>
      </c>
      <c r="C66">
        <v>726898513</v>
      </c>
      <c r="D66">
        <v>36344925.649999999</v>
      </c>
      <c r="E66">
        <v>28617191</v>
      </c>
      <c r="F66">
        <v>0.14407624412781</v>
      </c>
      <c r="G66">
        <v>43620315.431689598</v>
      </c>
      <c r="H66">
        <v>20</v>
      </c>
    </row>
    <row r="67" spans="1:8" x14ac:dyDescent="0.45">
      <c r="A67">
        <v>1996</v>
      </c>
      <c r="B67">
        <v>2</v>
      </c>
      <c r="C67">
        <v>1349518873</v>
      </c>
      <c r="D67">
        <v>67475943.650000006</v>
      </c>
      <c r="E67">
        <v>34814821.5</v>
      </c>
      <c r="F67">
        <v>0.267483846952697</v>
      </c>
      <c r="G67">
        <v>77560831.904711902</v>
      </c>
      <c r="H67">
        <v>20</v>
      </c>
    </row>
    <row r="68" spans="1:8" x14ac:dyDescent="0.45">
      <c r="A68">
        <v>1996</v>
      </c>
      <c r="B68">
        <v>3</v>
      </c>
      <c r="C68">
        <v>1266733594</v>
      </c>
      <c r="D68">
        <v>43680468.758620702</v>
      </c>
      <c r="E68">
        <v>22231658</v>
      </c>
      <c r="F68">
        <v>0.25107523989946801</v>
      </c>
      <c r="G68">
        <v>55720678.307215899</v>
      </c>
      <c r="H68">
        <v>29</v>
      </c>
    </row>
    <row r="69" spans="1:8" x14ac:dyDescent="0.45">
      <c r="A69">
        <v>1996</v>
      </c>
      <c r="B69">
        <v>4</v>
      </c>
      <c r="C69">
        <v>1702084044</v>
      </c>
      <c r="D69">
        <v>54905936.903225802</v>
      </c>
      <c r="E69">
        <v>41083864</v>
      </c>
      <c r="F69">
        <v>0.33736466902002499</v>
      </c>
      <c r="G69">
        <v>68742062.812193707</v>
      </c>
      <c r="H69">
        <v>31</v>
      </c>
    </row>
    <row r="70" spans="1:8" x14ac:dyDescent="0.45">
      <c r="A70">
        <v>1997</v>
      </c>
      <c r="B70">
        <v>1</v>
      </c>
      <c r="C70">
        <v>1002913754</v>
      </c>
      <c r="D70">
        <v>50145687.700000003</v>
      </c>
      <c r="E70">
        <v>38815579.5</v>
      </c>
      <c r="F70">
        <v>0.16403711394383799</v>
      </c>
      <c r="G70">
        <v>43620315.431689598</v>
      </c>
      <c r="H70">
        <v>20</v>
      </c>
    </row>
    <row r="71" spans="1:8" x14ac:dyDescent="0.45">
      <c r="A71">
        <v>1997</v>
      </c>
      <c r="B71">
        <v>2</v>
      </c>
      <c r="C71">
        <v>1351797627</v>
      </c>
      <c r="D71">
        <v>67589881.349999994</v>
      </c>
      <c r="E71">
        <v>52021566.5</v>
      </c>
      <c r="F71">
        <v>0.221100748179798</v>
      </c>
      <c r="G71">
        <v>77560831.904711902</v>
      </c>
      <c r="H71">
        <v>20</v>
      </c>
    </row>
    <row r="72" spans="1:8" x14ac:dyDescent="0.45">
      <c r="A72">
        <v>1997</v>
      </c>
      <c r="B72">
        <v>3</v>
      </c>
      <c r="C72">
        <v>1508408822</v>
      </c>
      <c r="D72">
        <v>55866993.407407403</v>
      </c>
      <c r="E72">
        <v>43700855</v>
      </c>
      <c r="F72">
        <v>0.246716159611373</v>
      </c>
      <c r="G72">
        <v>55720678.307215899</v>
      </c>
      <c r="H72">
        <v>27</v>
      </c>
    </row>
    <row r="73" spans="1:8" x14ac:dyDescent="0.45">
      <c r="A73">
        <v>1997</v>
      </c>
      <c r="B73">
        <v>4</v>
      </c>
      <c r="C73">
        <v>2250823952</v>
      </c>
      <c r="D73">
        <v>68206786.424242407</v>
      </c>
      <c r="E73">
        <v>44229441</v>
      </c>
      <c r="F73">
        <v>0.36814597826499101</v>
      </c>
      <c r="G73">
        <v>68742062.812193707</v>
      </c>
      <c r="H73">
        <v>33</v>
      </c>
    </row>
    <row r="74" spans="1:8" x14ac:dyDescent="0.45">
      <c r="A74">
        <v>1998</v>
      </c>
      <c r="B74">
        <v>1</v>
      </c>
      <c r="C74">
        <v>593743383</v>
      </c>
      <c r="D74">
        <v>37108961.4375</v>
      </c>
      <c r="E74">
        <v>28876805</v>
      </c>
      <c r="F74">
        <v>0.101123216792738</v>
      </c>
      <c r="G74">
        <v>43620315.431689598</v>
      </c>
      <c r="H74">
        <v>16</v>
      </c>
    </row>
    <row r="75" spans="1:8" x14ac:dyDescent="0.45">
      <c r="A75">
        <v>1998</v>
      </c>
      <c r="B75">
        <v>2</v>
      </c>
      <c r="C75">
        <v>1487251062</v>
      </c>
      <c r="D75">
        <v>61968794.25</v>
      </c>
      <c r="E75">
        <v>48807881.5</v>
      </c>
      <c r="F75">
        <v>0.25330069500388103</v>
      </c>
      <c r="G75">
        <v>77560831.904711902</v>
      </c>
      <c r="H75">
        <v>24</v>
      </c>
    </row>
    <row r="76" spans="1:8" x14ac:dyDescent="0.45">
      <c r="A76">
        <v>1998</v>
      </c>
      <c r="B76">
        <v>3</v>
      </c>
      <c r="C76">
        <v>1718100158</v>
      </c>
      <c r="D76">
        <v>66080775.307692297</v>
      </c>
      <c r="E76">
        <v>43081971.5</v>
      </c>
      <c r="F76">
        <v>0.29261768589524001</v>
      </c>
      <c r="G76">
        <v>55720678.307215899</v>
      </c>
      <c r="H76">
        <v>26</v>
      </c>
    </row>
    <row r="77" spans="1:8" x14ac:dyDescent="0.45">
      <c r="A77">
        <v>1998</v>
      </c>
      <c r="B77">
        <v>4</v>
      </c>
      <c r="C77">
        <v>2072389729</v>
      </c>
      <c r="D77">
        <v>60952639.088235296</v>
      </c>
      <c r="E77">
        <v>45651238.5</v>
      </c>
      <c r="F77">
        <v>0.35295840230814102</v>
      </c>
      <c r="G77">
        <v>68742062.812193707</v>
      </c>
      <c r="H77">
        <v>34</v>
      </c>
    </row>
    <row r="78" spans="1:8" x14ac:dyDescent="0.45">
      <c r="A78">
        <v>1999</v>
      </c>
      <c r="B78">
        <v>1</v>
      </c>
      <c r="C78">
        <v>959872573</v>
      </c>
      <c r="D78">
        <v>45708217.761904798</v>
      </c>
      <c r="E78">
        <v>36663315</v>
      </c>
      <c r="F78">
        <v>0.14473017718345199</v>
      </c>
      <c r="G78">
        <v>43620315.431689598</v>
      </c>
      <c r="H78">
        <v>21</v>
      </c>
    </row>
    <row r="79" spans="1:8" x14ac:dyDescent="0.45">
      <c r="A79">
        <v>1999</v>
      </c>
      <c r="B79">
        <v>2</v>
      </c>
      <c r="C79">
        <v>1847898264</v>
      </c>
      <c r="D79">
        <v>102661014.666667</v>
      </c>
      <c r="E79">
        <v>75795212.5</v>
      </c>
      <c r="F79">
        <v>0.27862723729028999</v>
      </c>
      <c r="G79">
        <v>77560831.904711902</v>
      </c>
      <c r="H79">
        <v>18</v>
      </c>
    </row>
    <row r="80" spans="1:8" x14ac:dyDescent="0.45">
      <c r="A80">
        <v>1999</v>
      </c>
      <c r="B80">
        <v>3</v>
      </c>
      <c r="C80">
        <v>1801426712</v>
      </c>
      <c r="D80">
        <v>72057068.480000004</v>
      </c>
      <c r="E80">
        <v>55691208</v>
      </c>
      <c r="F80">
        <v>0.271620228084965</v>
      </c>
      <c r="G80">
        <v>55720678.307215899</v>
      </c>
      <c r="H80">
        <v>25</v>
      </c>
    </row>
    <row r="81" spans="1:8" x14ac:dyDescent="0.45">
      <c r="A81">
        <v>1999</v>
      </c>
      <c r="B81">
        <v>4</v>
      </c>
      <c r="C81">
        <v>2022954720</v>
      </c>
      <c r="D81">
        <v>56193186.666666701</v>
      </c>
      <c r="E81">
        <v>38146761</v>
      </c>
      <c r="F81">
        <v>0.30502235744129302</v>
      </c>
      <c r="G81">
        <v>68742062.812193707</v>
      </c>
      <c r="H81">
        <v>36</v>
      </c>
    </row>
    <row r="82" spans="1:8" x14ac:dyDescent="0.45">
      <c r="A82">
        <v>2000</v>
      </c>
      <c r="B82">
        <v>1</v>
      </c>
      <c r="C82">
        <v>1043246995</v>
      </c>
      <c r="D82">
        <v>49678428.333333299</v>
      </c>
      <c r="E82">
        <v>50863742</v>
      </c>
      <c r="F82">
        <v>0.15008625102248599</v>
      </c>
      <c r="G82">
        <v>43620315.431689598</v>
      </c>
      <c r="H82">
        <v>21</v>
      </c>
    </row>
    <row r="83" spans="1:8" x14ac:dyDescent="0.45">
      <c r="A83">
        <v>2000</v>
      </c>
      <c r="B83">
        <v>2</v>
      </c>
      <c r="C83">
        <v>1928178664</v>
      </c>
      <c r="D83">
        <v>77127146.560000002</v>
      </c>
      <c r="E83">
        <v>61335230</v>
      </c>
      <c r="F83">
        <v>0.277396540194496</v>
      </c>
      <c r="G83">
        <v>77560831.904711902</v>
      </c>
      <c r="H83">
        <v>25</v>
      </c>
    </row>
    <row r="84" spans="1:8" x14ac:dyDescent="0.45">
      <c r="A84">
        <v>2000</v>
      </c>
      <c r="B84">
        <v>3</v>
      </c>
      <c r="C84">
        <v>1523151140</v>
      </c>
      <c r="D84">
        <v>66223962.608695596</v>
      </c>
      <c r="E84">
        <v>44737059</v>
      </c>
      <c r="F84">
        <v>0.21912744099802101</v>
      </c>
      <c r="G84">
        <v>55720678.307215899</v>
      </c>
      <c r="H84">
        <v>23</v>
      </c>
    </row>
    <row r="85" spans="1:8" x14ac:dyDescent="0.45">
      <c r="A85">
        <v>2000</v>
      </c>
      <c r="B85">
        <v>4</v>
      </c>
      <c r="C85">
        <v>2456406305</v>
      </c>
      <c r="D85">
        <v>79238913.064516097</v>
      </c>
      <c r="E85">
        <v>51804714</v>
      </c>
      <c r="F85">
        <v>0.35338976778499698</v>
      </c>
      <c r="G85">
        <v>68742062.812193707</v>
      </c>
      <c r="H85">
        <v>31</v>
      </c>
    </row>
    <row r="86" spans="1:8" x14ac:dyDescent="0.45">
      <c r="A86">
        <v>2001</v>
      </c>
      <c r="B86">
        <v>1</v>
      </c>
      <c r="C86">
        <v>954113964</v>
      </c>
      <c r="D86">
        <v>53006331.333333299</v>
      </c>
      <c r="E86">
        <v>38521374</v>
      </c>
      <c r="F86">
        <v>0.12999466094630999</v>
      </c>
      <c r="G86">
        <v>43620315.431689598</v>
      </c>
      <c r="H86">
        <v>18</v>
      </c>
    </row>
    <row r="87" spans="1:8" x14ac:dyDescent="0.45">
      <c r="A87">
        <v>2001</v>
      </c>
      <c r="B87">
        <v>2</v>
      </c>
      <c r="C87">
        <v>1891857310</v>
      </c>
      <c r="D87">
        <v>82254665.652173907</v>
      </c>
      <c r="E87">
        <v>57743062</v>
      </c>
      <c r="F87">
        <v>0.25775888295483401</v>
      </c>
      <c r="G87">
        <v>77560831.904711902</v>
      </c>
      <c r="H87">
        <v>23</v>
      </c>
    </row>
    <row r="88" spans="1:8" x14ac:dyDescent="0.45">
      <c r="A88">
        <v>2001</v>
      </c>
      <c r="B88">
        <v>3</v>
      </c>
      <c r="C88">
        <v>1796173878</v>
      </c>
      <c r="D88">
        <v>78094516.434782594</v>
      </c>
      <c r="E88">
        <v>56618055</v>
      </c>
      <c r="F88">
        <v>0.24472235296959699</v>
      </c>
      <c r="G88">
        <v>55720678.307215899</v>
      </c>
      <c r="H88">
        <v>23</v>
      </c>
    </row>
    <row r="89" spans="1:8" x14ac:dyDescent="0.45">
      <c r="A89">
        <v>2001</v>
      </c>
      <c r="B89">
        <v>4</v>
      </c>
      <c r="C89">
        <v>2697494469</v>
      </c>
      <c r="D89">
        <v>74930401.916666701</v>
      </c>
      <c r="E89">
        <v>44575920.5</v>
      </c>
      <c r="F89">
        <v>0.36752410312925898</v>
      </c>
      <c r="G89">
        <v>68742062.812193707</v>
      </c>
      <c r="H89">
        <v>36</v>
      </c>
    </row>
    <row r="90" spans="1:8" x14ac:dyDescent="0.45">
      <c r="A90">
        <v>2002</v>
      </c>
      <c r="B90">
        <v>1</v>
      </c>
      <c r="C90">
        <v>1365527535</v>
      </c>
      <c r="D90">
        <v>54621101.399999999</v>
      </c>
      <c r="E90">
        <v>41076018</v>
      </c>
      <c r="F90">
        <v>0.16849244570376001</v>
      </c>
      <c r="G90">
        <v>43620315.431689598</v>
      </c>
      <c r="H90">
        <v>25</v>
      </c>
    </row>
    <row r="91" spans="1:8" x14ac:dyDescent="0.45">
      <c r="A91">
        <v>2002</v>
      </c>
      <c r="B91">
        <v>2</v>
      </c>
      <c r="C91">
        <v>2579104797</v>
      </c>
      <c r="D91">
        <v>103164191.88</v>
      </c>
      <c r="E91">
        <v>69599016</v>
      </c>
      <c r="F91">
        <v>0.31823574687040501</v>
      </c>
      <c r="G91">
        <v>77560831.904711902</v>
      </c>
      <c r="H91">
        <v>25</v>
      </c>
    </row>
    <row r="92" spans="1:8" x14ac:dyDescent="0.45">
      <c r="A92">
        <v>2002</v>
      </c>
      <c r="B92">
        <v>3</v>
      </c>
      <c r="C92">
        <v>1668559014</v>
      </c>
      <c r="D92">
        <v>79455191.142857105</v>
      </c>
      <c r="E92">
        <v>50547998</v>
      </c>
      <c r="F92">
        <v>0.205883500598846</v>
      </c>
      <c r="G92">
        <v>55720678.307215899</v>
      </c>
      <c r="H92">
        <v>21</v>
      </c>
    </row>
    <row r="93" spans="1:8" x14ac:dyDescent="0.45">
      <c r="A93">
        <v>2002</v>
      </c>
      <c r="B93">
        <v>4</v>
      </c>
      <c r="C93">
        <v>2491192974</v>
      </c>
      <c r="D93">
        <v>85903206</v>
      </c>
      <c r="E93">
        <v>56399184</v>
      </c>
      <c r="F93">
        <v>0.30738830682698898</v>
      </c>
      <c r="G93">
        <v>68742062.812193707</v>
      </c>
      <c r="H93">
        <v>29</v>
      </c>
    </row>
    <row r="94" spans="1:8" x14ac:dyDescent="0.45">
      <c r="A94">
        <v>2003</v>
      </c>
      <c r="B94">
        <v>1</v>
      </c>
      <c r="C94">
        <v>1139789165</v>
      </c>
      <c r="D94">
        <v>54275674.5238095</v>
      </c>
      <c r="E94">
        <v>46961214</v>
      </c>
      <c r="F94">
        <v>0.140570294632201</v>
      </c>
      <c r="G94">
        <v>43620315.431689598</v>
      </c>
      <c r="H94">
        <v>21</v>
      </c>
    </row>
    <row r="95" spans="1:8" x14ac:dyDescent="0.45">
      <c r="A95">
        <v>2003</v>
      </c>
      <c r="B95">
        <v>2</v>
      </c>
      <c r="C95">
        <v>2233129276</v>
      </c>
      <c r="D95">
        <v>106339489.333333</v>
      </c>
      <c r="E95">
        <v>67406573</v>
      </c>
      <c r="F95">
        <v>0.27541202348516303</v>
      </c>
      <c r="G95">
        <v>77560831.904711902</v>
      </c>
      <c r="H95">
        <v>21</v>
      </c>
    </row>
    <row r="96" spans="1:8" x14ac:dyDescent="0.45">
      <c r="A96">
        <v>2003</v>
      </c>
      <c r="B96">
        <v>3</v>
      </c>
      <c r="C96">
        <v>2002325705</v>
      </c>
      <c r="D96">
        <v>80093028.200000003</v>
      </c>
      <c r="E96">
        <v>58331254</v>
      </c>
      <c r="F96">
        <v>0.246946999449218</v>
      </c>
      <c r="G96">
        <v>55720678.307215899</v>
      </c>
      <c r="H96">
        <v>25</v>
      </c>
    </row>
    <row r="97" spans="1:8" x14ac:dyDescent="0.45">
      <c r="A97">
        <v>2003</v>
      </c>
      <c r="B97">
        <v>4</v>
      </c>
      <c r="C97">
        <v>2733077516</v>
      </c>
      <c r="D97">
        <v>82820530.787878796</v>
      </c>
      <c r="E97">
        <v>66809693</v>
      </c>
      <c r="F97">
        <v>0.33707068243341698</v>
      </c>
      <c r="G97">
        <v>68742062.812193707</v>
      </c>
      <c r="H97">
        <v>33</v>
      </c>
    </row>
    <row r="98" spans="1:8" x14ac:dyDescent="0.45">
      <c r="A98">
        <v>2004</v>
      </c>
      <c r="B98">
        <v>1</v>
      </c>
      <c r="C98">
        <v>1364183425</v>
      </c>
      <c r="D98">
        <v>71799127.631578997</v>
      </c>
      <c r="E98">
        <v>57938693</v>
      </c>
      <c r="F98">
        <v>0.16388712119528201</v>
      </c>
      <c r="G98">
        <v>43620315.431689598</v>
      </c>
      <c r="H98">
        <v>19</v>
      </c>
    </row>
    <row r="99" spans="1:8" x14ac:dyDescent="0.45">
      <c r="A99">
        <v>2004</v>
      </c>
      <c r="B99">
        <v>2</v>
      </c>
      <c r="C99">
        <v>2826139097</v>
      </c>
      <c r="D99">
        <v>100933539.178571</v>
      </c>
      <c r="E99">
        <v>68519971.5</v>
      </c>
      <c r="F99">
        <v>0.339520179043932</v>
      </c>
      <c r="G99">
        <v>77560831.904711902</v>
      </c>
      <c r="H99">
        <v>28</v>
      </c>
    </row>
    <row r="100" spans="1:8" x14ac:dyDescent="0.45">
      <c r="A100">
        <v>2004</v>
      </c>
      <c r="B100">
        <v>3</v>
      </c>
      <c r="C100">
        <v>1437900323</v>
      </c>
      <c r="D100">
        <v>68471443.952381</v>
      </c>
      <c r="E100">
        <v>53710019</v>
      </c>
      <c r="F100">
        <v>0.17274315182522901</v>
      </c>
      <c r="G100">
        <v>55720678.307215899</v>
      </c>
      <c r="H100">
        <v>21</v>
      </c>
    </row>
    <row r="101" spans="1:8" x14ac:dyDescent="0.45">
      <c r="A101">
        <v>2004</v>
      </c>
      <c r="B101">
        <v>4</v>
      </c>
      <c r="C101">
        <v>2695698004</v>
      </c>
      <c r="D101">
        <v>84240562.625</v>
      </c>
      <c r="E101">
        <v>59573190.5</v>
      </c>
      <c r="F101">
        <v>0.32384954793555598</v>
      </c>
      <c r="G101">
        <v>68742062.812193707</v>
      </c>
      <c r="H101">
        <v>32</v>
      </c>
    </row>
    <row r="102" spans="1:8" x14ac:dyDescent="0.45">
      <c r="A102">
        <v>2005</v>
      </c>
      <c r="B102">
        <v>1</v>
      </c>
      <c r="C102">
        <v>1286380584</v>
      </c>
      <c r="D102">
        <v>67704241.263157904</v>
      </c>
      <c r="E102">
        <v>56046979</v>
      </c>
      <c r="F102">
        <v>0.16711532421484299</v>
      </c>
      <c r="G102">
        <v>43620315.431689598</v>
      </c>
      <c r="H102">
        <v>19</v>
      </c>
    </row>
    <row r="103" spans="1:8" x14ac:dyDescent="0.45">
      <c r="A103">
        <v>2005</v>
      </c>
      <c r="B103">
        <v>2</v>
      </c>
      <c r="C103">
        <v>2375166049</v>
      </c>
      <c r="D103">
        <v>98965252.041666701</v>
      </c>
      <c r="E103">
        <v>65628592.5</v>
      </c>
      <c r="F103">
        <v>0.308560817288207</v>
      </c>
      <c r="G103">
        <v>77560831.904711902</v>
      </c>
      <c r="H103">
        <v>24</v>
      </c>
    </row>
    <row r="104" spans="1:8" x14ac:dyDescent="0.45">
      <c r="A104">
        <v>2005</v>
      </c>
      <c r="B104">
        <v>3</v>
      </c>
      <c r="C104">
        <v>1650026244</v>
      </c>
      <c r="D104">
        <v>68751093.5</v>
      </c>
      <c r="E104">
        <v>48112922.5</v>
      </c>
      <c r="F104">
        <v>0.21435699058176899</v>
      </c>
      <c r="G104">
        <v>55720678.307215899</v>
      </c>
      <c r="H104">
        <v>24</v>
      </c>
    </row>
    <row r="105" spans="1:8" x14ac:dyDescent="0.45">
      <c r="A105">
        <v>2005</v>
      </c>
      <c r="B105">
        <v>4</v>
      </c>
      <c r="C105">
        <v>2385989211</v>
      </c>
      <c r="D105">
        <v>72302703.363636404</v>
      </c>
      <c r="E105">
        <v>47403685</v>
      </c>
      <c r="F105">
        <v>0.30996686791518102</v>
      </c>
      <c r="G105">
        <v>68742062.812193707</v>
      </c>
      <c r="H105">
        <v>33</v>
      </c>
    </row>
    <row r="106" spans="1:8" x14ac:dyDescent="0.45">
      <c r="A106">
        <v>2006</v>
      </c>
      <c r="B106">
        <v>1</v>
      </c>
      <c r="C106">
        <v>1455698024</v>
      </c>
      <c r="D106">
        <v>63291218.434782602</v>
      </c>
      <c r="E106">
        <v>54098051</v>
      </c>
      <c r="F106">
        <v>0.18453509052604999</v>
      </c>
      <c r="G106">
        <v>43620315.431689598</v>
      </c>
      <c r="H106">
        <v>23</v>
      </c>
    </row>
    <row r="107" spans="1:8" x14ac:dyDescent="0.45">
      <c r="A107">
        <v>2006</v>
      </c>
      <c r="B107">
        <v>2</v>
      </c>
      <c r="C107">
        <v>2313816039</v>
      </c>
      <c r="D107">
        <v>100600697.347826</v>
      </c>
      <c r="E107">
        <v>71726025</v>
      </c>
      <c r="F107">
        <v>0.29331650189661301</v>
      </c>
      <c r="G107">
        <v>77560831.904711902</v>
      </c>
      <c r="H107">
        <v>23</v>
      </c>
    </row>
    <row r="108" spans="1:8" x14ac:dyDescent="0.45">
      <c r="A108">
        <v>2006</v>
      </c>
      <c r="B108">
        <v>3</v>
      </c>
      <c r="C108">
        <v>1726117719</v>
      </c>
      <c r="D108">
        <v>75048596.478260905</v>
      </c>
      <c r="E108">
        <v>58645052</v>
      </c>
      <c r="F108">
        <v>0.218815499013334</v>
      </c>
      <c r="G108">
        <v>55720678.307215899</v>
      </c>
      <c r="H108">
        <v>23</v>
      </c>
    </row>
    <row r="109" spans="1:8" x14ac:dyDescent="0.45">
      <c r="A109">
        <v>2006</v>
      </c>
      <c r="B109">
        <v>4</v>
      </c>
      <c r="C109">
        <v>2392830081</v>
      </c>
      <c r="D109">
        <v>77188067.129032299</v>
      </c>
      <c r="E109">
        <v>59952835</v>
      </c>
      <c r="F109">
        <v>0.30333290856400302</v>
      </c>
      <c r="G109">
        <v>68742062.812193707</v>
      </c>
      <c r="H109">
        <v>31</v>
      </c>
    </row>
    <row r="110" spans="1:8" x14ac:dyDescent="0.45">
      <c r="A110">
        <v>2007</v>
      </c>
      <c r="B110">
        <v>1</v>
      </c>
      <c r="C110">
        <v>1500711954</v>
      </c>
      <c r="D110">
        <v>68214179.727272704</v>
      </c>
      <c r="E110">
        <v>47428093</v>
      </c>
      <c r="F110">
        <v>0.176354078095533</v>
      </c>
      <c r="G110">
        <v>43620315.431689598</v>
      </c>
      <c r="H110">
        <v>22</v>
      </c>
    </row>
    <row r="111" spans="1:8" x14ac:dyDescent="0.45">
      <c r="A111">
        <v>2007</v>
      </c>
      <c r="B111">
        <v>2</v>
      </c>
      <c r="C111">
        <v>2289183844</v>
      </c>
      <c r="D111">
        <v>109008754.47619</v>
      </c>
      <c r="E111">
        <v>71985628</v>
      </c>
      <c r="F111">
        <v>0.26901025564817299</v>
      </c>
      <c r="G111">
        <v>77560831.904711902</v>
      </c>
      <c r="H111">
        <v>21</v>
      </c>
    </row>
    <row r="112" spans="1:8" x14ac:dyDescent="0.45">
      <c r="A112">
        <v>2007</v>
      </c>
      <c r="B112">
        <v>3</v>
      </c>
      <c r="C112">
        <v>2206467577</v>
      </c>
      <c r="D112">
        <v>91936149.041666701</v>
      </c>
      <c r="E112">
        <v>49092728.5</v>
      </c>
      <c r="F112">
        <v>0.25928996857282299</v>
      </c>
      <c r="G112">
        <v>55720678.307215899</v>
      </c>
      <c r="H112">
        <v>24</v>
      </c>
    </row>
    <row r="113" spans="1:8" x14ac:dyDescent="0.45">
      <c r="A113">
        <v>2007</v>
      </c>
      <c r="B113">
        <v>4</v>
      </c>
      <c r="C113">
        <v>2513289309</v>
      </c>
      <c r="D113">
        <v>76160282.090909094</v>
      </c>
      <c r="E113">
        <v>52898073</v>
      </c>
      <c r="F113">
        <v>0.29534569768347102</v>
      </c>
      <c r="G113">
        <v>68742062.812193707</v>
      </c>
      <c r="H113">
        <v>33</v>
      </c>
    </row>
    <row r="114" spans="1:8" x14ac:dyDescent="0.45">
      <c r="A114">
        <v>2008</v>
      </c>
      <c r="B114">
        <v>1</v>
      </c>
      <c r="C114">
        <v>1308707109</v>
      </c>
      <c r="D114">
        <v>59486686.772727303</v>
      </c>
      <c r="E114">
        <v>51814104</v>
      </c>
      <c r="F114">
        <v>0.15415808014584201</v>
      </c>
      <c r="G114">
        <v>43620315.431689598</v>
      </c>
      <c r="H114">
        <v>22</v>
      </c>
    </row>
    <row r="115" spans="1:8" x14ac:dyDescent="0.45">
      <c r="A115">
        <v>2008</v>
      </c>
      <c r="B115">
        <v>2</v>
      </c>
      <c r="C115">
        <v>2525355378</v>
      </c>
      <c r="D115">
        <v>109798059.91304301</v>
      </c>
      <c r="E115">
        <v>64506874</v>
      </c>
      <c r="F115">
        <v>0.29747216476567301</v>
      </c>
      <c r="G115">
        <v>77560831.904711902</v>
      </c>
      <c r="H115">
        <v>23</v>
      </c>
    </row>
    <row r="116" spans="1:8" x14ac:dyDescent="0.45">
      <c r="A116">
        <v>2008</v>
      </c>
      <c r="B116">
        <v>3</v>
      </c>
      <c r="C116">
        <v>2062085447</v>
      </c>
      <c r="D116">
        <v>93731156.681818202</v>
      </c>
      <c r="E116">
        <v>54296368</v>
      </c>
      <c r="F116">
        <v>0.242901663343986</v>
      </c>
      <c r="G116">
        <v>55720678.307215899</v>
      </c>
      <c r="H116">
        <v>22</v>
      </c>
    </row>
    <row r="117" spans="1:8" x14ac:dyDescent="0.45">
      <c r="A117">
        <v>2008</v>
      </c>
      <c r="B117">
        <v>4</v>
      </c>
      <c r="C117">
        <v>2593235871</v>
      </c>
      <c r="D117">
        <v>81038620.96875</v>
      </c>
      <c r="E117">
        <v>68623047</v>
      </c>
      <c r="F117">
        <v>0.30546809174449902</v>
      </c>
      <c r="G117">
        <v>68742062.812193707</v>
      </c>
      <c r="H117">
        <v>32</v>
      </c>
    </row>
    <row r="118" spans="1:8" x14ac:dyDescent="0.45">
      <c r="A118">
        <v>2009</v>
      </c>
      <c r="B118">
        <v>1</v>
      </c>
      <c r="C118">
        <v>1754434219</v>
      </c>
      <c r="D118">
        <v>70177368.760000005</v>
      </c>
      <c r="E118">
        <v>58715510</v>
      </c>
      <c r="F118">
        <v>0.177867719375088</v>
      </c>
      <c r="G118">
        <v>43620315.431689598</v>
      </c>
      <c r="H118">
        <v>25</v>
      </c>
    </row>
    <row r="119" spans="1:8" x14ac:dyDescent="0.45">
      <c r="A119">
        <v>2009</v>
      </c>
      <c r="B119">
        <v>2</v>
      </c>
      <c r="C119">
        <v>2808211633</v>
      </c>
      <c r="D119">
        <v>122096157.956522</v>
      </c>
      <c r="E119">
        <v>68261644</v>
      </c>
      <c r="F119">
        <v>0.28470158258142297</v>
      </c>
      <c r="G119">
        <v>77560831.904711902</v>
      </c>
      <c r="H119">
        <v>23</v>
      </c>
    </row>
    <row r="120" spans="1:8" x14ac:dyDescent="0.45">
      <c r="A120">
        <v>2009</v>
      </c>
      <c r="B120">
        <v>3</v>
      </c>
      <c r="C120">
        <v>2055716499</v>
      </c>
      <c r="D120">
        <v>89378978.217391297</v>
      </c>
      <c r="E120">
        <v>66477700</v>
      </c>
      <c r="F120">
        <v>0.20841226271070101</v>
      </c>
      <c r="G120">
        <v>55720678.307215899</v>
      </c>
      <c r="H120">
        <v>23</v>
      </c>
    </row>
    <row r="121" spans="1:8" x14ac:dyDescent="0.45">
      <c r="A121">
        <v>2009</v>
      </c>
      <c r="B121">
        <v>4</v>
      </c>
      <c r="C121">
        <v>3245339872</v>
      </c>
      <c r="D121">
        <v>111908271.448276</v>
      </c>
      <c r="E121">
        <v>72091016</v>
      </c>
      <c r="F121">
        <v>0.32901843533278802</v>
      </c>
      <c r="G121">
        <v>68742062.812193707</v>
      </c>
      <c r="H121">
        <v>29</v>
      </c>
    </row>
    <row r="122" spans="1:8" x14ac:dyDescent="0.45">
      <c r="A122">
        <v>2010</v>
      </c>
      <c r="B122">
        <v>1</v>
      </c>
      <c r="C122">
        <v>1797024696</v>
      </c>
      <c r="D122">
        <v>78131508.521739095</v>
      </c>
      <c r="E122">
        <v>60022256</v>
      </c>
      <c r="F122">
        <v>0.192854981570312</v>
      </c>
      <c r="G122">
        <v>43620315.431689598</v>
      </c>
      <c r="H122">
        <v>23</v>
      </c>
    </row>
    <row r="123" spans="1:8" x14ac:dyDescent="0.45">
      <c r="A123">
        <v>2010</v>
      </c>
      <c r="B123">
        <v>2</v>
      </c>
      <c r="C123">
        <v>2758431276</v>
      </c>
      <c r="D123">
        <v>125383239.81818201</v>
      </c>
      <c r="E123">
        <v>83990887.5</v>
      </c>
      <c r="F123">
        <v>0.29603222152710501</v>
      </c>
      <c r="G123">
        <v>77560831.904711902</v>
      </c>
      <c r="H123">
        <v>22</v>
      </c>
    </row>
    <row r="124" spans="1:8" x14ac:dyDescent="0.45">
      <c r="A124">
        <v>2010</v>
      </c>
      <c r="B124">
        <v>3</v>
      </c>
      <c r="C124">
        <v>2040785707</v>
      </c>
      <c r="D124">
        <v>75584655.814814806</v>
      </c>
      <c r="E124">
        <v>55675313</v>
      </c>
      <c r="F124">
        <v>0.21901518147663801</v>
      </c>
      <c r="G124">
        <v>55720678.307215899</v>
      </c>
      <c r="H124">
        <v>27</v>
      </c>
    </row>
    <row r="125" spans="1:8" x14ac:dyDescent="0.45">
      <c r="A125">
        <v>2010</v>
      </c>
      <c r="B125">
        <v>4</v>
      </c>
      <c r="C125">
        <v>2721768576</v>
      </c>
      <c r="D125">
        <v>97206020.571428597</v>
      </c>
      <c r="E125">
        <v>91998585.5</v>
      </c>
      <c r="F125">
        <v>0.29209761542594498</v>
      </c>
      <c r="G125">
        <v>68742062.812193707</v>
      </c>
      <c r="H125">
        <v>28</v>
      </c>
    </row>
    <row r="126" spans="1:8" x14ac:dyDescent="0.45">
      <c r="A126">
        <v>2011</v>
      </c>
      <c r="B126">
        <v>1</v>
      </c>
      <c r="C126">
        <v>1336988443</v>
      </c>
      <c r="D126">
        <v>63666116.333333299</v>
      </c>
      <c r="E126">
        <v>58009200</v>
      </c>
      <c r="F126">
        <v>0.147608122013761</v>
      </c>
      <c r="G126">
        <v>43620315.431689598</v>
      </c>
      <c r="H126">
        <v>21</v>
      </c>
    </row>
    <row r="127" spans="1:8" x14ac:dyDescent="0.45">
      <c r="A127">
        <v>2011</v>
      </c>
      <c r="B127">
        <v>2</v>
      </c>
      <c r="C127">
        <v>3084103388</v>
      </c>
      <c r="D127">
        <v>118619361.076923</v>
      </c>
      <c r="E127">
        <v>104189080.5</v>
      </c>
      <c r="F127">
        <v>0.34049562027437702</v>
      </c>
      <c r="G127">
        <v>77560831.904711902</v>
      </c>
      <c r="H127">
        <v>26</v>
      </c>
    </row>
    <row r="128" spans="1:8" x14ac:dyDescent="0.45">
      <c r="A128">
        <v>2011</v>
      </c>
      <c r="B128">
        <v>3</v>
      </c>
      <c r="C128">
        <v>2166144431</v>
      </c>
      <c r="D128">
        <v>90256017.958333299</v>
      </c>
      <c r="E128">
        <v>73946135.5</v>
      </c>
      <c r="F128">
        <v>0.239149794558454</v>
      </c>
      <c r="G128">
        <v>55720678.307215899</v>
      </c>
      <c r="H128">
        <v>24</v>
      </c>
    </row>
    <row r="129" spans="1:8" x14ac:dyDescent="0.45">
      <c r="A129">
        <v>2011</v>
      </c>
      <c r="B129">
        <v>4</v>
      </c>
      <c r="C129">
        <v>2470452602</v>
      </c>
      <c r="D129">
        <v>85188020.758620694</v>
      </c>
      <c r="E129">
        <v>75624550</v>
      </c>
      <c r="F129">
        <v>0.272746463153407</v>
      </c>
      <c r="G129">
        <v>68742062.812193707</v>
      </c>
      <c r="H129">
        <v>29</v>
      </c>
    </row>
    <row r="130" spans="1:8" x14ac:dyDescent="0.45">
      <c r="A130">
        <v>2012</v>
      </c>
      <c r="B130">
        <v>1</v>
      </c>
      <c r="C130">
        <v>2128206882</v>
      </c>
      <c r="D130">
        <v>88675286.75</v>
      </c>
      <c r="E130">
        <v>63448107</v>
      </c>
      <c r="F130">
        <v>0.21208125304115799</v>
      </c>
      <c r="G130">
        <v>43620315.431689598</v>
      </c>
      <c r="H130">
        <v>24</v>
      </c>
    </row>
    <row r="131" spans="1:8" x14ac:dyDescent="0.45">
      <c r="A131">
        <v>2012</v>
      </c>
      <c r="B131">
        <v>2</v>
      </c>
      <c r="C131">
        <v>2829069662</v>
      </c>
      <c r="D131">
        <v>104780357.851852</v>
      </c>
      <c r="E131">
        <v>59650222</v>
      </c>
      <c r="F131">
        <v>0.281924019667598</v>
      </c>
      <c r="G131">
        <v>77560831.904711902</v>
      </c>
      <c r="H131">
        <v>27</v>
      </c>
    </row>
    <row r="132" spans="1:8" x14ac:dyDescent="0.45">
      <c r="A132">
        <v>2012</v>
      </c>
      <c r="B132">
        <v>3</v>
      </c>
      <c r="C132">
        <v>2145353677</v>
      </c>
      <c r="D132">
        <v>85814147.079999998</v>
      </c>
      <c r="E132">
        <v>51854875</v>
      </c>
      <c r="F132">
        <v>0.213789974970401</v>
      </c>
      <c r="G132">
        <v>55720678.307215899</v>
      </c>
      <c r="H132">
        <v>25</v>
      </c>
    </row>
    <row r="133" spans="1:8" x14ac:dyDescent="0.45">
      <c r="A133">
        <v>2012</v>
      </c>
      <c r="B133">
        <v>4</v>
      </c>
      <c r="C133">
        <v>2932235433</v>
      </c>
      <c r="D133">
        <v>122176476.375</v>
      </c>
      <c r="E133">
        <v>99566737</v>
      </c>
      <c r="F133">
        <v>0.29220475232084298</v>
      </c>
      <c r="G133">
        <v>68742062.812193707</v>
      </c>
      <c r="H133">
        <v>24</v>
      </c>
    </row>
    <row r="134" spans="1:8" x14ac:dyDescent="0.45">
      <c r="A134">
        <v>2013</v>
      </c>
      <c r="B134">
        <v>1</v>
      </c>
      <c r="C134">
        <v>1584292148</v>
      </c>
      <c r="D134">
        <v>75442483.238095194</v>
      </c>
      <c r="E134">
        <v>57012977</v>
      </c>
      <c r="F134">
        <v>0.15748920078633</v>
      </c>
      <c r="G134">
        <v>43620315.431689598</v>
      </c>
      <c r="H134">
        <v>21</v>
      </c>
    </row>
    <row r="135" spans="1:8" x14ac:dyDescent="0.45">
      <c r="A135">
        <v>2013</v>
      </c>
      <c r="B135">
        <v>2</v>
      </c>
      <c r="C135">
        <v>2990122127</v>
      </c>
      <c r="D135">
        <v>135914642.13636401</v>
      </c>
      <c r="E135">
        <v>104494442</v>
      </c>
      <c r="F135">
        <v>0.29723807230202398</v>
      </c>
      <c r="G135">
        <v>77560831.904711902</v>
      </c>
      <c r="H135">
        <v>22</v>
      </c>
    </row>
    <row r="136" spans="1:8" x14ac:dyDescent="0.45">
      <c r="A136">
        <v>2013</v>
      </c>
      <c r="B136">
        <v>3</v>
      </c>
      <c r="C136">
        <v>2393486443</v>
      </c>
      <c r="D136">
        <v>82534015.275862098</v>
      </c>
      <c r="E136">
        <v>71017784</v>
      </c>
      <c r="F136">
        <v>0.23792850799446499</v>
      </c>
      <c r="G136">
        <v>55720678.307215899</v>
      </c>
      <c r="H136">
        <v>29</v>
      </c>
    </row>
    <row r="137" spans="1:8" x14ac:dyDescent="0.45">
      <c r="A137">
        <v>2013</v>
      </c>
      <c r="B137">
        <v>4</v>
      </c>
      <c r="C137">
        <v>3091786804</v>
      </c>
      <c r="D137">
        <v>110420957.285714</v>
      </c>
      <c r="E137">
        <v>62825679</v>
      </c>
      <c r="F137">
        <v>0.307344218917181</v>
      </c>
      <c r="G137">
        <v>68742062.812193707</v>
      </c>
      <c r="H137">
        <v>28</v>
      </c>
    </row>
    <row r="138" spans="1:8" x14ac:dyDescent="0.45">
      <c r="A138">
        <v>2014</v>
      </c>
      <c r="B138">
        <v>1</v>
      </c>
      <c r="C138">
        <v>1618954371</v>
      </c>
      <c r="D138">
        <v>80947718.549999997</v>
      </c>
      <c r="E138">
        <v>60227898</v>
      </c>
      <c r="F138">
        <v>0.16890490571094599</v>
      </c>
      <c r="G138">
        <v>43620315.431689598</v>
      </c>
      <c r="H138">
        <v>20</v>
      </c>
    </row>
    <row r="139" spans="1:8" x14ac:dyDescent="0.45">
      <c r="A139">
        <v>2014</v>
      </c>
      <c r="B139">
        <v>2</v>
      </c>
      <c r="C139">
        <v>2761000928</v>
      </c>
      <c r="D139">
        <v>125500042.18181799</v>
      </c>
      <c r="E139">
        <v>112539303</v>
      </c>
      <c r="F139">
        <v>0.28805419705783403</v>
      </c>
      <c r="G139">
        <v>77560831.904711902</v>
      </c>
      <c r="H139">
        <v>22</v>
      </c>
    </row>
    <row r="140" spans="1:8" x14ac:dyDescent="0.45">
      <c r="A140">
        <v>2014</v>
      </c>
      <c r="B140">
        <v>3</v>
      </c>
      <c r="C140">
        <v>2071261497</v>
      </c>
      <c r="D140">
        <v>76713388.777777806</v>
      </c>
      <c r="E140">
        <v>50837305</v>
      </c>
      <c r="F140">
        <v>0.21609393947119401</v>
      </c>
      <c r="G140">
        <v>55720678.307215899</v>
      </c>
      <c r="H140">
        <v>27</v>
      </c>
    </row>
    <row r="141" spans="1:8" x14ac:dyDescent="0.45">
      <c r="A141">
        <v>2014</v>
      </c>
      <c r="B141">
        <v>4</v>
      </c>
      <c r="C141">
        <v>3133788235</v>
      </c>
      <c r="D141">
        <v>101089943.06451599</v>
      </c>
      <c r="E141">
        <v>66954149</v>
      </c>
      <c r="F141">
        <v>0.32694695776002702</v>
      </c>
      <c r="G141">
        <v>68742062.812193707</v>
      </c>
      <c r="H141">
        <v>31</v>
      </c>
    </row>
    <row r="142" spans="1:8" x14ac:dyDescent="0.45">
      <c r="A142">
        <v>2015</v>
      </c>
      <c r="B142">
        <v>1</v>
      </c>
      <c r="C142">
        <v>1689068638</v>
      </c>
      <c r="D142">
        <v>76775847.181818202</v>
      </c>
      <c r="E142">
        <v>50625343</v>
      </c>
      <c r="F142">
        <v>0.16364793973868999</v>
      </c>
      <c r="G142">
        <v>43620315.431689598</v>
      </c>
      <c r="H142">
        <v>22</v>
      </c>
    </row>
    <row r="143" spans="1:8" x14ac:dyDescent="0.45">
      <c r="A143">
        <v>2015</v>
      </c>
      <c r="B143">
        <v>2</v>
      </c>
      <c r="C143">
        <v>3072264642</v>
      </c>
      <c r="D143">
        <v>139648392.81818199</v>
      </c>
      <c r="E143">
        <v>61628374</v>
      </c>
      <c r="F143">
        <v>0.29766095212722998</v>
      </c>
      <c r="G143">
        <v>77560831.904711902</v>
      </c>
      <c r="H143">
        <v>22</v>
      </c>
    </row>
    <row r="144" spans="1:8" x14ac:dyDescent="0.45">
      <c r="A144">
        <v>2015</v>
      </c>
      <c r="B144">
        <v>3</v>
      </c>
      <c r="C144">
        <v>2332599744</v>
      </c>
      <c r="D144">
        <v>80434473.931034505</v>
      </c>
      <c r="E144">
        <v>58884188</v>
      </c>
      <c r="F144">
        <v>0.22599741286570199</v>
      </c>
      <c r="G144">
        <v>55720678.307215899</v>
      </c>
      <c r="H144">
        <v>29</v>
      </c>
    </row>
    <row r="145" spans="1:8" x14ac:dyDescent="0.45">
      <c r="A145">
        <v>2015</v>
      </c>
      <c r="B145">
        <v>4</v>
      </c>
      <c r="C145">
        <v>3227422935</v>
      </c>
      <c r="D145">
        <v>119534182.777778</v>
      </c>
      <c r="E145">
        <v>70259870</v>
      </c>
      <c r="F145">
        <v>0.31269369526837798</v>
      </c>
      <c r="G145">
        <v>68742062.812193707</v>
      </c>
      <c r="H145">
        <v>27</v>
      </c>
    </row>
    <row r="146" spans="1:8" x14ac:dyDescent="0.45">
      <c r="A146">
        <v>2016</v>
      </c>
      <c r="B146">
        <v>1</v>
      </c>
      <c r="C146">
        <v>2004498972</v>
      </c>
      <c r="D146">
        <v>91113589.636363596</v>
      </c>
      <c r="E146">
        <v>49848366</v>
      </c>
      <c r="F146">
        <v>0.193075982859198</v>
      </c>
      <c r="G146">
        <v>43620315.431689598</v>
      </c>
      <c r="H146">
        <v>22</v>
      </c>
    </row>
    <row r="147" spans="1:8" x14ac:dyDescent="0.45">
      <c r="A147">
        <v>2016</v>
      </c>
      <c r="B147">
        <v>2</v>
      </c>
      <c r="C147">
        <v>2568219571</v>
      </c>
      <c r="D147">
        <v>122296170.047619</v>
      </c>
      <c r="E147">
        <v>65075540</v>
      </c>
      <c r="F147">
        <v>0.24737429392358601</v>
      </c>
      <c r="G147">
        <v>77560831.904711902</v>
      </c>
      <c r="H147">
        <v>21</v>
      </c>
    </row>
    <row r="148" spans="1:8" x14ac:dyDescent="0.45">
      <c r="A148">
        <v>2016</v>
      </c>
      <c r="B148">
        <v>3</v>
      </c>
      <c r="C148">
        <v>2662495117</v>
      </c>
      <c r="D148">
        <v>95089111.321428597</v>
      </c>
      <c r="E148">
        <v>74456214.5</v>
      </c>
      <c r="F148">
        <v>0.25645503876696002</v>
      </c>
      <c r="G148">
        <v>55720678.307215899</v>
      </c>
      <c r="H148">
        <v>28</v>
      </c>
    </row>
    <row r="149" spans="1:8" x14ac:dyDescent="0.45">
      <c r="A149">
        <v>2016</v>
      </c>
      <c r="B149">
        <v>4</v>
      </c>
      <c r="C149">
        <v>3146704082</v>
      </c>
      <c r="D149">
        <v>108507037.31034499</v>
      </c>
      <c r="E149">
        <v>60323786</v>
      </c>
      <c r="F149">
        <v>0.303094684450256</v>
      </c>
      <c r="G149">
        <v>68742062.812193707</v>
      </c>
      <c r="H149">
        <v>29</v>
      </c>
    </row>
    <row r="150" spans="1:8" x14ac:dyDescent="0.45">
      <c r="A150">
        <v>2017</v>
      </c>
      <c r="B150">
        <v>1</v>
      </c>
      <c r="C150">
        <v>2311466284</v>
      </c>
      <c r="D150">
        <v>105066649.272727</v>
      </c>
      <c r="E150">
        <v>60947519</v>
      </c>
      <c r="F150">
        <v>0.22504611907255601</v>
      </c>
      <c r="G150">
        <v>43620315.431689598</v>
      </c>
      <c r="H150">
        <v>22</v>
      </c>
    </row>
    <row r="151" spans="1:8" x14ac:dyDescent="0.45">
      <c r="A151">
        <v>2017</v>
      </c>
      <c r="B151">
        <v>2</v>
      </c>
      <c r="C151">
        <v>2588865433</v>
      </c>
      <c r="D151">
        <v>107869393.041667</v>
      </c>
      <c r="E151">
        <v>51956182</v>
      </c>
      <c r="F151">
        <v>0.25205391163635199</v>
      </c>
      <c r="G151">
        <v>77560831.904711902</v>
      </c>
      <c r="H151">
        <v>24</v>
      </c>
    </row>
    <row r="152" spans="1:8" x14ac:dyDescent="0.45">
      <c r="A152">
        <v>2017</v>
      </c>
      <c r="B152">
        <v>3</v>
      </c>
      <c r="C152">
        <v>1957911117</v>
      </c>
      <c r="D152">
        <v>88995959.863636404</v>
      </c>
      <c r="E152">
        <v>51514935</v>
      </c>
      <c r="F152">
        <v>0.19062371855468699</v>
      </c>
      <c r="G152">
        <v>55720678.307215899</v>
      </c>
      <c r="H152">
        <v>22</v>
      </c>
    </row>
    <row r="153" spans="1:8" x14ac:dyDescent="0.45">
      <c r="A153">
        <v>2017</v>
      </c>
      <c r="B153">
        <v>4</v>
      </c>
      <c r="C153">
        <v>3412835350</v>
      </c>
      <c r="D153">
        <v>106651104.6875</v>
      </c>
      <c r="E153">
        <v>56076127.5</v>
      </c>
      <c r="F153">
        <v>0.33227625073640499</v>
      </c>
      <c r="G153">
        <v>68742062.812193707</v>
      </c>
      <c r="H153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Pham</dc:creator>
  <cp:lastModifiedBy>sAdmin</cp:lastModifiedBy>
  <dcterms:created xsi:type="dcterms:W3CDTF">2018-11-10T07:55:01Z</dcterms:created>
  <dcterms:modified xsi:type="dcterms:W3CDTF">2018-11-10T07:59:22Z</dcterms:modified>
</cp:coreProperties>
</file>