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 s="1"/>
  <c r="M27" i="1" s="1"/>
  <c r="K28" i="1"/>
  <c r="N28" i="1" s="1"/>
  <c r="K29" i="1"/>
  <c r="L29" i="1" s="1"/>
  <c r="M29" i="1" s="1"/>
  <c r="O29" i="1"/>
  <c r="P29" i="1" s="1"/>
  <c r="K30" i="1"/>
  <c r="L30" i="1" s="1"/>
  <c r="M30" i="1" s="1"/>
  <c r="O30" i="1"/>
  <c r="P30" i="1" s="1"/>
  <c r="K31" i="1"/>
  <c r="L31" i="1" s="1"/>
  <c r="M31" i="1" s="1"/>
  <c r="K32" i="1"/>
  <c r="N32" i="1" s="1"/>
  <c r="K33" i="1"/>
  <c r="L33" i="1" s="1"/>
  <c r="M33" i="1" s="1"/>
  <c r="K34" i="1"/>
  <c r="L34" i="1" s="1"/>
  <c r="M34" i="1" s="1"/>
  <c r="K35" i="1"/>
  <c r="L35" i="1" s="1"/>
  <c r="M35" i="1" s="1"/>
  <c r="K36" i="1"/>
  <c r="N36" i="1" s="1"/>
  <c r="K37" i="1"/>
  <c r="L37" i="1" s="1"/>
  <c r="M37" i="1" s="1"/>
  <c r="K38" i="1"/>
  <c r="L38" i="1" s="1"/>
  <c r="M38" i="1" s="1"/>
  <c r="O38" i="1"/>
  <c r="P38" i="1" s="1"/>
  <c r="K39" i="1"/>
  <c r="L39" i="1" s="1"/>
  <c r="M39" i="1" s="1"/>
  <c r="K40" i="1"/>
  <c r="N40" i="1" s="1"/>
  <c r="K41" i="1"/>
  <c r="L41" i="1" s="1"/>
  <c r="M41" i="1" s="1"/>
  <c r="K42" i="1"/>
  <c r="L42" i="1" s="1"/>
  <c r="M42" i="1" s="1"/>
  <c r="C27" i="1"/>
  <c r="D27" i="1" s="1"/>
  <c r="E27" i="1" s="1"/>
  <c r="C28" i="1"/>
  <c r="F28" i="1" s="1"/>
  <c r="C29" i="1"/>
  <c r="D29" i="1" s="1"/>
  <c r="E29" i="1" s="1"/>
  <c r="C30" i="1"/>
  <c r="D30" i="1" s="1"/>
  <c r="E30" i="1" s="1"/>
  <c r="C31" i="1"/>
  <c r="D31" i="1" s="1"/>
  <c r="E31" i="1" s="1"/>
  <c r="C32" i="1"/>
  <c r="F32" i="1" s="1"/>
  <c r="C33" i="1"/>
  <c r="D33" i="1" s="1"/>
  <c r="E33" i="1" s="1"/>
  <c r="C34" i="1"/>
  <c r="D34" i="1" s="1"/>
  <c r="E34" i="1" s="1"/>
  <c r="C35" i="1"/>
  <c r="D35" i="1" s="1"/>
  <c r="E35" i="1" s="1"/>
  <c r="C36" i="1"/>
  <c r="F36" i="1" s="1"/>
  <c r="C37" i="1"/>
  <c r="D37" i="1" s="1"/>
  <c r="E37" i="1" s="1"/>
  <c r="C38" i="1"/>
  <c r="D38" i="1" s="1"/>
  <c r="E38" i="1" s="1"/>
  <c r="C39" i="1"/>
  <c r="D39" i="1" s="1"/>
  <c r="E39" i="1" s="1"/>
  <c r="C40" i="1"/>
  <c r="F40" i="1" s="1"/>
  <c r="C41" i="1"/>
  <c r="D41" i="1" s="1"/>
  <c r="E41" i="1" s="1"/>
  <c r="C42" i="1"/>
  <c r="D42" i="1" s="1"/>
  <c r="E42" i="1" s="1"/>
  <c r="K26" i="1"/>
  <c r="L26" i="1" s="1"/>
  <c r="M26" i="1" s="1"/>
  <c r="C26" i="1"/>
  <c r="F26" i="1" s="1"/>
  <c r="K25" i="1"/>
  <c r="O25" i="1" s="1"/>
  <c r="P25" i="1" s="1"/>
  <c r="C25" i="1"/>
  <c r="G25" i="1" s="1"/>
  <c r="H25" i="1" s="1"/>
  <c r="G34" i="1" l="1"/>
  <c r="H34" i="1" s="1"/>
  <c r="D28" i="1"/>
  <c r="E28" i="1" s="1"/>
  <c r="G38" i="1"/>
  <c r="H38" i="1" s="1"/>
  <c r="G33" i="1"/>
  <c r="H33" i="1" s="1"/>
  <c r="G42" i="1"/>
  <c r="H42" i="1" s="1"/>
  <c r="G37" i="1"/>
  <c r="H37" i="1" s="1"/>
  <c r="G41" i="1"/>
  <c r="H41" i="1" s="1"/>
  <c r="F37" i="1"/>
  <c r="L40" i="1"/>
  <c r="M40" i="1" s="1"/>
  <c r="O33" i="1"/>
  <c r="P33" i="1" s="1"/>
  <c r="F41" i="1"/>
  <c r="G30" i="1"/>
  <c r="H30" i="1" s="1"/>
  <c r="D40" i="1"/>
  <c r="E40" i="1" s="1"/>
  <c r="F33" i="1"/>
  <c r="G29" i="1"/>
  <c r="H29" i="1" s="1"/>
  <c r="D36" i="1"/>
  <c r="E36" i="1" s="1"/>
  <c r="F29" i="1"/>
  <c r="D32" i="1"/>
  <c r="E32" i="1" s="1"/>
  <c r="N33" i="1"/>
  <c r="O37" i="1"/>
  <c r="P37" i="1" s="1"/>
  <c r="L28" i="1"/>
  <c r="M28" i="1" s="1"/>
  <c r="N37" i="1"/>
  <c r="L32" i="1"/>
  <c r="M32" i="1" s="1"/>
  <c r="L36" i="1"/>
  <c r="M36" i="1" s="1"/>
  <c r="N29" i="1"/>
  <c r="N41" i="1"/>
  <c r="O42" i="1"/>
  <c r="P42" i="1" s="1"/>
  <c r="O41" i="1"/>
  <c r="P41" i="1" s="1"/>
  <c r="O34" i="1"/>
  <c r="P34" i="1" s="1"/>
  <c r="N42" i="1"/>
  <c r="N38" i="1"/>
  <c r="N34" i="1"/>
  <c r="N30" i="1"/>
  <c r="O39" i="1"/>
  <c r="P39" i="1" s="1"/>
  <c r="O35" i="1"/>
  <c r="P35" i="1" s="1"/>
  <c r="O31" i="1"/>
  <c r="P31" i="1" s="1"/>
  <c r="O27" i="1"/>
  <c r="P27" i="1" s="1"/>
  <c r="N39" i="1"/>
  <c r="N35" i="1"/>
  <c r="N31" i="1"/>
  <c r="N27" i="1"/>
  <c r="O40" i="1"/>
  <c r="P40" i="1" s="1"/>
  <c r="O36" i="1"/>
  <c r="P36" i="1" s="1"/>
  <c r="O32" i="1"/>
  <c r="P32" i="1" s="1"/>
  <c r="O28" i="1"/>
  <c r="P28" i="1" s="1"/>
  <c r="F42" i="1"/>
  <c r="F38" i="1"/>
  <c r="F34" i="1"/>
  <c r="F30" i="1"/>
  <c r="G35" i="1"/>
  <c r="H35" i="1" s="1"/>
  <c r="G31" i="1"/>
  <c r="H31" i="1" s="1"/>
  <c r="G27" i="1"/>
  <c r="H27" i="1" s="1"/>
  <c r="G39" i="1"/>
  <c r="H39" i="1" s="1"/>
  <c r="F39" i="1"/>
  <c r="F35" i="1"/>
  <c r="F31" i="1"/>
  <c r="F27" i="1"/>
  <c r="G40" i="1"/>
  <c r="H40" i="1" s="1"/>
  <c r="G36" i="1"/>
  <c r="H36" i="1" s="1"/>
  <c r="G32" i="1"/>
  <c r="H32" i="1" s="1"/>
  <c r="G28" i="1"/>
  <c r="H28" i="1" s="1"/>
  <c r="O26" i="1"/>
  <c r="P26" i="1" s="1"/>
  <c r="N26" i="1"/>
  <c r="D26" i="1"/>
  <c r="E26" i="1" s="1"/>
  <c r="G26" i="1"/>
  <c r="H26" i="1" s="1"/>
  <c r="F25" i="1"/>
  <c r="D25" i="1"/>
  <c r="E25" i="1" s="1"/>
  <c r="N25" i="1"/>
  <c r="L25" i="1"/>
  <c r="M25" i="1" s="1"/>
  <c r="K4" i="1"/>
  <c r="O4" i="1" s="1"/>
  <c r="P4" i="1" s="1"/>
  <c r="L4" i="1"/>
  <c r="M4" i="1" s="1"/>
  <c r="N4" i="1"/>
  <c r="K5" i="1"/>
  <c r="O5" i="1" s="1"/>
  <c r="P5" i="1" s="1"/>
  <c r="L5" i="1"/>
  <c r="M5" i="1" s="1"/>
  <c r="N5" i="1"/>
  <c r="K6" i="1"/>
  <c r="L6" i="1" s="1"/>
  <c r="M6" i="1" s="1"/>
  <c r="N6" i="1"/>
  <c r="O6" i="1"/>
  <c r="P6" i="1"/>
  <c r="K7" i="1"/>
  <c r="N7" i="1" s="1"/>
  <c r="L7" i="1"/>
  <c r="M7" i="1" s="1"/>
  <c r="O7" i="1"/>
  <c r="P7" i="1"/>
  <c r="K8" i="1"/>
  <c r="O8" i="1" s="1"/>
  <c r="P8" i="1" s="1"/>
  <c r="L8" i="1"/>
  <c r="M8" i="1" s="1"/>
  <c r="N8" i="1"/>
  <c r="K9" i="1"/>
  <c r="O9" i="1" s="1"/>
  <c r="P9" i="1" s="1"/>
  <c r="L9" i="1"/>
  <c r="M9" i="1" s="1"/>
  <c r="N9" i="1"/>
  <c r="K10" i="1"/>
  <c r="L10" i="1" s="1"/>
  <c r="M10" i="1" s="1"/>
  <c r="N10" i="1"/>
  <c r="O10" i="1"/>
  <c r="P10" i="1"/>
  <c r="K11" i="1"/>
  <c r="N11" i="1" s="1"/>
  <c r="L11" i="1"/>
  <c r="M11" i="1" s="1"/>
  <c r="O11" i="1"/>
  <c r="P11" i="1"/>
  <c r="K12" i="1"/>
  <c r="O12" i="1" s="1"/>
  <c r="P12" i="1" s="1"/>
  <c r="L12" i="1"/>
  <c r="M12" i="1" s="1"/>
  <c r="N12" i="1"/>
  <c r="K13" i="1"/>
  <c r="O13" i="1" s="1"/>
  <c r="P13" i="1" s="1"/>
  <c r="L13" i="1"/>
  <c r="M13" i="1" s="1"/>
  <c r="N13" i="1"/>
  <c r="K14" i="1"/>
  <c r="L14" i="1" s="1"/>
  <c r="M14" i="1" s="1"/>
  <c r="N14" i="1"/>
  <c r="O14" i="1"/>
  <c r="P14" i="1"/>
  <c r="K15" i="1"/>
  <c r="N15" i="1" s="1"/>
  <c r="L15" i="1"/>
  <c r="M15" i="1" s="1"/>
  <c r="O15" i="1"/>
  <c r="P15" i="1"/>
  <c r="K16" i="1"/>
  <c r="O16" i="1" s="1"/>
  <c r="P16" i="1" s="1"/>
  <c r="L16" i="1"/>
  <c r="M16" i="1" s="1"/>
  <c r="N16" i="1"/>
  <c r="K17" i="1"/>
  <c r="O17" i="1" s="1"/>
  <c r="P17" i="1" s="1"/>
  <c r="L17" i="1"/>
  <c r="M17" i="1" s="1"/>
  <c r="N17" i="1"/>
  <c r="K18" i="1"/>
  <c r="L18" i="1" s="1"/>
  <c r="M18" i="1" s="1"/>
  <c r="N18" i="1"/>
  <c r="O18" i="1"/>
  <c r="P18" i="1"/>
  <c r="K19" i="1"/>
  <c r="N19" i="1" s="1"/>
  <c r="L19" i="1"/>
  <c r="M19" i="1" s="1"/>
  <c r="K20" i="1"/>
  <c r="O20" i="1" s="1"/>
  <c r="P20" i="1" s="1"/>
  <c r="L20" i="1"/>
  <c r="M20" i="1" s="1"/>
  <c r="N20" i="1"/>
  <c r="K21" i="1"/>
  <c r="L21" i="1"/>
  <c r="M21" i="1" s="1"/>
  <c r="N21" i="1"/>
  <c r="O21" i="1"/>
  <c r="P21" i="1"/>
  <c r="K22" i="1"/>
  <c r="L22" i="1" s="1"/>
  <c r="M22" i="1" s="1"/>
  <c r="N22" i="1"/>
  <c r="O22" i="1"/>
  <c r="P22" i="1"/>
  <c r="K23" i="1"/>
  <c r="N23" i="1" s="1"/>
  <c r="L23" i="1"/>
  <c r="M23" i="1" s="1"/>
  <c r="C4" i="1"/>
  <c r="D4" i="1" s="1"/>
  <c r="E4" i="1" s="1"/>
  <c r="F4" i="1"/>
  <c r="G4" i="1"/>
  <c r="H4" i="1"/>
  <c r="C5" i="1"/>
  <c r="F5" i="1" s="1"/>
  <c r="D5" i="1"/>
  <c r="E5" i="1" s="1"/>
  <c r="C6" i="1"/>
  <c r="G6" i="1" s="1"/>
  <c r="H6" i="1" s="1"/>
  <c r="D6" i="1"/>
  <c r="E6" i="1"/>
  <c r="F6" i="1"/>
  <c r="C7" i="1"/>
  <c r="D7" i="1"/>
  <c r="E7" i="1" s="1"/>
  <c r="F7" i="1"/>
  <c r="G7" i="1"/>
  <c r="H7" i="1"/>
  <c r="C8" i="1"/>
  <c r="D8" i="1" s="1"/>
  <c r="E8" i="1" s="1"/>
  <c r="F8" i="1"/>
  <c r="G8" i="1"/>
  <c r="H8" i="1"/>
  <c r="C9" i="1"/>
  <c r="F9" i="1" s="1"/>
  <c r="D9" i="1"/>
  <c r="E9" i="1" s="1"/>
  <c r="C10" i="1"/>
  <c r="G10" i="1" s="1"/>
  <c r="H10" i="1" s="1"/>
  <c r="D10" i="1"/>
  <c r="E10" i="1"/>
  <c r="F10" i="1"/>
  <c r="C11" i="1"/>
  <c r="D11" i="1"/>
  <c r="E11" i="1" s="1"/>
  <c r="F11" i="1"/>
  <c r="G11" i="1"/>
  <c r="H11" i="1"/>
  <c r="C12" i="1"/>
  <c r="D12" i="1" s="1"/>
  <c r="E12" i="1" s="1"/>
  <c r="F12" i="1"/>
  <c r="G12" i="1"/>
  <c r="H12" i="1"/>
  <c r="C13" i="1"/>
  <c r="F13" i="1" s="1"/>
  <c r="D13" i="1"/>
  <c r="E13" i="1" s="1"/>
  <c r="C14" i="1"/>
  <c r="G14" i="1" s="1"/>
  <c r="H14" i="1" s="1"/>
  <c r="D14" i="1"/>
  <c r="E14" i="1"/>
  <c r="F14" i="1"/>
  <c r="C15" i="1"/>
  <c r="D15" i="1"/>
  <c r="E15" i="1" s="1"/>
  <c r="F15" i="1"/>
  <c r="G15" i="1"/>
  <c r="H15" i="1"/>
  <c r="C16" i="1"/>
  <c r="D16" i="1" s="1"/>
  <c r="E16" i="1" s="1"/>
  <c r="F16" i="1"/>
  <c r="G16" i="1"/>
  <c r="H16" i="1"/>
  <c r="C17" i="1"/>
  <c r="F17" i="1" s="1"/>
  <c r="D17" i="1"/>
  <c r="E17" i="1" s="1"/>
  <c r="C18" i="1"/>
  <c r="G18" i="1" s="1"/>
  <c r="H18" i="1" s="1"/>
  <c r="D18" i="1"/>
  <c r="E18" i="1"/>
  <c r="F18" i="1"/>
  <c r="C19" i="1"/>
  <c r="D19" i="1"/>
  <c r="E19" i="1" s="1"/>
  <c r="F19" i="1"/>
  <c r="G19" i="1"/>
  <c r="H19" i="1"/>
  <c r="C20" i="1"/>
  <c r="D20" i="1" s="1"/>
  <c r="E20" i="1" s="1"/>
  <c r="F20" i="1"/>
  <c r="G20" i="1"/>
  <c r="H20" i="1"/>
  <c r="C21" i="1"/>
  <c r="F21" i="1" s="1"/>
  <c r="D21" i="1"/>
  <c r="E21" i="1" s="1"/>
  <c r="C22" i="1"/>
  <c r="G22" i="1" s="1"/>
  <c r="H22" i="1" s="1"/>
  <c r="D22" i="1"/>
  <c r="E22" i="1"/>
  <c r="F22" i="1"/>
  <c r="C23" i="1"/>
  <c r="D23" i="1"/>
  <c r="E23" i="1" s="1"/>
  <c r="F23" i="1"/>
  <c r="G23" i="1"/>
  <c r="H23" i="1"/>
  <c r="K3" i="1"/>
  <c r="N3" i="1" s="1"/>
  <c r="O23" i="1" l="1"/>
  <c r="P23" i="1" s="1"/>
  <c r="O19" i="1"/>
  <c r="P19" i="1" s="1"/>
  <c r="G17" i="1"/>
  <c r="H17" i="1" s="1"/>
  <c r="G13" i="1"/>
  <c r="H13" i="1" s="1"/>
  <c r="G9" i="1"/>
  <c r="H9" i="1" s="1"/>
  <c r="G5" i="1"/>
  <c r="H5" i="1" s="1"/>
  <c r="G21" i="1"/>
  <c r="H21" i="1" s="1"/>
  <c r="O3" i="1"/>
  <c r="P3" i="1" s="1"/>
  <c r="L3" i="1"/>
  <c r="M3" i="1" s="1"/>
  <c r="C3" i="1"/>
  <c r="F3" i="1" s="1"/>
  <c r="D3" i="1" l="1"/>
  <c r="E3" i="1" s="1"/>
  <c r="G3" i="1"/>
  <c r="H3" i="1" s="1"/>
</calcChain>
</file>

<file path=xl/sharedStrings.xml><?xml version="1.0" encoding="utf-8"?>
<sst xmlns="http://schemas.openxmlformats.org/spreadsheetml/2006/main" count="21" uniqueCount="13">
  <si>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</si>
  <si>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</si>
  <si>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</si>
  <si>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</si>
  <si>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</si>
  <si>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</si>
  <si>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</si>
  <si>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Foot Diameter</t>
  </si>
  <si>
    <t>Primitive Diameter/ Base Circle</t>
  </si>
  <si>
    <t>Gear 1 (Intermediate Gear, Intermediate Gear Bottom Level)</t>
  </si>
  <si>
    <t>Gear 2 (Finger Gear)</t>
  </si>
  <si>
    <t>Gear 3 (Intermediate Gear Top Level)</t>
  </si>
  <si>
    <t>Gear 4 (Drive Gear)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</si>
</sst>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9" workbookViewId="0">
      <selection activeCell="I25" sqref="I25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7.21875" customWidth="1"/>
    <col min="4" max="4" width="13.5546875" bestFit="1" customWidth="1"/>
    <col min="5" max="5" width="13.109375" bestFit="1" customWidth="1"/>
    <col min="6" max="6" width="12" customWidth="1"/>
    <col min="7" max="7" width="26.6640625" customWidth="1"/>
    <col min="8" max="8" width="12.77734375" customWidth="1"/>
    <col min="9" max="9" width="15" bestFit="1" customWidth="1"/>
    <col min="10" max="10" width="15.33203125" bestFit="1" customWidth="1"/>
    <col min="11" max="11" width="7.21875" customWidth="1"/>
    <col min="12" max="12" width="13.5546875" bestFit="1" customWidth="1"/>
    <col min="13" max="13" width="13.109375" bestFit="1" customWidth="1"/>
    <col min="14" max="14" width="12" bestFit="1" customWidth="1"/>
    <col min="15" max="15" width="26.6640625" bestFit="1" customWidth="1"/>
    <col min="16" max="16" width="12.77734375" bestFit="1" customWidth="1"/>
  </cols>
  <sheetData>
    <row r="1" spans="1:16" x14ac:dyDescent="0.3">
      <c r="A1" s="3" t="s">
        <v>9</v>
      </c>
      <c r="B1" s="3"/>
      <c r="C1" s="3"/>
      <c r="D1" s="3"/>
      <c r="E1" s="3"/>
      <c r="F1" s="3"/>
      <c r="G1" s="3"/>
      <c r="H1" s="3"/>
      <c r="I1" s="2" t="s">
        <v>10</v>
      </c>
      <c r="J1" s="2"/>
      <c r="K1" s="2"/>
      <c r="L1" s="2"/>
      <c r="M1" s="2"/>
      <c r="N1" s="2"/>
      <c r="O1" s="2"/>
      <c r="P1" s="2"/>
    </row>
    <row r="2" spans="1:16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6</v>
      </c>
      <c r="G2" t="s">
        <v>8</v>
      </c>
      <c r="H2" t="s">
        <v>7</v>
      </c>
      <c r="I2" t="s">
        <v>0</v>
      </c>
      <c r="J2" t="s">
        <v>1</v>
      </c>
      <c r="K2" t="s">
        <v>5</v>
      </c>
      <c r="L2" t="s">
        <v>2</v>
      </c>
      <c r="M2" t="s">
        <v>3</v>
      </c>
      <c r="N2" t="s">
        <v>6</v>
      </c>
      <c r="O2" t="s">
        <v>8</v>
      </c>
      <c r="P2" t="s">
        <v>7</v>
      </c>
    </row>
    <row r="3" spans="1:16" x14ac:dyDescent="0.3">
      <c r="A3">
        <v>15</v>
      </c>
      <c r="B3">
        <v>27</v>
      </c>
      <c r="C3">
        <f>B3/(A3+2)</f>
        <v>1.588235294117647</v>
      </c>
      <c r="D3">
        <f>1/C3</f>
        <v>0.62962962962962965</v>
      </c>
      <c r="E3">
        <f>A3/D3</f>
        <v>23.823529411764707</v>
      </c>
      <c r="F3">
        <f>C3*PI()</f>
        <v>4.9895883321720245</v>
      </c>
      <c r="G3">
        <f>C3*A3</f>
        <v>23.823529411764703</v>
      </c>
      <c r="H3">
        <f>G3-2*C3</f>
        <v>20.647058823529409</v>
      </c>
      <c r="I3">
        <v>20</v>
      </c>
      <c r="J3">
        <v>35</v>
      </c>
      <c r="K3">
        <f>J3/(I3+2)</f>
        <v>1.5909090909090908</v>
      </c>
      <c r="L3">
        <f>1/K3</f>
        <v>0.62857142857142856</v>
      </c>
      <c r="M3">
        <f>I3/L3</f>
        <v>31.81818181818182</v>
      </c>
      <c r="N3">
        <f>K3*PI()</f>
        <v>4.9979883125292162</v>
      </c>
      <c r="O3">
        <f>K3*I3</f>
        <v>31.818181818181817</v>
      </c>
      <c r="P3">
        <f>O3-2*K3</f>
        <v>28.636363636363633</v>
      </c>
    </row>
    <row r="4" spans="1:16" x14ac:dyDescent="0.3">
      <c r="A4">
        <v>16</v>
      </c>
      <c r="B4">
        <v>27</v>
      </c>
      <c r="C4">
        <f t="shared" ref="C4:C23" si="0">B4/(A4+2)</f>
        <v>1.5</v>
      </c>
      <c r="D4">
        <f t="shared" ref="D4:D23" si="1">1/C4</f>
        <v>0.66666666666666663</v>
      </c>
      <c r="E4">
        <f t="shared" ref="E4:E23" si="2">A4/D4</f>
        <v>24</v>
      </c>
      <c r="F4">
        <f t="shared" ref="F4:F23" si="3">C4*PI()</f>
        <v>4.7123889803846897</v>
      </c>
      <c r="G4">
        <f t="shared" ref="G4:G23" si="4">C4*A4</f>
        <v>24</v>
      </c>
      <c r="H4">
        <f t="shared" ref="H4:H23" si="5">G4-2*C4</f>
        <v>21</v>
      </c>
      <c r="I4">
        <v>21</v>
      </c>
      <c r="J4">
        <v>35</v>
      </c>
      <c r="K4">
        <f t="shared" ref="K4:K23" si="6">J4/(I4+2)</f>
        <v>1.5217391304347827</v>
      </c>
      <c r="L4">
        <f t="shared" ref="L4:L23" si="7">1/K4</f>
        <v>0.65714285714285714</v>
      </c>
      <c r="M4">
        <f t="shared" ref="M4:M23" si="8">I4/L4</f>
        <v>31.956521739130434</v>
      </c>
      <c r="N4">
        <f t="shared" ref="N4:N23" si="9">K4*PI()</f>
        <v>4.7806844728540332</v>
      </c>
      <c r="O4">
        <f t="shared" ref="O4:O23" si="10">K4*I4</f>
        <v>31.956521739130437</v>
      </c>
      <c r="P4">
        <f t="shared" ref="P4:P23" si="11">O4-2*K4</f>
        <v>28.913043478260871</v>
      </c>
    </row>
    <row r="5" spans="1:16" x14ac:dyDescent="0.3">
      <c r="A5">
        <v>17</v>
      </c>
      <c r="B5">
        <v>27</v>
      </c>
      <c r="C5">
        <f t="shared" si="0"/>
        <v>1.4210526315789473</v>
      </c>
      <c r="D5">
        <f t="shared" si="1"/>
        <v>0.70370370370370372</v>
      </c>
      <c r="E5">
        <f t="shared" si="2"/>
        <v>24.157894736842106</v>
      </c>
      <c r="F5">
        <f t="shared" si="3"/>
        <v>4.4643685077328641</v>
      </c>
      <c r="G5">
        <f t="shared" si="4"/>
        <v>24.157894736842106</v>
      </c>
      <c r="H5">
        <f t="shared" si="5"/>
        <v>21.315789473684212</v>
      </c>
      <c r="I5">
        <v>22</v>
      </c>
      <c r="J5">
        <v>35</v>
      </c>
      <c r="K5">
        <f t="shared" si="6"/>
        <v>1.4583333333333333</v>
      </c>
      <c r="L5">
        <f t="shared" si="7"/>
        <v>0.68571428571428572</v>
      </c>
      <c r="M5">
        <f t="shared" si="8"/>
        <v>32.083333333333336</v>
      </c>
      <c r="N5">
        <f t="shared" si="9"/>
        <v>4.5814892864851151</v>
      </c>
      <c r="O5">
        <f t="shared" si="10"/>
        <v>32.083333333333329</v>
      </c>
      <c r="P5">
        <f t="shared" si="11"/>
        <v>29.166666666666661</v>
      </c>
    </row>
    <row r="6" spans="1:16" x14ac:dyDescent="0.3">
      <c r="A6" s="1">
        <v>18</v>
      </c>
      <c r="B6" s="1">
        <v>27</v>
      </c>
      <c r="C6" s="1">
        <f t="shared" si="0"/>
        <v>1.35</v>
      </c>
      <c r="D6" s="1">
        <f t="shared" si="1"/>
        <v>0.7407407407407407</v>
      </c>
      <c r="E6" s="1">
        <f t="shared" si="2"/>
        <v>24.3</v>
      </c>
      <c r="F6" s="1">
        <f t="shared" si="3"/>
        <v>4.2411500823462207</v>
      </c>
      <c r="G6" s="1">
        <f t="shared" si="4"/>
        <v>24.3</v>
      </c>
      <c r="H6" s="1">
        <f t="shared" si="5"/>
        <v>21.6</v>
      </c>
      <c r="I6">
        <v>23</v>
      </c>
      <c r="J6">
        <v>35</v>
      </c>
      <c r="K6">
        <f t="shared" si="6"/>
        <v>1.4</v>
      </c>
      <c r="L6">
        <f t="shared" si="7"/>
        <v>0.7142857142857143</v>
      </c>
      <c r="M6">
        <f t="shared" si="8"/>
        <v>32.199999999999996</v>
      </c>
      <c r="N6">
        <f t="shared" si="9"/>
        <v>4.3982297150257104</v>
      </c>
      <c r="O6">
        <f t="shared" si="10"/>
        <v>32.199999999999996</v>
      </c>
      <c r="P6">
        <f t="shared" si="11"/>
        <v>29.399999999999995</v>
      </c>
    </row>
    <row r="7" spans="1:16" x14ac:dyDescent="0.3">
      <c r="A7">
        <v>19</v>
      </c>
      <c r="B7">
        <v>27</v>
      </c>
      <c r="C7">
        <f t="shared" si="0"/>
        <v>1.2857142857142858</v>
      </c>
      <c r="D7">
        <f t="shared" si="1"/>
        <v>0.77777777777777768</v>
      </c>
      <c r="E7">
        <f t="shared" si="2"/>
        <v>24.428571428571431</v>
      </c>
      <c r="F7">
        <f t="shared" si="3"/>
        <v>4.0391905546154483</v>
      </c>
      <c r="G7">
        <f t="shared" si="4"/>
        <v>24.428571428571431</v>
      </c>
      <c r="H7">
        <f t="shared" si="5"/>
        <v>21.857142857142858</v>
      </c>
      <c r="I7" s="1">
        <v>24</v>
      </c>
      <c r="J7" s="1">
        <v>35</v>
      </c>
      <c r="K7" s="1">
        <f t="shared" si="6"/>
        <v>1.3461538461538463</v>
      </c>
      <c r="L7" s="1">
        <f t="shared" si="7"/>
        <v>0.74285714285714277</v>
      </c>
      <c r="M7" s="1">
        <f t="shared" si="8"/>
        <v>32.307692307692314</v>
      </c>
      <c r="N7" s="1">
        <f t="shared" si="9"/>
        <v>4.2290670336785681</v>
      </c>
      <c r="O7" s="1">
        <f t="shared" si="10"/>
        <v>32.307692307692307</v>
      </c>
      <c r="P7" s="1">
        <f t="shared" si="11"/>
        <v>29.615384615384613</v>
      </c>
    </row>
    <row r="8" spans="1:16" x14ac:dyDescent="0.3">
      <c r="A8">
        <v>20</v>
      </c>
      <c r="B8">
        <v>27</v>
      </c>
      <c r="C8">
        <f t="shared" si="0"/>
        <v>1.2272727272727273</v>
      </c>
      <c r="D8">
        <f t="shared" si="1"/>
        <v>0.81481481481481477</v>
      </c>
      <c r="E8">
        <f t="shared" si="2"/>
        <v>24.545454545454547</v>
      </c>
      <c r="F8">
        <f t="shared" si="3"/>
        <v>3.8555909839511098</v>
      </c>
      <c r="G8">
        <f t="shared" si="4"/>
        <v>24.545454545454547</v>
      </c>
      <c r="H8">
        <f t="shared" si="5"/>
        <v>22.090909090909093</v>
      </c>
      <c r="I8">
        <v>25</v>
      </c>
      <c r="J8">
        <v>35</v>
      </c>
      <c r="K8">
        <f t="shared" si="6"/>
        <v>1.2962962962962963</v>
      </c>
      <c r="L8">
        <f t="shared" si="7"/>
        <v>0.77142857142857146</v>
      </c>
      <c r="M8">
        <f t="shared" si="8"/>
        <v>32.407407407407405</v>
      </c>
      <c r="N8">
        <f t="shared" si="9"/>
        <v>4.0724349213201023</v>
      </c>
      <c r="O8">
        <f t="shared" si="10"/>
        <v>32.407407407407405</v>
      </c>
      <c r="P8">
        <f t="shared" si="11"/>
        <v>29.814814814814813</v>
      </c>
    </row>
    <row r="9" spans="1:16" x14ac:dyDescent="0.3">
      <c r="A9">
        <v>21</v>
      </c>
      <c r="B9">
        <v>27</v>
      </c>
      <c r="C9">
        <f t="shared" si="0"/>
        <v>1.173913043478261</v>
      </c>
      <c r="D9">
        <f t="shared" si="1"/>
        <v>0.85185185185185175</v>
      </c>
      <c r="E9">
        <f t="shared" si="2"/>
        <v>24.65217391304348</v>
      </c>
      <c r="F9">
        <f t="shared" si="3"/>
        <v>3.68795659334454</v>
      </c>
      <c r="G9">
        <f t="shared" si="4"/>
        <v>24.65217391304348</v>
      </c>
      <c r="H9">
        <f t="shared" si="5"/>
        <v>22.304347826086957</v>
      </c>
      <c r="I9">
        <v>26</v>
      </c>
      <c r="J9">
        <v>35</v>
      </c>
      <c r="K9">
        <f t="shared" si="6"/>
        <v>1.25</v>
      </c>
      <c r="L9">
        <f t="shared" si="7"/>
        <v>0.8</v>
      </c>
      <c r="M9">
        <f t="shared" si="8"/>
        <v>32.5</v>
      </c>
      <c r="N9">
        <f t="shared" si="9"/>
        <v>3.9269908169872414</v>
      </c>
      <c r="O9">
        <f t="shared" si="10"/>
        <v>32.5</v>
      </c>
      <c r="P9">
        <f t="shared" si="11"/>
        <v>30</v>
      </c>
    </row>
    <row r="10" spans="1:16" x14ac:dyDescent="0.3">
      <c r="A10">
        <v>22</v>
      </c>
      <c r="B10">
        <v>27</v>
      </c>
      <c r="C10">
        <f t="shared" si="0"/>
        <v>1.125</v>
      </c>
      <c r="D10">
        <f t="shared" si="1"/>
        <v>0.88888888888888884</v>
      </c>
      <c r="E10">
        <f t="shared" si="2"/>
        <v>24.75</v>
      </c>
      <c r="F10">
        <f t="shared" si="3"/>
        <v>3.5342917352885173</v>
      </c>
      <c r="G10">
        <f t="shared" si="4"/>
        <v>24.75</v>
      </c>
      <c r="H10">
        <f t="shared" si="5"/>
        <v>22.5</v>
      </c>
      <c r="I10">
        <v>27</v>
      </c>
      <c r="J10">
        <v>35</v>
      </c>
      <c r="K10">
        <f t="shared" si="6"/>
        <v>1.2068965517241379</v>
      </c>
      <c r="L10">
        <f t="shared" si="7"/>
        <v>0.82857142857142863</v>
      </c>
      <c r="M10">
        <f t="shared" si="8"/>
        <v>32.586206896551722</v>
      </c>
      <c r="N10">
        <f t="shared" si="9"/>
        <v>3.7915773405394053</v>
      </c>
      <c r="O10">
        <f t="shared" si="10"/>
        <v>32.586206896551722</v>
      </c>
      <c r="P10">
        <f t="shared" si="11"/>
        <v>30.172413793103445</v>
      </c>
    </row>
    <row r="11" spans="1:16" x14ac:dyDescent="0.3">
      <c r="A11">
        <v>23</v>
      </c>
      <c r="B11">
        <v>27</v>
      </c>
      <c r="C11">
        <f t="shared" si="0"/>
        <v>1.08</v>
      </c>
      <c r="D11">
        <f t="shared" si="1"/>
        <v>0.92592592592592582</v>
      </c>
      <c r="E11">
        <f t="shared" si="2"/>
        <v>24.840000000000003</v>
      </c>
      <c r="F11">
        <f t="shared" si="3"/>
        <v>3.3929200658769769</v>
      </c>
      <c r="G11">
        <f t="shared" si="4"/>
        <v>24.840000000000003</v>
      </c>
      <c r="H11">
        <f t="shared" si="5"/>
        <v>22.680000000000003</v>
      </c>
      <c r="I11">
        <v>28</v>
      </c>
      <c r="J11">
        <v>35</v>
      </c>
      <c r="K11">
        <f t="shared" si="6"/>
        <v>1.1666666666666667</v>
      </c>
      <c r="L11">
        <f t="shared" si="7"/>
        <v>0.8571428571428571</v>
      </c>
      <c r="M11">
        <f t="shared" si="8"/>
        <v>32.666666666666671</v>
      </c>
      <c r="N11">
        <f t="shared" si="9"/>
        <v>3.6651914291880923</v>
      </c>
      <c r="O11">
        <f t="shared" si="10"/>
        <v>32.666666666666671</v>
      </c>
      <c r="P11">
        <f t="shared" si="11"/>
        <v>30.333333333333339</v>
      </c>
    </row>
    <row r="12" spans="1:16" x14ac:dyDescent="0.3">
      <c r="A12">
        <v>24</v>
      </c>
      <c r="B12">
        <v>27</v>
      </c>
      <c r="C12">
        <f t="shared" si="0"/>
        <v>1.0384615384615385</v>
      </c>
      <c r="D12">
        <f t="shared" si="1"/>
        <v>0.96296296296296291</v>
      </c>
      <c r="E12">
        <f t="shared" si="2"/>
        <v>24.923076923076923</v>
      </c>
      <c r="F12">
        <f t="shared" si="3"/>
        <v>3.262423140266324</v>
      </c>
      <c r="G12">
        <f t="shared" si="4"/>
        <v>24.923076923076927</v>
      </c>
      <c r="H12">
        <f t="shared" si="5"/>
        <v>22.84615384615385</v>
      </c>
      <c r="I12">
        <v>29</v>
      </c>
      <c r="J12">
        <v>35</v>
      </c>
      <c r="K12">
        <f t="shared" si="6"/>
        <v>1.1290322580645162</v>
      </c>
      <c r="L12">
        <f t="shared" si="7"/>
        <v>0.88571428571428568</v>
      </c>
      <c r="M12">
        <f t="shared" si="8"/>
        <v>32.741935483870968</v>
      </c>
      <c r="N12">
        <f t="shared" si="9"/>
        <v>3.5469594476013797</v>
      </c>
      <c r="O12">
        <f t="shared" si="10"/>
        <v>32.741935483870968</v>
      </c>
      <c r="P12">
        <f t="shared" si="11"/>
        <v>30.483870967741936</v>
      </c>
    </row>
    <row r="13" spans="1:16" x14ac:dyDescent="0.3">
      <c r="A13">
        <v>25</v>
      </c>
      <c r="B13">
        <v>27</v>
      </c>
      <c r="C13">
        <f t="shared" si="0"/>
        <v>1</v>
      </c>
      <c r="D13">
        <f t="shared" si="1"/>
        <v>1</v>
      </c>
      <c r="E13">
        <f t="shared" si="2"/>
        <v>25</v>
      </c>
      <c r="F13">
        <f t="shared" si="3"/>
        <v>3.1415926535897931</v>
      </c>
      <c r="G13">
        <f t="shared" si="4"/>
        <v>25</v>
      </c>
      <c r="H13">
        <f t="shared" si="5"/>
        <v>23</v>
      </c>
      <c r="I13">
        <v>30</v>
      </c>
      <c r="J13">
        <v>35</v>
      </c>
      <c r="K13">
        <f t="shared" si="6"/>
        <v>1.09375</v>
      </c>
      <c r="L13">
        <f t="shared" si="7"/>
        <v>0.91428571428571426</v>
      </c>
      <c r="M13">
        <f t="shared" si="8"/>
        <v>32.8125</v>
      </c>
      <c r="N13">
        <f t="shared" si="9"/>
        <v>3.4361169648638361</v>
      </c>
      <c r="O13">
        <f t="shared" si="10"/>
        <v>32.8125</v>
      </c>
      <c r="P13">
        <f t="shared" si="11"/>
        <v>30.625</v>
      </c>
    </row>
    <row r="14" spans="1:16" x14ac:dyDescent="0.3">
      <c r="A14">
        <v>26</v>
      </c>
      <c r="B14">
        <v>27</v>
      </c>
      <c r="C14">
        <f t="shared" si="0"/>
        <v>0.9642857142857143</v>
      </c>
      <c r="D14">
        <f t="shared" si="1"/>
        <v>1.037037037037037</v>
      </c>
      <c r="E14">
        <f t="shared" si="2"/>
        <v>25.071428571428573</v>
      </c>
      <c r="F14">
        <f t="shared" si="3"/>
        <v>3.0293929159615862</v>
      </c>
      <c r="G14">
        <f t="shared" si="4"/>
        <v>25.071428571428573</v>
      </c>
      <c r="H14">
        <f t="shared" si="5"/>
        <v>23.142857142857146</v>
      </c>
      <c r="I14">
        <v>31</v>
      </c>
      <c r="J14">
        <v>35</v>
      </c>
      <c r="K14">
        <f t="shared" si="6"/>
        <v>1.0606060606060606</v>
      </c>
      <c r="L14">
        <f t="shared" si="7"/>
        <v>0.94285714285714295</v>
      </c>
      <c r="M14">
        <f t="shared" si="8"/>
        <v>32.878787878787875</v>
      </c>
      <c r="N14">
        <f t="shared" si="9"/>
        <v>3.3319922083528106</v>
      </c>
      <c r="O14">
        <f t="shared" si="10"/>
        <v>32.878787878787875</v>
      </c>
      <c r="P14">
        <f t="shared" si="11"/>
        <v>30.757575757575754</v>
      </c>
    </row>
    <row r="15" spans="1:16" x14ac:dyDescent="0.3">
      <c r="A15">
        <v>27</v>
      </c>
      <c r="B15">
        <v>27</v>
      </c>
      <c r="C15">
        <f t="shared" si="0"/>
        <v>0.93103448275862066</v>
      </c>
      <c r="D15">
        <f t="shared" si="1"/>
        <v>1.0740740740740742</v>
      </c>
      <c r="E15">
        <f t="shared" si="2"/>
        <v>25.137931034482754</v>
      </c>
      <c r="F15">
        <f t="shared" si="3"/>
        <v>2.9249310912732556</v>
      </c>
      <c r="G15">
        <f t="shared" si="4"/>
        <v>25.137931034482758</v>
      </c>
      <c r="H15">
        <f t="shared" si="5"/>
        <v>23.275862068965516</v>
      </c>
      <c r="I15">
        <v>32</v>
      </c>
      <c r="J15">
        <v>35</v>
      </c>
      <c r="K15">
        <f t="shared" si="6"/>
        <v>1.0294117647058822</v>
      </c>
      <c r="L15">
        <f t="shared" si="7"/>
        <v>0.97142857142857153</v>
      </c>
      <c r="M15">
        <f t="shared" si="8"/>
        <v>32.941176470588232</v>
      </c>
      <c r="N15">
        <f t="shared" si="9"/>
        <v>3.2339924375189044</v>
      </c>
      <c r="O15">
        <f t="shared" si="10"/>
        <v>32.941176470588232</v>
      </c>
      <c r="P15">
        <f t="shared" si="11"/>
        <v>30.882352941176467</v>
      </c>
    </row>
    <row r="16" spans="1:16" x14ac:dyDescent="0.3">
      <c r="A16">
        <v>28</v>
      </c>
      <c r="B16">
        <v>27</v>
      </c>
      <c r="C16">
        <f t="shared" si="0"/>
        <v>0.9</v>
      </c>
      <c r="D16">
        <f t="shared" si="1"/>
        <v>1.1111111111111112</v>
      </c>
      <c r="E16">
        <f t="shared" si="2"/>
        <v>25.2</v>
      </c>
      <c r="F16">
        <f t="shared" si="3"/>
        <v>2.8274333882308138</v>
      </c>
      <c r="G16">
        <f t="shared" si="4"/>
        <v>25.2</v>
      </c>
      <c r="H16">
        <f t="shared" si="5"/>
        <v>23.4</v>
      </c>
      <c r="I16">
        <v>33</v>
      </c>
      <c r="J16">
        <v>35</v>
      </c>
      <c r="K16">
        <f t="shared" si="6"/>
        <v>1</v>
      </c>
      <c r="L16">
        <f t="shared" si="7"/>
        <v>1</v>
      </c>
      <c r="M16">
        <f t="shared" si="8"/>
        <v>33</v>
      </c>
      <c r="N16">
        <f t="shared" si="9"/>
        <v>3.1415926535897931</v>
      </c>
      <c r="O16">
        <f t="shared" si="10"/>
        <v>33</v>
      </c>
      <c r="P16">
        <f t="shared" si="11"/>
        <v>31</v>
      </c>
    </row>
    <row r="17" spans="1:16" x14ac:dyDescent="0.3">
      <c r="A17">
        <v>29</v>
      </c>
      <c r="B17">
        <v>27</v>
      </c>
      <c r="C17">
        <f t="shared" si="0"/>
        <v>0.87096774193548387</v>
      </c>
      <c r="D17">
        <f t="shared" si="1"/>
        <v>1.1481481481481481</v>
      </c>
      <c r="E17">
        <f t="shared" si="2"/>
        <v>25.258064516129032</v>
      </c>
      <c r="F17">
        <f t="shared" si="3"/>
        <v>2.736225859578207</v>
      </c>
      <c r="G17">
        <f t="shared" si="4"/>
        <v>25.258064516129032</v>
      </c>
      <c r="H17">
        <f t="shared" si="5"/>
        <v>23.516129032258064</v>
      </c>
      <c r="I17">
        <v>34</v>
      </c>
      <c r="J17">
        <v>35</v>
      </c>
      <c r="K17">
        <f t="shared" si="6"/>
        <v>0.97222222222222221</v>
      </c>
      <c r="L17">
        <f t="shared" si="7"/>
        <v>1.0285714285714287</v>
      </c>
      <c r="M17">
        <f t="shared" si="8"/>
        <v>33.05555555555555</v>
      </c>
      <c r="N17">
        <f t="shared" si="9"/>
        <v>3.0543261909900767</v>
      </c>
      <c r="O17">
        <f t="shared" si="10"/>
        <v>33.055555555555557</v>
      </c>
      <c r="P17">
        <f t="shared" si="11"/>
        <v>31.111111111111114</v>
      </c>
    </row>
    <row r="18" spans="1:16" x14ac:dyDescent="0.3">
      <c r="A18">
        <v>30</v>
      </c>
      <c r="B18">
        <v>27</v>
      </c>
      <c r="C18">
        <f t="shared" si="0"/>
        <v>0.84375</v>
      </c>
      <c r="D18">
        <f t="shared" si="1"/>
        <v>1.1851851851851851</v>
      </c>
      <c r="E18">
        <f t="shared" si="2"/>
        <v>25.3125</v>
      </c>
      <c r="F18">
        <f t="shared" si="3"/>
        <v>2.6507188014663878</v>
      </c>
      <c r="G18">
        <f t="shared" si="4"/>
        <v>25.3125</v>
      </c>
      <c r="H18">
        <f t="shared" si="5"/>
        <v>23.625</v>
      </c>
      <c r="I18">
        <v>35</v>
      </c>
      <c r="J18">
        <v>35</v>
      </c>
      <c r="K18">
        <f t="shared" si="6"/>
        <v>0.94594594594594594</v>
      </c>
      <c r="L18">
        <f t="shared" si="7"/>
        <v>1.0571428571428572</v>
      </c>
      <c r="M18">
        <f t="shared" si="8"/>
        <v>33.108108108108105</v>
      </c>
      <c r="N18">
        <f t="shared" si="9"/>
        <v>2.9717768344768314</v>
      </c>
      <c r="O18">
        <f t="shared" si="10"/>
        <v>33.108108108108105</v>
      </c>
      <c r="P18">
        <f t="shared" si="11"/>
        <v>31.216216216216214</v>
      </c>
    </row>
    <row r="19" spans="1:16" x14ac:dyDescent="0.3">
      <c r="A19">
        <v>31</v>
      </c>
      <c r="B19">
        <v>27</v>
      </c>
      <c r="C19">
        <f t="shared" si="0"/>
        <v>0.81818181818181823</v>
      </c>
      <c r="D19">
        <f t="shared" si="1"/>
        <v>1.2222222222222221</v>
      </c>
      <c r="E19">
        <f t="shared" si="2"/>
        <v>25.363636363636367</v>
      </c>
      <c r="F19">
        <f t="shared" si="3"/>
        <v>2.5703939893007401</v>
      </c>
      <c r="G19">
        <f t="shared" si="4"/>
        <v>25.363636363636367</v>
      </c>
      <c r="H19">
        <f t="shared" si="5"/>
        <v>23.72727272727273</v>
      </c>
      <c r="I19">
        <v>36</v>
      </c>
      <c r="J19">
        <v>35</v>
      </c>
      <c r="K19">
        <f t="shared" si="6"/>
        <v>0.92105263157894735</v>
      </c>
      <c r="L19">
        <f t="shared" si="7"/>
        <v>1.0857142857142856</v>
      </c>
      <c r="M19">
        <f t="shared" si="8"/>
        <v>33.15789473684211</v>
      </c>
      <c r="N19">
        <f t="shared" si="9"/>
        <v>2.8935721809379671</v>
      </c>
      <c r="O19">
        <f t="shared" si="10"/>
        <v>33.157894736842103</v>
      </c>
      <c r="P19">
        <f t="shared" si="11"/>
        <v>31.315789473684209</v>
      </c>
    </row>
    <row r="20" spans="1:16" x14ac:dyDescent="0.3">
      <c r="A20">
        <v>32</v>
      </c>
      <c r="B20">
        <v>27</v>
      </c>
      <c r="C20">
        <f t="shared" si="0"/>
        <v>0.79411764705882348</v>
      </c>
      <c r="D20">
        <f t="shared" si="1"/>
        <v>1.2592592592592593</v>
      </c>
      <c r="E20">
        <f t="shared" si="2"/>
        <v>25.411764705882351</v>
      </c>
      <c r="F20">
        <f t="shared" si="3"/>
        <v>2.4947941660860122</v>
      </c>
      <c r="G20">
        <f t="shared" si="4"/>
        <v>25.411764705882351</v>
      </c>
      <c r="H20">
        <f t="shared" si="5"/>
        <v>23.823529411764703</v>
      </c>
      <c r="I20">
        <v>37</v>
      </c>
      <c r="J20">
        <v>35</v>
      </c>
      <c r="K20">
        <f t="shared" si="6"/>
        <v>0.89743589743589747</v>
      </c>
      <c r="L20">
        <f t="shared" si="7"/>
        <v>1.1142857142857143</v>
      </c>
      <c r="M20">
        <f t="shared" si="8"/>
        <v>33.205128205128204</v>
      </c>
      <c r="N20">
        <f t="shared" si="9"/>
        <v>2.8193780224523786</v>
      </c>
      <c r="O20">
        <f t="shared" si="10"/>
        <v>33.205128205128204</v>
      </c>
      <c r="P20">
        <f t="shared" si="11"/>
        <v>31.410256410256409</v>
      </c>
    </row>
    <row r="21" spans="1:16" x14ac:dyDescent="0.3">
      <c r="A21">
        <v>33</v>
      </c>
      <c r="B21">
        <v>27</v>
      </c>
      <c r="C21">
        <f t="shared" si="0"/>
        <v>0.77142857142857146</v>
      </c>
      <c r="D21">
        <f t="shared" si="1"/>
        <v>1.2962962962962963</v>
      </c>
      <c r="E21">
        <f t="shared" si="2"/>
        <v>25.457142857142859</v>
      </c>
      <c r="F21">
        <f t="shared" si="3"/>
        <v>2.423514332769269</v>
      </c>
      <c r="G21">
        <f t="shared" si="4"/>
        <v>25.457142857142859</v>
      </c>
      <c r="H21">
        <f t="shared" si="5"/>
        <v>23.914285714285715</v>
      </c>
      <c r="I21">
        <v>38</v>
      </c>
      <c r="J21">
        <v>35</v>
      </c>
      <c r="K21">
        <f t="shared" si="6"/>
        <v>0.875</v>
      </c>
      <c r="L21">
        <f t="shared" si="7"/>
        <v>1.1428571428571428</v>
      </c>
      <c r="M21">
        <f t="shared" si="8"/>
        <v>33.25</v>
      </c>
      <c r="N21">
        <f t="shared" si="9"/>
        <v>2.748893571891069</v>
      </c>
      <c r="O21">
        <f t="shared" si="10"/>
        <v>33.25</v>
      </c>
      <c r="P21">
        <f t="shared" si="11"/>
        <v>31.5</v>
      </c>
    </row>
    <row r="22" spans="1:16" x14ac:dyDescent="0.3">
      <c r="A22">
        <v>34</v>
      </c>
      <c r="B22">
        <v>27</v>
      </c>
      <c r="C22">
        <f t="shared" si="0"/>
        <v>0.75</v>
      </c>
      <c r="D22">
        <f t="shared" si="1"/>
        <v>1.3333333333333333</v>
      </c>
      <c r="E22">
        <f t="shared" si="2"/>
        <v>25.5</v>
      </c>
      <c r="F22">
        <f t="shared" si="3"/>
        <v>2.3561944901923448</v>
      </c>
      <c r="G22">
        <f t="shared" si="4"/>
        <v>25.5</v>
      </c>
      <c r="H22">
        <f t="shared" si="5"/>
        <v>24</v>
      </c>
      <c r="I22">
        <v>39</v>
      </c>
      <c r="J22">
        <v>35</v>
      </c>
      <c r="K22">
        <f t="shared" si="6"/>
        <v>0.85365853658536583</v>
      </c>
      <c r="L22">
        <f t="shared" si="7"/>
        <v>1.1714285714285715</v>
      </c>
      <c r="M22">
        <f t="shared" si="8"/>
        <v>33.292682926829265</v>
      </c>
      <c r="N22">
        <f t="shared" si="9"/>
        <v>2.6818473872107988</v>
      </c>
      <c r="O22">
        <f t="shared" si="10"/>
        <v>33.292682926829265</v>
      </c>
      <c r="P22">
        <f t="shared" si="11"/>
        <v>31.585365853658534</v>
      </c>
    </row>
    <row r="23" spans="1:16" x14ac:dyDescent="0.3">
      <c r="A23">
        <v>35</v>
      </c>
      <c r="B23">
        <v>27</v>
      </c>
      <c r="C23">
        <f t="shared" si="0"/>
        <v>0.72972972972972971</v>
      </c>
      <c r="D23">
        <f t="shared" si="1"/>
        <v>1.3703703703703705</v>
      </c>
      <c r="E23">
        <f t="shared" si="2"/>
        <v>25.54054054054054</v>
      </c>
      <c r="F23">
        <f t="shared" si="3"/>
        <v>2.292513558024984</v>
      </c>
      <c r="G23">
        <f t="shared" si="4"/>
        <v>25.54054054054054</v>
      </c>
      <c r="H23">
        <f t="shared" si="5"/>
        <v>24.081081081081081</v>
      </c>
      <c r="I23">
        <v>40</v>
      </c>
      <c r="J23">
        <v>35</v>
      </c>
      <c r="K23">
        <f t="shared" si="6"/>
        <v>0.83333333333333337</v>
      </c>
      <c r="L23">
        <f t="shared" si="7"/>
        <v>1.2</v>
      </c>
      <c r="M23">
        <f t="shared" si="8"/>
        <v>33.333333333333336</v>
      </c>
      <c r="N23">
        <f t="shared" si="9"/>
        <v>2.6179938779914944</v>
      </c>
      <c r="O23">
        <f t="shared" si="10"/>
        <v>33.333333333333336</v>
      </c>
      <c r="P23">
        <f t="shared" si="11"/>
        <v>31.666666666666668</v>
      </c>
    </row>
    <row r="24" spans="1:16" x14ac:dyDescent="0.3">
      <c r="A24" s="4" t="s">
        <v>11</v>
      </c>
      <c r="B24" s="4"/>
      <c r="C24" s="4"/>
      <c r="D24" s="4"/>
      <c r="E24" s="4"/>
      <c r="F24" s="4"/>
      <c r="G24" s="4"/>
      <c r="H24" s="4"/>
      <c r="I24" s="5" t="s">
        <v>12</v>
      </c>
      <c r="J24" s="5"/>
      <c r="K24" s="5"/>
      <c r="L24" s="5"/>
      <c r="M24" s="5"/>
      <c r="N24" s="5"/>
      <c r="O24" s="5"/>
      <c r="P24" s="5"/>
    </row>
    <row r="25" spans="1:16" x14ac:dyDescent="0.3">
      <c r="A25">
        <v>9</v>
      </c>
      <c r="B25">
        <v>30</v>
      </c>
      <c r="C25">
        <f>B25/(A25+2)</f>
        <v>2.7272727272727271</v>
      </c>
      <c r="D25">
        <f>1/C25</f>
        <v>0.3666666666666667</v>
      </c>
      <c r="E25">
        <f>A25/D25</f>
        <v>24.545454545454543</v>
      </c>
      <c r="F25">
        <f>C25*PI()</f>
        <v>8.5679799643357981</v>
      </c>
      <c r="G25">
        <f>C25*A25</f>
        <v>24.545454545454543</v>
      </c>
      <c r="H25">
        <f>G25-2*C25</f>
        <v>19.09090909090909</v>
      </c>
      <c r="I25">
        <v>8</v>
      </c>
      <c r="J25">
        <v>27</v>
      </c>
      <c r="K25">
        <f>J25/(I25+2)</f>
        <v>2.7</v>
      </c>
      <c r="L25">
        <f>1/K25</f>
        <v>0.37037037037037035</v>
      </c>
      <c r="M25">
        <f>I25/L25</f>
        <v>21.6</v>
      </c>
      <c r="N25">
        <f>K25*PI()</f>
        <v>8.4823001646924414</v>
      </c>
      <c r="O25">
        <f>K25*I25</f>
        <v>21.6</v>
      </c>
      <c r="P25">
        <f>O25-2*K25</f>
        <v>16.200000000000003</v>
      </c>
    </row>
    <row r="26" spans="1:16" x14ac:dyDescent="0.3">
      <c r="A26">
        <v>10</v>
      </c>
      <c r="B26">
        <v>30</v>
      </c>
      <c r="C26">
        <f>B26/(A26+2)</f>
        <v>2.5</v>
      </c>
      <c r="D26">
        <f>1/C26</f>
        <v>0.4</v>
      </c>
      <c r="E26">
        <f>A26/D26</f>
        <v>25</v>
      </c>
      <c r="F26">
        <f>C26*PI()</f>
        <v>7.8539816339744828</v>
      </c>
      <c r="G26">
        <f>C26*A26</f>
        <v>25</v>
      </c>
      <c r="H26">
        <f>G26-2*C26</f>
        <v>20</v>
      </c>
      <c r="I26">
        <v>9</v>
      </c>
      <c r="J26">
        <v>27</v>
      </c>
      <c r="K26">
        <f>J26/(I26+2)</f>
        <v>2.4545454545454546</v>
      </c>
      <c r="L26">
        <f>1/K26</f>
        <v>0.40740740740740738</v>
      </c>
      <c r="M26">
        <f>I26/L26</f>
        <v>22.090909090909093</v>
      </c>
      <c r="N26">
        <f>K26*PI()</f>
        <v>7.7111819679022195</v>
      </c>
      <c r="O26">
        <f>K26*I26</f>
        <v>22.09090909090909</v>
      </c>
      <c r="P26">
        <f>O26-2*K26</f>
        <v>17.18181818181818</v>
      </c>
    </row>
    <row r="27" spans="1:16" x14ac:dyDescent="0.3">
      <c r="A27">
        <v>11</v>
      </c>
      <c r="B27">
        <v>30</v>
      </c>
      <c r="C27">
        <f t="shared" ref="C27:C42" si="12">B27/(A27+2)</f>
        <v>2.3076923076923075</v>
      </c>
      <c r="D27">
        <f t="shared" ref="D27:D42" si="13">1/C27</f>
        <v>0.43333333333333335</v>
      </c>
      <c r="E27">
        <f t="shared" ref="E27:E42" si="14">A27/D27</f>
        <v>25.384615384615383</v>
      </c>
      <c r="F27">
        <f t="shared" ref="F27:F42" si="15">C27*PI()</f>
        <v>7.2498292005918294</v>
      </c>
      <c r="G27">
        <f t="shared" ref="G27:G42" si="16">C27*A27</f>
        <v>25.384615384615383</v>
      </c>
      <c r="H27">
        <f t="shared" ref="H27:H42" si="17">G27-2*C27</f>
        <v>20.769230769230766</v>
      </c>
      <c r="I27">
        <v>10</v>
      </c>
      <c r="J27">
        <v>27</v>
      </c>
      <c r="K27">
        <f t="shared" ref="K27:K42" si="18">J27/(I27+2)</f>
        <v>2.25</v>
      </c>
      <c r="L27">
        <f t="shared" ref="L27:L42" si="19">1/K27</f>
        <v>0.44444444444444442</v>
      </c>
      <c r="M27">
        <f t="shared" ref="M27:M42" si="20">I27/L27</f>
        <v>22.5</v>
      </c>
      <c r="N27">
        <f t="shared" ref="N27:N42" si="21">K27*PI()</f>
        <v>7.0685834705770345</v>
      </c>
      <c r="O27">
        <f t="shared" ref="O27:O42" si="22">K27*I27</f>
        <v>22.5</v>
      </c>
      <c r="P27">
        <f t="shared" ref="P27:P42" si="23">O27-2*K27</f>
        <v>18</v>
      </c>
    </row>
    <row r="28" spans="1:16" x14ac:dyDescent="0.3">
      <c r="A28">
        <v>12</v>
      </c>
      <c r="B28">
        <v>30</v>
      </c>
      <c r="C28">
        <f t="shared" si="12"/>
        <v>2.1428571428571428</v>
      </c>
      <c r="D28">
        <f t="shared" si="13"/>
        <v>0.46666666666666667</v>
      </c>
      <c r="E28">
        <f t="shared" si="14"/>
        <v>25.714285714285715</v>
      </c>
      <c r="F28">
        <f t="shared" si="15"/>
        <v>6.7319842576924138</v>
      </c>
      <c r="G28">
        <f t="shared" si="16"/>
        <v>25.714285714285715</v>
      </c>
      <c r="H28">
        <f t="shared" si="17"/>
        <v>21.428571428571431</v>
      </c>
      <c r="I28">
        <v>11</v>
      </c>
      <c r="J28">
        <v>27</v>
      </c>
      <c r="K28">
        <f t="shared" si="18"/>
        <v>2.0769230769230771</v>
      </c>
      <c r="L28">
        <f t="shared" si="19"/>
        <v>0.48148148148148145</v>
      </c>
      <c r="M28">
        <f t="shared" si="20"/>
        <v>22.846153846153847</v>
      </c>
      <c r="N28">
        <f t="shared" si="21"/>
        <v>6.5248462805326479</v>
      </c>
      <c r="O28">
        <f t="shared" si="22"/>
        <v>22.846153846153847</v>
      </c>
      <c r="P28">
        <f t="shared" si="23"/>
        <v>18.692307692307693</v>
      </c>
    </row>
    <row r="29" spans="1:16" x14ac:dyDescent="0.3">
      <c r="A29">
        <v>13</v>
      </c>
      <c r="B29">
        <v>30</v>
      </c>
      <c r="C29">
        <f t="shared" si="12"/>
        <v>2</v>
      </c>
      <c r="D29">
        <f t="shared" si="13"/>
        <v>0.5</v>
      </c>
      <c r="E29">
        <f t="shared" si="14"/>
        <v>26</v>
      </c>
      <c r="F29">
        <f t="shared" si="15"/>
        <v>6.2831853071795862</v>
      </c>
      <c r="G29">
        <f t="shared" si="16"/>
        <v>26</v>
      </c>
      <c r="H29">
        <f t="shared" si="17"/>
        <v>22</v>
      </c>
      <c r="I29">
        <v>12</v>
      </c>
      <c r="J29">
        <v>27</v>
      </c>
      <c r="K29">
        <f t="shared" si="18"/>
        <v>1.9285714285714286</v>
      </c>
      <c r="L29">
        <f t="shared" si="19"/>
        <v>0.51851851851851849</v>
      </c>
      <c r="M29">
        <f t="shared" si="20"/>
        <v>23.142857142857146</v>
      </c>
      <c r="N29">
        <f t="shared" si="21"/>
        <v>6.0587858319231724</v>
      </c>
      <c r="O29">
        <f t="shared" si="22"/>
        <v>23.142857142857142</v>
      </c>
      <c r="P29">
        <f t="shared" si="23"/>
        <v>19.285714285714285</v>
      </c>
    </row>
    <row r="30" spans="1:16" x14ac:dyDescent="0.3">
      <c r="A30">
        <v>14</v>
      </c>
      <c r="B30">
        <v>30</v>
      </c>
      <c r="C30">
        <f t="shared" si="12"/>
        <v>1.875</v>
      </c>
      <c r="D30">
        <f t="shared" si="13"/>
        <v>0.53333333333333333</v>
      </c>
      <c r="E30">
        <f t="shared" si="14"/>
        <v>26.25</v>
      </c>
      <c r="F30">
        <f t="shared" si="15"/>
        <v>5.8904862254808616</v>
      </c>
      <c r="G30">
        <f t="shared" si="16"/>
        <v>26.25</v>
      </c>
      <c r="H30">
        <f t="shared" si="17"/>
        <v>22.5</v>
      </c>
      <c r="I30">
        <v>13</v>
      </c>
      <c r="J30">
        <v>27</v>
      </c>
      <c r="K30">
        <f t="shared" si="18"/>
        <v>1.8</v>
      </c>
      <c r="L30">
        <f t="shared" si="19"/>
        <v>0.55555555555555558</v>
      </c>
      <c r="M30">
        <f t="shared" si="20"/>
        <v>23.4</v>
      </c>
      <c r="N30">
        <f t="shared" si="21"/>
        <v>5.6548667764616276</v>
      </c>
      <c r="O30">
        <f t="shared" si="22"/>
        <v>23.400000000000002</v>
      </c>
      <c r="P30">
        <f t="shared" si="23"/>
        <v>19.8</v>
      </c>
    </row>
    <row r="31" spans="1:16" x14ac:dyDescent="0.3">
      <c r="A31">
        <v>15</v>
      </c>
      <c r="B31">
        <v>30</v>
      </c>
      <c r="C31">
        <f t="shared" si="12"/>
        <v>1.7647058823529411</v>
      </c>
      <c r="D31">
        <f t="shared" si="13"/>
        <v>0.56666666666666665</v>
      </c>
      <c r="E31">
        <f t="shared" si="14"/>
        <v>26.47058823529412</v>
      </c>
      <c r="F31">
        <f t="shared" si="15"/>
        <v>5.5439870357466932</v>
      </c>
      <c r="G31">
        <f t="shared" si="16"/>
        <v>26.470588235294116</v>
      </c>
      <c r="H31">
        <f t="shared" si="17"/>
        <v>22.941176470588232</v>
      </c>
      <c r="I31">
        <v>14</v>
      </c>
      <c r="J31">
        <v>27</v>
      </c>
      <c r="K31">
        <f t="shared" si="18"/>
        <v>1.6875</v>
      </c>
      <c r="L31">
        <f t="shared" si="19"/>
        <v>0.59259259259259256</v>
      </c>
      <c r="M31">
        <f t="shared" si="20"/>
        <v>23.625</v>
      </c>
      <c r="N31">
        <f t="shared" si="21"/>
        <v>5.3014376029327757</v>
      </c>
      <c r="O31">
        <f t="shared" si="22"/>
        <v>23.625</v>
      </c>
      <c r="P31">
        <f t="shared" si="23"/>
        <v>20.25</v>
      </c>
    </row>
    <row r="32" spans="1:16" x14ac:dyDescent="0.3">
      <c r="A32">
        <v>16</v>
      </c>
      <c r="B32">
        <v>30</v>
      </c>
      <c r="C32">
        <f t="shared" si="12"/>
        <v>1.6666666666666667</v>
      </c>
      <c r="D32">
        <f t="shared" si="13"/>
        <v>0.6</v>
      </c>
      <c r="E32">
        <f t="shared" si="14"/>
        <v>26.666666666666668</v>
      </c>
      <c r="F32">
        <f t="shared" si="15"/>
        <v>5.2359877559829888</v>
      </c>
      <c r="G32">
        <f t="shared" si="16"/>
        <v>26.666666666666668</v>
      </c>
      <c r="H32">
        <f t="shared" si="17"/>
        <v>23.333333333333336</v>
      </c>
      <c r="I32">
        <v>15</v>
      </c>
      <c r="J32">
        <v>27</v>
      </c>
      <c r="K32">
        <f t="shared" si="18"/>
        <v>1.588235294117647</v>
      </c>
      <c r="L32">
        <f t="shared" si="19"/>
        <v>0.62962962962962965</v>
      </c>
      <c r="M32">
        <f t="shared" si="20"/>
        <v>23.823529411764707</v>
      </c>
      <c r="N32">
        <f t="shared" si="21"/>
        <v>4.9895883321720245</v>
      </c>
      <c r="O32">
        <f t="shared" si="22"/>
        <v>23.823529411764703</v>
      </c>
      <c r="P32">
        <f t="shared" si="23"/>
        <v>20.647058823529409</v>
      </c>
    </row>
    <row r="33" spans="1:16" x14ac:dyDescent="0.3">
      <c r="A33">
        <v>17</v>
      </c>
      <c r="B33">
        <v>30</v>
      </c>
      <c r="C33">
        <f t="shared" si="12"/>
        <v>1.5789473684210527</v>
      </c>
      <c r="D33">
        <f t="shared" si="13"/>
        <v>0.6333333333333333</v>
      </c>
      <c r="E33">
        <f t="shared" si="14"/>
        <v>26.842105263157897</v>
      </c>
      <c r="F33">
        <f t="shared" si="15"/>
        <v>4.9604094530365153</v>
      </c>
      <c r="G33">
        <f t="shared" si="16"/>
        <v>26.842105263157894</v>
      </c>
      <c r="H33">
        <f t="shared" si="17"/>
        <v>23.684210526315788</v>
      </c>
      <c r="I33" s="1">
        <v>16</v>
      </c>
      <c r="J33" s="1">
        <v>27</v>
      </c>
      <c r="K33" s="1">
        <f t="shared" si="18"/>
        <v>1.5</v>
      </c>
      <c r="L33" s="1">
        <f t="shared" si="19"/>
        <v>0.66666666666666663</v>
      </c>
      <c r="M33" s="1">
        <f t="shared" si="20"/>
        <v>24</v>
      </c>
      <c r="N33" s="1">
        <f t="shared" si="21"/>
        <v>4.7123889803846897</v>
      </c>
      <c r="O33" s="1">
        <f t="shared" si="22"/>
        <v>24</v>
      </c>
      <c r="P33" s="1">
        <f t="shared" si="23"/>
        <v>21</v>
      </c>
    </row>
    <row r="34" spans="1:16" x14ac:dyDescent="0.3">
      <c r="A34" s="1">
        <v>18</v>
      </c>
      <c r="B34" s="1">
        <v>30</v>
      </c>
      <c r="C34" s="1">
        <f t="shared" si="12"/>
        <v>1.5</v>
      </c>
      <c r="D34" s="1">
        <f t="shared" si="13"/>
        <v>0.66666666666666663</v>
      </c>
      <c r="E34" s="1">
        <f t="shared" si="14"/>
        <v>27</v>
      </c>
      <c r="F34" s="1">
        <f t="shared" si="15"/>
        <v>4.7123889803846897</v>
      </c>
      <c r="G34" s="1">
        <f t="shared" si="16"/>
        <v>27</v>
      </c>
      <c r="H34" s="1">
        <f t="shared" si="17"/>
        <v>24</v>
      </c>
      <c r="I34">
        <v>17</v>
      </c>
      <c r="J34">
        <v>27</v>
      </c>
      <c r="K34">
        <f t="shared" si="18"/>
        <v>1.4210526315789473</v>
      </c>
      <c r="L34">
        <f t="shared" si="19"/>
        <v>0.70370370370370372</v>
      </c>
      <c r="M34">
        <f t="shared" si="20"/>
        <v>24.157894736842106</v>
      </c>
      <c r="N34">
        <f t="shared" si="21"/>
        <v>4.4643685077328641</v>
      </c>
      <c r="O34">
        <f t="shared" si="22"/>
        <v>24.157894736842106</v>
      </c>
      <c r="P34">
        <f t="shared" si="23"/>
        <v>21.315789473684212</v>
      </c>
    </row>
    <row r="35" spans="1:16" x14ac:dyDescent="0.3">
      <c r="A35">
        <v>19</v>
      </c>
      <c r="B35">
        <v>30</v>
      </c>
      <c r="C35">
        <f t="shared" si="12"/>
        <v>1.4285714285714286</v>
      </c>
      <c r="D35">
        <f t="shared" si="13"/>
        <v>0.7</v>
      </c>
      <c r="E35">
        <f t="shared" si="14"/>
        <v>27.142857142857146</v>
      </c>
      <c r="F35">
        <f t="shared" si="15"/>
        <v>4.4879895051282759</v>
      </c>
      <c r="G35">
        <f t="shared" si="16"/>
        <v>27.142857142857142</v>
      </c>
      <c r="H35">
        <f t="shared" si="17"/>
        <v>24.285714285714285</v>
      </c>
      <c r="I35">
        <v>18</v>
      </c>
      <c r="J35">
        <v>27</v>
      </c>
      <c r="K35">
        <f t="shared" si="18"/>
        <v>1.35</v>
      </c>
      <c r="L35">
        <f t="shared" si="19"/>
        <v>0.7407407407407407</v>
      </c>
      <c r="M35">
        <f t="shared" si="20"/>
        <v>24.3</v>
      </c>
      <c r="N35">
        <f t="shared" si="21"/>
        <v>4.2411500823462207</v>
      </c>
      <c r="O35">
        <f t="shared" si="22"/>
        <v>24.3</v>
      </c>
      <c r="P35">
        <f t="shared" si="23"/>
        <v>21.6</v>
      </c>
    </row>
    <row r="36" spans="1:16" x14ac:dyDescent="0.3">
      <c r="A36">
        <v>20</v>
      </c>
      <c r="B36">
        <v>30</v>
      </c>
      <c r="C36">
        <f t="shared" si="12"/>
        <v>1.3636363636363635</v>
      </c>
      <c r="D36">
        <f t="shared" si="13"/>
        <v>0.73333333333333339</v>
      </c>
      <c r="E36">
        <f t="shared" si="14"/>
        <v>27.27272727272727</v>
      </c>
      <c r="F36">
        <f t="shared" si="15"/>
        <v>4.2839899821678991</v>
      </c>
      <c r="G36">
        <f t="shared" si="16"/>
        <v>27.27272727272727</v>
      </c>
      <c r="H36">
        <f t="shared" si="17"/>
        <v>24.545454545454543</v>
      </c>
      <c r="I36">
        <v>19</v>
      </c>
      <c r="J36">
        <v>27</v>
      </c>
      <c r="K36">
        <f t="shared" si="18"/>
        <v>1.2857142857142858</v>
      </c>
      <c r="L36">
        <f t="shared" si="19"/>
        <v>0.77777777777777768</v>
      </c>
      <c r="M36">
        <f t="shared" si="20"/>
        <v>24.428571428571431</v>
      </c>
      <c r="N36">
        <f t="shared" si="21"/>
        <v>4.0391905546154483</v>
      </c>
      <c r="O36">
        <f t="shared" si="22"/>
        <v>24.428571428571431</v>
      </c>
      <c r="P36">
        <f t="shared" si="23"/>
        <v>21.857142857142858</v>
      </c>
    </row>
    <row r="37" spans="1:16" x14ac:dyDescent="0.3">
      <c r="A37">
        <v>21</v>
      </c>
      <c r="B37">
        <v>30</v>
      </c>
      <c r="C37">
        <f t="shared" si="12"/>
        <v>1.3043478260869565</v>
      </c>
      <c r="D37">
        <f t="shared" si="13"/>
        <v>0.76666666666666661</v>
      </c>
      <c r="E37">
        <f t="shared" si="14"/>
        <v>27.39130434782609</v>
      </c>
      <c r="F37">
        <f t="shared" si="15"/>
        <v>4.0977295481605998</v>
      </c>
      <c r="G37">
        <f t="shared" si="16"/>
        <v>27.391304347826086</v>
      </c>
      <c r="H37">
        <f t="shared" si="17"/>
        <v>24.782608695652172</v>
      </c>
      <c r="I37">
        <v>20</v>
      </c>
      <c r="J37">
        <v>27</v>
      </c>
      <c r="K37">
        <f t="shared" si="18"/>
        <v>1.2272727272727273</v>
      </c>
      <c r="L37">
        <f t="shared" si="19"/>
        <v>0.81481481481481477</v>
      </c>
      <c r="M37">
        <f t="shared" si="20"/>
        <v>24.545454545454547</v>
      </c>
      <c r="N37">
        <f t="shared" si="21"/>
        <v>3.8555909839511098</v>
      </c>
      <c r="O37">
        <f t="shared" si="22"/>
        <v>24.545454545454547</v>
      </c>
      <c r="P37">
        <f t="shared" si="23"/>
        <v>22.090909090909093</v>
      </c>
    </row>
    <row r="38" spans="1:16" x14ac:dyDescent="0.3">
      <c r="A38">
        <v>22</v>
      </c>
      <c r="B38">
        <v>30</v>
      </c>
      <c r="C38">
        <f t="shared" si="12"/>
        <v>1.25</v>
      </c>
      <c r="D38">
        <f t="shared" si="13"/>
        <v>0.8</v>
      </c>
      <c r="E38">
        <f t="shared" si="14"/>
        <v>27.5</v>
      </c>
      <c r="F38">
        <f t="shared" si="15"/>
        <v>3.9269908169872414</v>
      </c>
      <c r="G38">
        <f t="shared" si="16"/>
        <v>27.5</v>
      </c>
      <c r="H38">
        <f t="shared" si="17"/>
        <v>25</v>
      </c>
      <c r="I38">
        <v>21</v>
      </c>
      <c r="J38">
        <v>27</v>
      </c>
      <c r="K38">
        <f t="shared" si="18"/>
        <v>1.173913043478261</v>
      </c>
      <c r="L38">
        <f t="shared" si="19"/>
        <v>0.85185185185185175</v>
      </c>
      <c r="M38">
        <f t="shared" si="20"/>
        <v>24.65217391304348</v>
      </c>
      <c r="N38">
        <f t="shared" si="21"/>
        <v>3.68795659334454</v>
      </c>
      <c r="O38">
        <f t="shared" si="22"/>
        <v>24.65217391304348</v>
      </c>
      <c r="P38">
        <f t="shared" si="23"/>
        <v>22.304347826086957</v>
      </c>
    </row>
    <row r="39" spans="1:16" x14ac:dyDescent="0.3">
      <c r="A39">
        <v>23</v>
      </c>
      <c r="B39">
        <v>30</v>
      </c>
      <c r="C39">
        <f t="shared" si="12"/>
        <v>1.2</v>
      </c>
      <c r="D39">
        <f t="shared" si="13"/>
        <v>0.83333333333333337</v>
      </c>
      <c r="E39">
        <f t="shared" si="14"/>
        <v>27.599999999999998</v>
      </c>
      <c r="F39">
        <f t="shared" si="15"/>
        <v>3.7699111843077517</v>
      </c>
      <c r="G39">
        <f t="shared" si="16"/>
        <v>27.599999999999998</v>
      </c>
      <c r="H39">
        <f t="shared" si="17"/>
        <v>25.2</v>
      </c>
      <c r="I39">
        <v>22</v>
      </c>
      <c r="J39">
        <v>27</v>
      </c>
      <c r="K39">
        <f t="shared" si="18"/>
        <v>1.125</v>
      </c>
      <c r="L39">
        <f t="shared" si="19"/>
        <v>0.88888888888888884</v>
      </c>
      <c r="M39">
        <f t="shared" si="20"/>
        <v>24.75</v>
      </c>
      <c r="N39">
        <f t="shared" si="21"/>
        <v>3.5342917352885173</v>
      </c>
      <c r="O39">
        <f t="shared" si="22"/>
        <v>24.75</v>
      </c>
      <c r="P39">
        <f t="shared" si="23"/>
        <v>22.5</v>
      </c>
    </row>
    <row r="40" spans="1:16" x14ac:dyDescent="0.3">
      <c r="A40">
        <v>24</v>
      </c>
      <c r="B40">
        <v>30</v>
      </c>
      <c r="C40">
        <f t="shared" si="12"/>
        <v>1.1538461538461537</v>
      </c>
      <c r="D40">
        <f t="shared" si="13"/>
        <v>0.8666666666666667</v>
      </c>
      <c r="E40">
        <f t="shared" si="14"/>
        <v>27.69230769230769</v>
      </c>
      <c r="F40">
        <f t="shared" si="15"/>
        <v>3.6249146002959147</v>
      </c>
      <c r="G40">
        <f t="shared" si="16"/>
        <v>27.69230769230769</v>
      </c>
      <c r="H40">
        <f t="shared" si="17"/>
        <v>25.384615384615383</v>
      </c>
      <c r="I40">
        <v>23</v>
      </c>
      <c r="J40">
        <v>27</v>
      </c>
      <c r="K40">
        <f t="shared" si="18"/>
        <v>1.08</v>
      </c>
      <c r="L40">
        <f t="shared" si="19"/>
        <v>0.92592592592592582</v>
      </c>
      <c r="M40">
        <f t="shared" si="20"/>
        <v>24.840000000000003</v>
      </c>
      <c r="N40">
        <f t="shared" si="21"/>
        <v>3.3929200658769769</v>
      </c>
      <c r="O40">
        <f t="shared" si="22"/>
        <v>24.840000000000003</v>
      </c>
      <c r="P40">
        <f t="shared" si="23"/>
        <v>22.680000000000003</v>
      </c>
    </row>
    <row r="41" spans="1:16" x14ac:dyDescent="0.3">
      <c r="A41">
        <v>25</v>
      </c>
      <c r="B41">
        <v>30</v>
      </c>
      <c r="C41">
        <f t="shared" si="12"/>
        <v>1.1111111111111112</v>
      </c>
      <c r="D41">
        <f t="shared" si="13"/>
        <v>0.89999999999999991</v>
      </c>
      <c r="E41">
        <f t="shared" si="14"/>
        <v>27.777777777777782</v>
      </c>
      <c r="F41">
        <f t="shared" si="15"/>
        <v>3.4906585039886591</v>
      </c>
      <c r="G41">
        <f t="shared" si="16"/>
        <v>27.777777777777779</v>
      </c>
      <c r="H41">
        <f t="shared" si="17"/>
        <v>25.555555555555557</v>
      </c>
      <c r="I41">
        <v>24</v>
      </c>
      <c r="J41">
        <v>27</v>
      </c>
      <c r="K41">
        <f t="shared" si="18"/>
        <v>1.0384615384615385</v>
      </c>
      <c r="L41">
        <f t="shared" si="19"/>
        <v>0.96296296296296291</v>
      </c>
      <c r="M41">
        <f t="shared" si="20"/>
        <v>24.923076923076923</v>
      </c>
      <c r="N41">
        <f t="shared" si="21"/>
        <v>3.262423140266324</v>
      </c>
      <c r="O41">
        <f t="shared" si="22"/>
        <v>24.923076923076927</v>
      </c>
      <c r="P41">
        <f t="shared" si="23"/>
        <v>22.84615384615385</v>
      </c>
    </row>
    <row r="42" spans="1:16" x14ac:dyDescent="0.3">
      <c r="A42">
        <v>26</v>
      </c>
      <c r="B42">
        <v>30</v>
      </c>
      <c r="C42">
        <f t="shared" si="12"/>
        <v>1.0714285714285714</v>
      </c>
      <c r="D42">
        <f t="shared" si="13"/>
        <v>0.93333333333333335</v>
      </c>
      <c r="E42">
        <f t="shared" si="14"/>
        <v>27.857142857142858</v>
      </c>
      <c r="F42">
        <f t="shared" si="15"/>
        <v>3.3659921288462069</v>
      </c>
      <c r="G42">
        <f t="shared" si="16"/>
        <v>27.857142857142858</v>
      </c>
      <c r="H42">
        <f t="shared" si="17"/>
        <v>25.714285714285715</v>
      </c>
      <c r="I42">
        <v>25</v>
      </c>
      <c r="J42">
        <v>27</v>
      </c>
      <c r="K42">
        <f t="shared" si="18"/>
        <v>1</v>
      </c>
      <c r="L42">
        <f t="shared" si="19"/>
        <v>1</v>
      </c>
      <c r="M42">
        <f t="shared" si="20"/>
        <v>25</v>
      </c>
      <c r="N42">
        <f t="shared" si="21"/>
        <v>3.1415926535897931</v>
      </c>
      <c r="O42">
        <f t="shared" si="22"/>
        <v>25</v>
      </c>
      <c r="P42">
        <f t="shared" si="23"/>
        <v>23</v>
      </c>
    </row>
    <row r="46" spans="1:16" x14ac:dyDescent="0.3">
      <c r="A46" t="s">
        <v>4</v>
      </c>
    </row>
  </sheetData>
  <mergeCells count="4">
    <mergeCell ref="I1:P1"/>
    <mergeCell ref="A1:H1"/>
    <mergeCell ref="A24:H24"/>
    <mergeCell ref="I24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2017-10-20T17:58:02Z</dcterms:modified>
</cp:coreProperties>
</file>