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l"/>
  <workbookPr defaultThemeVersion="124226"/>
  <bookViews>
    <workbookView activeTab="5" xWindow="240" yWindow="60" windowWidth="0" windowHeight="0" tabRatio="500"/>
  </bookViews>
  <sheets>
    <sheet name="2017-10-31" sheetId="1" r:id="rId4"/>
    <sheet name="2017-11-01" sheetId="2" r:id="rId5"/>
    <sheet name="2017-11-02" sheetId="3" r:id="rId6"/>
    <sheet name="2017-11-03" sheetId="4" r:id="rId7"/>
    <sheet name="activity" sheetId="5" r:id="rId8"/>
    <sheet name="subject" sheetId="6" r:id="rId9"/>
  </sheets>
  <definedNames>
    <definedName name="_GoBack" localSheetId="5">subject!$K$30</definedName>
  </definedNames>
  <calcPr fullPrecision="0"/>
  <extLst>
    <ext uri="smNativeData">
      <pm:revision xmlns:pm="smNativeData" day="1510040683" val="766" rev="120"/>
      <pm:docPrefs xmlns:pm="smNativeData" id="1510040683" fixedDigits="0" showNotice="1" showFrameBounds="1" autoChart="1" recalcOnPrint="1" recalcOnCopy="1" compatTextArt="1" tab="567" useDefinedPrintRange="1" printArea="currentSheet"/>
      <pm:compatibility xmlns:pm="smNativeData" id="1510040683" overlapCells="1"/>
      <pm:defCurrency xmlns:pm="smNativeData" id="1510040683"/>
    </ext>
  </extLst>
</workbook>
</file>

<file path=xl/sharedStrings.xml><?xml version="1.0" encoding="utf-8"?>
<sst xmlns="http://schemas.openxmlformats.org/spreadsheetml/2006/main" count="1680" uniqueCount="875">
  <si>
    <t>id</t>
  </si>
  <si>
    <t>from</t>
  </si>
  <si>
    <t>to</t>
  </si>
  <si>
    <t>activity</t>
  </si>
  <si>
    <t>section1</t>
  </si>
  <si>
    <t>speaker1</t>
  </si>
  <si>
    <t>section2</t>
  </si>
  <si>
    <t>Registration</t>
  </si>
  <si>
    <t>Opening.detail</t>
  </si>
  <si>
    <t>Session1</t>
  </si>
  <si>
    <t>Oral0</t>
  </si>
  <si>
    <t>Рожнов_3</t>
  </si>
  <si>
    <t>Oral5</t>
  </si>
  <si>
    <t>vacant</t>
  </si>
  <si>
    <t>Беликов</t>
  </si>
  <si>
    <t>Oral3</t>
  </si>
  <si>
    <t>Break1</t>
  </si>
  <si>
    <t>Session2</t>
  </si>
  <si>
    <t>Lunch</t>
  </si>
  <si>
    <t>Session3</t>
  </si>
  <si>
    <t>Рожнов_2</t>
  </si>
  <si>
    <t>Break2</t>
  </si>
  <si>
    <t>Session4</t>
  </si>
  <si>
    <t>Соловьев_Б</t>
  </si>
  <si>
    <t>Coctail.detail</t>
  </si>
  <si>
    <t>Greeting</t>
  </si>
  <si>
    <t>Oral1</t>
  </si>
  <si>
    <t>Холодова</t>
  </si>
  <si>
    <t>Мизин_2</t>
  </si>
  <si>
    <t>Макарова</t>
  </si>
  <si>
    <t>Мизин_1</t>
  </si>
  <si>
    <t>Roundtable1</t>
  </si>
  <si>
    <t>CoffeePoster</t>
  </si>
  <si>
    <t>Poster1</t>
  </si>
  <si>
    <t>Имант</t>
  </si>
  <si>
    <t>Боровской</t>
  </si>
  <si>
    <t>Лощагина</t>
  </si>
  <si>
    <t>Власова</t>
  </si>
  <si>
    <t>Oral6</t>
  </si>
  <si>
    <t>Oral7</t>
  </si>
  <si>
    <t>Oral2</t>
  </si>
  <si>
    <t>Добрынин_2</t>
  </si>
  <si>
    <t>Poster2346</t>
  </si>
  <si>
    <t>Closing.detail</t>
  </si>
  <si>
    <t>Banquet.detail</t>
  </si>
  <si>
    <t>Excursion.detail</t>
  </si>
  <si>
    <t>section</t>
  </si>
  <si>
    <t>name_ru</t>
  </si>
  <si>
    <t>title_ru</t>
  </si>
  <si>
    <t>moderator_ru</t>
  </si>
  <si>
    <t>venue_ru</t>
  </si>
  <si>
    <t>name_en</t>
  </si>
  <si>
    <t>title_en</t>
  </si>
  <si>
    <t>moderator_en</t>
  </si>
  <si>
    <t>venue_en</t>
  </si>
  <si>
    <t>Регистрация участников</t>
  </si>
  <si>
    <t>Регистратура</t>
  </si>
  <si>
    <t>not defined</t>
  </si>
  <si>
    <t>Открытие конференции</t>
  </si>
  <si>
    <t>opening-ru.md</t>
  </si>
  <si>
    <t>Актовый зал</t>
  </si>
  <si>
    <t>Opening</t>
  </si>
  <si>
    <t>Closing</t>
  </si>
  <si>
    <t>Закрытие конференции</t>
  </si>
  <si>
    <t>Дискуссия, принятие резолюции</t>
  </si>
  <si>
    <t>Сбор участников</t>
  </si>
  <si>
    <t>Intro</t>
  </si>
  <si>
    <t>Вступительное слово В.В. Рожнова</t>
  </si>
  <si>
    <t>V Rozhnov's intro</t>
  </si>
  <si>
    <t>Intro.detail</t>
  </si>
  <si>
    <t>Вступительное слово</t>
  </si>
  <si>
    <t>rozhnov-ru.md</t>
  </si>
  <si>
    <t>«Биоразнообразие»</t>
  </si>
  <si>
    <t>Видовое разнообразие и степень изученности основных групп организмов в Арктике</t>
  </si>
  <si>
    <t>«Biodiversity»</t>
  </si>
  <si>
    <t>Species diversity and degree of knowledge of the principal groups of organisms in the Arctic</t>
  </si>
  <si>
    <t>«Технология»</t>
  </si>
  <si>
    <t>Оценка состояния арктических экосистем, в том числе с использованием высокотехнологичных методов</t>
  </si>
  <si>
    <t>«Technology»</t>
  </si>
  <si>
    <t>Assessment of the arctic ecosystems state, including using high technology methods</t>
  </si>
  <si>
    <t>«Жизнедеятельность»</t>
  </si>
  <si>
    <t>Функционирование арктических экосистем в условиях меняющегося климата и антропогенного воздействия</t>
  </si>
  <si>
    <t>«Activity»</t>
  </si>
  <si>
    <t>Arctic ecosystems functioning under climate changes and anthropogenic pressure</t>
  </si>
  <si>
    <t>Oral4</t>
  </si>
  <si>
    <t>«Палеоэкология»</t>
  </si>
  <si>
    <t>Палеоэкологические исследования как основа прогноза возможных изменений арктических экосистем</t>
  </si>
  <si>
    <t>«Paleoecology»</t>
  </si>
  <si>
    <t>Paleo-ecological studies as the basis for predicting possible changes in arctic ecosystems</t>
  </si>
  <si>
    <t>«Экономика»</t>
  </si>
  <si>
    <t>Научные подходы к регламентации хозяйственной деятельности в Арктике</t>
  </si>
  <si>
    <t>«Economics»</t>
  </si>
  <si>
    <t>Scientific approaches to regulation of economical activities in the Arctic</t>
  </si>
  <si>
    <t>«Сохранение»</t>
  </si>
  <si>
    <t>Роль особо охраняемых природных территорий в охране ключевых видов и экосистем</t>
  </si>
  <si>
    <t>«Conservation»</t>
  </si>
  <si>
    <t>Role of protected areas in conservation of key species and ecosystems</t>
  </si>
  <si>
    <t>«Мониторинг»</t>
  </si>
  <si>
    <t>Подходы к разработке Государственной системы мониторинга биологического разнообразия в Арктической зоне Российской федерации</t>
  </si>
  <si>
    <t>«Monitoring»</t>
  </si>
  <si>
    <t>Approaches to developing of the Biological Diversity Monitoring System in the Russian Arctic</t>
  </si>
  <si>
    <t>OralA</t>
  </si>
  <si>
    <t>Секция 08</t>
  </si>
  <si>
    <t>Section 09</t>
  </si>
  <si>
    <t>OralB</t>
  </si>
  <si>
    <t>Секция 09</t>
  </si>
  <si>
    <t>Section 10</t>
  </si>
  <si>
    <t>OralC</t>
  </si>
  <si>
    <t>Секция 10</t>
  </si>
  <si>
    <t>Section 11</t>
  </si>
  <si>
    <t>OralD</t>
  </si>
  <si>
    <t>Секция 11</t>
  </si>
  <si>
    <t>Section 12</t>
  </si>
  <si>
    <t>Poster</t>
  </si>
  <si>
    <t>Постерная сессия</t>
  </si>
  <si>
    <t>Красная дорожка</t>
  </si>
  <si>
    <t>Poster Session</t>
  </si>
  <si>
    <t>R_oundt_able1</t>
  </si>
  <si>
    <t>Круглый стол 1</t>
  </si>
  <si>
    <t>Реализация стратегии сохранения биоразнообразия, выбор флаговых видов для природопользователей</t>
  </si>
  <si>
    <t>Аудитория A101</t>
  </si>
  <si>
    <t>Round table 1</t>
  </si>
  <si>
    <t>Realization of *Biodiversity Conservation Strategy*, choice of flag species for nature managers</t>
  </si>
  <si>
    <t>R_oundt_able2</t>
  </si>
  <si>
    <t>Круглый стол 2</t>
  </si>
  <si>
    <t>Ответственность бизнеса в сохранении биоразнообразия Арктики</t>
  </si>
  <si>
    <t>Round table 2</t>
  </si>
  <si>
    <t>Responsibility of business in biodiversity conservation of the Arctic</t>
  </si>
  <si>
    <t>R_oundt_able3</t>
  </si>
  <si>
    <t>Круглый стол 3</t>
  </si>
  <si>
    <t>Государственное управление природными ресурсами (с участием Минприроды России и Росприроднадзора)</t>
  </si>
  <si>
    <t>Round table 3</t>
  </si>
  <si>
    <t>State management of natural resources (with the participation of the Ministry of Natural Resources and Environment of the Russian Federation and the Federal Service for the Supervision of Natural Resources)</t>
  </si>
  <si>
    <t>R_oundt_able4</t>
  </si>
  <si>
    <t>Круглый стол 4</t>
  </si>
  <si>
    <t>Потенциальные охраняемые природные акватории и хозяйственная деятельность в Арктике</t>
  </si>
  <si>
    <t>Round table 4</t>
  </si>
  <si>
    <t>Potential protected marine areas and economical activities in the Arctic</t>
  </si>
  <si>
    <t>R_oundt_able5</t>
  </si>
  <si>
    <t>Круглый стол 5</t>
  </si>
  <si>
    <t>Использование новых технологий в изучении живой природы Арктики</t>
  </si>
  <si>
    <t>Round table 5</t>
  </si>
  <si>
    <t>New technologies in the study of the wildlife of the Arctic.</t>
  </si>
  <si>
    <t>«Человек в Арктике»</t>
  </si>
  <si>
    <t>[Взаимоотношения человека с дикими животными при осуществлении деятельности в Арктике](roundtable-ru.html)</t>
  </si>
  <si>
    <t>«Man in the Arctic»</t>
  </si>
  <si>
    <t xml:space="preserve">[The relationship between man and wildlife aninmals in the context of the effect of  economic activity in the Arctic (in Russian)](roundtable-ru.html) </t>
  </si>
  <si>
    <t>Обед</t>
  </si>
  <si>
    <t>Кофе-брейк</t>
  </si>
  <si>
    <t>Coffee-break</t>
  </si>
  <si>
    <t>Кофе-брейк + Постерная сессия</t>
  </si>
  <si>
    <t>Coffee-break &amp; Poster Session</t>
  </si>
  <si>
    <t>Coctail</t>
  </si>
  <si>
    <t>Фуршет</t>
  </si>
  <si>
    <t>Banquet</t>
  </si>
  <si>
    <t>Банкет</t>
  </si>
  <si>
    <t>Утреннее заседание</t>
  </si>
  <si>
    <t>Morning Session</t>
  </si>
  <si>
    <t>Полуденное заседание</t>
  </si>
  <si>
    <t>Noon Session</t>
  </si>
  <si>
    <t>Послеобеденное заседание</t>
  </si>
  <si>
    <t>Afternoon Session</t>
  </si>
  <si>
    <t>Вечернее заседание</t>
  </si>
  <si>
    <t>Evening Session</t>
  </si>
  <si>
    <t>Excursion</t>
  </si>
  <si>
    <t>Экскурсия в Малые Корелы</t>
  </si>
  <si>
    <t>Malye Korely Excursion</t>
  </si>
  <si>
    <t>korely-ru.md</t>
  </si>
  <si>
    <t>To be anounced</t>
  </si>
  <si>
    <t>Состоится в ресторане гостиницы "Беломорская", ул. Тимме, д.3.</t>
  </si>
  <si>
    <t>Preliminary, restaurant of the Belomorskaya Hotel</t>
  </si>
  <si>
    <t>Торжественный ужин</t>
  </si>
  <si>
    <t>Состоится в ресторане гостиницы "Беломорская", ул. Тимме, д.3. Заявка на участие и оплата на стойке регистрации.</t>
  </si>
  <si>
    <t>Preliminary, restaurant of the Belomorskaya Hotel. Buy tickets on the registration deck.</t>
  </si>
  <si>
    <t>Coctail,hide</t>
  </si>
  <si>
    <t>Banquet.hide</t>
  </si>
  <si>
    <t>Cancel</t>
  </si>
  <si>
    <t>без выступления</t>
  </si>
  <si>
    <t>Without presentation</t>
  </si>
  <si>
    <t>Absent</t>
  </si>
  <si>
    <t>Отменено</t>
  </si>
  <si>
    <t>Canceled</t>
  </si>
  <si>
    <t>noservice</t>
  </si>
  <si>
    <t>В настоящее время нет мероприятий</t>
  </si>
  <si>
    <t>No current events</t>
  </si>
  <si>
    <t>no</t>
  </si>
  <si>
    <t>speaker</t>
  </si>
  <si>
    <t>lastname_ru</t>
  </si>
  <si>
    <t>firstname_ru</t>
  </si>
  <si>
    <t>lastname_en</t>
  </si>
  <si>
    <t>firstname_en</t>
  </si>
  <si>
    <t>gender</t>
  </si>
  <si>
    <t>email</t>
  </si>
  <si>
    <t>title</t>
  </si>
  <si>
    <t>kind</t>
  </si>
  <si>
    <t>subject</t>
  </si>
  <si>
    <t>subject_name</t>
  </si>
  <si>
    <t>authors</t>
  </si>
  <si>
    <t>trim</t>
  </si>
  <si>
    <t>Антохина</t>
  </si>
  <si>
    <t>Антохина Т.И.</t>
  </si>
  <si>
    <t>Татьяна Игоревна</t>
  </si>
  <si>
    <t>Antokhina</t>
  </si>
  <si>
    <t>Tatiana</t>
  </si>
  <si>
    <t>female</t>
  </si>
  <si>
    <t>antanya@list.ru</t>
  </si>
  <si>
    <t>Абиотические факторы губы Зелёной (Восточный Мурман) Баренцева моря в историческом аспекте</t>
  </si>
  <si>
    <t>Деарт Ю.В., Антохина Т.И., Оскардов Р.Ю., Спиридонов В.А., Ржавский А.В.</t>
  </si>
  <si>
    <t xml:space="preserve"> </t>
  </si>
  <si>
    <t>Ануфриев</t>
  </si>
  <si>
    <t>Ануфриев В.В.</t>
  </si>
  <si>
    <t>Владимир Валерьевич</t>
  </si>
  <si>
    <t>Anufriev</t>
  </si>
  <si>
    <t>Vladimir</t>
  </si>
  <si>
    <t>male</t>
  </si>
  <si>
    <t>vvanufriev@yandex.ru</t>
  </si>
  <si>
    <t>Птицы и млекопитающие как индикаторы меняющегося климата и антропогенного воздействия в Арктике</t>
  </si>
  <si>
    <t>Oral</t>
  </si>
  <si>
    <t>Артемьев</t>
  </si>
  <si>
    <t>Артемьев С.Н.</t>
  </si>
  <si>
    <t>Сергей Николаевич</t>
  </si>
  <si>
    <t>Artemev</t>
  </si>
  <si>
    <t>Sergey</t>
  </si>
  <si>
    <t>artemev@pinro.ru</t>
  </si>
  <si>
    <t>К общей характеристике донного сообщества Яндовой губы Двинского залива Белого моря</t>
  </si>
  <si>
    <t>Атамась</t>
  </si>
  <si>
    <t>Атамась Е.В.</t>
  </si>
  <si>
    <t>Евгения Владимировна</t>
  </si>
  <si>
    <t>Atamas</t>
  </si>
  <si>
    <t>Evgeniya</t>
  </si>
  <si>
    <t>eatamas@bk.ru</t>
  </si>
  <si>
    <t>ООПТ Калининградской области в концепции устойчивого развития</t>
  </si>
  <si>
    <t>Атамась Е. В.</t>
  </si>
  <si>
    <t>Баранова</t>
  </si>
  <si>
    <t>Баранова А.И.</t>
  </si>
  <si>
    <t>Анна Игоревна</t>
  </si>
  <si>
    <t>Baranova</t>
  </si>
  <si>
    <t>Anna</t>
  </si>
  <si>
    <t>rangifert@yandex.ru</t>
  </si>
  <si>
    <t>Изменчивость мтДНК северного оленя (Rangifer tarandus) различных форм дикого лесного, дикого тундрового и домашнего</t>
  </si>
  <si>
    <t>Баранова А.И., Холодова М.В., Давыдов А.В., Сипко Т.П., Панченко Д.В., Королев  А.Н., Мамонтов В.Н.</t>
  </si>
  <si>
    <t>Беккер</t>
  </si>
  <si>
    <t>Беккер Е.И.</t>
  </si>
  <si>
    <t>Евгения Игоревна</t>
  </si>
  <si>
    <t>Bekker</t>
  </si>
  <si>
    <t>evbekker@gmail.com</t>
  </si>
  <si>
    <t>Видовое разнообразие семейства Eurycercidae (Crustacea: Cladocera) в Арктической зоне</t>
  </si>
  <si>
    <t>Глазов Д.М.</t>
  </si>
  <si>
    <t>Глазов</t>
  </si>
  <si>
    <t>Дмитрий Михайлович</t>
  </si>
  <si>
    <t>Belikov</t>
  </si>
  <si>
    <t>Stanislav</t>
  </si>
  <si>
    <t>sbelik40@mail.ru</t>
  </si>
  <si>
    <t>Адаптивная система управления арктическими популяциями морских млекопитающих и белого медведя в условиях изменения климата и роста антропогенного воздействия</t>
  </si>
  <si>
    <t>Беликов С.Е., Глазов Д.М.</t>
  </si>
  <si>
    <t>Беспалая</t>
  </si>
  <si>
    <t>Беспалая Ю.В.</t>
  </si>
  <si>
    <t>Юлия Владимировна</t>
  </si>
  <si>
    <t>Bespalaya</t>
  </si>
  <si>
    <t>Yulia</t>
  </si>
  <si>
    <t>jbespalaja@yandex.ru</t>
  </si>
  <si>
    <t>Филогеография, видовое разнообразие и экология пресноводных моллюсков в Арктике</t>
  </si>
  <si>
    <t>Беспалая Ю.В., Аксенова О.В., Болотов И.Н., Соколова С.Е., Шевченко А.Р., Травина О.В., Зубрий Н.А.</t>
  </si>
  <si>
    <t>Богомолова</t>
  </si>
  <si>
    <t>Богомолова Ю.М.</t>
  </si>
  <si>
    <t>Юлия Михайловна</t>
  </si>
  <si>
    <t>Bogomolova</t>
  </si>
  <si>
    <t>uilitta@yandex.ru</t>
  </si>
  <si>
    <t>Остров Матвеев – важнейший район сохранения атлантического моржа в Печорском море</t>
  </si>
  <si>
    <t>Богомолова Ю.М., Мизин И.А., Кочнев А.А.</t>
  </si>
  <si>
    <t>Бондарь</t>
  </si>
  <si>
    <t>Бондарь М.Г.</t>
  </si>
  <si>
    <t>Михаил Геннадьевич</t>
  </si>
  <si>
    <t>Bondar'</t>
  </si>
  <si>
    <t>Mikhail</t>
  </si>
  <si>
    <t>mikisayan@yandex.ru</t>
  </si>
  <si>
    <t xml:space="preserve">Роль ООПТ в сохранении таймырской популяции диких северных оленей </t>
  </si>
  <si>
    <t>Колпащиков Л.А., Бондарь М.Г.</t>
  </si>
  <si>
    <t>Боровской А.В.</t>
  </si>
  <si>
    <t>Алексей Викторович</t>
  </si>
  <si>
    <t>Borovskoy</t>
  </si>
  <si>
    <t>Alexey</t>
  </si>
  <si>
    <t>borovskoy@pinro.ru</t>
  </si>
  <si>
    <t>К вопросу питания сига в нижнем течении р. Уса (по материалам сборов 2016 г.)</t>
  </si>
  <si>
    <t>Булавина</t>
  </si>
  <si>
    <t>Булавина А.С.</t>
  </si>
  <si>
    <t>Александра Сергеевна</t>
  </si>
  <si>
    <t>Bulavina</t>
  </si>
  <si>
    <t>Aleksandra</t>
  </si>
  <si>
    <t>alexela@list.ru</t>
  </si>
  <si>
    <t>Интегральная оценка воздействия речного стока на водную среду Белого моря</t>
  </si>
  <si>
    <t>Быховец</t>
  </si>
  <si>
    <t>Быховец Н.М.</t>
  </si>
  <si>
    <t>Наталья Михайловна</t>
  </si>
  <si>
    <t>Bykhovets</t>
  </si>
  <si>
    <t>Natalia</t>
  </si>
  <si>
    <t>zoology@yandex.ru</t>
  </si>
  <si>
    <t>Гамазовые клещи мелких млекопитающих Малоземельской тундры</t>
  </si>
  <si>
    <t>Быховец Н.М., Петров А.Н.</t>
  </si>
  <si>
    <t>Ведищева</t>
  </si>
  <si>
    <t>Ведищева Е.В.</t>
  </si>
  <si>
    <t>Елена Владимировна</t>
  </si>
  <si>
    <t>Vedishcheva</t>
  </si>
  <si>
    <t>Elena</t>
  </si>
  <si>
    <t>vedischeva@vniro.ru</t>
  </si>
  <si>
    <t>Черный палтус Reinchardtius hippoglossoides моря Лаптевых: распределение, биология и популяционная принадлежность</t>
  </si>
  <si>
    <t>Мазникова О.А., Ведищева Е.В., Орлов А.М., Орлова С.Ю., Трофимова А.О.</t>
  </si>
  <si>
    <t>Виноградова</t>
  </si>
  <si>
    <t>Виноградова Ю.А.</t>
  </si>
  <si>
    <t>Юлия Алексеевна</t>
  </si>
  <si>
    <t>Vinogradova</t>
  </si>
  <si>
    <t>elena.lapteva.60@mail.ru</t>
  </si>
  <si>
    <t xml:space="preserve">Разнообразие почвенных микроскопических грибов в бугристых торфяниках субарктического сектора Европейского Северо-Востока </t>
  </si>
  <si>
    <t>Виноградова  Ю.А., Ковалева В.А., Перминова  Е.М., Лаптева Е.М.</t>
  </si>
  <si>
    <t>Власова А.А.</t>
  </si>
  <si>
    <t>Алиса Андреевна</t>
  </si>
  <si>
    <t>Vlasova</t>
  </si>
  <si>
    <t>Alisa</t>
  </si>
  <si>
    <t>vlasowaalisa@yandex.ru</t>
  </si>
  <si>
    <t>Локальные фауны булавоусых чешуекрылых (Lepidoptera: Rhopalocera) окрестностей некоторых населенных пунктов Ненецкого автономного округа</t>
  </si>
  <si>
    <t>Воробьева</t>
  </si>
  <si>
    <t>Воробьева Т.Я.</t>
  </si>
  <si>
    <t>Таисия Яркиевна</t>
  </si>
  <si>
    <t>Vorobieva</t>
  </si>
  <si>
    <t>Taisia</t>
  </si>
  <si>
    <t>vtais@yandex.ru</t>
  </si>
  <si>
    <t>Комплексные исследования современного экологического состояния озер Каргопольского сектора Кенозерского национального парка</t>
  </si>
  <si>
    <t>Воробьева Т.Я., Широкова Л.С., Морева О.Ю., Забелина С.А., Собко Е.И., Покровский О.С., Чупакова А.А., Чупаков А.В., Климов С.И., Шорина Н.В., Неверова Н.В.</t>
  </si>
  <si>
    <t>Гаврило_1</t>
  </si>
  <si>
    <t>Гаврило М.В.</t>
  </si>
  <si>
    <t>Гаврило</t>
  </si>
  <si>
    <t>Мария Владиславовна</t>
  </si>
  <si>
    <t>Gavrilo</t>
  </si>
  <si>
    <t>Maria</t>
  </si>
  <si>
    <t>m_gavrilo@mail.ru</t>
  </si>
  <si>
    <t xml:space="preserve">Методические подходы к мониторингу морских птиц в российском секторе Арктики </t>
  </si>
  <si>
    <t>Краснов Ю.В., Гаврило М.В.</t>
  </si>
  <si>
    <t>Гаврило_2</t>
  </si>
  <si>
    <t xml:space="preserve">Значение кластера "Земля Франца-Иосифа" Национального парка "Русская Арктика" для сохранения экосистем высокоширотной Арктики </t>
  </si>
  <si>
    <t>Гаврило М.В., Мартынова Д.М., Добрянский А.С.</t>
  </si>
  <si>
    <t>Гаврило_3</t>
  </si>
  <si>
    <t>О состоянии популяции атлантического моржа Odobenus rosmarus rosmarus в Национальном парке "Русская Арктика"</t>
  </si>
  <si>
    <t>Гаврило_4</t>
  </si>
  <si>
    <t>Krasheninnikov</t>
  </si>
  <si>
    <t>Andrey</t>
  </si>
  <si>
    <t>krasheninnikov2005@yandex.ru</t>
  </si>
  <si>
    <t>Оценка состояния пресноводных экосистем архипелага Земля Франца-Иосифа</t>
  </si>
  <si>
    <t>Крашенинников А.Б., Гаврило М.В.</t>
  </si>
  <si>
    <t>Галактионов</t>
  </si>
  <si>
    <t>Галактионов К.В.</t>
  </si>
  <si>
    <t>Кирилл Владимирович</t>
  </si>
  <si>
    <t>Galaktionov</t>
  </si>
  <si>
    <t>Kirill</t>
  </si>
  <si>
    <t>kirill.galaktionov@gmail.com</t>
  </si>
  <si>
    <t>Биоразнообразие и особенности трансмиссии паразитов в экосистемах прибрежья морей Арктики и Субарктики и возможный эффект климатических изменений</t>
  </si>
  <si>
    <t>Головнюк</t>
  </si>
  <si>
    <t>Головнюк В.В.</t>
  </si>
  <si>
    <t>Виктор Васильевич</t>
  </si>
  <si>
    <t>Golovnyuk</t>
  </si>
  <si>
    <t>Viktor</t>
  </si>
  <si>
    <t>golovnyuk@yandex.ru</t>
  </si>
  <si>
    <t>Современные представления о распространении розовой чайки (Rhodostethia rosea) на Таймыре</t>
  </si>
  <si>
    <t>Головнюк В.В., Соловьев М.Ю.</t>
  </si>
  <si>
    <t>Гончаров</t>
  </si>
  <si>
    <t>Гончаров В.В.</t>
  </si>
  <si>
    <t>Василий Викторович</t>
  </si>
  <si>
    <t>Goncharov</t>
  </si>
  <si>
    <t>Vasiliy</t>
  </si>
  <si>
    <t>wgoncharow@mail.ru</t>
  </si>
  <si>
    <t>Экосистема Енисейского залива, как фактор сохранения оленеводства в Арктике</t>
  </si>
  <si>
    <t>Гончаров В.В., Гончаров В.В.</t>
  </si>
  <si>
    <t>Горбатова</t>
  </si>
  <si>
    <t>Горбатова М.В.</t>
  </si>
  <si>
    <t>Мария Владимировна</t>
  </si>
  <si>
    <t>Gorbatova</t>
  </si>
  <si>
    <t>naturalist@kenozero.ru</t>
  </si>
  <si>
    <t>Иксодовые клещи на северной границе ареала (Онежский полуостров)</t>
  </si>
  <si>
    <t>Гудимов</t>
  </si>
  <si>
    <t>Гудимов А.В.</t>
  </si>
  <si>
    <t>Александр Владимирович</t>
  </si>
  <si>
    <t>Gudimov</t>
  </si>
  <si>
    <t>Aleksandr</t>
  </si>
  <si>
    <t>alexgud@mail.ru</t>
  </si>
  <si>
    <t>От экологической беспомощности традиционного биомониторинга к оперативному биомониторингу и биоиндикации он-лайн</t>
  </si>
  <si>
    <t>Дворянкин</t>
  </si>
  <si>
    <t>Дворянкин Г.А.</t>
  </si>
  <si>
    <t>Геннадий Александрович</t>
  </si>
  <si>
    <t>Dviryankin</t>
  </si>
  <si>
    <t>Gennadiy</t>
  </si>
  <si>
    <t>dga130157@gmail.com</t>
  </si>
  <si>
    <t>Ихтиофауна Кенозерского национального парка в условиях меняющегося климата и антропогенного воздействия</t>
  </si>
  <si>
    <t>Деарт</t>
  </si>
  <si>
    <t>Деарт Ю.В.</t>
  </si>
  <si>
    <t>Юрий Владимирович</t>
  </si>
  <si>
    <t>Deart</t>
  </si>
  <si>
    <t>Yury</t>
  </si>
  <si>
    <t>y.v.deart@gmail.com</t>
  </si>
  <si>
    <t>Распределение мегабентоса и сообществ твердых грунтов губы Зелёной</t>
  </si>
  <si>
    <t>Деарт Ю.В., Антохина Т.И., Ржавский А.В.</t>
  </si>
  <si>
    <t>Денисенко_Н</t>
  </si>
  <si>
    <t>Денисенко Н.В.</t>
  </si>
  <si>
    <t>Денисенко</t>
  </si>
  <si>
    <t>Нина Владимировна</t>
  </si>
  <si>
    <t>Denisenko</t>
  </si>
  <si>
    <t>Nina</t>
  </si>
  <si>
    <t>ndenisenko@zin.ru</t>
  </si>
  <si>
    <t>Биоразнообразие мшанок сибирских морей Арктики</t>
  </si>
  <si>
    <t>Денисенко_С</t>
  </si>
  <si>
    <t>Денисенко С. Г.</t>
  </si>
  <si>
    <t>Станислав Григорьевич</t>
  </si>
  <si>
    <t>stanislav.denisenko@zin.ru</t>
  </si>
  <si>
    <t>Научные изыскания Лаборатории морских исследований Зоологического института РАН в арктических морях</t>
  </si>
  <si>
    <t>Пугачев О. Н., Денисенко С. Г., Гагаев С. Ю., Гребельный С. Д., Денисенко Н. В., Петряшев В. В., Сиренко Б. И., Смирнов А. В., Смирнов И. С.</t>
  </si>
  <si>
    <t>Добрынин_1</t>
  </si>
  <si>
    <t>Добрынин Д.В.</t>
  </si>
  <si>
    <t>Добрынин</t>
  </si>
  <si>
    <t>Дмитрий Владимирович</t>
  </si>
  <si>
    <t>Dobrynin</t>
  </si>
  <si>
    <t>Dmitry</t>
  </si>
  <si>
    <t>ddobrynin@yandex.ru</t>
  </si>
  <si>
    <t>Анализ пространственной динамики биотопов припайных льдов и заприпайных полыней в морях Арктики по сериям данных дистанционного зондирования</t>
  </si>
  <si>
    <t>Пространственно-статистическая оценка биотопов арктических животных и растений по спутниковым данным.</t>
  </si>
  <si>
    <r>
      <t>Добрынин</t>
    </r>
    <r>
      <rPr>
        <rFont val="Arial"/>
        <charset val="204"/>
        <family val="2"/>
        <sz val="10"/>
        <b val="0"/>
        <i val="0"/>
        <vertAlign val="superscript"/>
        <extLst>
          <ext uri="smNativeData">
            <pm:charSpec xmlns:pm="smNativeData" id="1510040683" ssSize="66" ssDistance="15">
              <pm:latin face="Arial" sz="200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0"/>
        <b val="0"/>
        <i val="0"/>
        <vertAlign val="superscript"/>
        <extLst>
          <ext uri="smNativeData">
            <pm:charSpec xmlns:pm="smNativeData" id="1510040683" ssSize="0" ssDistance="0">
              <pm:latin face="Arial" sz="200" weight="normal" i="0"/>
              <pm:cs/>
              <pm:ea/>
            </pm:charSpec>
          </ext>
        </extLst>
      </rPr>
      <t>Д.В., Сухова</t>
    </r>
    <r>
      <rPr>
        <rFont val="Arial"/>
        <charset val="204"/>
        <family val="2"/>
        <sz val="10"/>
        <b val="0"/>
        <i val="0"/>
        <vertAlign val="superscript"/>
        <extLst>
          <ext uri="smNativeData">
            <pm:charSpec xmlns:pm="smNativeData" id="1510040683" ssSize="66" ssDistance="15">
              <pm:latin face="Arial" sz="200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0"/>
        <b val="0"/>
        <i val="0"/>
        <vertAlign val="superscript"/>
        <extLst>
          <ext uri="smNativeData">
            <pm:charSpec xmlns:pm="smNativeData" id="1510040683" ssSize="0" ssDistance="0">
              <pm:latin face="Arial" sz="200" weight="normal" i="0"/>
              <pm:cs/>
              <pm:ea/>
            </pm:charSpec>
          </ext>
        </extLst>
      </rPr>
      <t>О.В.</t>
    </r>
  </si>
  <si>
    <t>Добрынин_3</t>
  </si>
  <si>
    <t>Картографирование природных комплексов по материалам спутниковой съемки, как основа анализа естественной и антропогенной динамики экосистем Арктики</t>
  </si>
  <si>
    <t>Добрынин Д.В., Чекмарева А.С.</t>
  </si>
  <si>
    <t>Ермохина</t>
  </si>
  <si>
    <t>Ермохина К.А.</t>
  </si>
  <si>
    <t>Ксения Алексеевна</t>
  </si>
  <si>
    <t>Ermokhina</t>
  </si>
  <si>
    <t>Ksenia</t>
  </si>
  <si>
    <t>diankina@gmail.com</t>
  </si>
  <si>
    <t>Геоботаническая изученность российского сектора Арктики (архив описаний растительности)</t>
  </si>
  <si>
    <t>Журавлева</t>
  </si>
  <si>
    <t>Журавлева Н.Е.</t>
  </si>
  <si>
    <t>Наталья Евгеньевна</t>
  </si>
  <si>
    <t>Zhuravleva</t>
  </si>
  <si>
    <t>nezhuravliova@gmail.com</t>
  </si>
  <si>
    <t>Hydrozoa Баренцева моря и сопредельных акваторий, и их, наиболее часто встречающиеся "спутники жизни"</t>
  </si>
  <si>
    <t>Загирова</t>
  </si>
  <si>
    <t>Загирова С.В.</t>
  </si>
  <si>
    <t>Светлана Витальевна</t>
  </si>
  <si>
    <t>Zagirova</t>
  </si>
  <si>
    <t>Svetlana</t>
  </si>
  <si>
    <t>zagirova@ib.komisc.ru</t>
  </si>
  <si>
    <t>Сток и эмиссия диоксида углерода на крупнобугристом болоте Крайнесеверной тайги</t>
  </si>
  <si>
    <t>Загирова С.В., Михайлов О.А., Мигловец М.Н.</t>
  </si>
  <si>
    <t>Зенкова</t>
  </si>
  <si>
    <t>Зенкова И.В.</t>
  </si>
  <si>
    <t>Ирина Викторовна</t>
  </si>
  <si>
    <t>Zenkova</t>
  </si>
  <si>
    <t>Irina</t>
  </si>
  <si>
    <t>zenkova@inep.ksc.ru</t>
  </si>
  <si>
    <t>Биологические и трофические особенности Lithobius curtipes (Myriapoda, Chilopoda, Lithobiidae) на северной периферии ареала</t>
  </si>
  <si>
    <t>Зиновьев</t>
  </si>
  <si>
    <t>Зиновьев Е. В.</t>
  </si>
  <si>
    <t>Евгений Витальевич</t>
  </si>
  <si>
    <t>Zinovyev</t>
  </si>
  <si>
    <t>Evgeniy</t>
  </si>
  <si>
    <t>zin62@mail.ru</t>
  </si>
  <si>
    <t>Результаты палеоэнтомологического анализа отложений ледового комплекса района Янской палеолитической стоянки (запад Яно-Индигирской низменности)</t>
  </si>
  <si>
    <t>Зиновьев Е. В., Павлова Е. Ю., Питулько В В.</t>
  </si>
  <si>
    <t>Зубрий</t>
  </si>
  <si>
    <t>Наталья Андреевна</t>
  </si>
  <si>
    <t>Имант Е.Н.</t>
  </si>
  <si>
    <t>Екатерина Николаевна</t>
  </si>
  <si>
    <t>Imant</t>
  </si>
  <si>
    <t>Ekaterina</t>
  </si>
  <si>
    <t>imant@pinro.ru</t>
  </si>
  <si>
    <t>О видовом разнообразии летнего зоопланктона в озере Голодная Губа низовьев р. Печора</t>
  </si>
  <si>
    <t>Казанский</t>
  </si>
  <si>
    <t>Казанский Ф.В.</t>
  </si>
  <si>
    <t>Федор Васильевич</t>
  </si>
  <si>
    <t>Kazansky</t>
  </si>
  <si>
    <t>Fedor</t>
  </si>
  <si>
    <t>f.kazansky@gmail.com</t>
  </si>
  <si>
    <t>Влияние островного эффекта или низкой численности потенциальных хищников на плотность расположения гнезд одиночно гнездящихся гусей рода Anser на примере белолобого гуся (Anser albifrons)</t>
  </si>
  <si>
    <t>Квие_Kvie</t>
  </si>
  <si>
    <t>Кви К.С._Kvie K.S.</t>
  </si>
  <si>
    <t>Кви</t>
  </si>
  <si>
    <t>Керсти Стернанг</t>
  </si>
  <si>
    <t>Kvie</t>
  </si>
  <si>
    <t>Kjersti</t>
  </si>
  <si>
    <t>kjersti.kvie@nmbu.no</t>
  </si>
  <si>
    <t>Генетические свидетельства общности происхождения северного оленя, населяющего высокую Арктику Евразии (Rangifer tarandus)</t>
  </si>
  <si>
    <t>Kvie KS, Røed KH</t>
  </si>
  <si>
    <t>Кирцидели</t>
  </si>
  <si>
    <t>Кирцидели И.Ю.</t>
  </si>
  <si>
    <t>Ирина Юрьевна</t>
  </si>
  <si>
    <t>Kirtsideli</t>
  </si>
  <si>
    <t>microfungi@mail.ru</t>
  </si>
  <si>
    <t xml:space="preserve"> Комплексы микроскопических грибов архипелага Земли Франца-Иосифа и о. Визе в естественных и антропогено-загрязненных почвах </t>
  </si>
  <si>
    <t>Кирцидели И.Ю.,  Власов  Д.Ю., Новожилов Ю.K., Баранцевич  Е.П., Крыленков В.А.,  Соколов  В.Т.</t>
  </si>
  <si>
    <t>Климовский</t>
  </si>
  <si>
    <t>Климовский Н.В.</t>
  </si>
  <si>
    <t>Николай Владимирович</t>
  </si>
  <si>
    <t>Klimovskiy</t>
  </si>
  <si>
    <t>Nikolay</t>
  </si>
  <si>
    <t>Klimovskiy.nikolay@yandex.ru</t>
  </si>
  <si>
    <t>К вопросу о накоплении поллютантов в донных отложениях Двинского залива Белого моря</t>
  </si>
  <si>
    <t>Кодрян</t>
  </si>
  <si>
    <t>Кодрян К.В.</t>
  </si>
  <si>
    <t>Ксения Вячеславовна</t>
  </si>
  <si>
    <t>Kodryan</t>
  </si>
  <si>
    <t>angelloka@yandex.ru</t>
  </si>
  <si>
    <t>Пространственно-временная изменчивость органического вещества Баренцева моря за последние два десятилетия</t>
  </si>
  <si>
    <t>Колесникова</t>
  </si>
  <si>
    <t>Колесникова А.А.</t>
  </si>
  <si>
    <t>Алла Анатольевна</t>
  </si>
  <si>
    <t>Kolesnikova</t>
  </si>
  <si>
    <t>Alla</t>
  </si>
  <si>
    <t>kolesnikova@ib.komisc.ru</t>
  </si>
  <si>
    <t>Почвенные зооценозы юго-восточной части Большеземельской тундры</t>
  </si>
  <si>
    <t>Колесникова А.А., Конакова Т.Н., Кудрин А.А., Таскаева А.А.</t>
  </si>
  <si>
    <t>Колосова</t>
  </si>
  <si>
    <t>Колосова Ю.С.</t>
  </si>
  <si>
    <t>Юлия Сергеевна</t>
  </si>
  <si>
    <t>Kolosova</t>
  </si>
  <si>
    <t>kolosova_arkh@mail.ru</t>
  </si>
  <si>
    <t>Итоги многолетнего изучения шмелей тундровой зоны Восточной Европы</t>
  </si>
  <si>
    <t>Королева</t>
  </si>
  <si>
    <t>Королева И.М</t>
  </si>
  <si>
    <t>Ирина Михайловна</t>
  </si>
  <si>
    <t>Koroleva</t>
  </si>
  <si>
    <t>koririn@yandex.ru</t>
  </si>
  <si>
    <t>Гематологические показатели сига обыкновенного в озерах северо-запада Мурманской области</t>
  </si>
  <si>
    <t>Костин</t>
  </si>
  <si>
    <t>Костин В.В.</t>
  </si>
  <si>
    <t>Kostin</t>
  </si>
  <si>
    <t>kostin@sevin.ru</t>
  </si>
  <si>
    <t>Факторы естественного воспроизводства атлантического лосося Salmo salar L. в баренцевоморских реках Кольского полуострова</t>
  </si>
  <si>
    <t>Павлов Д.С., Веселов А.Е., Костин В.В., Ефремов Д.А., Ручьев М.А.</t>
  </si>
  <si>
    <t>Кочкарев</t>
  </si>
  <si>
    <t>Кочкарев П.В.</t>
  </si>
  <si>
    <t>Павел Владимирович</t>
  </si>
  <si>
    <t>Kochrarev</t>
  </si>
  <si>
    <t>Pavel</t>
  </si>
  <si>
    <t>kopavel57@mail.ru</t>
  </si>
  <si>
    <t>Популяции диких северных лесных оленей арктической зоны Красноярского края: проблемы охраны и рационального использования в современных социально-экономических условиях</t>
  </si>
  <si>
    <t>Кочкарев П.В., Колпащиков Л.А.</t>
  </si>
  <si>
    <t>Крутикова</t>
  </si>
  <si>
    <t>Крутикова А.А.</t>
  </si>
  <si>
    <t>Анна Алексеевна</t>
  </si>
  <si>
    <t>Krutikova</t>
  </si>
  <si>
    <t>anntim2575@mail.ru</t>
  </si>
  <si>
    <t>Одиночный нуклеотидный полиморфизм (SNP) гена гормона роста северного оленя (Rangifer tarandus)</t>
  </si>
  <si>
    <t>Крутикова А.А., Roed K. H., Дементьева Н.В., Чуркина И.В., Митрофанова О.В.</t>
  </si>
  <si>
    <t>Кучерявый</t>
  </si>
  <si>
    <t>Кучерявый А.В.</t>
  </si>
  <si>
    <t>Александр Васильевич</t>
  </si>
  <si>
    <t>Kucheryavyy</t>
  </si>
  <si>
    <t>scolopendra@bk.ru</t>
  </si>
  <si>
    <t>Миноги рода Lethenteron в российской Арктике</t>
  </si>
  <si>
    <t>Кучерявый А.В., Павлов Д.С.</t>
  </si>
  <si>
    <t>Лавриненко</t>
  </si>
  <si>
    <t>Лавриненко О.В.</t>
  </si>
  <si>
    <t>Ольга Васильевна</t>
  </si>
  <si>
    <t>Lavrinenko</t>
  </si>
  <si>
    <t>Olga</t>
  </si>
  <si>
    <t>lavrino@mail.ru</t>
  </si>
  <si>
    <t>Флористические раритеты островов и побережья юго-восточной части Баренцева моря</t>
  </si>
  <si>
    <t>Петровский В.В., Лавриненко О.В.</t>
  </si>
  <si>
    <t>Лаптева</t>
  </si>
  <si>
    <t>Лаптева Е.М.</t>
  </si>
  <si>
    <t>Елена Морисовна</t>
  </si>
  <si>
    <t>Lapteva</t>
  </si>
  <si>
    <t>lapteva@ib.komisc.ru</t>
  </si>
  <si>
    <t>Биогеохимические аспекты формирования почв в арктической зоне Европейского Северо-Востока</t>
  </si>
  <si>
    <t>Лаптева Е.М., Каверин Д.А., Пастухов А.В.</t>
  </si>
  <si>
    <t>Леонов</t>
  </si>
  <si>
    <t>Леонов В.Д.</t>
  </si>
  <si>
    <t>Владислав Дмитриевич</t>
  </si>
  <si>
    <t>Leonov</t>
  </si>
  <si>
    <t>Vladislav</t>
  </si>
  <si>
    <t>v.d.leonov@gmail.com</t>
  </si>
  <si>
    <t>Население орибатид тундр Кольского полуострова: краткая характеристика</t>
  </si>
  <si>
    <t>Лощагина Ю.А.</t>
  </si>
  <si>
    <t>Петр Михайлович</t>
  </si>
  <si>
    <t>Glazov</t>
  </si>
  <si>
    <t>Petr</t>
  </si>
  <si>
    <t>glazpech@mail.ru</t>
  </si>
  <si>
    <t>Современное состояние популяций позвоночных животных острова Колгуев</t>
  </si>
  <si>
    <t>Глазов П.М., Кондратьев А.В., Лощагина Ю.А.</t>
  </si>
  <si>
    <t>Макаров</t>
  </si>
  <si>
    <t>Макаров М.В.</t>
  </si>
  <si>
    <t>Михаил Владимирович</t>
  </si>
  <si>
    <t>Makarov</t>
  </si>
  <si>
    <t>Zelentsy@yandex.ru</t>
  </si>
  <si>
    <t>Разработка комплексной системы "мониторинг-прогноз-защита" для оценки и прогнозирования состояния среды и биоты арктических морей, защиты и очистки прибрежных акваторий</t>
  </si>
  <si>
    <t>Макаров М.В., Матишов Г.Г., Моисеев Д.В., Бердников С.В., Ващенко П.С., Дале С.</t>
  </si>
  <si>
    <t>Макарова О.Л.</t>
  </si>
  <si>
    <t>Ольга Львовна</t>
  </si>
  <si>
    <t>Малыгина_1</t>
  </si>
  <si>
    <t>Малыгина Н.В.</t>
  </si>
  <si>
    <t>Малыгина</t>
  </si>
  <si>
    <t>Наталья Владимировна</t>
  </si>
  <si>
    <t>Malygina</t>
  </si>
  <si>
    <t>adelaviza@gmail.com</t>
  </si>
  <si>
    <t>Адаптивные изменения сезонных миграций диких северных оленей на Таймыре</t>
  </si>
  <si>
    <t>Малыгина Н.В., Маклаков К.В.</t>
  </si>
  <si>
    <t>Малыгина_2</t>
  </si>
  <si>
    <t>Taimyr National Park Initiative как консепт особо охраняемых природных территорий Арктики</t>
  </si>
  <si>
    <t>Мизин И.А.</t>
  </si>
  <si>
    <t>Мизин</t>
  </si>
  <si>
    <t>Иван Андреевич</t>
  </si>
  <si>
    <t>Mizin</t>
  </si>
  <si>
    <t>Ivan</t>
  </si>
  <si>
    <t>Ivan_Mizin@mail.ru</t>
  </si>
  <si>
    <t>Сохранение дикого северного оленя в России: необходимость консолидации работ на федеральном уровне</t>
  </si>
  <si>
    <t>Лежбище атлантического моржа (Odobenus rosmarus rosmarus L.) на Оранских островах. Состояние и значение для популяции</t>
  </si>
  <si>
    <t>Михайлов</t>
  </si>
  <si>
    <t>Михайлов В.В.</t>
  </si>
  <si>
    <t>Владимир Валентинович</t>
  </si>
  <si>
    <t>Mikhailov</t>
  </si>
  <si>
    <t>mwwcari@gmail.com</t>
  </si>
  <si>
    <t>К анализу биоклиматической структуры ареала северного оленя</t>
  </si>
  <si>
    <t>Михайлов В.В., Клоков К.Б., Колпащиков Л.А.</t>
  </si>
  <si>
    <t>Назарова</t>
  </si>
  <si>
    <t>Назарова С.А.</t>
  </si>
  <si>
    <t>София Александровна</t>
  </si>
  <si>
    <t>Nazarova</t>
  </si>
  <si>
    <t>Sophia</t>
  </si>
  <si>
    <t>sophia.nazarova@gmail.com</t>
  </si>
  <si>
    <t>Сезонная и долговременная динамика оседания молоди в поселениях Macoma balthica L. в Белом море</t>
  </si>
  <si>
    <t>Назарова С. А., Генельт-Яновский Е. А., Аристов Д. А.</t>
  </si>
  <si>
    <t>Никиткина</t>
  </si>
  <si>
    <t>Никиткина Е.В.</t>
  </si>
  <si>
    <t>Nikitkina</t>
  </si>
  <si>
    <t>nikitkinae@mail.ru</t>
  </si>
  <si>
    <t>Использование репродуктивных технологий для сохранения популяций северного оленя</t>
  </si>
  <si>
    <t>Никиткина Е.В., Крутикова А.А., Тимофеева С.В., Мусидрай А.А., Гончаров В.В., Племяшов К.В.</t>
  </si>
  <si>
    <t>Новоселов</t>
  </si>
  <si>
    <t>Новосёлов А.П.</t>
  </si>
  <si>
    <t>Новосёлов</t>
  </si>
  <si>
    <t>Александр Павлович</t>
  </si>
  <si>
    <t>Novoselov</t>
  </si>
  <si>
    <t>Alexandr</t>
  </si>
  <si>
    <t>novoselov@pinro.ru</t>
  </si>
  <si>
    <t>Видовой состав, биологические характеристики и относительная численность сиговых рыб в прибрежной зоне юго-восточной части Баренцева моря</t>
  </si>
  <si>
    <t>Новосёлов А.П., Пастухов С.В., Козаков Р.В.</t>
  </si>
  <si>
    <t>Панченко</t>
  </si>
  <si>
    <t>Панченко Д.В.</t>
  </si>
  <si>
    <t>Данила Владимирович</t>
  </si>
  <si>
    <t>Panchenko</t>
  </si>
  <si>
    <t>Danila</t>
  </si>
  <si>
    <t>danja@inbox.ru</t>
  </si>
  <si>
    <t>Дикий северный олень Кольско-Карельского региона: статус и перспективы вида в условиях усиливающегося антропогенного воздействия&amp;raquo;</t>
  </si>
  <si>
    <t>Панченко Д.В., Тирронен К.Ф., Данилов П.И.</t>
  </si>
  <si>
    <t>Патова</t>
  </si>
  <si>
    <t>Патова Е.Н.</t>
  </si>
  <si>
    <t>Елена Николаевна</t>
  </si>
  <si>
    <t>Patova</t>
  </si>
  <si>
    <t>patova@ib.komisc.ru</t>
  </si>
  <si>
    <t>Оценка состояния биоразнообразия природных комплексов, нарушенных в ходе работ геологоразведки на Коровинском нефтегазоносном месторождении (Ненецкий заказник)</t>
  </si>
  <si>
    <t>Патова Е.Н., Кулюгина Е.Е., Жангуров Е.В., Елсаков В.В., Минеев О.Ю., Сивков М.Д.</t>
  </si>
  <si>
    <t>Пеккоева</t>
  </si>
  <si>
    <t>Пеккоева С.Н.</t>
  </si>
  <si>
    <t>Светлана Николаевна</t>
  </si>
  <si>
    <t>Pekkoeva</t>
  </si>
  <si>
    <t>pek-svetlana@mail.ru</t>
  </si>
  <si>
    <t>Влияние экологических факторов на рост молоди Leptoclinus maculatus (Fries, 1838) в Арктике</t>
  </si>
  <si>
    <t>Пеккоева С.Н., Мурзина С.А., Иешко Е.П., Нефедова З.А., Руоколайнен Т.Р., Falk-Petersen S., Berge J., Lonne O.J., Немова Н.Н.</t>
  </si>
  <si>
    <t>Петров</t>
  </si>
  <si>
    <t>Петров А.Н.</t>
  </si>
  <si>
    <t>Анатолий Николаевич</t>
  </si>
  <si>
    <t>Petrov</t>
  </si>
  <si>
    <t>Anatoly</t>
  </si>
  <si>
    <t>tpetrov@ib.komisc.ru</t>
  </si>
  <si>
    <t>Фауна и население мелких млекопитающих Малоземельской тундры</t>
  </si>
  <si>
    <t>Петров А.Н., Быховец Н.М., Глотов А.С.</t>
  </si>
  <si>
    <t>Пинаевская</t>
  </si>
  <si>
    <t>Пинаевская Е.А.</t>
  </si>
  <si>
    <t>Екатерина Александровна</t>
  </si>
  <si>
    <t>Pinaevskaya</t>
  </si>
  <si>
    <t>aviatorov8@mail.ru</t>
  </si>
  <si>
    <t>Климатический отклик в древесно-кольцевых хронологиях сосны, произрастающей на северной границе ареала Европейского Севера России</t>
  </si>
  <si>
    <t>Покровская</t>
  </si>
  <si>
    <t>Покровская И.В.</t>
  </si>
  <si>
    <t>Ирина Владимировна</t>
  </si>
  <si>
    <t>Pokrovskaya</t>
  </si>
  <si>
    <t>savair@yandex.ru</t>
  </si>
  <si>
    <t>Современное состояние толстоклювой кайры на Новой Земле в контексте общих изменений численности в ареале вида</t>
  </si>
  <si>
    <t>Полякова</t>
  </si>
  <si>
    <t>Полякова Н.В.</t>
  </si>
  <si>
    <t>Наталия Владимировна</t>
  </si>
  <si>
    <t>Polyakova</t>
  </si>
  <si>
    <t>nvpnataly@yandex.ru</t>
  </si>
  <si>
    <t>Сообщества зоопланктона прибрежных беломорских местообитаний с разной степенью изоляции.</t>
  </si>
  <si>
    <t>Полякова Н.В., Демчук А.С., Иванов М.В, Иванова Т.С., Лайус Д.Л.</t>
  </si>
  <si>
    <t>Пономарева</t>
  </si>
  <si>
    <t>Пономарева Е.В.</t>
  </si>
  <si>
    <t>Екатерина Валериановна</t>
  </si>
  <si>
    <t>Ponomareva</t>
  </si>
  <si>
    <t>kponom@mail.ru</t>
  </si>
  <si>
    <t>Возможные пути послеледникового расселения европейского хариуса (Thymallus thymallus L.)</t>
  </si>
  <si>
    <t>Пономарева Е.В., Волков А.А., Пономарева М.В., Шубина Е.А.</t>
  </si>
  <si>
    <t>Поповкина</t>
  </si>
  <si>
    <t>Поповкина А.Б.</t>
  </si>
  <si>
    <t>Анастасия Борисовна</t>
  </si>
  <si>
    <t>Popovkina</t>
  </si>
  <si>
    <t>Anastasia</t>
  </si>
  <si>
    <t>tadorna@mail.ru</t>
  </si>
  <si>
    <t>Пространственная и временная динамика численности гнездящихся куликов на Таймыре</t>
  </si>
  <si>
    <t>Соловьев М.Ю., Головнюк В.В., Поповкина А.Б.</t>
  </si>
  <si>
    <t>Поспелов_1</t>
  </si>
  <si>
    <t>Поспелов И.Н.</t>
  </si>
  <si>
    <t>Поспелов</t>
  </si>
  <si>
    <t>Игорь Николаевич</t>
  </si>
  <si>
    <t>Pospelov</t>
  </si>
  <si>
    <t>Igor</t>
  </si>
  <si>
    <t>pleuropogon@gmail.com</t>
  </si>
  <si>
    <t xml:space="preserve"> Характер изменений биоразнообразия на востоке Таймыра под воздействием климатических колебаний за 80 лет и локального потепления в начале ХХI века</t>
  </si>
  <si>
    <t>Поспелов И. Н, Поспелова Е. Б.</t>
  </si>
  <si>
    <t>Поспелов_2</t>
  </si>
  <si>
    <t>О росте лесной пожароопасности на юге Таймыра в начале 2 десятилетия ХХI века</t>
  </si>
  <si>
    <t>Поспелов И. Н.</t>
  </si>
  <si>
    <t>Потапов</t>
  </si>
  <si>
    <t>Потапов Г.С.</t>
  </si>
  <si>
    <t>Григорий Сергеевич</t>
  </si>
  <si>
    <t>Potapov</t>
  </si>
  <si>
    <t>Grigory</t>
  </si>
  <si>
    <t>grigorij-potapov@yandex.ru</t>
  </si>
  <si>
    <t>Таксономический статус Bombus glacialis Friese, 1902 (Hymenoptera, Apidae)</t>
  </si>
  <si>
    <t>Рожнов В.В.</t>
  </si>
  <si>
    <t>Рожнов</t>
  </si>
  <si>
    <t>Вячеслав Владимирович</t>
  </si>
  <si>
    <t>Rozhnov</t>
  </si>
  <si>
    <t>Vyacheslav</t>
  </si>
  <si>
    <t>rozhnov.v@gmail.com</t>
  </si>
  <si>
    <t>Изучение белого медведя в российской Арктике по программе РАН в 2016-2017 гг.</t>
  </si>
  <si>
    <t>Рожнов В.В., Мордвинцев И.Н., Платонов Н.Г., Найденко С.В., Иванов Е.А., Глазов Д.М., Мизин И.А.</t>
  </si>
  <si>
    <t>Розенфельд</t>
  </si>
  <si>
    <t>Розенфельд С.Б.</t>
  </si>
  <si>
    <t>Софья Борисовна</t>
  </si>
  <si>
    <t>Rozenfeld</t>
  </si>
  <si>
    <t>Sofya</t>
  </si>
  <si>
    <t>rozenfeldbro@mail.ru</t>
  </si>
  <si>
    <t>Результаты применения инновационных методов мониторинга и изучения мигрирующих гусеобразных птиц</t>
  </si>
  <si>
    <t>Розенфельд C.Б.,  Киртаев Г.В., Ванжелюв Д., Рогова М.В., Соловьев М.Ю., Замятин Д.О.</t>
  </si>
  <si>
    <t>Сипко</t>
  </si>
  <si>
    <t>Сипко Т.П.</t>
  </si>
  <si>
    <t>Тарас Петрович</t>
  </si>
  <si>
    <t>Sipko</t>
  </si>
  <si>
    <t>Taras</t>
  </si>
  <si>
    <t>sipkotp@mail.ru</t>
  </si>
  <si>
    <t>Копытные острова Врангеля</t>
  </si>
  <si>
    <t>Сипко Тарас</t>
  </si>
  <si>
    <t>Сирин</t>
  </si>
  <si>
    <t>Сирин А.А.</t>
  </si>
  <si>
    <t>Андрей Артурович</t>
  </si>
  <si>
    <t>Sirin</t>
  </si>
  <si>
    <t>sirin@ilan.ras.ru</t>
  </si>
  <si>
    <t>Торфяные болота и заболоченные земли в Российской Арктике</t>
  </si>
  <si>
    <t>Сирин А.А., Маркина А.В., Минаева Т.Ю.</t>
  </si>
  <si>
    <t>Смирнов</t>
  </si>
  <si>
    <t>Смирнов И.С.</t>
  </si>
  <si>
    <t>Игорь Сергеевич</t>
  </si>
  <si>
    <t>Smirnov</t>
  </si>
  <si>
    <t>smiris@zin.ru</t>
  </si>
  <si>
    <t>Как видовое разнообразие арктических морских беспозвоночных представлено в фондовых коллекциях Зоологического института РАН</t>
  </si>
  <si>
    <t>Смирнов И.С., Сиренко Б.И., Денисенко  С.Г., Ананьева Н.Б., Лобанов А.Л., Смирнов А.В., Неелов А.В., Голиков А.А., Халиков Р.Г.</t>
  </si>
  <si>
    <t>Соловьёв</t>
  </si>
  <si>
    <t>Борис Андреевич</t>
  </si>
  <si>
    <t>Ставинская</t>
  </si>
  <si>
    <t>Ставинская О. А.</t>
  </si>
  <si>
    <t>Ольга Александровна</t>
  </si>
  <si>
    <t>Stavinskaya</t>
  </si>
  <si>
    <t>ifpa-olga@mail.ru</t>
  </si>
  <si>
    <t>Состояние иммунного статуса и апоптоза лейкоцитов как один из критериев мониторинга уровня здоровья у жителей Арктики</t>
  </si>
  <si>
    <t>Ставинская О. А., Добродеева Л. К., Патракеева В. П., Штаборов В. А.</t>
  </si>
  <si>
    <t>Страненко</t>
  </si>
  <si>
    <t>Стратаненко Е. А.</t>
  </si>
  <si>
    <t>Стратаненко</t>
  </si>
  <si>
    <t>Екатерина Алексеевна</t>
  </si>
  <si>
    <t>Stratanenko</t>
  </si>
  <si>
    <t>E.Stratanenko@mail.ru</t>
  </si>
  <si>
    <t>Оценка темпов роста арктических офиур Ophiacantha bidentata</t>
  </si>
  <si>
    <t>Стратаненко Е. А., Денисенко С. Г.</t>
  </si>
  <si>
    <t>Сухарева</t>
  </si>
  <si>
    <t>Сухарева Т.А.</t>
  </si>
  <si>
    <t>Татьяна Алексеевна</t>
  </si>
  <si>
    <t>Sukhareva</t>
  </si>
  <si>
    <t>Tatyana</t>
  </si>
  <si>
    <t>sukhareva@inep.ksc.ru</t>
  </si>
  <si>
    <t>Мониторинг состояния лесных экосистем в зоне воздействия медно-никелевых предприятий (на примере Мурманской области)</t>
  </si>
  <si>
    <t>Сухотин</t>
  </si>
  <si>
    <t>Сухотин А.А.</t>
  </si>
  <si>
    <t>Алексей Александрович</t>
  </si>
  <si>
    <t>Sukhotin</t>
  </si>
  <si>
    <t>Alexey.Sukhotin@zin.ru</t>
  </si>
  <si>
    <t>Мидии в Печорском море – популяции на границе ареала</t>
  </si>
  <si>
    <t>Тирронен</t>
  </si>
  <si>
    <t>Тирронен К.Ф.</t>
  </si>
  <si>
    <t>Константин Феликсович</t>
  </si>
  <si>
    <t>Tirronen</t>
  </si>
  <si>
    <t>Konstantin</t>
  </si>
  <si>
    <t>konstantin.tirronen@gmail.com</t>
  </si>
  <si>
    <t>Хищные млекопитающие (волк, песец, бурый медведь) Кольского полуострова: изученность, состояние популяций, перспективы существования</t>
  </si>
  <si>
    <t>Тирронен К.Ф., Панченко Д.В., Данилов П.И.</t>
  </si>
  <si>
    <t>Торцев</t>
  </si>
  <si>
    <t>Торцев А.М.</t>
  </si>
  <si>
    <t>Алексей Михайлович</t>
  </si>
  <si>
    <t>Tortsev</t>
  </si>
  <si>
    <t>torzevalex@yandex.ru</t>
  </si>
  <si>
    <t>Возмещение вреда, причиненного водным биологическим ресурсам хозяйственной деятельностью на Европейском Севере России</t>
  </si>
  <si>
    <t>Торцев А.М., Студёнов И.И., Новоселов А.П.</t>
  </si>
  <si>
    <t>Трошков</t>
  </si>
  <si>
    <t>Трошков В.А.</t>
  </si>
  <si>
    <t>Виктор Алексеевич</t>
  </si>
  <si>
    <t>Troshkov</t>
  </si>
  <si>
    <t>Victor</t>
  </si>
  <si>
    <t>victor@pinro.ru</t>
  </si>
  <si>
    <t>Исследования зоопланктона устьевой зоны Обской губы Карского моря</t>
  </si>
  <si>
    <t>Фукс</t>
  </si>
  <si>
    <t>Фукс Г.В.</t>
  </si>
  <si>
    <t>Геннадий Валериевич</t>
  </si>
  <si>
    <t>Fuks</t>
  </si>
  <si>
    <t>fuks@pinro.ru</t>
  </si>
  <si>
    <t>Некоторые данные по биологии полярной камбалы Карского моря</t>
  </si>
  <si>
    <t>Фуфачев</t>
  </si>
  <si>
    <t>Фуфачев И.А.</t>
  </si>
  <si>
    <t>Fufachev</t>
  </si>
  <si>
    <t>fufa4ew@yandex.ru</t>
  </si>
  <si>
    <t>Редкие и охраняемые виды птиц бассейна р. Еркута (Южный Ямал)</t>
  </si>
  <si>
    <t>Соколов А.А., Соколов В.А., Соколова Н.А., Покровская О.Б., Эрих Д., Фуфачев И.А.</t>
  </si>
  <si>
    <t>Хитун</t>
  </si>
  <si>
    <t>Хитун О.В.</t>
  </si>
  <si>
    <t>Ольга Всеволодовна</t>
  </si>
  <si>
    <t>Khitun</t>
  </si>
  <si>
    <t>khitun-olga@yandex.ru</t>
  </si>
  <si>
    <t>О флоре и растительности Гыданского заповедника</t>
  </si>
  <si>
    <t>Марина Владимировна</t>
  </si>
  <si>
    <t>Хрулева</t>
  </si>
  <si>
    <t>Хрулёва О.А.</t>
  </si>
  <si>
    <t>Хрулёва</t>
  </si>
  <si>
    <t>Ольга Артуровна</t>
  </si>
  <si>
    <t>Khruleva</t>
  </si>
  <si>
    <t>oa-khruleva@mail.ru</t>
  </si>
  <si>
    <t>Роль горных местообитаний в сохранении редких видов наземных членистоногих острова Врангеля (Чукотский АО)</t>
  </si>
  <si>
    <t>Чернова</t>
  </si>
  <si>
    <t>Чернова Н.В.</t>
  </si>
  <si>
    <t>Chernova</t>
  </si>
  <si>
    <t>nchernova@mail.ru</t>
  </si>
  <si>
    <t>Ихтиофауна морских вод Арктики в условиях меняющегося климата</t>
  </si>
  <si>
    <t>Черноок</t>
  </si>
  <si>
    <t>Черноок В.И.</t>
  </si>
  <si>
    <t>Chernook</t>
  </si>
  <si>
    <t>chernook@mail.ru</t>
  </si>
  <si>
    <t>Применение самолётов-лабораторий для оценки состояния морских млекопитающих арктических морей России</t>
  </si>
  <si>
    <t>Черноок В.И., Васильев А.Н., Глазов Д.М., Кузнецов Н.В.</t>
  </si>
  <si>
    <t>Чиненко</t>
  </si>
  <si>
    <t>Чиненко С.В.</t>
  </si>
  <si>
    <t>Светлана Валентиновна</t>
  </si>
  <si>
    <t>Chinenko</t>
  </si>
  <si>
    <t>chinenko@binran.ru</t>
  </si>
  <si>
    <t>Тренды таксономического разнообразия локальных флор российской Арктики</t>
  </si>
  <si>
    <t>Чиненко С.В., Хитун О.В., Королева Т.М., Зверев А.А., Петровский  В.В.</t>
  </si>
  <si>
    <t>Чупов</t>
  </si>
  <si>
    <t>Чупов Д.В.</t>
  </si>
  <si>
    <t>Дмитрий Валерьевич</t>
  </si>
  <si>
    <t>Chupov</t>
  </si>
  <si>
    <t>Chupov@pinro.ru</t>
  </si>
  <si>
    <t>О динамике ската молоди атлантического лосося (смолтов) с нерестово-выростных угодий бассейна р. Печора в летний период 2012 года</t>
  </si>
  <si>
    <t>Широкова_1</t>
  </si>
  <si>
    <t>Широкова Л.С.</t>
  </si>
  <si>
    <t>Широкова</t>
  </si>
  <si>
    <t>Людмила Сергеевна</t>
  </si>
  <si>
    <t>Shirokova</t>
  </si>
  <si>
    <t>Ludmila</t>
  </si>
  <si>
    <t>LShirocova@yandex.ru</t>
  </si>
  <si>
    <t>Содержание углерода в органически богатом озере Темное и и органически бедном озере Светлое Европейской части российской Субарктики</t>
  </si>
  <si>
    <t>Чупаков А.В., Широкова Л.С., Покровский О.С.</t>
  </si>
  <si>
    <t>Широкова_2</t>
  </si>
  <si>
    <t>Фитопланктон термокарстовых озер Большеземельской тундры</t>
  </si>
  <si>
    <t>Широкова Л.С., Павлова О.А., Самохина Л.А.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</si>
</sst>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 h:mm"/>
    <numFmt numFmtId="165" formatCode="M/D/YY h:mm;@"/>
    <numFmt numFmtId="166" formatCode="hh:mm"/>
    <numFmt numFmtId="14" formatCode="DD/MM/YYYY"/>
  </numFmts>
  <fonts count="24">
    <font>
      <name val="Arial"/>
      <charset val="204"/>
      <family val="2"/>
      <color rgb="FF000000"/>
      <sz val="10"/>
      <extLst>
        <ext uri="smNativeData">
          <pm:charSpec xmlns:pm="smNativeData" id="1510040683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extLst>
        <ext uri="smNativeData">
          <pm:charSpec xmlns:pm="smNativeData" id="1510040683" fgClr="0000FF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510040683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510040683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i/>
      <color rgb="FF000000"/>
      <sz val="10"/>
      <extLst>
        <ext uri="smNativeData">
          <pm:charSpec xmlns:pm="smNativeData" id="1510040683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i/>
      <color rgb="FF000000"/>
      <sz val="10"/>
      <extLst>
        <ext uri="smNativeData">
          <pm:charSpec xmlns:pm="smNativeData" id="1510040683" kern="1">
            <pm:latin face="Arial" sz="200" lang="default" weight="bold" i="1"/>
            <pm:cs face="Times New Roman" sz="200" lang="default" weight="bold" i="1"/>
            <pm:ea face="SimSun" sz="200" lang="default" weight="bold" i="1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10040683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10040683" kern="1">
            <pm:latin face="Arial" sz="200" lang="default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00"/>
      <sz val="10"/>
      <vertAlign val="superscript"/>
      <extLst>
        <ext uri="smNativeData">
          <pm:charSpec xmlns:pm="smNativeData" id="1510040683" ssSize="66" ssDistance="15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510040683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510040683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510040683" fgClr="FF0000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510040683" fgClr="FF0000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7F7F00"/>
      <sz val="10"/>
      <extLst>
        <ext uri="smNativeData">
          <pm:charSpec xmlns:pm="smNativeData" id="1510040683" fgClr="7F7F00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7F7F00"/>
      <sz val="10"/>
      <extLst>
        <ext uri="smNativeData">
          <pm:charSpec xmlns:pm="smNativeData" id="1510040683" fgClr="7F7F00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FF00FF"/>
      <sz val="10"/>
      <extLst>
        <ext uri="smNativeData">
          <pm:charSpec xmlns:pm="smNativeData" id="1510040683" fgClr="FF00FF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FF"/>
      <sz val="10"/>
      <extLst>
        <ext uri="smNativeData">
          <pm:charSpec xmlns:pm="smNativeData" id="1510040683" fgClr="FF00FF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00FFFF"/>
      <sz val="10"/>
      <extLst>
        <ext uri="smNativeData">
          <pm:charSpec xmlns:pm="smNativeData" id="1510040683" fgClr="00FFFF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FFFF"/>
      <sz val="10"/>
      <extLst>
        <ext uri="smNativeData">
          <pm:charSpec xmlns:pm="smNativeData" id="1510040683" fgClr="00FFFF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7F007F"/>
      <sz val="10"/>
      <extLst>
        <ext uri="smNativeData">
          <pm:charSpec xmlns:pm="smNativeData" id="1510040683" fgClr="7F007F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7F007F"/>
      <sz val="10"/>
      <extLst>
        <ext uri="smNativeData">
          <pm:charSpec xmlns:pm="smNativeData" id="1510040683" fgClr="7F007F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7F0000"/>
      <sz val="10"/>
      <extLst>
        <ext uri="smNativeData">
          <pm:charSpec xmlns:pm="smNativeData" id="1510040683" fgClr="7F0000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7F0000"/>
      <sz val="10"/>
      <extLst>
        <ext uri="smNativeData">
          <pm:charSpec xmlns:pm="smNativeData" id="1510040683" fgClr="7F0000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FF"/>
      <sz val="10"/>
      <extLst>
        <ext uri="smNativeData">
          <pm:charSpec xmlns:pm="smNativeData" id="1510040683" fgClr="0000FF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100406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00406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00406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/>
    <xf numFmtId="0" fontId="13" fillId="0" borderId="0" xfId="0" applyFont="1"/>
    <xf numFmtId="0" fontId="15" fillId="0" borderId="0" xfId="0" applyFont="1"/>
    <xf numFmtId="0" fontId="17" fillId="0" borderId="0" xfId="0" applyFont="1"/>
    <xf numFmtId="0" fontId="19" fillId="0" borderId="0" xfId="0" applyFont="1"/>
    <xf numFmtId="0" fontId="21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/>
  <extLst>
    <ext uri="smNativeData">
      <pm:charStyles xmlns:pm="smNativeData" id="1510040683" count="2">
        <pm:charStyle name="Normal" fontId="0"/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0"/>
  <sheetViews>
    <sheetView view="normal" topLeftCell="A10" workbookViewId="0">
      <selection activeCell="D40" sqref="D40:F40"/>
    </sheetView>
  </sheetViews>
  <sheetFormatPr baseColWidth="9" defaultColWidth="10.000000" defaultRowHeight="13.45"/>
  <cols>
    <col min="1" max="1" width="10.018018" customWidth="1"/>
    <col min="2" max="2" width="14.027027" customWidth="1"/>
    <col min="4" max="4" width="16.891892" customWidth="1"/>
    <col min="5" max="5" width="10.810811" customWidth="1"/>
    <col min="6" max="6" width="11.621622" customWidth="1"/>
    <col min="7" max="7" width="13.918919" customWidth="1"/>
  </cols>
  <sheetData>
    <row r="2" spans="1:7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4">
      <c r="A3" s="4"/>
      <c r="B3" s="3" t="n">
        <v>43039.375</v>
      </c>
      <c r="C3" s="3">
        <f>B3+15/60/24</f>
        <v>43039.3854166666642</v>
      </c>
      <c r="D3" s="5" t="s">
        <v>7</v>
      </c>
    </row>
    <row r="4" spans="2:4">
      <c r="B4" s="3">
        <f>C3</f>
        <v>43039.3854166666642</v>
      </c>
      <c r="C4" s="3">
        <f>B4+15/60/24</f>
        <v>43039.3958333333649</v>
      </c>
      <c r="D4" s="0" t="str">
        <f>D3</f>
        <v>Registration</v>
      </c>
    </row>
    <row r="5" spans="2:4">
      <c r="B5" s="3">
        <f>C4</f>
        <v>43039.3958333333649</v>
      </c>
      <c r="C5" s="3">
        <f>B5+15/60/24</f>
        <v>43039.4062500000655</v>
      </c>
      <c r="D5" s="0" t="str">
        <f>D4</f>
        <v>Registration</v>
      </c>
    </row>
    <row r="6" spans="2:4">
      <c r="B6" s="3">
        <f>C5</f>
        <v>43039.4062500000655</v>
      </c>
      <c r="C6" s="3">
        <f>B6+15/60/24</f>
        <v>43039.4166666667661</v>
      </c>
      <c r="D6" s="0" t="str">
        <f>D5</f>
        <v>Registration</v>
      </c>
    </row>
    <row r="7" spans="2:4">
      <c r="B7" s="24">
        <f>C6</f>
        <v>43039.4166666667661</v>
      </c>
      <c r="C7" s="24">
        <f>B7+5/60/24</f>
        <v>43039.4201388890215</v>
      </c>
      <c r="D7" s="5" t="s">
        <v>8</v>
      </c>
    </row>
    <row r="8" spans="2:4">
      <c r="B8" s="24">
        <f>C7</f>
        <v>43039.4201388890215</v>
      </c>
      <c r="C8" s="24">
        <f>B8+10/60/24</f>
        <v>43039.4270833334449</v>
      </c>
      <c r="D8" s="0" t="str">
        <f>D7</f>
        <v>Opening.detail</v>
      </c>
    </row>
    <row r="9" spans="2:6">
      <c r="B9" s="24">
        <f>C8</f>
        <v>43039.4270833334449</v>
      </c>
      <c r="C9" s="24">
        <f>B9+30/60/24</f>
        <v>43039.4479166668389</v>
      </c>
      <c r="D9" s="5" t="s">
        <v>9</v>
      </c>
      <c r="E9" s="0" t="s">
        <v>10</v>
      </c>
      <c r="F9" s="0" t="s">
        <v>11</v>
      </c>
    </row>
    <row r="10" spans="2:6">
      <c r="B10" s="3">
        <f>C9</f>
        <v>43039.4479166668389</v>
      </c>
      <c r="C10" s="3">
        <f>B10+15/60/24</f>
        <v>43039.4583333334667</v>
      </c>
      <c r="D10" s="0" t="str">
        <f>D9</f>
        <v>Session1</v>
      </c>
      <c r="E10" s="5" t="s">
        <v>12</v>
      </c>
      <c r="F10" s="0" t="s">
        <v>13</v>
      </c>
    </row>
    <row r="11" spans="2:6">
      <c r="B11" s="3">
        <f>C10</f>
        <v>43039.4583333334667</v>
      </c>
      <c r="C11" s="3">
        <f>B11+15/60/24</f>
        <v>43039.4687500001673</v>
      </c>
      <c r="D11" s="0" t="str">
        <f>D10</f>
        <v>Session1</v>
      </c>
      <c r="E11" s="0" t="str">
        <f>E10</f>
        <v>Oral5</v>
      </c>
      <c r="F11" s="0" t="s">
        <v>13</v>
      </c>
    </row>
    <row r="12" spans="2:6">
      <c r="B12" s="3">
        <f>C11</f>
        <v>43039.4687500001673</v>
      </c>
      <c r="C12" s="3">
        <f>B12+15/60/24</f>
        <v>43039.4791666668607</v>
      </c>
      <c r="D12" s="0" t="str">
        <f>D11</f>
        <v>Session1</v>
      </c>
      <c r="E12" s="0" t="str">
        <f>E11</f>
        <v>Oral5</v>
      </c>
      <c r="F12" s="0" t="s">
        <v>14</v>
      </c>
    </row>
    <row r="13" spans="2:6">
      <c r="B13" s="3">
        <f>C12</f>
        <v>43039.4791666668607</v>
      </c>
      <c r="C13" s="3">
        <f>B13+15/60/24</f>
        <v>43039.4895833335613</v>
      </c>
      <c r="D13" s="0" t="str">
        <f>D12</f>
        <v>Session1</v>
      </c>
      <c r="E13" s="5" t="s">
        <v>15</v>
      </c>
      <c r="F13" s="0" t="s">
        <v>13</v>
      </c>
    </row>
    <row r="14" spans="2:6">
      <c r="B14" s="3">
        <f>C13</f>
        <v>43039.4895833335613</v>
      </c>
      <c r="C14" s="3">
        <f>B14+15/60/24</f>
        <v>43039.5000000002619</v>
      </c>
      <c r="D14" s="0" t="str">
        <f>D13</f>
        <v>Session1</v>
      </c>
      <c r="E14" s="0" t="str">
        <f>E13</f>
        <v>Oral3</v>
      </c>
      <c r="F14" s="0" t="s">
        <v>13</v>
      </c>
    </row>
    <row r="15" spans="2:4">
      <c r="B15" s="3">
        <f>C14</f>
        <v>43039.5000000002619</v>
      </c>
      <c r="C15" s="3">
        <f>B15+15/60/24</f>
        <v>43039.5104166669626</v>
      </c>
      <c r="D15" s="5" t="s">
        <v>16</v>
      </c>
    </row>
    <row r="16" spans="2:6">
      <c r="B16" s="3">
        <f>C15</f>
        <v>43039.5104166669626</v>
      </c>
      <c r="C16" s="3">
        <f>B16+15/60/24</f>
        <v>43039.5208333336632</v>
      </c>
      <c r="D16" s="5" t="s">
        <v>17</v>
      </c>
      <c r="E16" s="5" t="s">
        <v>15</v>
      </c>
      <c r="F16" s="0" t="s">
        <v>13</v>
      </c>
    </row>
    <row r="17" spans="2:6">
      <c r="B17" s="3">
        <f>C16</f>
        <v>43039.5208333336632</v>
      </c>
      <c r="C17" s="3">
        <f>B17+15/60/24</f>
        <v>43039.5312500003638</v>
      </c>
      <c r="D17" s="0" t="str">
        <f>D16</f>
        <v>Session2</v>
      </c>
      <c r="E17" s="0" t="str">
        <f>E16</f>
        <v>Oral3</v>
      </c>
      <c r="F17" s="0" t="s">
        <v>13</v>
      </c>
    </row>
    <row r="18" spans="2:6">
      <c r="B18" s="3">
        <f>C17</f>
        <v>43039.5312500003638</v>
      </c>
      <c r="C18" s="3">
        <f>B18+15/60/24</f>
        <v>43039.5416666670644</v>
      </c>
      <c r="D18" s="0" t="str">
        <f>D17</f>
        <v>Session2</v>
      </c>
      <c r="E18" s="0" t="str">
        <f>E17</f>
        <v>Oral3</v>
      </c>
      <c r="F18" s="0" t="s">
        <v>13</v>
      </c>
    </row>
    <row r="19" spans="2:6">
      <c r="B19" s="3">
        <f>C18</f>
        <v>43039.5416666670644</v>
      </c>
      <c r="C19" s="3">
        <f>B19+15/60/24</f>
        <v>43039.552083333765</v>
      </c>
      <c r="D19" s="0" t="str">
        <f>D18</f>
        <v>Session2</v>
      </c>
      <c r="E19" s="0" t="str">
        <f>E18</f>
        <v>Oral3</v>
      </c>
      <c r="F19" s="0" t="s">
        <v>13</v>
      </c>
    </row>
    <row r="20" spans="2:6">
      <c r="B20" s="3">
        <f>C19</f>
        <v>43039.552083333765</v>
      </c>
      <c r="C20" s="3">
        <f>B20+15/60/24</f>
        <v>43039.5625000004657</v>
      </c>
      <c r="D20" s="0" t="str">
        <f>D19</f>
        <v>Session2</v>
      </c>
      <c r="E20" s="0" t="str">
        <f>E19</f>
        <v>Oral3</v>
      </c>
      <c r="F20" s="0" t="s">
        <v>13</v>
      </c>
    </row>
    <row r="21" spans="2:6">
      <c r="B21" s="3">
        <f>C20</f>
        <v>43039.5625000004657</v>
      </c>
      <c r="C21" s="3">
        <f>B21+15/60/24</f>
        <v>43039.5729166671663</v>
      </c>
      <c r="D21" s="0" t="str">
        <f>D20</f>
        <v>Session2</v>
      </c>
      <c r="E21" s="0" t="str">
        <f>E20</f>
        <v>Oral3</v>
      </c>
      <c r="F21" s="0" t="s">
        <v>13</v>
      </c>
    </row>
    <row r="22" spans="2:6">
      <c r="B22" s="3">
        <f>C21</f>
        <v>43039.5729166671663</v>
      </c>
      <c r="C22" s="3">
        <f>B22+15/60/24</f>
        <v>43039.5833333338669</v>
      </c>
      <c r="D22" s="0" t="str">
        <f>D21</f>
        <v>Session2</v>
      </c>
      <c r="E22" s="0" t="str">
        <f>E21</f>
        <v>Oral3</v>
      </c>
      <c r="F22" s="0" t="s">
        <v>13</v>
      </c>
    </row>
    <row r="23" spans="2:4">
      <c r="B23" s="3">
        <f>C22</f>
        <v>43039.5833333338669</v>
      </c>
      <c r="C23" s="3">
        <f>B23+15/60/24</f>
        <v>43039.5937500005675</v>
      </c>
      <c r="D23" s="5" t="s">
        <v>18</v>
      </c>
    </row>
    <row r="24" spans="2:4">
      <c r="B24" s="3">
        <f>C23</f>
        <v>43039.5937500005675</v>
      </c>
      <c r="C24" s="3">
        <f>B24+15/60/24</f>
        <v>43039.6041666672609</v>
      </c>
      <c r="D24" s="0" t="str">
        <f>D23</f>
        <v>Lunch</v>
      </c>
    </row>
    <row r="25" spans="2:7">
      <c r="B25" s="3">
        <f>C24</f>
        <v>43039.6041666672609</v>
      </c>
      <c r="C25" s="3">
        <f>B25+15/60/24</f>
        <v>43039.6145833339615</v>
      </c>
      <c r="D25" s="0" t="str">
        <f>D24</f>
        <v>Lunch</v>
      </c>
      <c r="G25" s="5"/>
    </row>
    <row r="26" spans="2:4">
      <c r="B26" s="3">
        <f>C25</f>
        <v>43039.6145833339615</v>
      </c>
      <c r="C26" s="3">
        <f>B26+15/60/24</f>
        <v>43039.6250000006621</v>
      </c>
      <c r="D26" s="0" t="str">
        <f>D25</f>
        <v>Lunch</v>
      </c>
    </row>
    <row r="27" spans="2:6">
      <c r="B27" s="3">
        <f>C26</f>
        <v>43039.6250000006621</v>
      </c>
      <c r="C27" s="3">
        <f>B27+15/60/24</f>
        <v>43039.6354166673627</v>
      </c>
      <c r="D27" s="5" t="s">
        <v>19</v>
      </c>
      <c r="E27" s="5" t="s">
        <v>15</v>
      </c>
      <c r="F27" s="0" t="s">
        <v>13</v>
      </c>
    </row>
    <row r="28" spans="2:6">
      <c r="B28" s="3">
        <f>C27</f>
        <v>43039.6354166673627</v>
      </c>
      <c r="C28" s="3">
        <f>B28+15/60/24</f>
        <v>43039.6458333340634</v>
      </c>
      <c r="D28" s="0" t="str">
        <f>D27</f>
        <v>Session3</v>
      </c>
      <c r="E28" s="0" t="str">
        <f>E27</f>
        <v>Oral3</v>
      </c>
      <c r="F28" s="0" t="s">
        <v>13</v>
      </c>
    </row>
    <row r="29" spans="2:6">
      <c r="B29" s="3">
        <f>C28</f>
        <v>43039.6458333340634</v>
      </c>
      <c r="C29" s="3">
        <f>B29+15/60/24</f>
        <v>43039.656250000764</v>
      </c>
      <c r="D29" s="0" t="str">
        <f>D28</f>
        <v>Session3</v>
      </c>
      <c r="E29" s="0" t="str">
        <f>E28</f>
        <v>Oral3</v>
      </c>
      <c r="F29" s="0" t="s">
        <v>20</v>
      </c>
    </row>
    <row r="30" spans="2:6">
      <c r="B30" s="3">
        <f>C29</f>
        <v>43039.656250000764</v>
      </c>
      <c r="C30" s="3">
        <f>B30+15/60/24</f>
        <v>43039.6666666674646</v>
      </c>
      <c r="D30" s="0" t="str">
        <f>D29</f>
        <v>Session3</v>
      </c>
      <c r="E30" s="0" t="str">
        <f>E29</f>
        <v>Oral3</v>
      </c>
      <c r="F30" s="0" t="s">
        <v>13</v>
      </c>
    </row>
    <row r="31" spans="2:6">
      <c r="B31" s="3">
        <f>C30</f>
        <v>43039.6666666674646</v>
      </c>
      <c r="C31" s="3">
        <f>B31+15/60/24</f>
        <v>43039.6770833341652</v>
      </c>
      <c r="D31" s="0" t="str">
        <f>D30</f>
        <v>Session3</v>
      </c>
      <c r="E31" s="0" t="str">
        <f>E30</f>
        <v>Oral3</v>
      </c>
      <c r="F31" s="0" t="s">
        <v>13</v>
      </c>
    </row>
    <row r="32" spans="2:6">
      <c r="B32" s="3">
        <f>C31</f>
        <v>43039.6770833341652</v>
      </c>
      <c r="C32" s="3">
        <f>B32+15/60/24</f>
        <v>43039.6875000008658</v>
      </c>
      <c r="D32" s="0" t="str">
        <f>D31</f>
        <v>Session3</v>
      </c>
      <c r="E32" s="0" t="str">
        <f>E31</f>
        <v>Oral3</v>
      </c>
      <c r="F32" s="0" t="s">
        <v>13</v>
      </c>
    </row>
    <row r="33" spans="2:4">
      <c r="B33" s="3">
        <f>C32</f>
        <v>43039.6875000008658</v>
      </c>
      <c r="C33" s="3">
        <f>B33+15/60/24</f>
        <v>43039.6979166675665</v>
      </c>
      <c r="D33" s="5" t="s">
        <v>21</v>
      </c>
    </row>
    <row r="34" spans="2:7">
      <c r="B34" s="3">
        <f>C33</f>
        <v>43039.6979166675665</v>
      </c>
      <c r="C34" s="3">
        <f>B34+15/60/24</f>
        <v>43039.7083333342671</v>
      </c>
      <c r="D34" s="5" t="s">
        <v>22</v>
      </c>
      <c r="E34" s="5" t="s">
        <v>15</v>
      </c>
      <c r="F34" s="0" t="s">
        <v>13</v>
      </c>
      <c r="G34" s="5"/>
    </row>
    <row r="35" spans="2:6">
      <c r="B35" s="3">
        <f>C34</f>
        <v>43039.7083333342671</v>
      </c>
      <c r="C35" s="3">
        <f>B35+15/60/24</f>
        <v>43039.7187500009677</v>
      </c>
      <c r="D35" s="0" t="str">
        <f>D34</f>
        <v>Session4</v>
      </c>
      <c r="E35" s="0" t="str">
        <f>E34</f>
        <v>Oral3</v>
      </c>
      <c r="F35" s="0" t="s">
        <v>13</v>
      </c>
    </row>
    <row r="36" spans="2:6">
      <c r="B36" s="3">
        <f>C35</f>
        <v>43039.7187500009677</v>
      </c>
      <c r="C36" s="3">
        <f>B36+15/60/24</f>
        <v>43039.729166667661</v>
      </c>
      <c r="D36" s="0" t="str">
        <f>D35</f>
        <v>Session4</v>
      </c>
      <c r="E36" s="0" t="str">
        <f>E35</f>
        <v>Oral3</v>
      </c>
      <c r="F36" s="0" t="s">
        <v>13</v>
      </c>
    </row>
    <row r="37" spans="2:6">
      <c r="B37" s="3">
        <f>C36</f>
        <v>43039.729166667661</v>
      </c>
      <c r="C37" s="3">
        <f>B37+15/60/24</f>
        <v>43039.7395833343617</v>
      </c>
      <c r="D37" s="0" t="str">
        <f>D36</f>
        <v>Session4</v>
      </c>
      <c r="E37" s="0" t="str">
        <f>E36</f>
        <v>Oral3</v>
      </c>
      <c r="F37" s="0" t="s">
        <v>23</v>
      </c>
    </row>
    <row r="38" spans="2:6">
      <c r="B38" s="3">
        <f>C37</f>
        <v>43039.7395833343617</v>
      </c>
      <c r="C38" s="3">
        <f>B38+15/60/24</f>
        <v>43039.7500000010623</v>
      </c>
      <c r="D38" s="0" t="str">
        <f>D37</f>
        <v>Session4</v>
      </c>
      <c r="E38" s="0" t="str">
        <f>E37</f>
        <v>Oral3</v>
      </c>
      <c r="F38" s="0" t="s">
        <v>13</v>
      </c>
    </row>
    <row r="39" spans="2:6">
      <c r="B39" s="3">
        <f>C38</f>
        <v>43039.7500000010623</v>
      </c>
      <c r="C39" s="3">
        <f>B39+15/60/24</f>
        <v>43039.7604166677629</v>
      </c>
      <c r="D39" s="0" t="str">
        <f>D38</f>
        <v>Session4</v>
      </c>
      <c r="E39" s="0" t="str">
        <f>E38</f>
        <v>Oral3</v>
      </c>
      <c r="F39" s="0" t="s">
        <v>13</v>
      </c>
    </row>
    <row r="40" spans="2:3">
      <c r="B40" s="3">
        <f>C39</f>
        <v>43039.7604166677629</v>
      </c>
      <c r="C40" s="3">
        <f>B40+15/60/24</f>
        <v>43039.7708333344635</v>
      </c>
    </row>
    <row r="41" spans="2:3">
      <c r="B41" s="3">
        <f>C40</f>
        <v>43039.7708333344635</v>
      </c>
      <c r="C41" s="3">
        <f>B41+15/60/24</f>
        <v>43039.7812500011642</v>
      </c>
    </row>
    <row r="42" spans="2:3">
      <c r="B42" s="3">
        <f>C41</f>
        <v>43039.7812500011642</v>
      </c>
      <c r="C42" s="3">
        <f>B42+15/60/24</f>
        <v>43039.7916666678648</v>
      </c>
    </row>
    <row r="43" spans="2:3">
      <c r="B43" s="3">
        <f>C42</f>
        <v>43039.7916666678648</v>
      </c>
      <c r="C43" s="3">
        <f>B43+15/60/24</f>
        <v>43039.8020833345654</v>
      </c>
    </row>
    <row r="44" spans="2:3">
      <c r="B44" s="3">
        <f>C43</f>
        <v>43039.8020833345654</v>
      </c>
      <c r="C44" s="3">
        <f>B44+15/60/24</f>
        <v>43039.812500001266</v>
      </c>
    </row>
    <row r="45" spans="2:4">
      <c r="B45" s="3">
        <f>C44</f>
        <v>43039.812500001266</v>
      </c>
      <c r="C45" s="3">
        <f>B45+15/60/24</f>
        <v>43039.8229166679666</v>
      </c>
      <c r="D45" s="5" t="s">
        <v>24</v>
      </c>
    </row>
    <row r="46" spans="2:4">
      <c r="B46" s="3">
        <f>C45</f>
        <v>43039.8229166679666</v>
      </c>
      <c r="C46" s="3">
        <f>B46+15/60/24</f>
        <v>43039.8333333346673</v>
      </c>
      <c r="D46" s="0" t="str">
        <f>D45</f>
        <v>Coctail.detail</v>
      </c>
    </row>
    <row r="47" spans="2:4">
      <c r="B47" s="3">
        <f>C46</f>
        <v>43039.8333333346673</v>
      </c>
      <c r="C47" s="3">
        <f>B47+15/60/24</f>
        <v>43039.8437500013606</v>
      </c>
      <c r="D47" s="0" t="str">
        <f>D46</f>
        <v>Coctail.detail</v>
      </c>
    </row>
    <row r="48" spans="2:4">
      <c r="B48" s="3">
        <f>C47</f>
        <v>43039.8437500013606</v>
      </c>
      <c r="C48" s="3">
        <f>B48+15/60/24</f>
        <v>43039.8541666680612</v>
      </c>
      <c r="D48" s="0" t="str">
        <f>D47</f>
        <v>Coctail.detail</v>
      </c>
    </row>
    <row r="49" spans="2:3">
      <c r="B49" s="3">
        <f>C48</f>
        <v>43039.8541666680612</v>
      </c>
      <c r="C49" s="3">
        <f>B49+15/60/24</f>
        <v>43039.8645833347618</v>
      </c>
    </row>
    <row r="50" spans="2:3">
      <c r="B50" s="3">
        <f>C49</f>
        <v>43039.8645833347618</v>
      </c>
      <c r="C50" s="3">
        <f>B50+15/60/24</f>
        <v>43039.8750000014625</v>
      </c>
    </row>
  </sheetData>
  <printOptions>
    <extLst>
      <ext uri="smNativeData">
        <pm:pageFlags xmlns:pm="smNativeData" id="15100406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10040683" l="56" r="56" t="56" b="56" borderId="0" fillId="0" vertical="0"/>
        <pm:footer xmlns:pm="smNativeData" id="1510040683" l="56" r="56" t="56" b="56" borderId="0" fillId="0" vertical="2"/>
        <pm:paperBin xmlns:pm="smNativeData" id="1510040683" Id="0" type="0" value="0"/>
        <pm:paperBin xmlns:pm="smNativeData" id="1510040683" Id="1" type="0" value="0"/>
      </ext>
    </extLst>
  </headerFooter>
  <extLst>
    <ext uri="smNativeData">
      <pm:sheetPrefs xmlns:pm="smNativeData" day="1510040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G50"/>
  <sheetViews>
    <sheetView view="normal" workbookViewId="0">
      <selection activeCell="F1" sqref="F1"/>
    </sheetView>
  </sheetViews>
  <sheetFormatPr baseColWidth="9" defaultColWidth="10.000000" defaultRowHeight="13.45"/>
  <cols>
    <col min="2" max="2" width="14.027027" customWidth="1"/>
    <col min="4" max="4" width="16.891892" customWidth="1"/>
    <col min="5" max="5" width="11.081081" customWidth="1"/>
    <col min="6" max="6" width="12.972973" customWidth="1"/>
    <col min="7" max="7" width="17.432432" customWidth="1"/>
  </cols>
  <sheetData>
    <row r="2" spans="1:7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2:4">
      <c r="B3" s="3" t="n">
        <v>43040.375</v>
      </c>
      <c r="C3" s="3">
        <f>B3+15/60/24</f>
        <v>43040.3854166666642</v>
      </c>
      <c r="D3" s="5"/>
    </row>
    <row r="4" spans="2:3">
      <c r="B4" s="3">
        <f>C3</f>
        <v>43040.3854166666642</v>
      </c>
      <c r="C4" s="3">
        <f>B4+15/60/24</f>
        <v>43040.3958333333649</v>
      </c>
    </row>
    <row r="5" spans="2:4">
      <c r="B5" s="3">
        <f>C4</f>
        <v>43040.3958333333649</v>
      </c>
      <c r="C5" s="3">
        <f>B5+15/60/24</f>
        <v>43040.4062500000655</v>
      </c>
      <c r="D5" s="5" t="s">
        <v>25</v>
      </c>
    </row>
    <row r="6" spans="2:4">
      <c r="B6" s="3">
        <f>C5</f>
        <v>43040.4062500000655</v>
      </c>
      <c r="C6" s="3">
        <f>B6+15/60/24</f>
        <v>43040.4166666667661</v>
      </c>
      <c r="D6" s="0" t="str">
        <f>D5</f>
        <v>Greeting</v>
      </c>
    </row>
    <row r="7" spans="2:6">
      <c r="B7" s="3">
        <f>C6</f>
        <v>43040.4166666667661</v>
      </c>
      <c r="C7" s="3">
        <f>B7+15/60/24</f>
        <v>43040.4270833334667</v>
      </c>
      <c r="D7" s="5" t="s">
        <v>9</v>
      </c>
      <c r="E7" s="5" t="s">
        <v>26</v>
      </c>
      <c r="F7" s="0" t="s">
        <v>13</v>
      </c>
    </row>
    <row r="8" spans="2:6">
      <c r="B8" s="3">
        <f>C7</f>
        <v>43040.4270833334667</v>
      </c>
      <c r="C8" s="3">
        <f>B8+15/60/24</f>
        <v>43040.4375000001673</v>
      </c>
      <c r="D8" s="0" t="str">
        <f>D7</f>
        <v>Session1</v>
      </c>
      <c r="E8" s="0" t="str">
        <f>E7</f>
        <v>Oral1</v>
      </c>
      <c r="F8" s="0" t="s">
        <v>27</v>
      </c>
    </row>
    <row r="9" spans="2:6">
      <c r="B9" s="3">
        <f>C8</f>
        <v>43040.4375000001673</v>
      </c>
      <c r="C9" s="3">
        <f>B9+15/60/24</f>
        <v>43040.4479166668607</v>
      </c>
      <c r="D9" s="0" t="str">
        <f>D8</f>
        <v>Session1</v>
      </c>
      <c r="E9" s="0" t="str">
        <f>E8</f>
        <v>Oral1</v>
      </c>
      <c r="F9" s="0" t="s">
        <v>28</v>
      </c>
    </row>
    <row r="10" spans="2:6">
      <c r="B10" s="3">
        <f>C9</f>
        <v>43040.4479166668607</v>
      </c>
      <c r="C10" s="3">
        <f>B10+15/60/24</f>
        <v>43040.4583333335613</v>
      </c>
      <c r="D10" s="0" t="str">
        <f>D9</f>
        <v>Session1</v>
      </c>
      <c r="E10" s="0" t="str">
        <f>E9</f>
        <v>Oral1</v>
      </c>
      <c r="F10" s="0" t="s">
        <v>29</v>
      </c>
    </row>
    <row r="11" spans="2:6">
      <c r="B11" s="3">
        <f>C10</f>
        <v>43040.4583333335613</v>
      </c>
      <c r="C11" s="3">
        <f>B11+15/60/24</f>
        <v>43040.4687500002619</v>
      </c>
      <c r="D11" s="0" t="str">
        <f>D10</f>
        <v>Session1</v>
      </c>
      <c r="E11" s="0" t="str">
        <f>E10</f>
        <v>Oral1</v>
      </c>
      <c r="F11" s="0" t="s">
        <v>13</v>
      </c>
    </row>
    <row r="12" spans="2:6">
      <c r="B12" s="3">
        <f>C11</f>
        <v>43040.4687500002619</v>
      </c>
      <c r="C12" s="3">
        <f>B12+15/60/24</f>
        <v>43040.4791666669626</v>
      </c>
      <c r="D12" s="0" t="str">
        <f>D11</f>
        <v>Session1</v>
      </c>
      <c r="E12" s="0" t="str">
        <f>E11</f>
        <v>Oral1</v>
      </c>
      <c r="F12" s="0" t="s">
        <v>13</v>
      </c>
    </row>
    <row r="13" spans="2:6">
      <c r="B13" s="3">
        <f>C12</f>
        <v>43040.4791666669626</v>
      </c>
      <c r="C13" s="3">
        <f>B13+15/60/24</f>
        <v>43040.4895833336632</v>
      </c>
      <c r="D13" s="0" t="str">
        <f>D12</f>
        <v>Session1</v>
      </c>
      <c r="E13" s="0" t="str">
        <f>E12</f>
        <v>Oral1</v>
      </c>
      <c r="F13" s="0" t="s">
        <v>13</v>
      </c>
    </row>
    <row r="14" spans="2:4">
      <c r="B14" s="3">
        <f>C13</f>
        <v>43040.4895833336632</v>
      </c>
      <c r="C14" s="3">
        <f>B14+15/60/24</f>
        <v>43040.5000000003638</v>
      </c>
      <c r="D14" s="5" t="s">
        <v>16</v>
      </c>
    </row>
    <row r="15" spans="2:6">
      <c r="B15" s="3">
        <f>C14</f>
        <v>43040.5000000003638</v>
      </c>
      <c r="C15" s="3">
        <f>B15+15/60/24</f>
        <v>43040.5104166670644</v>
      </c>
      <c r="D15" s="5" t="s">
        <v>17</v>
      </c>
      <c r="E15" s="5" t="s">
        <v>26</v>
      </c>
      <c r="F15" s="0" t="s">
        <v>13</v>
      </c>
    </row>
    <row r="16" spans="2:6">
      <c r="B16" s="3">
        <f>C15</f>
        <v>43040.5104166670644</v>
      </c>
      <c r="C16" s="3">
        <f>B16+15/60/24</f>
        <v>43040.520833333765</v>
      </c>
      <c r="D16" s="0" t="str">
        <f>D15</f>
        <v>Session2</v>
      </c>
      <c r="E16" s="0" t="str">
        <f>E15</f>
        <v>Oral1</v>
      </c>
      <c r="F16" s="0" t="s">
        <v>30</v>
      </c>
    </row>
    <row r="17" spans="2:6">
      <c r="B17" s="3">
        <f>C16</f>
        <v>43040.520833333765</v>
      </c>
      <c r="C17" s="3">
        <f>B17+15/60/24</f>
        <v>43040.5312500004657</v>
      </c>
      <c r="D17" s="0" t="str">
        <f>D16</f>
        <v>Session2</v>
      </c>
      <c r="E17" s="0" t="str">
        <f>E16</f>
        <v>Oral1</v>
      </c>
      <c r="F17" s="0" t="s">
        <v>13</v>
      </c>
    </row>
    <row r="18" spans="2:6">
      <c r="B18" s="3">
        <f>C17</f>
        <v>43040.5312500004657</v>
      </c>
      <c r="C18" s="3">
        <f>B18+15/60/24</f>
        <v>43040.5416666671663</v>
      </c>
      <c r="D18" s="0" t="str">
        <f>D17</f>
        <v>Session2</v>
      </c>
      <c r="E18" s="0" t="str">
        <f>E17</f>
        <v>Oral1</v>
      </c>
      <c r="F18" s="0" t="s">
        <v>13</v>
      </c>
    </row>
    <row r="19" spans="2:6">
      <c r="B19" s="3">
        <f>C18</f>
        <v>43040.5416666671663</v>
      </c>
      <c r="C19" s="3">
        <f>B19+15/60/24</f>
        <v>43040.5520833338669</v>
      </c>
      <c r="D19" s="0" t="str">
        <f>D18</f>
        <v>Session2</v>
      </c>
      <c r="E19" s="0" t="str">
        <f>E18</f>
        <v>Oral1</v>
      </c>
      <c r="F19" s="0" t="s">
        <v>13</v>
      </c>
    </row>
    <row r="20" spans="2:6">
      <c r="B20" s="3">
        <f>C19</f>
        <v>43040.5520833338669</v>
      </c>
      <c r="C20" s="3">
        <f>B20+15/60/24</f>
        <v>43040.5625000005675</v>
      </c>
      <c r="D20" s="0" t="str">
        <f>D19</f>
        <v>Session2</v>
      </c>
      <c r="E20" s="0" t="str">
        <f>E19</f>
        <v>Oral1</v>
      </c>
      <c r="F20" s="0" t="s">
        <v>13</v>
      </c>
    </row>
    <row r="21" spans="2:6">
      <c r="B21" s="3">
        <f>C20</f>
        <v>43040.5625000005675</v>
      </c>
      <c r="C21" s="3">
        <f>B21+15/60/24</f>
        <v>43040.5729166672609</v>
      </c>
      <c r="D21" s="0" t="str">
        <f>D20</f>
        <v>Session2</v>
      </c>
      <c r="E21" s="0" t="str">
        <f>E20</f>
        <v>Oral1</v>
      </c>
      <c r="F21" s="0" t="s">
        <v>13</v>
      </c>
    </row>
    <row r="22" spans="2:6">
      <c r="B22" s="3">
        <f>C21</f>
        <v>43040.5729166672609</v>
      </c>
      <c r="C22" s="3">
        <f>B22+15/60/24</f>
        <v>43040.5833333339615</v>
      </c>
      <c r="D22" s="0" t="str">
        <f>D21</f>
        <v>Session2</v>
      </c>
      <c r="E22" s="0" t="str">
        <f>E21</f>
        <v>Oral1</v>
      </c>
      <c r="F22" s="0" t="s">
        <v>13</v>
      </c>
    </row>
    <row r="23" spans="2:4">
      <c r="B23" s="3">
        <f>C22</f>
        <v>43040.5833333339615</v>
      </c>
      <c r="C23" s="3">
        <f>B23+15/60/24</f>
        <v>43040.5937500006621</v>
      </c>
      <c r="D23" s="5" t="s">
        <v>18</v>
      </c>
    </row>
    <row r="24" spans="2:4">
      <c r="B24" s="3">
        <f>C23</f>
        <v>43040.5937500006621</v>
      </c>
      <c r="C24" s="3">
        <f>B24+15/60/24</f>
        <v>43040.6041666673627</v>
      </c>
      <c r="D24" s="0" t="str">
        <f>D23</f>
        <v>Lunch</v>
      </c>
    </row>
    <row r="25" spans="2:4">
      <c r="B25" s="3">
        <f>C24</f>
        <v>43040.6041666673627</v>
      </c>
      <c r="C25" s="3">
        <f>B25+15/60/24</f>
        <v>43040.6145833340634</v>
      </c>
      <c r="D25" s="5" t="s">
        <v>18</v>
      </c>
    </row>
    <row r="26" spans="2:4">
      <c r="B26" s="3">
        <f>C25</f>
        <v>43040.6145833340634</v>
      </c>
      <c r="C26" s="3">
        <f>B26+15/60/24</f>
        <v>43040.625000000764</v>
      </c>
      <c r="D26" s="0" t="str">
        <f>D25</f>
        <v>Lunch</v>
      </c>
    </row>
    <row r="27" spans="2:7">
      <c r="B27" s="3">
        <f>C26</f>
        <v>43040.625000000764</v>
      </c>
      <c r="C27" s="3">
        <f>B27+15/60/24</f>
        <v>43040.6354166674646</v>
      </c>
      <c r="D27" s="5" t="s">
        <v>19</v>
      </c>
      <c r="E27" s="5" t="s">
        <v>26</v>
      </c>
      <c r="F27" s="0" t="s">
        <v>13</v>
      </c>
      <c r="G27" s="5" t="s">
        <v>31</v>
      </c>
    </row>
    <row r="28" spans="2:7">
      <c r="B28" s="3">
        <f>C27</f>
        <v>43040.6354166674646</v>
      </c>
      <c r="C28" s="3">
        <f>B28+15/60/24</f>
        <v>43040.6458333341652</v>
      </c>
      <c r="D28" s="0" t="str">
        <f>D27</f>
        <v>Session3</v>
      </c>
      <c r="E28" s="0" t="str">
        <f>E27</f>
        <v>Oral1</v>
      </c>
      <c r="F28" s="0" t="s">
        <v>13</v>
      </c>
      <c r="G28" s="0" t="str">
        <f>G27</f>
        <v>Roundtable1</v>
      </c>
    </row>
    <row r="29" spans="2:7">
      <c r="B29" s="3">
        <f>C28</f>
        <v>43040.6458333341652</v>
      </c>
      <c r="C29" s="3">
        <f>B29+15/60/24</f>
        <v>43040.6562500008658</v>
      </c>
      <c r="D29" s="0" t="str">
        <f>D28</f>
        <v>Session3</v>
      </c>
      <c r="E29" s="0" t="str">
        <f>E28</f>
        <v>Oral1</v>
      </c>
      <c r="F29" s="0" t="s">
        <v>13</v>
      </c>
      <c r="G29" s="0" t="str">
        <f>G28</f>
        <v>Roundtable1</v>
      </c>
    </row>
    <row r="30" spans="2:7">
      <c r="B30" s="3">
        <f>C29</f>
        <v>43040.6562500008658</v>
      </c>
      <c r="C30" s="3">
        <f>B30+15/60/24</f>
        <v>43040.6666666675665</v>
      </c>
      <c r="D30" s="0" t="str">
        <f>D29</f>
        <v>Session3</v>
      </c>
      <c r="E30" s="0" t="str">
        <f>E29</f>
        <v>Oral1</v>
      </c>
      <c r="F30" s="0" t="s">
        <v>13</v>
      </c>
      <c r="G30" s="0" t="str">
        <f>G29</f>
        <v>Roundtable1</v>
      </c>
    </row>
    <row r="31" spans="2:7">
      <c r="B31" s="3">
        <f>C30</f>
        <v>43040.6666666675665</v>
      </c>
      <c r="C31" s="3">
        <f>B31+15/60/24</f>
        <v>43040.6770833342671</v>
      </c>
      <c r="D31" s="0" t="str">
        <f>D30</f>
        <v>Session3</v>
      </c>
      <c r="E31" s="0" t="str">
        <f>E30</f>
        <v>Oral1</v>
      </c>
      <c r="F31" s="0" t="s">
        <v>13</v>
      </c>
      <c r="G31" s="0" t="str">
        <f>G30</f>
        <v>Roundtable1</v>
      </c>
    </row>
    <row r="32" spans="2:7">
      <c r="B32" s="3">
        <f>C31</f>
        <v>43040.6770833342671</v>
      </c>
      <c r="C32" s="3">
        <f>B32+15/60/24</f>
        <v>43040.6875000009677</v>
      </c>
      <c r="D32" s="0" t="str">
        <f>D31</f>
        <v>Session3</v>
      </c>
      <c r="E32" s="0" t="str">
        <f>E31</f>
        <v>Oral1</v>
      </c>
      <c r="F32" s="0" t="s">
        <v>13</v>
      </c>
      <c r="G32" s="0" t="str">
        <f>G31</f>
        <v>Roundtable1</v>
      </c>
    </row>
    <row r="33" spans="2:7">
      <c r="B33" s="3">
        <f>C32</f>
        <v>43040.6875000009677</v>
      </c>
      <c r="C33" s="3">
        <f>B33+15/60/24</f>
        <v>43040.697916667661</v>
      </c>
      <c r="D33" s="0" t="str">
        <f>D32</f>
        <v>Session3</v>
      </c>
      <c r="E33" s="0" t="str">
        <f>E32</f>
        <v>Oral1</v>
      </c>
      <c r="F33" s="0" t="s">
        <v>13</v>
      </c>
      <c r="G33" s="0" t="str">
        <f>G32</f>
        <v>Roundtable1</v>
      </c>
    </row>
    <row r="34" spans="2:7">
      <c r="B34" s="3">
        <f>C33</f>
        <v>43040.697916667661</v>
      </c>
      <c r="C34" s="3">
        <f>B34+15/60/24</f>
        <v>43040.7083333343617</v>
      </c>
      <c r="D34" s="0" t="str">
        <f>D33</f>
        <v>Session3</v>
      </c>
      <c r="E34" s="0" t="str">
        <f>E33</f>
        <v>Oral1</v>
      </c>
      <c r="F34" s="0" t="s">
        <v>13</v>
      </c>
      <c r="G34" s="0" t="str">
        <f>G33</f>
        <v>Roundtable1</v>
      </c>
    </row>
    <row r="35" spans="2:7">
      <c r="B35" s="3">
        <f>C34</f>
        <v>43040.7083333343617</v>
      </c>
      <c r="C35" s="3">
        <f>B35+15/60/24</f>
        <v>43040.7187500010623</v>
      </c>
      <c r="D35" s="5" t="s">
        <v>32</v>
      </c>
      <c r="G35" s="5" t="s">
        <v>33</v>
      </c>
    </row>
    <row r="36" spans="2:7">
      <c r="B36" s="3">
        <f>C35</f>
        <v>43040.7187500010623</v>
      </c>
      <c r="C36" s="3">
        <f>B36+15/60/24</f>
        <v>43040.7291666677629</v>
      </c>
      <c r="D36" s="0" t="str">
        <f>D35</f>
        <v>CoffeePoster</v>
      </c>
      <c r="G36" s="0" t="str">
        <f>G35</f>
        <v>Poster1</v>
      </c>
    </row>
    <row r="37" spans="2:7">
      <c r="B37" s="3">
        <f>C36</f>
        <v>43040.7291666677629</v>
      </c>
      <c r="C37" s="3">
        <f>B37+15/60/24</f>
        <v>43040.7395833344635</v>
      </c>
      <c r="D37" s="5" t="s">
        <v>22</v>
      </c>
      <c r="E37" s="5" t="s">
        <v>26</v>
      </c>
      <c r="F37" s="0" t="s">
        <v>13</v>
      </c>
      <c r="G37" s="5" t="s">
        <v>31</v>
      </c>
    </row>
    <row r="38" spans="2:7">
      <c r="B38" s="3">
        <f>C37</f>
        <v>43040.7395833344635</v>
      </c>
      <c r="C38" s="3">
        <f>B38+15/60/24</f>
        <v>43040.7500000011642</v>
      </c>
      <c r="D38" s="0" t="str">
        <f>D37</f>
        <v>Session4</v>
      </c>
      <c r="E38" s="0" t="str">
        <f>E37</f>
        <v>Oral1</v>
      </c>
      <c r="F38" s="0" t="s">
        <v>13</v>
      </c>
      <c r="G38" s="0" t="str">
        <f>G37</f>
        <v>Roundtable1</v>
      </c>
    </row>
    <row r="39" spans="2:7">
      <c r="B39" s="3">
        <f>C38</f>
        <v>43040.7500000011642</v>
      </c>
      <c r="C39" s="3">
        <f>B39+15/60/24</f>
        <v>43040.7604166678648</v>
      </c>
      <c r="D39" s="0" t="str">
        <f>D38</f>
        <v>Session4</v>
      </c>
      <c r="E39" s="0" t="str">
        <f>E38</f>
        <v>Oral1</v>
      </c>
      <c r="F39" s="0" t="s">
        <v>13</v>
      </c>
      <c r="G39" s="0" t="str">
        <f>G38</f>
        <v>Roundtable1</v>
      </c>
    </row>
    <row r="40" spans="2:7">
      <c r="B40" s="3">
        <f>C39</f>
        <v>43040.7604166678648</v>
      </c>
      <c r="C40" s="3">
        <f>B40+15/60/24</f>
        <v>43040.7708333345654</v>
      </c>
      <c r="D40" s="0" t="str">
        <f>D39</f>
        <v>Session4</v>
      </c>
      <c r="E40" s="0" t="str">
        <f>E39</f>
        <v>Oral1</v>
      </c>
      <c r="F40" s="0" t="s">
        <v>13</v>
      </c>
      <c r="G40" s="0" t="str">
        <f>G39</f>
        <v>Roundtable1</v>
      </c>
    </row>
    <row r="41" spans="2:6">
      <c r="B41" s="3">
        <f>C40</f>
        <v>43040.7708333345654</v>
      </c>
      <c r="C41" s="3">
        <f>B41+15/60/24</f>
        <v>43040.781250001266</v>
      </c>
      <c r="D41" s="0" t="str">
        <f>D40</f>
        <v>Session4</v>
      </c>
      <c r="E41" s="0" t="str">
        <f>E40</f>
        <v>Oral1</v>
      </c>
      <c r="F41" s="0" t="s">
        <v>34</v>
      </c>
    </row>
    <row r="42" spans="2:6">
      <c r="B42" s="3">
        <f>C41</f>
        <v>43040.781250001266</v>
      </c>
      <c r="C42" s="3">
        <f>B42+15/60/24</f>
        <v>43040.7916666679666</v>
      </c>
      <c r="D42" s="0" t="str">
        <f>D41</f>
        <v>Session4</v>
      </c>
      <c r="E42" s="0" t="str">
        <f>E41</f>
        <v>Oral1</v>
      </c>
      <c r="F42" s="0" t="s">
        <v>35</v>
      </c>
    </row>
    <row r="43" spans="2:3">
      <c r="B43" s="3">
        <f>C42</f>
        <v>43040.7916666679666</v>
      </c>
      <c r="C43" s="3">
        <f>B43+15/60/24</f>
        <v>43040.8020833346673</v>
      </c>
    </row>
    <row r="44" spans="2:3">
      <c r="B44" s="3">
        <f>C43</f>
        <v>43040.8020833346673</v>
      </c>
      <c r="C44" s="3">
        <f>B44+15/60/24</f>
        <v>43040.8125000013606</v>
      </c>
    </row>
    <row r="45" spans="2:3">
      <c r="B45" s="3">
        <f>C44</f>
        <v>43040.8125000013606</v>
      </c>
      <c r="C45" s="3">
        <f>B45+15/60/24</f>
        <v>43040.8229166680612</v>
      </c>
    </row>
    <row r="46" spans="2:3">
      <c r="B46" s="3">
        <f>C45</f>
        <v>43040.8229166680612</v>
      </c>
      <c r="C46" s="3">
        <f>B46+15/60/24</f>
        <v>43040.8333333347618</v>
      </c>
    </row>
    <row r="47" spans="2:3">
      <c r="B47" s="3">
        <f>C46</f>
        <v>43040.8333333347618</v>
      </c>
      <c r="C47" s="3">
        <f>B47+15/60/24</f>
        <v>43040.8437500014625</v>
      </c>
    </row>
    <row r="48" spans="2:3">
      <c r="B48" s="3">
        <f>C47</f>
        <v>43040.8437500014625</v>
      </c>
      <c r="C48" s="3">
        <f>B48+15/60/24</f>
        <v>43040.8541666681631</v>
      </c>
    </row>
    <row r="49" spans="2:3">
      <c r="B49" s="3">
        <f>C48</f>
        <v>43040.8541666681631</v>
      </c>
      <c r="C49" s="3">
        <f>B49+15/60/24</f>
        <v>43040.8645833348637</v>
      </c>
    </row>
    <row r="50" spans="2:3">
      <c r="B50" s="3">
        <f>C49</f>
        <v>43040.8645833348637</v>
      </c>
      <c r="C50" s="3">
        <f>B50+15/60/24</f>
        <v>43040.8750000015643</v>
      </c>
    </row>
  </sheetData>
  <printOptions>
    <extLst>
      <ext uri="smNativeData">
        <pm:pageFlags xmlns:pm="smNativeData" id="15100406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10040683" l="56" r="56" t="56" b="56" borderId="0" fillId="0" vertical="0"/>
        <pm:footer xmlns:pm="smNativeData" id="1510040683" l="56" r="56" t="56" b="56" borderId="0" fillId="0" vertical="2"/>
        <pm:paperBin xmlns:pm="smNativeData" id="1510040683" Id="0" type="0" value="0"/>
        <pm:paperBin xmlns:pm="smNativeData" id="1510040683" Id="1" type="0" value="0"/>
      </ext>
    </extLst>
  </headerFooter>
  <extLst>
    <ext uri="smNativeData">
      <pm:sheetPrefs xmlns:pm="smNativeData" day="1510040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G50"/>
  <sheetViews>
    <sheetView view="normal" topLeftCell="B1" workbookViewId="0">
      <selection activeCell="E38" sqref="E38"/>
    </sheetView>
  </sheetViews>
  <sheetFormatPr baseColWidth="9" defaultColWidth="10.000000" defaultRowHeight="13.45"/>
  <cols>
    <col min="2" max="2" width="14.027027" customWidth="1"/>
    <col min="4" max="4" width="16.891892" customWidth="1"/>
    <col min="6" max="6" width="12.162162" customWidth="1"/>
    <col min="7" max="7" width="12.432432" customWidth="1"/>
  </cols>
  <sheetData>
    <row r="2" spans="1:7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2:5">
      <c r="B3" s="3" t="n">
        <v>43041.375</v>
      </c>
      <c r="C3" s="3">
        <f>B3+15/60/24</f>
        <v>43041.3854166666642</v>
      </c>
      <c r="D3" s="5" t="s">
        <v>25</v>
      </c>
      <c r="E3" s="5"/>
    </row>
    <row r="4" spans="2:5">
      <c r="B4" s="3">
        <f>C3</f>
        <v>43041.3854166666642</v>
      </c>
      <c r="C4" s="3">
        <f>B4+15/60/24</f>
        <v>43041.3958333333649</v>
      </c>
      <c r="D4" s="0" t="str">
        <f>D3</f>
        <v>Greeting</v>
      </c>
      <c r="E4" s="5"/>
    </row>
    <row r="5" spans="2:6">
      <c r="B5" s="3">
        <f>C4</f>
        <v>43041.3958333333649</v>
      </c>
      <c r="C5" s="3">
        <f>B5+15/60/24</f>
        <v>43041.4062500000655</v>
      </c>
      <c r="D5" s="5" t="s">
        <v>9</v>
      </c>
      <c r="E5" s="5" t="s">
        <v>26</v>
      </c>
      <c r="F5" s="0" t="s">
        <v>13</v>
      </c>
    </row>
    <row r="6" spans="2:6">
      <c r="B6" s="3">
        <f>C5</f>
        <v>43041.4062500000655</v>
      </c>
      <c r="C6" s="3">
        <f>B6+15/60/24</f>
        <v>43041.4166666667661</v>
      </c>
      <c r="D6" s="0" t="str">
        <f>D5</f>
        <v>Session1</v>
      </c>
      <c r="E6" s="0" t="str">
        <f>E5</f>
        <v>Oral1</v>
      </c>
      <c r="F6" s="0" t="s">
        <v>36</v>
      </c>
    </row>
    <row r="7" spans="2:6">
      <c r="B7" s="3">
        <f>C6</f>
        <v>43041.4166666667661</v>
      </c>
      <c r="C7" s="3">
        <f>B7+15/60/24</f>
        <v>43041.4270833334667</v>
      </c>
      <c r="D7" s="0" t="str">
        <f>D6</f>
        <v>Session1</v>
      </c>
      <c r="E7" s="0" t="str">
        <f>E6</f>
        <v>Oral1</v>
      </c>
      <c r="F7" s="0" t="s">
        <v>13</v>
      </c>
    </row>
    <row r="8" spans="2:6">
      <c r="B8" s="3">
        <f>C7</f>
        <v>43041.4270833334667</v>
      </c>
      <c r="C8" s="3">
        <f>B8+15/60/24</f>
        <v>43041.4375000001673</v>
      </c>
      <c r="D8" s="0" t="str">
        <f>D7</f>
        <v>Session1</v>
      </c>
      <c r="E8" s="0" t="str">
        <f>E7</f>
        <v>Oral1</v>
      </c>
      <c r="F8" s="0" t="s">
        <v>13</v>
      </c>
    </row>
    <row r="9" spans="2:6">
      <c r="B9" s="3">
        <f>C8</f>
        <v>43041.4375000001673</v>
      </c>
      <c r="C9" s="3">
        <f>B9+15/60/24</f>
        <v>43041.4479166668607</v>
      </c>
      <c r="D9" s="0" t="str">
        <f>D8</f>
        <v>Session1</v>
      </c>
      <c r="E9" s="0" t="str">
        <f>E8</f>
        <v>Oral1</v>
      </c>
      <c r="F9" s="0" t="s">
        <v>13</v>
      </c>
    </row>
    <row r="10" spans="2:6">
      <c r="B10" s="3">
        <f>C9</f>
        <v>43041.4479166668607</v>
      </c>
      <c r="C10" s="3">
        <f>B10+15/60/24</f>
        <v>43041.4583333335613</v>
      </c>
      <c r="D10" s="0" t="str">
        <f>D9</f>
        <v>Session1</v>
      </c>
      <c r="E10" s="0" t="str">
        <f>E9</f>
        <v>Oral1</v>
      </c>
      <c r="F10" s="0" t="s">
        <v>37</v>
      </c>
    </row>
    <row r="11" spans="2:6">
      <c r="B11" s="3">
        <f>C10</f>
        <v>43041.4583333335613</v>
      </c>
      <c r="C11" s="3">
        <f>B11+15/60/24</f>
        <v>43041.4687500002619</v>
      </c>
      <c r="D11" s="0" t="str">
        <f>D10</f>
        <v>Session1</v>
      </c>
      <c r="E11" s="0" t="str">
        <f>E10</f>
        <v>Oral1</v>
      </c>
      <c r="F11" s="0" t="s">
        <v>13</v>
      </c>
    </row>
    <row r="12" spans="2:6">
      <c r="B12" s="3">
        <f>C11</f>
        <v>43041.4687500002619</v>
      </c>
      <c r="C12" s="3">
        <f>B12+15/60/24</f>
        <v>43041.4791666669626</v>
      </c>
      <c r="D12" s="0" t="str">
        <f>D11</f>
        <v>Session1</v>
      </c>
      <c r="E12" s="0" t="str">
        <f>E11</f>
        <v>Oral1</v>
      </c>
      <c r="F12" s="0" t="s">
        <v>13</v>
      </c>
    </row>
    <row r="13" spans="2:4">
      <c r="B13" s="3">
        <f>C12</f>
        <v>43041.4791666669626</v>
      </c>
      <c r="C13" s="3">
        <f>B13+15/60/24</f>
        <v>43041.4895833336632</v>
      </c>
      <c r="D13" s="5" t="s">
        <v>16</v>
      </c>
    </row>
    <row r="14" spans="2:6">
      <c r="B14" s="3">
        <f>C13</f>
        <v>43041.4895833336632</v>
      </c>
      <c r="C14" s="3">
        <f>B14+15/60/24</f>
        <v>43041.5000000003638</v>
      </c>
      <c r="D14" s="5" t="s">
        <v>17</v>
      </c>
      <c r="E14" s="5" t="s">
        <v>38</v>
      </c>
      <c r="F14" s="0" t="s">
        <v>13</v>
      </c>
    </row>
    <row r="15" spans="2:6">
      <c r="B15" s="3">
        <f>C14</f>
        <v>43041.5000000003638</v>
      </c>
      <c r="C15" s="3">
        <f>B15+15/60/24</f>
        <v>43041.5104166670644</v>
      </c>
      <c r="D15" s="0" t="str">
        <f>D14</f>
        <v>Session2</v>
      </c>
      <c r="E15" s="0" t="str">
        <f>E14</f>
        <v>Oral6</v>
      </c>
      <c r="F15" s="0" t="s">
        <v>13</v>
      </c>
    </row>
    <row r="16" spans="2:6">
      <c r="B16" s="3">
        <f>C15</f>
        <v>43041.5104166670644</v>
      </c>
      <c r="C16" s="3">
        <f>B16+15/60/24</f>
        <v>43041.520833333765</v>
      </c>
      <c r="D16" s="0" t="str">
        <f>D15</f>
        <v>Session2</v>
      </c>
      <c r="E16" s="0" t="str">
        <f>E15</f>
        <v>Oral6</v>
      </c>
      <c r="F16" s="0" t="s">
        <v>13</v>
      </c>
    </row>
    <row r="17" spans="2:6">
      <c r="B17" s="3">
        <f>C16</f>
        <v>43041.520833333765</v>
      </c>
      <c r="C17" s="3">
        <f>B17+15/60/24</f>
        <v>43041.5312500004657</v>
      </c>
      <c r="D17" s="0" t="str">
        <f>D16</f>
        <v>Session2</v>
      </c>
      <c r="E17" s="0" t="str">
        <f>E16</f>
        <v>Oral6</v>
      </c>
      <c r="F17" s="0" t="s">
        <v>13</v>
      </c>
    </row>
    <row r="18" spans="2:6">
      <c r="B18" s="3">
        <f>C17</f>
        <v>43041.5312500004657</v>
      </c>
      <c r="C18" s="3">
        <f>B18+15/60/24</f>
        <v>43041.5416666671663</v>
      </c>
      <c r="D18" s="0" t="str">
        <f>D17</f>
        <v>Session2</v>
      </c>
      <c r="E18" s="5" t="s">
        <v>39</v>
      </c>
      <c r="F18" s="0" t="s">
        <v>13</v>
      </c>
    </row>
    <row r="19" spans="2:6">
      <c r="B19" s="3">
        <f>C18</f>
        <v>43041.5416666671663</v>
      </c>
      <c r="C19" s="3">
        <f>B19+15/60/24</f>
        <v>43041.5520833338669</v>
      </c>
      <c r="D19" s="0" t="str">
        <f>D18</f>
        <v>Session2</v>
      </c>
      <c r="E19" s="0" t="str">
        <f>E18</f>
        <v>Oral7</v>
      </c>
      <c r="F19" s="0" t="s">
        <v>13</v>
      </c>
    </row>
    <row r="20" spans="2:6">
      <c r="B20" s="3">
        <f>C19</f>
        <v>43041.5520833338669</v>
      </c>
      <c r="C20" s="3">
        <f>B20+15/60/24</f>
        <v>43041.5625000005675</v>
      </c>
      <c r="D20" s="0" t="str">
        <f>D19</f>
        <v>Session2</v>
      </c>
      <c r="E20" s="0" t="str">
        <f>E19</f>
        <v>Oral7</v>
      </c>
      <c r="F20" s="0" t="s">
        <v>13</v>
      </c>
    </row>
    <row r="21" spans="2:6">
      <c r="B21" s="3">
        <f>C20</f>
        <v>43041.5625000005675</v>
      </c>
      <c r="C21" s="3">
        <f>B21+15/60/24</f>
        <v>43041.5729166672609</v>
      </c>
      <c r="D21" s="0" t="str">
        <f>D20</f>
        <v>Session2</v>
      </c>
      <c r="E21" s="5" t="s">
        <v>40</v>
      </c>
      <c r="F21" s="0" t="s">
        <v>13</v>
      </c>
    </row>
    <row r="22" spans="2:6">
      <c r="B22" s="3">
        <f>C21</f>
        <v>43041.5729166672609</v>
      </c>
      <c r="C22" s="3">
        <f>B22+15/60/24</f>
        <v>43041.5833333339615</v>
      </c>
      <c r="D22" s="0" t="str">
        <f>D21</f>
        <v>Session2</v>
      </c>
      <c r="E22" s="0" t="str">
        <f>E21</f>
        <v>Oral2</v>
      </c>
      <c r="F22" s="0" t="s">
        <v>41</v>
      </c>
    </row>
    <row r="23" spans="2:4">
      <c r="B23" s="3">
        <f>C22</f>
        <v>43041.5833333339615</v>
      </c>
      <c r="C23" s="3">
        <f>B23+15/60/24</f>
        <v>43041.5937500006621</v>
      </c>
      <c r="D23" s="5" t="s">
        <v>18</v>
      </c>
    </row>
    <row r="24" spans="2:4">
      <c r="B24" s="3">
        <f>C23</f>
        <v>43041.5937500006621</v>
      </c>
      <c r="C24" s="3">
        <f>B24+15/60/24</f>
        <v>43041.6041666673627</v>
      </c>
      <c r="D24" s="0" t="str">
        <f>D23</f>
        <v>Lunch</v>
      </c>
    </row>
    <row r="25" spans="2:4">
      <c r="B25" s="3">
        <f>C24</f>
        <v>43041.6041666673627</v>
      </c>
      <c r="C25" s="3">
        <f>B25+15/60/24</f>
        <v>43041.6145833340634</v>
      </c>
      <c r="D25" s="0" t="str">
        <f>D24</f>
        <v>Lunch</v>
      </c>
    </row>
    <row r="26" spans="2:4">
      <c r="B26" s="3">
        <f>C25</f>
        <v>43041.6145833340634</v>
      </c>
      <c r="C26" s="3">
        <f>B26+15/60/24</f>
        <v>43041.625000000764</v>
      </c>
      <c r="D26" s="0" t="str">
        <f>D25</f>
        <v>Lunch</v>
      </c>
    </row>
    <row r="27" spans="2:6">
      <c r="B27" s="3">
        <f>C26</f>
        <v>43041.625000000764</v>
      </c>
      <c r="C27" s="3">
        <f>B27+15/60/24</f>
        <v>43041.6354166674646</v>
      </c>
      <c r="D27" s="5" t="s">
        <v>19</v>
      </c>
      <c r="E27" s="5" t="s">
        <v>40</v>
      </c>
      <c r="F27" s="0" t="s">
        <v>13</v>
      </c>
    </row>
    <row r="28" spans="2:6">
      <c r="B28" s="3">
        <f>C27</f>
        <v>43041.6354166674646</v>
      </c>
      <c r="C28" s="3">
        <f>B28+15/60/24</f>
        <v>43041.6458333341652</v>
      </c>
      <c r="D28" s="0" t="str">
        <f>D27</f>
        <v>Session3</v>
      </c>
      <c r="E28" s="0" t="str">
        <f>E27</f>
        <v>Oral2</v>
      </c>
      <c r="F28" s="0" t="s">
        <v>13</v>
      </c>
    </row>
    <row r="29" spans="2:6">
      <c r="B29" s="3">
        <f>C28</f>
        <v>43041.6458333341652</v>
      </c>
      <c r="C29" s="3">
        <f>B29+15/60/24</f>
        <v>43041.6562500008658</v>
      </c>
      <c r="D29" s="0" t="str">
        <f>D28</f>
        <v>Session3</v>
      </c>
      <c r="E29" s="0" t="str">
        <f>E28</f>
        <v>Oral2</v>
      </c>
      <c r="F29" s="0" t="s">
        <v>13</v>
      </c>
    </row>
    <row r="30" spans="2:6">
      <c r="B30" s="3">
        <f>C29</f>
        <v>43041.6562500008658</v>
      </c>
      <c r="C30" s="3">
        <f>B30+15/60/24</f>
        <v>43041.6666666675665</v>
      </c>
      <c r="D30" s="0" t="str">
        <f>D29</f>
        <v>Session3</v>
      </c>
      <c r="E30" s="0" t="str">
        <f>E29</f>
        <v>Oral2</v>
      </c>
      <c r="F30" s="0" t="s">
        <v>13</v>
      </c>
    </row>
    <row r="31" spans="2:6">
      <c r="B31" s="3">
        <f>C30</f>
        <v>43041.6666666675665</v>
      </c>
      <c r="C31" s="3">
        <f>B31+15/60/24</f>
        <v>43041.6770833342671</v>
      </c>
      <c r="D31" s="0" t="str">
        <f>D30</f>
        <v>Session3</v>
      </c>
      <c r="E31" s="0" t="str">
        <f>E30</f>
        <v>Oral2</v>
      </c>
      <c r="F31" s="0" t="s">
        <v>13</v>
      </c>
    </row>
    <row r="32" spans="2:6">
      <c r="B32" s="3">
        <f>C31</f>
        <v>43041.6770833342671</v>
      </c>
      <c r="C32" s="3">
        <f>B32+15/60/24</f>
        <v>43041.6875000009677</v>
      </c>
      <c r="D32" s="0" t="str">
        <f>D31</f>
        <v>Session3</v>
      </c>
      <c r="E32" s="0" t="str">
        <f>E31</f>
        <v>Oral2</v>
      </c>
      <c r="F32" s="0" t="s">
        <v>13</v>
      </c>
    </row>
    <row r="33" spans="2:6">
      <c r="B33" s="3">
        <f>C32</f>
        <v>43041.6875000009677</v>
      </c>
      <c r="C33" s="3">
        <f>B33+15/60/24</f>
        <v>43041.697916667661</v>
      </c>
      <c r="D33" s="0" t="str">
        <f>D32</f>
        <v>Session3</v>
      </c>
      <c r="E33" s="0" t="str">
        <f>E32</f>
        <v>Oral2</v>
      </c>
      <c r="F33" s="0" t="s">
        <v>13</v>
      </c>
    </row>
    <row r="34" spans="2:6">
      <c r="B34" s="3">
        <f>C33</f>
        <v>43041.697916667661</v>
      </c>
      <c r="C34" s="3">
        <f>B34+15/60/24</f>
        <v>43041.7083333343617</v>
      </c>
      <c r="D34" s="0" t="str">
        <f>D33</f>
        <v>Session3</v>
      </c>
      <c r="E34" s="0" t="str">
        <f>E33</f>
        <v>Oral2</v>
      </c>
      <c r="F34" s="0" t="s">
        <v>13</v>
      </c>
    </row>
    <row r="35" spans="2:7">
      <c r="B35" s="3">
        <f>C34</f>
        <v>43041.7083333343617</v>
      </c>
      <c r="C35" s="3">
        <f>B35+15/60/24</f>
        <v>43041.7187500010623</v>
      </c>
      <c r="D35" s="5" t="s">
        <v>32</v>
      </c>
      <c r="G35" s="5" t="s">
        <v>42</v>
      </c>
    </row>
    <row r="36" spans="2:7">
      <c r="B36" s="3">
        <f>C35</f>
        <v>43041.7187500010623</v>
      </c>
      <c r="C36" s="3">
        <f>B36+15/60/24</f>
        <v>43041.7291666677629</v>
      </c>
      <c r="D36" s="0" t="str">
        <f>D35</f>
        <v>CoffeePoster</v>
      </c>
      <c r="G36" s="0" t="str">
        <f>G35</f>
        <v>Poster2346</v>
      </c>
    </row>
    <row r="37" spans="2:4">
      <c r="B37" s="3">
        <f>C36</f>
        <v>43041.7291666677629</v>
      </c>
      <c r="C37" s="3">
        <f>B37+15/60/24</f>
        <v>43041.7395833344635</v>
      </c>
      <c r="D37" s="5" t="s">
        <v>43</v>
      </c>
    </row>
    <row r="38" spans="2:4">
      <c r="B38" s="3">
        <f>C37</f>
        <v>43041.7395833344635</v>
      </c>
      <c r="C38" s="3">
        <f>B38+15/60/24</f>
        <v>43041.7500000011642</v>
      </c>
      <c r="D38" s="0" t="str">
        <f>D37</f>
        <v>Closing.detail</v>
      </c>
    </row>
    <row r="39" spans="2:3">
      <c r="B39" s="3">
        <f>C38</f>
        <v>43041.7500000011642</v>
      </c>
      <c r="C39" s="3">
        <f>B39+15/60/24</f>
        <v>43041.7604166678648</v>
      </c>
    </row>
    <row r="40" spans="2:3">
      <c r="B40" s="3">
        <f>C39</f>
        <v>43041.7604166678648</v>
      </c>
      <c r="C40" s="3">
        <f>B40+15/60/24</f>
        <v>43041.7708333345654</v>
      </c>
    </row>
    <row r="41" spans="2:3">
      <c r="B41" s="3">
        <f>C40</f>
        <v>43041.7708333345654</v>
      </c>
      <c r="C41" s="3">
        <f>B41+15/60/24</f>
        <v>43041.781250001266</v>
      </c>
    </row>
    <row r="42" spans="2:3">
      <c r="B42" s="3">
        <f>C41</f>
        <v>43041.781250001266</v>
      </c>
      <c r="C42" s="3">
        <f>B42+15/60/24</f>
        <v>43041.7916666679666</v>
      </c>
    </row>
    <row r="43" spans="2:4">
      <c r="B43" s="3">
        <f>C42</f>
        <v>43041.7916666679666</v>
      </c>
      <c r="C43" s="3">
        <f>B43+15/60/24</f>
        <v>43041.8020833346673</v>
      </c>
      <c r="D43" s="5" t="s">
        <v>44</v>
      </c>
    </row>
    <row r="44" spans="2:4">
      <c r="B44" s="3">
        <f>C43</f>
        <v>43041.8020833346673</v>
      </c>
      <c r="C44" s="3">
        <f>B44+15/60/24</f>
        <v>43041.8125000013606</v>
      </c>
      <c r="D44" s="0" t="str">
        <f>D43</f>
        <v>Banquet.detail</v>
      </c>
    </row>
    <row r="45" spans="2:4">
      <c r="B45" s="3">
        <f>C44</f>
        <v>43041.8125000013606</v>
      </c>
      <c r="C45" s="3">
        <f>B45+15/60/24</f>
        <v>43041.8229166680612</v>
      </c>
      <c r="D45" s="0" t="str">
        <f>D44</f>
        <v>Banquet.detail</v>
      </c>
    </row>
    <row r="46" spans="2:4">
      <c r="B46" s="3">
        <f>C45</f>
        <v>43041.8229166680612</v>
      </c>
      <c r="C46" s="3">
        <f>B46+15/60/24</f>
        <v>43041.8333333347618</v>
      </c>
      <c r="D46" s="0" t="str">
        <f>D45</f>
        <v>Banquet.detail</v>
      </c>
    </row>
    <row r="47" spans="2:4">
      <c r="B47" s="3">
        <f>C46</f>
        <v>43041.8333333347618</v>
      </c>
      <c r="C47" s="3">
        <f>B47+15/60/24</f>
        <v>43041.8437500014625</v>
      </c>
      <c r="D47" s="0" t="str">
        <f>D46</f>
        <v>Banquet.detail</v>
      </c>
    </row>
    <row r="48" spans="2:4">
      <c r="B48" s="3">
        <f>C47</f>
        <v>43041.8437500014625</v>
      </c>
      <c r="C48" s="3">
        <f>B48+15/60/24</f>
        <v>43041.8541666681631</v>
      </c>
      <c r="D48" s="0" t="str">
        <f>D47</f>
        <v>Banquet.detail</v>
      </c>
    </row>
    <row r="49" spans="2:4">
      <c r="B49" s="3">
        <f>C48</f>
        <v>43041.8541666681631</v>
      </c>
      <c r="C49" s="3">
        <f>B49+15/60/24</f>
        <v>43041.8645833348637</v>
      </c>
      <c r="D49" s="0" t="str">
        <f>D48</f>
        <v>Banquet.detail</v>
      </c>
    </row>
    <row r="50" spans="2:4">
      <c r="B50" s="3">
        <f>C49</f>
        <v>43041.8645833348637</v>
      </c>
      <c r="C50" s="3">
        <f>B50+15/60/24</f>
        <v>43041.8750000015643</v>
      </c>
      <c r="D50" s="0" t="str">
        <f>D49</f>
        <v>Banquet.detail</v>
      </c>
    </row>
  </sheetData>
  <printOptions>
    <extLst>
      <ext uri="smNativeData">
        <pm:pageFlags xmlns:pm="smNativeData" id="15100406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10040683" l="56" r="56" t="56" b="56" borderId="0" fillId="0" vertical="0"/>
        <pm:footer xmlns:pm="smNativeData" id="1510040683" l="56" r="56" t="56" b="56" borderId="0" fillId="0" vertical="2"/>
        <pm:paperBin xmlns:pm="smNativeData" id="1510040683" Id="0" type="0" value="0"/>
        <pm:paperBin xmlns:pm="smNativeData" id="1510040683" Id="1" type="0" value="0"/>
      </ext>
    </extLst>
  </headerFooter>
  <extLst>
    <ext uri="smNativeData">
      <pm:sheetPrefs xmlns:pm="smNativeData" day="1510040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2:G50"/>
  <sheetViews>
    <sheetView view="normal" workbookViewId="0">
      <selection activeCell="D29" sqref="D29"/>
    </sheetView>
  </sheetViews>
  <sheetFormatPr baseColWidth="9" defaultColWidth="10.000000" defaultRowHeight="13.45"/>
  <cols>
    <col min="1" max="1" width="10.018018" customWidth="1"/>
    <col min="2" max="2" width="14.027027" customWidth="1"/>
    <col min="4" max="4" width="15.675676" customWidth="1"/>
    <col min="5" max="5" width="13.783784" customWidth="1"/>
    <col min="6" max="6" width="13.918919" customWidth="1"/>
    <col min="7" max="7" width="13.648649" customWidth="1"/>
  </cols>
  <sheetData>
    <row r="2" spans="1:7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3">
      <c r="A3" s="4"/>
      <c r="B3" s="3" t="n">
        <v>43042.375</v>
      </c>
      <c r="C3" s="3">
        <f>B3+15/60/24</f>
        <v>43042.3854166666642</v>
      </c>
    </row>
    <row r="4" spans="2:3">
      <c r="B4" s="3">
        <f>C3</f>
        <v>43042.3854166666642</v>
      </c>
      <c r="C4" s="3">
        <f>B4+15/60/24</f>
        <v>43042.3958333333649</v>
      </c>
    </row>
    <row r="5" spans="2:3">
      <c r="B5" s="3">
        <f>C4</f>
        <v>43042.3958333333649</v>
      </c>
      <c r="C5" s="3">
        <f>B5+15/60/24</f>
        <v>43042.4062500000655</v>
      </c>
    </row>
    <row r="6" spans="2:3">
      <c r="B6" s="3">
        <f>C5</f>
        <v>43042.4062500000655</v>
      </c>
      <c r="C6" s="3">
        <f>B6+15/60/24</f>
        <v>43042.4166666667661</v>
      </c>
    </row>
    <row r="7" spans="2:4">
      <c r="B7" s="3">
        <f>C6</f>
        <v>43042.4166666667661</v>
      </c>
      <c r="C7" s="3">
        <f>B7+15/60/24</f>
        <v>43042.4270833334667</v>
      </c>
      <c r="D7" s="5" t="s">
        <v>45</v>
      </c>
    </row>
    <row r="8" spans="2:4">
      <c r="B8" s="3">
        <f>C7</f>
        <v>43042.4270833334667</v>
      </c>
      <c r="C8" s="3">
        <f>B8+15/60/24</f>
        <v>43042.4375000001673</v>
      </c>
      <c r="D8" s="0" t="str">
        <f>D7</f>
        <v>Excursion.detail</v>
      </c>
    </row>
    <row r="9" spans="2:4">
      <c r="B9" s="3">
        <f>C8</f>
        <v>43042.4375000001673</v>
      </c>
      <c r="C9" s="3">
        <f>B9+15/60/24</f>
        <v>43042.4479166668607</v>
      </c>
      <c r="D9" s="0" t="str">
        <f>D8</f>
        <v>Excursion.detail</v>
      </c>
    </row>
    <row r="10" spans="2:4">
      <c r="B10" s="3">
        <f>C9</f>
        <v>43042.4479166668607</v>
      </c>
      <c r="C10" s="3">
        <f>B10+15/60/24</f>
        <v>43042.4583333335613</v>
      </c>
      <c r="D10" s="0" t="str">
        <f>D9</f>
        <v>Excursion.detail</v>
      </c>
    </row>
    <row r="11" spans="2:4">
      <c r="B11" s="3">
        <f>C10</f>
        <v>43042.4583333335613</v>
      </c>
      <c r="C11" s="3">
        <f>B11+15/60/24</f>
        <v>43042.4687500002619</v>
      </c>
      <c r="D11" s="0" t="str">
        <f>D10</f>
        <v>Excursion.detail</v>
      </c>
    </row>
    <row r="12" spans="2:4">
      <c r="B12" s="3">
        <f>C11</f>
        <v>43042.4687500002619</v>
      </c>
      <c r="C12" s="3">
        <f>B12+15/60/24</f>
        <v>43042.4791666669626</v>
      </c>
      <c r="D12" s="0" t="str">
        <f>D11</f>
        <v>Excursion.detail</v>
      </c>
    </row>
    <row r="13" spans="2:4">
      <c r="B13" s="3">
        <f>C12</f>
        <v>43042.4791666669626</v>
      </c>
      <c r="C13" s="3">
        <f>B13+15/60/24</f>
        <v>43042.4895833336632</v>
      </c>
      <c r="D13" s="0" t="str">
        <f>D12</f>
        <v>Excursion.detail</v>
      </c>
    </row>
    <row r="14" spans="2:4">
      <c r="B14" s="3">
        <f>C13</f>
        <v>43042.4895833336632</v>
      </c>
      <c r="C14" s="3">
        <f>B14+15/60/24</f>
        <v>43042.5000000003638</v>
      </c>
      <c r="D14" s="0" t="str">
        <f>D13</f>
        <v>Excursion.detail</v>
      </c>
    </row>
    <row r="15" spans="2:4">
      <c r="B15" s="3">
        <f>C14</f>
        <v>43042.5000000003638</v>
      </c>
      <c r="C15" s="3">
        <f>B15+15/60/24</f>
        <v>43042.5104166670644</v>
      </c>
      <c r="D15" s="0" t="str">
        <f>D14</f>
        <v>Excursion.detail</v>
      </c>
    </row>
    <row r="16" spans="2:4">
      <c r="B16" s="3">
        <f>C15</f>
        <v>43042.5104166670644</v>
      </c>
      <c r="C16" s="3">
        <f>B16+15/60/24</f>
        <v>43042.520833333765</v>
      </c>
      <c r="D16" s="0" t="str">
        <f>D15</f>
        <v>Excursion.detail</v>
      </c>
    </row>
    <row r="17" spans="2:4">
      <c r="B17" s="3">
        <f>C16</f>
        <v>43042.520833333765</v>
      </c>
      <c r="C17" s="3">
        <f>B17+15/60/24</f>
        <v>43042.5312500004657</v>
      </c>
      <c r="D17" s="0" t="str">
        <f>D16</f>
        <v>Excursion.detail</v>
      </c>
    </row>
    <row r="18" spans="2:4">
      <c r="B18" s="3">
        <f>C17</f>
        <v>43042.5312500004657</v>
      </c>
      <c r="C18" s="3">
        <f>B18+15/60/24</f>
        <v>43042.5416666671663</v>
      </c>
      <c r="D18" s="0" t="str">
        <f>D17</f>
        <v>Excursion.detail</v>
      </c>
    </row>
    <row r="19" spans="2:5">
      <c r="B19" s="3">
        <f>C18</f>
        <v>43042.5416666671663</v>
      </c>
      <c r="C19" s="3">
        <f>B19+15/60/24</f>
        <v>43042.5520833338669</v>
      </c>
      <c r="D19" s="0" t="str">
        <f>D18</f>
        <v>Excursion.detail</v>
      </c>
      <c r="E19" s="5"/>
    </row>
    <row r="20" spans="2:4">
      <c r="B20" s="3">
        <f>C19</f>
        <v>43042.5520833338669</v>
      </c>
      <c r="C20" s="3">
        <f>B20+15/60/24</f>
        <v>43042.5625000005675</v>
      </c>
      <c r="D20" s="0" t="str">
        <f>D19</f>
        <v>Excursion.detail</v>
      </c>
    </row>
    <row r="21" spans="2:4">
      <c r="B21" s="3">
        <f>C20</f>
        <v>43042.5625000005675</v>
      </c>
      <c r="C21" s="3">
        <f>B21+15/60/24</f>
        <v>43042.5729166672609</v>
      </c>
      <c r="D21" s="0" t="str">
        <f>D20</f>
        <v>Excursion.detail</v>
      </c>
    </row>
    <row r="22" spans="2:4">
      <c r="B22" s="3">
        <f>C21</f>
        <v>43042.5729166672609</v>
      </c>
      <c r="C22" s="3">
        <f>B22+15/60/24</f>
        <v>43042.5833333339615</v>
      </c>
      <c r="D22" s="0" t="str">
        <f>D21</f>
        <v>Excursion.detail</v>
      </c>
    </row>
    <row r="23" spans="2:5">
      <c r="B23" s="3">
        <f>C22</f>
        <v>43042.5833333339615</v>
      </c>
      <c r="C23" s="3">
        <f>B23+15/60/24</f>
        <v>43042.5937500006621</v>
      </c>
      <c r="D23" s="0" t="str">
        <f>D22</f>
        <v>Excursion.detail</v>
      </c>
      <c r="E23" s="5"/>
    </row>
    <row r="24" spans="2:4">
      <c r="B24" s="3">
        <f>C23</f>
        <v>43042.5937500006621</v>
      </c>
      <c r="C24" s="3">
        <f>B24+15/60/24</f>
        <v>43042.6041666673627</v>
      </c>
      <c r="D24" s="0" t="str">
        <f>D23</f>
        <v>Excursion.detail</v>
      </c>
    </row>
    <row r="25" spans="2:4">
      <c r="B25" s="3">
        <f>C24</f>
        <v>43042.6041666673627</v>
      </c>
      <c r="C25" s="3">
        <f>B25+15/60/24</f>
        <v>43042.6145833340634</v>
      </c>
      <c r="D25" s="0" t="str">
        <f>D24</f>
        <v>Excursion.detail</v>
      </c>
    </row>
    <row r="26" spans="2:4">
      <c r="B26" s="3">
        <f>C25</f>
        <v>43042.6145833340634</v>
      </c>
      <c r="C26" s="3">
        <f>B26+15/60/24</f>
        <v>43042.625000000764</v>
      </c>
      <c r="D26" s="0" t="str">
        <f>D25</f>
        <v>Excursion.detail</v>
      </c>
    </row>
    <row r="27" spans="2:3">
      <c r="B27" s="3">
        <f>C26</f>
        <v>43042.625000000764</v>
      </c>
      <c r="C27" s="3">
        <f>B27+15/60/24</f>
        <v>43042.6354166674646</v>
      </c>
    </row>
    <row r="28" spans="2:3">
      <c r="B28" s="3">
        <f>C27</f>
        <v>43042.6354166674646</v>
      </c>
      <c r="C28" s="3">
        <f>B28+15/60/24</f>
        <v>43042.6458333341652</v>
      </c>
    </row>
    <row r="29" spans="2:3">
      <c r="B29" s="3">
        <f>C28</f>
        <v>43042.6458333341652</v>
      </c>
      <c r="C29" s="3">
        <f>B29+15/60/24</f>
        <v>43042.6562500008658</v>
      </c>
    </row>
    <row r="30" spans="2:3">
      <c r="B30" s="3">
        <f>C29</f>
        <v>43042.6562500008658</v>
      </c>
      <c r="C30" s="3">
        <f>B30+15/60/24</f>
        <v>43042.6666666675665</v>
      </c>
    </row>
    <row r="31" spans="2:3">
      <c r="B31" s="3">
        <f>C30</f>
        <v>43042.6666666675665</v>
      </c>
      <c r="C31" s="3">
        <f>B31+15/60/24</f>
        <v>43042.6770833342671</v>
      </c>
    </row>
    <row r="32" spans="2:3">
      <c r="B32" s="3">
        <f>C31</f>
        <v>43042.6770833342671</v>
      </c>
      <c r="C32" s="3">
        <f>B32+15/60/24</f>
        <v>43042.6875000009677</v>
      </c>
    </row>
    <row r="33" spans="2:3">
      <c r="B33" s="3">
        <f>C32</f>
        <v>43042.6875000009677</v>
      </c>
      <c r="C33" s="3">
        <f>B33+15/60/24</f>
        <v>43042.697916667661</v>
      </c>
    </row>
    <row r="34" spans="2:3">
      <c r="B34" s="3">
        <f>C33</f>
        <v>43042.697916667661</v>
      </c>
      <c r="C34" s="3">
        <f>B34+15/60/24</f>
        <v>43042.7083333343617</v>
      </c>
    </row>
    <row r="35" spans="2:3">
      <c r="B35" s="3">
        <f>C34</f>
        <v>43042.7083333343617</v>
      </c>
      <c r="C35" s="3">
        <f>B35+15/60/24</f>
        <v>43042.7187500010623</v>
      </c>
    </row>
    <row r="36" spans="2:3">
      <c r="B36" s="3">
        <f>C35</f>
        <v>43042.7187500010623</v>
      </c>
      <c r="C36" s="3">
        <f>B36+15/60/24</f>
        <v>43042.7291666677629</v>
      </c>
    </row>
    <row r="37" spans="2:3">
      <c r="B37" s="3">
        <f>C36</f>
        <v>43042.7291666677629</v>
      </c>
      <c r="C37" s="3">
        <f>B37+15/60/24</f>
        <v>43042.7395833344635</v>
      </c>
    </row>
    <row r="38" spans="2:3">
      <c r="B38" s="3">
        <f>C37</f>
        <v>43042.7395833344635</v>
      </c>
      <c r="C38" s="3">
        <f>B38+15/60/24</f>
        <v>43042.7500000011642</v>
      </c>
    </row>
    <row r="39" spans="2:3">
      <c r="B39" s="3">
        <f>C38</f>
        <v>43042.7500000011642</v>
      </c>
      <c r="C39" s="3">
        <f>B39+15/60/24</f>
        <v>43042.7604166678648</v>
      </c>
    </row>
    <row r="40" spans="2:3">
      <c r="B40" s="3">
        <f>C39</f>
        <v>43042.7604166678648</v>
      </c>
      <c r="C40" s="3">
        <f>B40+15/60/24</f>
        <v>43042.7708333345654</v>
      </c>
    </row>
    <row r="41" spans="2:3">
      <c r="B41" s="3">
        <f>C40</f>
        <v>43042.7708333345654</v>
      </c>
      <c r="C41" s="3">
        <f>B41+15/60/24</f>
        <v>43042.781250001266</v>
      </c>
    </row>
    <row r="42" spans="2:3">
      <c r="B42" s="3">
        <f>C41</f>
        <v>43042.781250001266</v>
      </c>
      <c r="C42" s="3">
        <f>B42+15/60/24</f>
        <v>43042.7916666679666</v>
      </c>
    </row>
    <row r="43" spans="2:3">
      <c r="B43" s="3">
        <f>C42</f>
        <v>43042.7916666679666</v>
      </c>
      <c r="C43" s="3">
        <f>B43+15/60/24</f>
        <v>43042.8020833346673</v>
      </c>
    </row>
    <row r="44" spans="2:3">
      <c r="B44" s="3">
        <f>C43</f>
        <v>43042.8020833346673</v>
      </c>
      <c r="C44" s="3">
        <f>B44+15/60/24</f>
        <v>43042.8125000013606</v>
      </c>
    </row>
    <row r="45" spans="2:3">
      <c r="B45" s="3">
        <f>C44</f>
        <v>43042.8125000013606</v>
      </c>
      <c r="C45" s="3">
        <f>B45+15/60/24</f>
        <v>43042.8229166680612</v>
      </c>
    </row>
    <row r="46" spans="2:3">
      <c r="B46" s="3">
        <f>C45</f>
        <v>43042.8229166680612</v>
      </c>
      <c r="C46" s="3">
        <f>B46+15/60/24</f>
        <v>43042.8333333347618</v>
      </c>
    </row>
    <row r="47" spans="2:3">
      <c r="B47" s="3">
        <f>C46</f>
        <v>43042.8333333347618</v>
      </c>
      <c r="C47" s="3">
        <f>B47+15/60/24</f>
        <v>43042.8437500014625</v>
      </c>
    </row>
    <row r="48" spans="2:3">
      <c r="B48" s="3">
        <f>C47</f>
        <v>43042.8437500014625</v>
      </c>
      <c r="C48" s="3">
        <f>B48+15/60/24</f>
        <v>43042.8541666681631</v>
      </c>
    </row>
    <row r="49" spans="2:3">
      <c r="B49" s="3">
        <f>C48</f>
        <v>43042.8541666681631</v>
      </c>
      <c r="C49" s="3">
        <f>B49+15/60/24</f>
        <v>43042.8645833348637</v>
      </c>
    </row>
    <row r="50" spans="2:3">
      <c r="B50" s="3">
        <f>C49</f>
        <v>43042.8645833348637</v>
      </c>
      <c r="C50" s="3">
        <f>B50+15/60/24</f>
        <v>43042.8750000015643</v>
      </c>
    </row>
  </sheetData>
  <printOptions>
    <extLst>
      <ext uri="smNativeData">
        <pm:pageFlags xmlns:pm="smNativeData" id="15100406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10040683" l="56" r="56" t="56" b="56" borderId="0" fillId="0" vertical="0"/>
        <pm:footer xmlns:pm="smNativeData" id="1510040683" l="56" r="56" t="56" b="56" borderId="0" fillId="0" vertical="2"/>
        <pm:paperBin xmlns:pm="smNativeData" id="1510040683" Id="0" type="0" value="0"/>
        <pm:paperBin xmlns:pm="smNativeData" id="1510040683" Id="1" type="0" value="0"/>
      </ext>
    </extLst>
  </headerFooter>
  <extLst>
    <ext uri="smNativeData">
      <pm:sheetPrefs xmlns:pm="smNativeData" day="1510040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2:J56"/>
  <sheetViews>
    <sheetView view="normal" topLeftCell="A44" workbookViewId="0">
      <selection activeCell="A48" sqref="A48"/>
    </sheetView>
  </sheetViews>
  <sheetFormatPr baseColWidth="9" defaultColWidth="10.000000" defaultRowHeight="13.45"/>
  <cols>
    <col min="2" max="2" width="17.702703" customWidth="1"/>
    <col min="3" max="3" width="24.324324" customWidth="1"/>
    <col min="4" max="4" width="44.729730" customWidth="1"/>
    <col min="5" max="5" width="13.243243" customWidth="1"/>
    <col min="6" max="6" width="16.351351" customWidth="1"/>
    <col min="7" max="7" width="20.135135" customWidth="1"/>
    <col min="8" max="8" width="50.675676" customWidth="1"/>
    <col min="9" max="9" width="14.459459" customWidth="1"/>
  </cols>
  <sheetData>
    <row r="2" spans="2:10">
      <c r="B2" s="8" t="s">
        <v>46</v>
      </c>
      <c r="C2" s="8" t="s">
        <v>47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  <c r="I2" s="8" t="s">
        <v>53</v>
      </c>
      <c r="J2" s="8" t="s">
        <v>54</v>
      </c>
    </row>
    <row r="3" spans="2:10">
      <c r="B3" s="9" t="s">
        <v>7</v>
      </c>
      <c r="C3" s="9" t="s">
        <v>55</v>
      </c>
      <c r="D3" s="9"/>
      <c r="E3" s="9"/>
      <c r="F3" s="9" t="s">
        <v>56</v>
      </c>
      <c r="G3" s="9" t="s">
        <v>7</v>
      </c>
      <c r="H3" s="9"/>
      <c r="I3" s="9"/>
      <c r="J3" s="9" t="s">
        <v>57</v>
      </c>
    </row>
    <row r="4" spans="2:10">
      <c r="B4" s="9" t="s">
        <v>8</v>
      </c>
      <c r="C4" s="9" t="s">
        <v>58</v>
      </c>
      <c r="D4" s="9" t="s">
        <v>59</v>
      </c>
      <c r="E4" s="9"/>
      <c r="F4" s="9" t="s">
        <v>60</v>
      </c>
      <c r="G4" s="9" t="s">
        <v>61</v>
      </c>
      <c r="H4" s="9"/>
      <c r="I4" s="9"/>
      <c r="J4" s="9" t="s">
        <v>57</v>
      </c>
    </row>
    <row r="5" spans="2:10">
      <c r="B5" s="9" t="s">
        <v>62</v>
      </c>
      <c r="C5" s="9" t="s">
        <v>63</v>
      </c>
      <c r="D5" s="9"/>
      <c r="E5" s="9"/>
      <c r="F5" s="9" t="s">
        <v>60</v>
      </c>
      <c r="G5" s="9" t="s">
        <v>62</v>
      </c>
      <c r="H5" s="9"/>
      <c r="I5" s="9"/>
      <c r="J5" s="9" t="s">
        <v>57</v>
      </c>
    </row>
    <row r="6" spans="2:10">
      <c r="B6" s="9" t="s">
        <v>43</v>
      </c>
      <c r="C6" s="9" t="s">
        <v>63</v>
      </c>
      <c r="D6" s="9" t="s">
        <v>64</v>
      </c>
      <c r="E6" s="9"/>
      <c r="F6" s="9" t="s">
        <v>60</v>
      </c>
      <c r="G6" s="9" t="s">
        <v>62</v>
      </c>
      <c r="H6" s="9"/>
      <c r="I6" s="9"/>
      <c r="J6" s="9" t="s">
        <v>57</v>
      </c>
    </row>
    <row r="7" spans="2:10">
      <c r="B7" s="9" t="s">
        <v>25</v>
      </c>
      <c r="C7" s="9" t="s">
        <v>65</v>
      </c>
      <c r="D7" s="9"/>
      <c r="E7" s="9"/>
      <c r="F7" s="9" t="s">
        <v>60</v>
      </c>
      <c r="G7" s="9" t="s">
        <v>25</v>
      </c>
      <c r="H7" s="9"/>
      <c r="I7" s="9"/>
      <c r="J7" s="9" t="s">
        <v>57</v>
      </c>
    </row>
    <row r="8" spans="2:10">
      <c r="B8" s="9"/>
      <c r="C8" s="9"/>
      <c r="D8" s="9"/>
      <c r="E8" s="9"/>
      <c r="F8" s="9"/>
      <c r="G8" s="9"/>
      <c r="H8" s="9"/>
      <c r="I8" s="9"/>
      <c r="J8" s="9"/>
    </row>
    <row r="9" spans="2:10">
      <c r="B9" s="9" t="s">
        <v>66</v>
      </c>
      <c r="C9" s="9" t="s">
        <v>67</v>
      </c>
      <c r="D9" s="9"/>
      <c r="E9" s="9"/>
      <c r="F9" s="9" t="s">
        <v>60</v>
      </c>
      <c r="G9" s="9" t="s">
        <v>68</v>
      </c>
      <c r="H9" s="9"/>
      <c r="I9" s="9"/>
      <c r="J9" s="9" t="s">
        <v>57</v>
      </c>
    </row>
    <row r="10" spans="2:10">
      <c r="B10" s="9" t="s">
        <v>69</v>
      </c>
      <c r="C10" s="9" t="s">
        <v>70</v>
      </c>
      <c r="D10" s="9" t="s">
        <v>71</v>
      </c>
      <c r="E10" s="9"/>
      <c r="F10" s="9" t="s">
        <v>60</v>
      </c>
      <c r="G10" s="9" t="s">
        <v>66</v>
      </c>
      <c r="H10" s="9"/>
      <c r="I10" s="9"/>
      <c r="J10" s="9" t="s">
        <v>57</v>
      </c>
    </row>
    <row r="11" spans="2:10">
      <c r="B11" s="9" t="s">
        <v>26</v>
      </c>
      <c r="C11" s="7" t="s">
        <v>72</v>
      </c>
      <c r="D11" s="7" t="s">
        <v>73</v>
      </c>
      <c r="E11" s="9"/>
      <c r="F11" s="9" t="s">
        <v>60</v>
      </c>
      <c r="G11" s="7" t="s">
        <v>74</v>
      </c>
      <c r="H11" s="7" t="s">
        <v>75</v>
      </c>
      <c r="I11" s="9"/>
      <c r="J11" s="9" t="s">
        <v>57</v>
      </c>
    </row>
    <row r="12" spans="2:10">
      <c r="B12" s="9" t="s">
        <v>40</v>
      </c>
      <c r="C12" s="7" t="s">
        <v>76</v>
      </c>
      <c r="D12" s="7" t="s">
        <v>77</v>
      </c>
      <c r="E12" s="9"/>
      <c r="F12" s="9" t="s">
        <v>60</v>
      </c>
      <c r="G12" s="7" t="s">
        <v>78</v>
      </c>
      <c r="H12" s="7" t="s">
        <v>79</v>
      </c>
      <c r="I12" s="9"/>
      <c r="J12" s="9" t="s">
        <v>57</v>
      </c>
    </row>
    <row r="13" spans="2:10">
      <c r="B13" s="9" t="s">
        <v>15</v>
      </c>
      <c r="C13" s="7" t="s">
        <v>80</v>
      </c>
      <c r="D13" s="7" t="s">
        <v>81</v>
      </c>
      <c r="E13" s="9"/>
      <c r="F13" s="9" t="s">
        <v>60</v>
      </c>
      <c r="G13" s="7" t="s">
        <v>82</v>
      </c>
      <c r="H13" s="7" t="s">
        <v>83</v>
      </c>
      <c r="I13" s="9"/>
      <c r="J13" s="9" t="s">
        <v>57</v>
      </c>
    </row>
    <row r="14" spans="2:10">
      <c r="B14" s="9" t="s">
        <v>84</v>
      </c>
      <c r="C14" s="7" t="s">
        <v>85</v>
      </c>
      <c r="D14" s="7" t="s">
        <v>86</v>
      </c>
      <c r="E14" s="9"/>
      <c r="F14" s="9" t="s">
        <v>60</v>
      </c>
      <c r="G14" s="7" t="s">
        <v>87</v>
      </c>
      <c r="H14" s="7" t="s">
        <v>88</v>
      </c>
      <c r="I14" s="9"/>
      <c r="J14" s="9" t="s">
        <v>57</v>
      </c>
    </row>
    <row r="15" spans="2:10">
      <c r="B15" s="9" t="s">
        <v>12</v>
      </c>
      <c r="C15" s="7" t="s">
        <v>89</v>
      </c>
      <c r="D15" s="7" t="s">
        <v>90</v>
      </c>
      <c r="E15" s="9"/>
      <c r="F15" s="9" t="s">
        <v>60</v>
      </c>
      <c r="G15" s="7" t="s">
        <v>91</v>
      </c>
      <c r="H15" s="7" t="s">
        <v>92</v>
      </c>
      <c r="I15" s="9"/>
      <c r="J15" s="9" t="s">
        <v>57</v>
      </c>
    </row>
    <row r="16" spans="2:10">
      <c r="B16" s="9" t="s">
        <v>38</v>
      </c>
      <c r="C16" s="7" t="s">
        <v>93</v>
      </c>
      <c r="D16" s="7" t="s">
        <v>94</v>
      </c>
      <c r="E16" s="9"/>
      <c r="F16" s="9" t="s">
        <v>60</v>
      </c>
      <c r="G16" s="7" t="s">
        <v>95</v>
      </c>
      <c r="H16" s="7" t="s">
        <v>96</v>
      </c>
      <c r="I16" s="9"/>
      <c r="J16" s="9" t="s">
        <v>57</v>
      </c>
    </row>
    <row r="17" spans="2:10">
      <c r="B17" s="9" t="s">
        <v>39</v>
      </c>
      <c r="C17" s="7" t="s">
        <v>97</v>
      </c>
      <c r="D17" s="7" t="s">
        <v>98</v>
      </c>
      <c r="E17" s="9"/>
      <c r="F17" s="9" t="s">
        <v>60</v>
      </c>
      <c r="G17" s="7" t="s">
        <v>99</v>
      </c>
      <c r="H17" s="7" t="s">
        <v>100</v>
      </c>
      <c r="I17" s="9"/>
      <c r="J17" s="9" t="s">
        <v>57</v>
      </c>
    </row>
    <row r="18" spans="2:10">
      <c r="B18" s="9" t="s">
        <v>101</v>
      </c>
      <c r="C18" s="9" t="s">
        <v>102</v>
      </c>
      <c r="D18" s="9"/>
      <c r="E18" s="9"/>
      <c r="F18" s="9" t="s">
        <v>60</v>
      </c>
      <c r="G18" s="9" t="s">
        <v>103</v>
      </c>
      <c r="H18" s="9"/>
      <c r="I18" s="9"/>
      <c r="J18" s="9" t="s">
        <v>57</v>
      </c>
    </row>
    <row r="19" spans="2:10">
      <c r="B19" s="9" t="s">
        <v>104</v>
      </c>
      <c r="C19" s="9" t="s">
        <v>105</v>
      </c>
      <c r="D19" s="9"/>
      <c r="E19" s="9"/>
      <c r="F19" s="9" t="s">
        <v>60</v>
      </c>
      <c r="G19" s="9" t="s">
        <v>106</v>
      </c>
      <c r="H19" s="9"/>
      <c r="I19" s="9"/>
      <c r="J19" s="9" t="s">
        <v>57</v>
      </c>
    </row>
    <row r="20" spans="2:10">
      <c r="B20" s="9" t="s">
        <v>107</v>
      </c>
      <c r="C20" s="9" t="s">
        <v>108</v>
      </c>
      <c r="D20" s="9"/>
      <c r="E20" s="9"/>
      <c r="F20" s="9" t="s">
        <v>60</v>
      </c>
      <c r="G20" s="9" t="s">
        <v>109</v>
      </c>
      <c r="H20" s="9"/>
      <c r="I20" s="9"/>
      <c r="J20" s="9" t="s">
        <v>57</v>
      </c>
    </row>
    <row r="21" spans="2:10">
      <c r="B21" s="9" t="s">
        <v>110</v>
      </c>
      <c r="C21" s="9" t="s">
        <v>111</v>
      </c>
      <c r="D21" s="9"/>
      <c r="E21" s="9"/>
      <c r="F21" s="9" t="s">
        <v>60</v>
      </c>
      <c r="G21" s="9" t="s">
        <v>112</v>
      </c>
      <c r="H21" s="9"/>
      <c r="I21" s="9"/>
      <c r="J21" s="9" t="s">
        <v>57</v>
      </c>
    </row>
    <row r="22" spans="2:10">
      <c r="B22" s="9"/>
      <c r="C22" s="9"/>
      <c r="D22" s="9"/>
      <c r="E22" s="9"/>
      <c r="F22" s="9"/>
      <c r="G22" s="9"/>
      <c r="H22" s="9"/>
      <c r="I22" s="9"/>
      <c r="J22" s="9"/>
    </row>
    <row r="23" spans="2:10">
      <c r="B23" s="9" t="s">
        <v>113</v>
      </c>
      <c r="C23" s="9" t="s">
        <v>114</v>
      </c>
      <c r="D23" s="9"/>
      <c r="E23" s="9"/>
      <c r="F23" s="9" t="s">
        <v>115</v>
      </c>
      <c r="G23" s="9" t="s">
        <v>116</v>
      </c>
      <c r="H23" s="9"/>
      <c r="I23" s="9"/>
      <c r="J23" s="9" t="s">
        <v>57</v>
      </c>
    </row>
    <row r="24" spans="2:10">
      <c r="B24" s="9"/>
      <c r="C24" s="9"/>
      <c r="D24" s="9"/>
      <c r="E24" s="9"/>
      <c r="F24" s="9"/>
      <c r="G24" s="9"/>
      <c r="H24" s="9"/>
      <c r="I24" s="9"/>
      <c r="J24" s="9"/>
    </row>
    <row r="25" spans="2:10">
      <c r="B25" s="9" t="s">
        <v>117</v>
      </c>
      <c r="C25" s="9" t="s">
        <v>118</v>
      </c>
      <c r="D25" s="7" t="s">
        <v>119</v>
      </c>
      <c r="E25" s="9"/>
      <c r="F25" s="9" t="s">
        <v>120</v>
      </c>
      <c r="G25" s="9" t="s">
        <v>121</v>
      </c>
      <c r="H25" s="7" t="s">
        <v>122</v>
      </c>
      <c r="I25" s="9"/>
      <c r="J25" s="9" t="s">
        <v>57</v>
      </c>
    </row>
    <row r="26" spans="2:10">
      <c r="B26" s="9" t="s">
        <v>123</v>
      </c>
      <c r="C26" s="9" t="s">
        <v>124</v>
      </c>
      <c r="D26" s="7" t="s">
        <v>125</v>
      </c>
      <c r="E26" s="9"/>
      <c r="F26" s="9" t="s">
        <v>120</v>
      </c>
      <c r="G26" s="9" t="s">
        <v>126</v>
      </c>
      <c r="H26" s="7" t="s">
        <v>127</v>
      </c>
      <c r="I26" s="9"/>
      <c r="J26" s="9" t="s">
        <v>57</v>
      </c>
    </row>
    <row r="27" spans="2:10">
      <c r="B27" s="9" t="s">
        <v>128</v>
      </c>
      <c r="C27" s="9" t="s">
        <v>129</v>
      </c>
      <c r="D27" s="7" t="s">
        <v>130</v>
      </c>
      <c r="E27" s="9"/>
      <c r="F27" s="9" t="s">
        <v>120</v>
      </c>
      <c r="G27" s="9" t="s">
        <v>131</v>
      </c>
      <c r="H27" s="7" t="s">
        <v>132</v>
      </c>
      <c r="I27" s="9"/>
      <c r="J27" s="9" t="s">
        <v>57</v>
      </c>
    </row>
    <row r="28" spans="2:10">
      <c r="B28" s="9" t="s">
        <v>133</v>
      </c>
      <c r="C28" s="9" t="s">
        <v>134</v>
      </c>
      <c r="D28" s="7" t="s">
        <v>135</v>
      </c>
      <c r="E28" s="9"/>
      <c r="F28" s="9"/>
      <c r="G28" s="9" t="s">
        <v>136</v>
      </c>
      <c r="H28" s="7" t="s">
        <v>137</v>
      </c>
      <c r="I28" s="9"/>
      <c r="J28" s="9"/>
    </row>
    <row r="29" spans="2:10">
      <c r="B29" s="9" t="s">
        <v>138</v>
      </c>
      <c r="C29" s="9" t="s">
        <v>139</v>
      </c>
      <c r="D29" s="7" t="s">
        <v>140</v>
      </c>
      <c r="E29" s="9"/>
      <c r="F29" s="9"/>
      <c r="G29" s="9" t="s">
        <v>141</v>
      </c>
      <c r="H29" s="7" t="s">
        <v>142</v>
      </c>
      <c r="I29" s="9"/>
      <c r="J29" s="9"/>
    </row>
    <row r="30" spans="2:10">
      <c r="B30" s="9" t="s">
        <v>31</v>
      </c>
      <c r="C30" s="7" t="s">
        <v>143</v>
      </c>
      <c r="D30" s="7" t="s">
        <v>144</v>
      </c>
      <c r="E30" s="9"/>
      <c r="F30" s="9"/>
      <c r="G30" s="9" t="s">
        <v>145</v>
      </c>
      <c r="H30" s="7" t="s">
        <v>146</v>
      </c>
      <c r="I30" s="9"/>
      <c r="J30" s="9"/>
    </row>
    <row r="31" spans="2:10">
      <c r="B31" s="9"/>
      <c r="C31" s="9"/>
      <c r="D31" s="7"/>
      <c r="E31" s="9"/>
      <c r="F31" s="9"/>
      <c r="G31" s="9"/>
      <c r="H31" s="9"/>
      <c r="I31" s="9"/>
      <c r="J31" s="9"/>
    </row>
    <row r="32" spans="2:10">
      <c r="B32" s="9" t="s">
        <v>18</v>
      </c>
      <c r="C32" s="9" t="s">
        <v>147</v>
      </c>
      <c r="D32" s="9"/>
      <c r="E32" s="9"/>
      <c r="F32" s="9"/>
      <c r="G32" s="9" t="s">
        <v>18</v>
      </c>
      <c r="H32" s="9"/>
      <c r="I32" s="9"/>
      <c r="J32" s="9"/>
    </row>
    <row r="33" spans="2:10">
      <c r="B33" s="9" t="s">
        <v>16</v>
      </c>
      <c r="C33" s="9" t="s">
        <v>148</v>
      </c>
      <c r="D33" s="9"/>
      <c r="E33" s="9"/>
      <c r="F33" s="9"/>
      <c r="G33" s="9" t="s">
        <v>149</v>
      </c>
      <c r="H33" s="9"/>
      <c r="I33" s="9"/>
      <c r="J33" s="9"/>
    </row>
    <row r="34" spans="2:10">
      <c r="B34" s="9" t="s">
        <v>21</v>
      </c>
      <c r="C34" s="9" t="s">
        <v>148</v>
      </c>
      <c r="D34" s="9"/>
      <c r="E34" s="9"/>
      <c r="F34" s="9"/>
      <c r="G34" s="9" t="s">
        <v>149</v>
      </c>
      <c r="H34" s="9"/>
      <c r="I34" s="9"/>
      <c r="J34" s="9"/>
    </row>
    <row r="35" spans="2:10">
      <c r="B35" s="0" t="s">
        <v>32</v>
      </c>
      <c r="C35" s="0" t="s">
        <v>150</v>
      </c>
      <c r="G35" s="0" t="s">
        <v>151</v>
      </c>
      <c r="H35" s="9"/>
      <c r="I35" s="9"/>
      <c r="J35" s="9"/>
    </row>
    <row r="36" spans="8:10">
      <c r="H36" s="9"/>
      <c r="I36" s="9"/>
      <c r="J36" s="9"/>
    </row>
    <row r="37" spans="2:7">
      <c r="B37" s="9" t="s">
        <v>152</v>
      </c>
      <c r="C37" s="9" t="s">
        <v>153</v>
      </c>
      <c r="D37" s="9"/>
      <c r="E37" s="9"/>
      <c r="F37" s="9"/>
      <c r="G37" s="9" t="s">
        <v>152</v>
      </c>
    </row>
    <row r="38" spans="2:7">
      <c r="B38" s="9" t="s">
        <v>154</v>
      </c>
      <c r="C38" s="9" t="s">
        <v>155</v>
      </c>
      <c r="D38" s="9"/>
      <c r="E38" s="9"/>
      <c r="F38" s="9"/>
      <c r="G38" s="9" t="s">
        <v>154</v>
      </c>
    </row>
    <row r="40" spans="2:7">
      <c r="B40" s="0" t="s">
        <v>9</v>
      </c>
      <c r="C40" s="0" t="s">
        <v>156</v>
      </c>
      <c r="G40" s="0" t="s">
        <v>157</v>
      </c>
    </row>
    <row r="41" spans="2:7">
      <c r="B41" s="0" t="s">
        <v>17</v>
      </c>
      <c r="C41" s="0" t="s">
        <v>158</v>
      </c>
      <c r="G41" s="0" t="s">
        <v>159</v>
      </c>
    </row>
    <row r="42" spans="2:7">
      <c r="B42" s="0" t="s">
        <v>19</v>
      </c>
      <c r="C42" s="0" t="s">
        <v>160</v>
      </c>
      <c r="G42" s="0" t="s">
        <v>161</v>
      </c>
    </row>
    <row r="43" spans="2:7">
      <c r="B43" s="0" t="s">
        <v>22</v>
      </c>
      <c r="C43" s="0" t="s">
        <v>162</v>
      </c>
      <c r="G43" s="0" t="s">
        <v>163</v>
      </c>
    </row>
    <row r="45" spans="2:7">
      <c r="B45" s="0" t="s">
        <v>164</v>
      </c>
      <c r="C45" s="0" t="s">
        <v>165</v>
      </c>
      <c r="G45" s="0" t="s">
        <v>166</v>
      </c>
    </row>
    <row r="46" spans="2:8">
      <c r="B46" s="0" t="s">
        <v>45</v>
      </c>
      <c r="C46" s="0" t="s">
        <v>165</v>
      </c>
      <c r="D46" s="0" t="s">
        <v>167</v>
      </c>
      <c r="G46" s="0" t="s">
        <v>166</v>
      </c>
      <c r="H46" s="0" t="s">
        <v>168</v>
      </c>
    </row>
    <row r="48" spans="2:8">
      <c r="B48" s="0" t="s">
        <v>24</v>
      </c>
      <c r="C48" s="9" t="s">
        <v>153</v>
      </c>
      <c r="D48" s="6" t="s">
        <v>169</v>
      </c>
      <c r="G48" s="9" t="s">
        <v>152</v>
      </c>
      <c r="H48" s="7" t="s">
        <v>170</v>
      </c>
    </row>
    <row r="49" spans="2:8">
      <c r="B49" s="0" t="s">
        <v>44</v>
      </c>
      <c r="C49" s="0" t="s">
        <v>171</v>
      </c>
      <c r="D49" s="6" t="s">
        <v>172</v>
      </c>
      <c r="G49" s="9" t="s">
        <v>154</v>
      </c>
      <c r="H49" s="7" t="s">
        <v>173</v>
      </c>
    </row>
    <row r="51" spans="2:2">
      <c r="B51" s="0" t="s">
        <v>174</v>
      </c>
    </row>
    <row r="52" spans="2:2">
      <c r="B52" s="0" t="s">
        <v>175</v>
      </c>
    </row>
    <row r="54" spans="2:7">
      <c r="B54" s="0" t="s">
        <v>176</v>
      </c>
      <c r="C54" s="0" t="s">
        <v>177</v>
      </c>
      <c r="G54" s="0" t="s">
        <v>178</v>
      </c>
    </row>
    <row r="55" spans="2:7">
      <c r="B55" s="0" t="s">
        <v>179</v>
      </c>
      <c r="C55" s="0" t="s">
        <v>180</v>
      </c>
      <c r="G55" s="0" t="s">
        <v>181</v>
      </c>
    </row>
    <row r="56" spans="2:7">
      <c r="B56" s="0" t="s">
        <v>182</v>
      </c>
      <c r="C56" s="0" t="s">
        <v>183</v>
      </c>
      <c r="G56" s="0" t="s">
        <v>184</v>
      </c>
    </row>
  </sheetData>
  <printOptions>
    <extLst>
      <ext uri="smNativeData">
        <pm:pageFlags xmlns:pm="smNativeData" id="15100406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10040683" l="56" r="56" t="56" b="56" borderId="0" fillId="0" vertical="0"/>
        <pm:footer xmlns:pm="smNativeData" id="1510040683" l="56" r="56" t="56" b="56" borderId="0" fillId="0" vertical="2"/>
        <pm:paperBin xmlns:pm="smNativeData" id="1510040683" Id="0" type="0" value="0"/>
        <pm:paperBin xmlns:pm="smNativeData" id="1510040683" Id="1" type="0" value="0"/>
      </ext>
    </extLst>
  </headerFooter>
  <extLst>
    <ext uri="smNativeData">
      <pm:sheetPrefs xmlns:pm="smNativeData" day="1510040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2:P108"/>
  <sheetViews>
    <sheetView tabSelected="1" view="normal" workbookViewId="0">
      <selection activeCell="L6" sqref="L6"/>
    </sheetView>
  </sheetViews>
  <sheetFormatPr defaultRowHeight="13.45"/>
  <cols>
    <col min="1" max="1" width="3.702703" customWidth="1"/>
    <col min="2" max="2" width="4.108108" customWidth="1"/>
    <col min="3" max="3" width="13.162162" customWidth="1"/>
    <col min="4" max="5" width="16.135135" customWidth="1"/>
    <col min="6" max="6" width="23.297297" customWidth="1"/>
    <col min="7" max="7" width="13.297297" customWidth="1"/>
    <col min="8" max="8" width="11.810811" customWidth="1"/>
    <col min="9" max="9" width="7.486486" customWidth="1"/>
    <col min="10" max="10" width="16.135135" customWidth="1"/>
    <col min="11" max="11" width="26.000000" customWidth="1"/>
    <col min="12" max="12" width="6.675676" customWidth="1"/>
    <col min="13" max="13" width="7.351351" customWidth="1" style="13"/>
    <col min="14" max="14" width="12.891892" customWidth="1"/>
    <col min="15" max="15" width="24.108108" customWidth="1"/>
    <col min="16" max="16" width="4.378378" customWidth="1"/>
    <col min="17" max="16384" width="16.135135" customWidth="1"/>
  </cols>
  <sheetData>
    <row r="2" spans="2:16">
      <c r="B2" s="15" t="s">
        <v>185</v>
      </c>
      <c r="C2" s="15" t="s">
        <v>0</v>
      </c>
      <c r="D2" s="15" t="s">
        <v>186</v>
      </c>
      <c r="E2" s="15" t="s">
        <v>187</v>
      </c>
      <c r="F2" s="15" t="s">
        <v>188</v>
      </c>
      <c r="G2" s="15" t="s">
        <v>189</v>
      </c>
      <c r="H2" s="15" t="s">
        <v>190</v>
      </c>
      <c r="I2" s="15" t="s">
        <v>191</v>
      </c>
      <c r="J2" s="15" t="s">
        <v>192</v>
      </c>
      <c r="K2" s="15" t="s">
        <v>193</v>
      </c>
      <c r="L2" s="15" t="s">
        <v>194</v>
      </c>
      <c r="M2" s="16" t="s">
        <v>195</v>
      </c>
      <c r="N2" s="15" t="s">
        <v>196</v>
      </c>
      <c r="O2" s="15" t="s">
        <v>197</v>
      </c>
      <c r="P2" s="5" t="s">
        <v>198</v>
      </c>
    </row>
    <row r="3" spans="2:16">
      <c r="B3" s="11" t="n">
        <v>1</v>
      </c>
      <c r="C3" s="0" t="s">
        <v>199</v>
      </c>
      <c r="D3" s="11" t="s">
        <v>200</v>
      </c>
      <c r="E3" s="11" t="s">
        <v>199</v>
      </c>
      <c r="F3" s="11" t="s">
        <v>201</v>
      </c>
      <c r="G3" s="11" t="s">
        <v>202</v>
      </c>
      <c r="H3" s="11" t="s">
        <v>203</v>
      </c>
      <c r="I3" s="11" t="s">
        <v>204</v>
      </c>
      <c r="J3" s="11" t="s">
        <v>205</v>
      </c>
      <c r="K3" s="11" t="s">
        <v>206</v>
      </c>
      <c r="L3" s="11" t="s">
        <v>113</v>
      </c>
      <c r="M3" s="13" t="n">
        <v>3</v>
      </c>
      <c r="N3" s="11" t="s">
        <v>83</v>
      </c>
      <c r="O3" s="11" t="s">
        <v>207</v>
      </c>
      <c r="P3" s="0" t="s">
        <v>208</v>
      </c>
    </row>
    <row r="4" spans="2:16">
      <c r="B4" s="11">
        <f>B3+1</f>
        <v>2</v>
      </c>
      <c r="C4" s="0" t="s">
        <v>209</v>
      </c>
      <c r="D4" s="11" t="s">
        <v>210</v>
      </c>
      <c r="E4" s="11" t="s">
        <v>209</v>
      </c>
      <c r="F4" s="11" t="s">
        <v>211</v>
      </c>
      <c r="G4" s="11" t="s">
        <v>212</v>
      </c>
      <c r="H4" s="11" t="s">
        <v>213</v>
      </c>
      <c r="I4" s="11" t="s">
        <v>214</v>
      </c>
      <c r="J4" s="11" t="s">
        <v>215</v>
      </c>
      <c r="K4" s="11" t="s">
        <v>216</v>
      </c>
      <c r="L4" s="11" t="s">
        <v>217</v>
      </c>
      <c r="M4" s="13" t="n">
        <v>3</v>
      </c>
      <c r="N4" s="11" t="s">
        <v>83</v>
      </c>
      <c r="O4" s="11" t="s">
        <v>210</v>
      </c>
      <c r="P4" s="0" t="s">
        <v>208</v>
      </c>
    </row>
    <row r="5" spans="2:16">
      <c r="B5" s="11">
        <f>B4+1</f>
        <v>3</v>
      </c>
      <c r="C5" s="0" t="s">
        <v>218</v>
      </c>
      <c r="D5" s="11" t="s">
        <v>219</v>
      </c>
      <c r="E5" s="11" t="s">
        <v>218</v>
      </c>
      <c r="F5" s="11" t="s">
        <v>220</v>
      </c>
      <c r="G5" s="11" t="s">
        <v>221</v>
      </c>
      <c r="H5" s="11" t="s">
        <v>222</v>
      </c>
      <c r="I5" s="11" t="s">
        <v>214</v>
      </c>
      <c r="J5" s="11" t="s">
        <v>223</v>
      </c>
      <c r="K5" s="11" t="s">
        <v>224</v>
      </c>
      <c r="L5" s="11" t="s">
        <v>217</v>
      </c>
      <c r="M5" s="13" t="n">
        <v>1</v>
      </c>
      <c r="N5" s="11" t="s">
        <v>75</v>
      </c>
      <c r="O5" s="11" t="s">
        <v>219</v>
      </c>
      <c r="P5" s="0" t="s">
        <v>208</v>
      </c>
    </row>
    <row r="6" spans="2:16">
      <c r="B6" s="11">
        <f>B5+1</f>
        <v>4</v>
      </c>
      <c r="C6" s="0" t="s">
        <v>225</v>
      </c>
      <c r="D6" s="11" t="s">
        <v>226</v>
      </c>
      <c r="E6" s="11" t="s">
        <v>225</v>
      </c>
      <c r="F6" s="11" t="s">
        <v>227</v>
      </c>
      <c r="G6" s="11" t="s">
        <v>228</v>
      </c>
      <c r="H6" s="11" t="s">
        <v>229</v>
      </c>
      <c r="I6" s="11" t="s">
        <v>204</v>
      </c>
      <c r="J6" s="11" t="s">
        <v>230</v>
      </c>
      <c r="K6" s="11" t="s">
        <v>231</v>
      </c>
      <c r="L6" s="15" t="s">
        <v>176</v>
      </c>
      <c r="M6" s="13" t="n">
        <v>6</v>
      </c>
      <c r="N6" s="11" t="s">
        <v>96</v>
      </c>
      <c r="O6" s="11" t="s">
        <v>232</v>
      </c>
      <c r="P6" s="0" t="s">
        <v>208</v>
      </c>
    </row>
    <row r="7" spans="2:16">
      <c r="B7" s="11">
        <f>B6+1</f>
        <v>5</v>
      </c>
      <c r="C7" s="0" t="s">
        <v>233</v>
      </c>
      <c r="D7" s="11" t="s">
        <v>234</v>
      </c>
      <c r="E7" s="11" t="s">
        <v>233</v>
      </c>
      <c r="F7" s="11" t="s">
        <v>235</v>
      </c>
      <c r="G7" s="11" t="s">
        <v>236</v>
      </c>
      <c r="H7" s="11" t="s">
        <v>237</v>
      </c>
      <c r="I7" s="11" t="s">
        <v>204</v>
      </c>
      <c r="J7" s="11" t="s">
        <v>238</v>
      </c>
      <c r="K7" s="11" t="s">
        <v>239</v>
      </c>
      <c r="L7" s="11" t="s">
        <v>217</v>
      </c>
      <c r="M7" s="13" t="n">
        <v>1</v>
      </c>
      <c r="N7" s="11" t="s">
        <v>75</v>
      </c>
      <c r="O7" s="11" t="s">
        <v>240</v>
      </c>
      <c r="P7" s="0" t="s">
        <v>208</v>
      </c>
    </row>
    <row r="8" spans="2:16">
      <c r="B8" s="11">
        <f>B7+1</f>
        <v>6</v>
      </c>
      <c r="C8" s="0" t="s">
        <v>241</v>
      </c>
      <c r="D8" s="11" t="s">
        <v>242</v>
      </c>
      <c r="E8" s="11" t="s">
        <v>241</v>
      </c>
      <c r="F8" s="11" t="s">
        <v>243</v>
      </c>
      <c r="G8" s="11" t="s">
        <v>244</v>
      </c>
      <c r="H8" s="11" t="s">
        <v>229</v>
      </c>
      <c r="I8" s="11" t="s">
        <v>204</v>
      </c>
      <c r="J8" s="11" t="s">
        <v>245</v>
      </c>
      <c r="K8" s="11" t="s">
        <v>246</v>
      </c>
      <c r="L8" s="15" t="s">
        <v>176</v>
      </c>
      <c r="M8" s="13" t="n">
        <v>1</v>
      </c>
      <c r="N8" s="11" t="s">
        <v>75</v>
      </c>
      <c r="O8" s="11" t="s">
        <v>242</v>
      </c>
      <c r="P8" s="0" t="s">
        <v>208</v>
      </c>
    </row>
    <row r="9" spans="2:16">
      <c r="B9" s="11">
        <f>B8+1</f>
        <v>7</v>
      </c>
      <c r="C9" s="0" t="s">
        <v>14</v>
      </c>
      <c r="D9" s="11" t="s">
        <v>247</v>
      </c>
      <c r="E9" s="15" t="s">
        <v>248</v>
      </c>
      <c r="F9" s="15" t="s">
        <v>249</v>
      </c>
      <c r="G9" s="11" t="s">
        <v>250</v>
      </c>
      <c r="H9" s="11" t="s">
        <v>251</v>
      </c>
      <c r="I9" s="11" t="s">
        <v>214</v>
      </c>
      <c r="J9" s="11" t="s">
        <v>252</v>
      </c>
      <c r="K9" s="11" t="s">
        <v>253</v>
      </c>
      <c r="L9" s="11" t="s">
        <v>217</v>
      </c>
      <c r="M9" s="13" t="n">
        <v>5</v>
      </c>
      <c r="N9" s="11" t="s">
        <v>92</v>
      </c>
      <c r="O9" s="11" t="s">
        <v>254</v>
      </c>
      <c r="P9" s="0" t="s">
        <v>208</v>
      </c>
    </row>
    <row r="10" spans="2:16">
      <c r="B10" s="11">
        <f>B9+1</f>
        <v>8</v>
      </c>
      <c r="C10" s="0" t="s">
        <v>255</v>
      </c>
      <c r="D10" s="11" t="s">
        <v>256</v>
      </c>
      <c r="E10" s="11" t="s">
        <v>255</v>
      </c>
      <c r="F10" s="11" t="s">
        <v>257</v>
      </c>
      <c r="G10" s="11" t="s">
        <v>258</v>
      </c>
      <c r="H10" s="11" t="s">
        <v>259</v>
      </c>
      <c r="I10" s="11" t="s">
        <v>204</v>
      </c>
      <c r="J10" s="11" t="s">
        <v>260</v>
      </c>
      <c r="K10" s="11" t="s">
        <v>261</v>
      </c>
      <c r="L10" s="11" t="s">
        <v>217</v>
      </c>
      <c r="M10" s="13" t="n">
        <v>1</v>
      </c>
      <c r="N10" s="11" t="s">
        <v>75</v>
      </c>
      <c r="O10" s="11" t="s">
        <v>262</v>
      </c>
      <c r="P10" s="0" t="s">
        <v>208</v>
      </c>
    </row>
    <row r="11" spans="2:16">
      <c r="B11" s="11">
        <f>B10+1</f>
        <v>9</v>
      </c>
      <c r="C11" s="0" t="s">
        <v>263</v>
      </c>
      <c r="D11" s="11" t="s">
        <v>264</v>
      </c>
      <c r="E11" s="11" t="s">
        <v>263</v>
      </c>
      <c r="F11" s="11" t="s">
        <v>265</v>
      </c>
      <c r="G11" s="11" t="s">
        <v>266</v>
      </c>
      <c r="H11" s="11" t="s">
        <v>259</v>
      </c>
      <c r="I11" s="11" t="s">
        <v>204</v>
      </c>
      <c r="J11" s="11" t="s">
        <v>267</v>
      </c>
      <c r="K11" s="11" t="s">
        <v>268</v>
      </c>
      <c r="L11" s="11" t="s">
        <v>217</v>
      </c>
      <c r="M11" s="13" t="n">
        <v>3</v>
      </c>
      <c r="N11" s="11" t="s">
        <v>83</v>
      </c>
      <c r="O11" s="11" t="s">
        <v>269</v>
      </c>
      <c r="P11" s="0" t="s">
        <v>208</v>
      </c>
    </row>
    <row r="12" spans="2:16">
      <c r="B12" s="11">
        <f>B11+1</f>
        <v>10</v>
      </c>
      <c r="C12" s="0" t="s">
        <v>270</v>
      </c>
      <c r="D12" s="11" t="s">
        <v>271</v>
      </c>
      <c r="E12" s="11" t="s">
        <v>270</v>
      </c>
      <c r="F12" s="11" t="s">
        <v>272</v>
      </c>
      <c r="G12" s="11" t="s">
        <v>273</v>
      </c>
      <c r="H12" s="11" t="s">
        <v>274</v>
      </c>
      <c r="I12" s="11" t="s">
        <v>214</v>
      </c>
      <c r="J12" s="11" t="s">
        <v>275</v>
      </c>
      <c r="K12" s="11" t="s">
        <v>276</v>
      </c>
      <c r="L12" s="11" t="s">
        <v>217</v>
      </c>
      <c r="M12" s="13" t="n">
        <v>6</v>
      </c>
      <c r="N12" s="11" t="s">
        <v>96</v>
      </c>
      <c r="O12" s="11" t="s">
        <v>277</v>
      </c>
      <c r="P12" s="0" t="s">
        <v>208</v>
      </c>
    </row>
    <row r="13" spans="2:16">
      <c r="B13" s="11">
        <f>B12+1</f>
        <v>11</v>
      </c>
      <c r="C13" s="0" t="s">
        <v>35</v>
      </c>
      <c r="D13" s="11" t="s">
        <v>278</v>
      </c>
      <c r="E13" s="11" t="s">
        <v>35</v>
      </c>
      <c r="F13" s="11" t="s">
        <v>279</v>
      </c>
      <c r="G13" s="11" t="s">
        <v>280</v>
      </c>
      <c r="H13" s="11" t="s">
        <v>281</v>
      </c>
      <c r="I13" s="11" t="s">
        <v>214</v>
      </c>
      <c r="J13" s="11" t="s">
        <v>282</v>
      </c>
      <c r="K13" s="11" t="s">
        <v>283</v>
      </c>
      <c r="L13" s="11" t="s">
        <v>217</v>
      </c>
      <c r="M13" s="13" t="n">
        <v>1</v>
      </c>
      <c r="N13" s="11" t="s">
        <v>75</v>
      </c>
      <c r="O13" s="11" t="s">
        <v>278</v>
      </c>
      <c r="P13" s="0" t="s">
        <v>208</v>
      </c>
    </row>
    <row r="14" spans="2:16">
      <c r="B14" s="11">
        <f>B13+1</f>
        <v>12</v>
      </c>
      <c r="C14" s="0" t="s">
        <v>284</v>
      </c>
      <c r="D14" s="11" t="s">
        <v>285</v>
      </c>
      <c r="E14" s="11" t="s">
        <v>284</v>
      </c>
      <c r="F14" s="11" t="s">
        <v>286</v>
      </c>
      <c r="G14" s="11" t="s">
        <v>287</v>
      </c>
      <c r="H14" s="11" t="s">
        <v>288</v>
      </c>
      <c r="I14" s="11" t="s">
        <v>204</v>
      </c>
      <c r="J14" s="11" t="s">
        <v>289</v>
      </c>
      <c r="K14" s="11" t="s">
        <v>290</v>
      </c>
      <c r="L14" s="15" t="s">
        <v>179</v>
      </c>
      <c r="M14" s="13" t="n">
        <v>5</v>
      </c>
      <c r="N14" s="11" t="s">
        <v>92</v>
      </c>
      <c r="O14" s="11" t="s">
        <v>285</v>
      </c>
      <c r="P14" s="0" t="s">
        <v>208</v>
      </c>
    </row>
    <row r="15" spans="2:16">
      <c r="B15" s="11">
        <f>B14+1</f>
        <v>13</v>
      </c>
      <c r="C15" s="5" t="s">
        <v>291</v>
      </c>
      <c r="D15" s="15" t="s">
        <v>292</v>
      </c>
      <c r="E15" s="15" t="s">
        <v>291</v>
      </c>
      <c r="F15" s="15" t="s">
        <v>293</v>
      </c>
      <c r="G15" s="15" t="s">
        <v>294</v>
      </c>
      <c r="H15" s="15" t="s">
        <v>295</v>
      </c>
      <c r="I15" s="15" t="s">
        <v>214</v>
      </c>
      <c r="J15" s="15" t="s">
        <v>296</v>
      </c>
      <c r="K15" s="15" t="s">
        <v>297</v>
      </c>
      <c r="L15" s="15" t="s">
        <v>176</v>
      </c>
      <c r="M15" s="13" t="n">
        <v>1</v>
      </c>
      <c r="N15" s="11" t="s">
        <v>75</v>
      </c>
      <c r="O15" s="11" t="s">
        <v>298</v>
      </c>
      <c r="P15" s="0" t="s">
        <v>208</v>
      </c>
    </row>
    <row r="16" spans="2:16">
      <c r="B16" s="11">
        <f>B15+1</f>
        <v>14</v>
      </c>
      <c r="C16" s="0" t="s">
        <v>299</v>
      </c>
      <c r="D16" s="11" t="s">
        <v>300</v>
      </c>
      <c r="E16" s="11" t="s">
        <v>299</v>
      </c>
      <c r="F16" s="11" t="s">
        <v>301</v>
      </c>
      <c r="G16" s="11" t="s">
        <v>302</v>
      </c>
      <c r="H16" s="11" t="s">
        <v>303</v>
      </c>
      <c r="I16" s="11" t="s">
        <v>214</v>
      </c>
      <c r="J16" s="11" t="s">
        <v>304</v>
      </c>
      <c r="K16" s="12" t="s">
        <v>305</v>
      </c>
      <c r="L16" s="11" t="s">
        <v>217</v>
      </c>
      <c r="M16" s="13" t="n">
        <v>1</v>
      </c>
      <c r="N16" s="11" t="s">
        <v>75</v>
      </c>
      <c r="O16" s="11" t="s">
        <v>306</v>
      </c>
      <c r="P16" s="0" t="s">
        <v>208</v>
      </c>
    </row>
    <row r="17" spans="2:16">
      <c r="B17" s="11">
        <f>B16+1</f>
        <v>15</v>
      </c>
      <c r="C17" s="0" t="s">
        <v>307</v>
      </c>
      <c r="D17" s="11" t="s">
        <v>308</v>
      </c>
      <c r="E17" s="11" t="s">
        <v>307</v>
      </c>
      <c r="F17" s="11" t="s">
        <v>309</v>
      </c>
      <c r="G17" s="11" t="s">
        <v>310</v>
      </c>
      <c r="H17" s="11" t="s">
        <v>259</v>
      </c>
      <c r="I17" s="11" t="s">
        <v>204</v>
      </c>
      <c r="J17" s="11" t="s">
        <v>311</v>
      </c>
      <c r="K17" s="12" t="s">
        <v>312</v>
      </c>
      <c r="L17" s="11" t="s">
        <v>217</v>
      </c>
      <c r="M17" s="13" t="n">
        <v>1</v>
      </c>
      <c r="N17" s="11" t="s">
        <v>75</v>
      </c>
      <c r="O17" s="11" t="s">
        <v>313</v>
      </c>
      <c r="P17" s="0" t="s">
        <v>208</v>
      </c>
    </row>
    <row r="18" spans="2:16">
      <c r="B18" s="11">
        <f>B17+1</f>
        <v>16</v>
      </c>
      <c r="C18" s="0" t="s">
        <v>37</v>
      </c>
      <c r="D18" s="11" t="s">
        <v>314</v>
      </c>
      <c r="E18" s="11" t="s">
        <v>37</v>
      </c>
      <c r="F18" s="11" t="s">
        <v>315</v>
      </c>
      <c r="G18" s="11" t="s">
        <v>316</v>
      </c>
      <c r="H18" s="11" t="s">
        <v>317</v>
      </c>
      <c r="I18" s="11" t="s">
        <v>204</v>
      </c>
      <c r="J18" s="11" t="s">
        <v>318</v>
      </c>
      <c r="K18" s="12" t="s">
        <v>319</v>
      </c>
      <c r="L18" s="11" t="s">
        <v>217</v>
      </c>
      <c r="M18" s="13" t="n">
        <v>1</v>
      </c>
      <c r="N18" s="11" t="s">
        <v>75</v>
      </c>
      <c r="O18" s="11" t="s">
        <v>314</v>
      </c>
      <c r="P18" s="0" t="s">
        <v>208</v>
      </c>
    </row>
    <row r="19" spans="2:16">
      <c r="B19" s="11">
        <f>B18+1</f>
        <v>17</v>
      </c>
      <c r="C19" s="0" t="s">
        <v>320</v>
      </c>
      <c r="D19" s="11" t="s">
        <v>321</v>
      </c>
      <c r="E19" s="11" t="s">
        <v>320</v>
      </c>
      <c r="F19" s="11" t="s">
        <v>322</v>
      </c>
      <c r="G19" s="11" t="s">
        <v>323</v>
      </c>
      <c r="H19" s="11" t="s">
        <v>324</v>
      </c>
      <c r="I19" s="11" t="s">
        <v>204</v>
      </c>
      <c r="J19" s="11" t="s">
        <v>325</v>
      </c>
      <c r="K19" s="12" t="s">
        <v>326</v>
      </c>
      <c r="L19" s="11" t="s">
        <v>217</v>
      </c>
      <c r="M19" s="13" t="n">
        <v>6</v>
      </c>
      <c r="N19" s="11" t="s">
        <v>96</v>
      </c>
      <c r="O19" s="11" t="s">
        <v>327</v>
      </c>
      <c r="P19" s="0" t="s">
        <v>208</v>
      </c>
    </row>
    <row r="20" spans="2:16">
      <c r="B20" s="11">
        <f>B19+1</f>
        <v>18</v>
      </c>
      <c r="C20" s="0" t="s">
        <v>328</v>
      </c>
      <c r="D20" s="11" t="s">
        <v>329</v>
      </c>
      <c r="E20" s="11" t="s">
        <v>330</v>
      </c>
      <c r="F20" s="11" t="s">
        <v>331</v>
      </c>
      <c r="G20" s="11" t="s">
        <v>332</v>
      </c>
      <c r="H20" s="11" t="s">
        <v>333</v>
      </c>
      <c r="I20" s="11" t="s">
        <v>204</v>
      </c>
      <c r="J20" s="11" t="s">
        <v>334</v>
      </c>
      <c r="K20" s="12" t="s">
        <v>335</v>
      </c>
      <c r="L20" s="15" t="s">
        <v>179</v>
      </c>
      <c r="M20" s="13" t="n">
        <v>7</v>
      </c>
      <c r="N20" s="11" t="s">
        <v>100</v>
      </c>
      <c r="O20" s="11" t="s">
        <v>336</v>
      </c>
      <c r="P20" s="0" t="s">
        <v>208</v>
      </c>
    </row>
    <row r="21" spans="2:16">
      <c r="B21" s="11">
        <f>B20+1</f>
        <v>19</v>
      </c>
      <c r="C21" s="0" t="s">
        <v>337</v>
      </c>
      <c r="D21" s="11" t="s">
        <v>329</v>
      </c>
      <c r="E21" s="11" t="s">
        <v>330</v>
      </c>
      <c r="F21" s="11" t="s">
        <v>331</v>
      </c>
      <c r="G21" s="11" t="s">
        <v>332</v>
      </c>
      <c r="H21" s="11" t="s">
        <v>333</v>
      </c>
      <c r="I21" s="11" t="s">
        <v>204</v>
      </c>
      <c r="J21" s="11" t="s">
        <v>334</v>
      </c>
      <c r="K21" s="12" t="s">
        <v>338</v>
      </c>
      <c r="L21" s="15" t="s">
        <v>179</v>
      </c>
      <c r="M21" s="13" t="n">
        <v>6</v>
      </c>
      <c r="N21" s="11" t="s">
        <v>96</v>
      </c>
      <c r="O21" s="11" t="s">
        <v>339</v>
      </c>
      <c r="P21" s="0" t="s">
        <v>208</v>
      </c>
    </row>
    <row r="22" spans="2:16">
      <c r="B22" s="11">
        <f>B21+1</f>
        <v>20</v>
      </c>
      <c r="C22" s="0" t="s">
        <v>340</v>
      </c>
      <c r="D22" s="11" t="s">
        <v>329</v>
      </c>
      <c r="E22" s="11" t="s">
        <v>330</v>
      </c>
      <c r="F22" s="11" t="s">
        <v>331</v>
      </c>
      <c r="G22" s="11" t="s">
        <v>332</v>
      </c>
      <c r="H22" s="11" t="s">
        <v>333</v>
      </c>
      <c r="I22" s="11" t="s">
        <v>204</v>
      </c>
      <c r="J22" s="11" t="s">
        <v>334</v>
      </c>
      <c r="K22" s="12" t="s">
        <v>341</v>
      </c>
      <c r="L22" s="15" t="s">
        <v>176</v>
      </c>
      <c r="M22" s="13" t="n">
        <v>6</v>
      </c>
      <c r="N22" s="11" t="s">
        <v>96</v>
      </c>
      <c r="O22" s="11" t="s">
        <v>329</v>
      </c>
      <c r="P22" s="0" t="s">
        <v>208</v>
      </c>
    </row>
    <row r="23" spans="2:16">
      <c r="B23" s="11">
        <f>B22+1</f>
        <v>21</v>
      </c>
      <c r="C23" s="0" t="s">
        <v>342</v>
      </c>
      <c r="D23" s="11" t="s">
        <v>329</v>
      </c>
      <c r="E23" s="11" t="s">
        <v>330</v>
      </c>
      <c r="F23" s="11" t="s">
        <v>331</v>
      </c>
      <c r="G23" s="11" t="s">
        <v>343</v>
      </c>
      <c r="H23" s="11" t="s">
        <v>344</v>
      </c>
      <c r="I23" s="11" t="s">
        <v>214</v>
      </c>
      <c r="J23" s="11" t="s">
        <v>345</v>
      </c>
      <c r="K23" s="11" t="s">
        <v>346</v>
      </c>
      <c r="L23" s="15" t="s">
        <v>179</v>
      </c>
      <c r="M23" s="13" t="n">
        <v>2</v>
      </c>
      <c r="N23" s="11" t="s">
        <v>79</v>
      </c>
      <c r="O23" s="11" t="s">
        <v>347</v>
      </c>
      <c r="P23" s="0" t="s">
        <v>208</v>
      </c>
    </row>
    <row r="24" spans="2:16">
      <c r="B24" s="11">
        <f>B23+1</f>
        <v>22</v>
      </c>
      <c r="C24" s="0" t="s">
        <v>348</v>
      </c>
      <c r="D24" s="11" t="s">
        <v>349</v>
      </c>
      <c r="E24" s="11" t="s">
        <v>348</v>
      </c>
      <c r="F24" s="11" t="s">
        <v>350</v>
      </c>
      <c r="G24" s="11" t="s">
        <v>351</v>
      </c>
      <c r="H24" s="11" t="s">
        <v>352</v>
      </c>
      <c r="I24" s="11" t="s">
        <v>214</v>
      </c>
      <c r="J24" s="11" t="s">
        <v>353</v>
      </c>
      <c r="K24" s="11" t="s">
        <v>354</v>
      </c>
      <c r="L24" s="15" t="s">
        <v>179</v>
      </c>
      <c r="M24" s="13" t="n">
        <v>1</v>
      </c>
      <c r="N24" s="11" t="s">
        <v>75</v>
      </c>
      <c r="O24" s="11" t="s">
        <v>349</v>
      </c>
      <c r="P24" s="0" t="s">
        <v>208</v>
      </c>
    </row>
    <row r="25" spans="2:16">
      <c r="B25" s="11">
        <f>B24+1</f>
        <v>23</v>
      </c>
      <c r="C25" s="0" t="s">
        <v>355</v>
      </c>
      <c r="D25" s="11" t="s">
        <v>356</v>
      </c>
      <c r="E25" s="11" t="s">
        <v>355</v>
      </c>
      <c r="F25" s="11" t="s">
        <v>357</v>
      </c>
      <c r="G25" s="11" t="s">
        <v>358</v>
      </c>
      <c r="H25" s="11" t="s">
        <v>359</v>
      </c>
      <c r="I25" s="11" t="s">
        <v>214</v>
      </c>
      <c r="J25" s="11" t="s">
        <v>360</v>
      </c>
      <c r="K25" s="11" t="s">
        <v>361</v>
      </c>
      <c r="L25" s="11" t="s">
        <v>217</v>
      </c>
      <c r="M25" s="13" t="n">
        <v>1</v>
      </c>
      <c r="N25" s="11" t="s">
        <v>75</v>
      </c>
      <c r="O25" s="11" t="s">
        <v>362</v>
      </c>
      <c r="P25" s="0" t="s">
        <v>208</v>
      </c>
    </row>
    <row r="26" spans="2:16">
      <c r="B26" s="11">
        <f>B25+1</f>
        <v>24</v>
      </c>
      <c r="C26" s="0" t="s">
        <v>363</v>
      </c>
      <c r="D26" s="11" t="s">
        <v>364</v>
      </c>
      <c r="E26" s="11" t="s">
        <v>363</v>
      </c>
      <c r="F26" s="11" t="s">
        <v>365</v>
      </c>
      <c r="G26" s="11" t="s">
        <v>366</v>
      </c>
      <c r="H26" s="11" t="s">
        <v>367</v>
      </c>
      <c r="I26" s="11" t="s">
        <v>214</v>
      </c>
      <c r="J26" s="11" t="s">
        <v>368</v>
      </c>
      <c r="K26" s="11" t="s">
        <v>369</v>
      </c>
      <c r="L26" s="15" t="s">
        <v>179</v>
      </c>
      <c r="M26" s="13" t="n">
        <v>3</v>
      </c>
      <c r="N26" s="11" t="s">
        <v>83</v>
      </c>
      <c r="O26" s="11" t="s">
        <v>370</v>
      </c>
      <c r="P26" s="0" t="s">
        <v>208</v>
      </c>
    </row>
    <row r="27" spans="2:16">
      <c r="B27" s="11">
        <f>B26+1</f>
        <v>25</v>
      </c>
      <c r="C27" s="0" t="s">
        <v>371</v>
      </c>
      <c r="D27" s="11" t="s">
        <v>372</v>
      </c>
      <c r="E27" s="11" t="s">
        <v>371</v>
      </c>
      <c r="F27" s="11" t="s">
        <v>373</v>
      </c>
      <c r="G27" s="11" t="s">
        <v>374</v>
      </c>
      <c r="H27" s="11" t="s">
        <v>333</v>
      </c>
      <c r="I27" s="11" t="s">
        <v>204</v>
      </c>
      <c r="J27" s="11" t="s">
        <v>375</v>
      </c>
      <c r="K27" s="11" t="s">
        <v>376</v>
      </c>
      <c r="L27" s="11" t="s">
        <v>217</v>
      </c>
      <c r="M27" s="13" t="n">
        <v>1</v>
      </c>
      <c r="N27" s="11" t="s">
        <v>75</v>
      </c>
      <c r="O27" s="11" t="s">
        <v>372</v>
      </c>
      <c r="P27" s="0" t="s">
        <v>208</v>
      </c>
    </row>
    <row r="28" spans="2:16">
      <c r="B28" s="11">
        <f>B27+1</f>
        <v>26</v>
      </c>
      <c r="C28" s="0" t="s">
        <v>377</v>
      </c>
      <c r="D28" s="11" t="s">
        <v>378</v>
      </c>
      <c r="E28" s="11" t="s">
        <v>377</v>
      </c>
      <c r="F28" s="11" t="s">
        <v>379</v>
      </c>
      <c r="G28" s="11" t="s">
        <v>380</v>
      </c>
      <c r="H28" s="11" t="s">
        <v>381</v>
      </c>
      <c r="I28" s="11" t="s">
        <v>214</v>
      </c>
      <c r="J28" s="11" t="s">
        <v>382</v>
      </c>
      <c r="K28" s="11" t="s">
        <v>383</v>
      </c>
      <c r="L28" s="15" t="s">
        <v>176</v>
      </c>
      <c r="M28" s="13" t="n">
        <v>2</v>
      </c>
      <c r="N28" s="11" t="s">
        <v>79</v>
      </c>
      <c r="O28" s="11" t="s">
        <v>378</v>
      </c>
      <c r="P28" s="0" t="s">
        <v>208</v>
      </c>
    </row>
    <row r="29" spans="2:16">
      <c r="B29" s="11">
        <f>B28+1</f>
        <v>27</v>
      </c>
      <c r="C29" s="0" t="s">
        <v>384</v>
      </c>
      <c r="D29" s="11" t="s">
        <v>385</v>
      </c>
      <c r="E29" s="11" t="s">
        <v>384</v>
      </c>
      <c r="F29" s="11" t="s">
        <v>386</v>
      </c>
      <c r="G29" s="11" t="s">
        <v>387</v>
      </c>
      <c r="H29" s="11" t="s">
        <v>388</v>
      </c>
      <c r="I29" s="11" t="s">
        <v>214</v>
      </c>
      <c r="J29" s="11" t="s">
        <v>389</v>
      </c>
      <c r="K29" s="11" t="s">
        <v>390</v>
      </c>
      <c r="L29" s="11" t="s">
        <v>217</v>
      </c>
      <c r="M29" s="13" t="n">
        <v>3</v>
      </c>
      <c r="N29" s="11" t="s">
        <v>83</v>
      </c>
      <c r="O29" s="11" t="s">
        <v>385</v>
      </c>
      <c r="P29" s="0" t="s">
        <v>208</v>
      </c>
    </row>
    <row r="30" spans="2:16">
      <c r="B30" s="11">
        <f>B29+1</f>
        <v>28</v>
      </c>
      <c r="C30" s="0" t="s">
        <v>391</v>
      </c>
      <c r="D30" s="11" t="s">
        <v>392</v>
      </c>
      <c r="E30" s="11" t="s">
        <v>391</v>
      </c>
      <c r="F30" s="11" t="s">
        <v>393</v>
      </c>
      <c r="G30" s="11" t="s">
        <v>394</v>
      </c>
      <c r="H30" s="11" t="s">
        <v>395</v>
      </c>
      <c r="I30" s="11" t="s">
        <v>214</v>
      </c>
      <c r="J30" s="11" t="s">
        <v>396</v>
      </c>
      <c r="K30" s="11" t="s">
        <v>397</v>
      </c>
      <c r="L30" s="11" t="s">
        <v>217</v>
      </c>
      <c r="M30" s="13" t="n">
        <v>3</v>
      </c>
      <c r="N30" s="11" t="s">
        <v>83</v>
      </c>
      <c r="O30" s="11" t="s">
        <v>398</v>
      </c>
      <c r="P30" s="0" t="s">
        <v>208</v>
      </c>
    </row>
    <row r="31" spans="2:16">
      <c r="B31" s="11">
        <f>B30+1</f>
        <v>29</v>
      </c>
      <c r="C31" s="0" t="s">
        <v>399</v>
      </c>
      <c r="D31" s="11" t="s">
        <v>400</v>
      </c>
      <c r="E31" s="11" t="s">
        <v>401</v>
      </c>
      <c r="F31" s="11" t="s">
        <v>402</v>
      </c>
      <c r="G31" s="11" t="s">
        <v>403</v>
      </c>
      <c r="H31" s="11" t="s">
        <v>404</v>
      </c>
      <c r="I31" s="11" t="s">
        <v>204</v>
      </c>
      <c r="J31" s="11" t="s">
        <v>405</v>
      </c>
      <c r="K31" s="11" t="s">
        <v>406</v>
      </c>
      <c r="L31" s="11" t="s">
        <v>217</v>
      </c>
      <c r="M31" s="13" t="n">
        <v>1</v>
      </c>
      <c r="N31" s="11" t="s">
        <v>75</v>
      </c>
      <c r="O31" s="11" t="s">
        <v>400</v>
      </c>
      <c r="P31" s="0" t="s">
        <v>208</v>
      </c>
    </row>
    <row r="32" spans="2:16">
      <c r="B32" s="11">
        <f>B31+1</f>
        <v>30</v>
      </c>
      <c r="C32" s="0" t="s">
        <v>407</v>
      </c>
      <c r="D32" s="11" t="s">
        <v>408</v>
      </c>
      <c r="E32" s="11" t="s">
        <v>401</v>
      </c>
      <c r="F32" s="11" t="s">
        <v>409</v>
      </c>
      <c r="G32" s="11" t="s">
        <v>403</v>
      </c>
      <c r="H32" s="11" t="s">
        <v>251</v>
      </c>
      <c r="I32" s="11" t="s">
        <v>214</v>
      </c>
      <c r="J32" s="11" t="s">
        <v>410</v>
      </c>
      <c r="K32" s="11" t="s">
        <v>411</v>
      </c>
      <c r="L32" s="11" t="s">
        <v>217</v>
      </c>
      <c r="M32" s="13" t="n">
        <v>1</v>
      </c>
      <c r="N32" s="11" t="s">
        <v>75</v>
      </c>
      <c r="O32" s="11" t="s">
        <v>412</v>
      </c>
      <c r="P32" s="0" t="s">
        <v>208</v>
      </c>
    </row>
    <row r="33" spans="2:16">
      <c r="B33" s="11">
        <f>B32+1</f>
        <v>31</v>
      </c>
      <c r="C33" s="11" t="s">
        <v>413</v>
      </c>
      <c r="D33" s="11" t="s">
        <v>414</v>
      </c>
      <c r="E33" s="11" t="s">
        <v>415</v>
      </c>
      <c r="F33" s="11" t="s">
        <v>416</v>
      </c>
      <c r="G33" s="11" t="s">
        <v>417</v>
      </c>
      <c r="H33" s="11" t="s">
        <v>418</v>
      </c>
      <c r="I33" s="11" t="s">
        <v>214</v>
      </c>
      <c r="J33" s="11" t="s">
        <v>419</v>
      </c>
      <c r="K33" s="11" t="s">
        <v>420</v>
      </c>
      <c r="L33" s="11" t="s">
        <v>217</v>
      </c>
      <c r="M33" s="13" t="n">
        <v>2</v>
      </c>
      <c r="N33" s="11" t="s">
        <v>79</v>
      </c>
      <c r="O33" s="11" t="s">
        <v>414</v>
      </c>
      <c r="P33" s="0" t="s">
        <v>208</v>
      </c>
    </row>
    <row r="34" spans="2:16">
      <c r="B34" s="11">
        <f>B33+1</f>
        <v>32</v>
      </c>
      <c r="C34" s="11" t="s">
        <v>41</v>
      </c>
      <c r="D34" s="11" t="s">
        <v>414</v>
      </c>
      <c r="E34" s="11" t="s">
        <v>415</v>
      </c>
      <c r="F34" s="11" t="s">
        <v>416</v>
      </c>
      <c r="G34" s="11" t="s">
        <v>417</v>
      </c>
      <c r="H34" s="11" t="s">
        <v>418</v>
      </c>
      <c r="I34" s="11" t="s">
        <v>214</v>
      </c>
      <c r="J34" s="11" t="s">
        <v>419</v>
      </c>
      <c r="K34" s="11" t="s">
        <v>421</v>
      </c>
      <c r="L34" s="11" t="s">
        <v>217</v>
      </c>
      <c r="M34" s="13" t="n">
        <v>2</v>
      </c>
      <c r="N34" s="11" t="s">
        <v>79</v>
      </c>
      <c r="O34" s="11" t="s">
        <v>422</v>
      </c>
      <c r="P34" s="0" t="s">
        <v>208</v>
      </c>
    </row>
    <row r="35" spans="2:16">
      <c r="B35" s="11">
        <f>B34+1</f>
        <v>33</v>
      </c>
      <c r="C35" s="11" t="s">
        <v>423</v>
      </c>
      <c r="D35" s="11" t="s">
        <v>414</v>
      </c>
      <c r="E35" s="11" t="s">
        <v>415</v>
      </c>
      <c r="F35" s="11" t="s">
        <v>416</v>
      </c>
      <c r="G35" s="11" t="s">
        <v>417</v>
      </c>
      <c r="H35" s="11" t="s">
        <v>418</v>
      </c>
      <c r="I35" s="11" t="s">
        <v>214</v>
      </c>
      <c r="J35" s="11" t="s">
        <v>419</v>
      </c>
      <c r="K35" s="11" t="s">
        <v>424</v>
      </c>
      <c r="L35" s="11" t="s">
        <v>217</v>
      </c>
      <c r="M35" s="13" t="n">
        <v>3</v>
      </c>
      <c r="N35" s="11" t="s">
        <v>83</v>
      </c>
      <c r="O35" s="12" t="s">
        <v>425</v>
      </c>
      <c r="P35" s="0" t="s">
        <v>208</v>
      </c>
    </row>
    <row r="36" spans="2:16">
      <c r="B36" s="11">
        <f>B35+1</f>
        <v>34</v>
      </c>
      <c r="C36" s="0" t="s">
        <v>426</v>
      </c>
      <c r="D36" s="11" t="s">
        <v>427</v>
      </c>
      <c r="E36" s="11" t="s">
        <v>426</v>
      </c>
      <c r="F36" s="11" t="s">
        <v>428</v>
      </c>
      <c r="G36" s="11" t="s">
        <v>429</v>
      </c>
      <c r="H36" s="11" t="s">
        <v>430</v>
      </c>
      <c r="I36" s="11" t="s">
        <v>204</v>
      </c>
      <c r="J36" s="11" t="s">
        <v>431</v>
      </c>
      <c r="K36" s="11" t="s">
        <v>432</v>
      </c>
      <c r="L36" s="11" t="s">
        <v>113</v>
      </c>
      <c r="M36" s="13" t="n">
        <v>1</v>
      </c>
      <c r="N36" s="11" t="s">
        <v>75</v>
      </c>
      <c r="O36" s="11" t="s">
        <v>427</v>
      </c>
      <c r="P36" s="0" t="s">
        <v>208</v>
      </c>
    </row>
    <row r="37" spans="2:16">
      <c r="B37" s="11">
        <f>B36+1</f>
        <v>35</v>
      </c>
      <c r="C37" s="0" t="s">
        <v>433</v>
      </c>
      <c r="D37" s="11" t="s">
        <v>434</v>
      </c>
      <c r="E37" s="11" t="s">
        <v>433</v>
      </c>
      <c r="F37" s="11" t="s">
        <v>435</v>
      </c>
      <c r="G37" s="11" t="s">
        <v>436</v>
      </c>
      <c r="H37" s="11" t="s">
        <v>295</v>
      </c>
      <c r="I37" s="11" t="s">
        <v>204</v>
      </c>
      <c r="J37" s="11" t="s">
        <v>437</v>
      </c>
      <c r="K37" s="11" t="s">
        <v>438</v>
      </c>
      <c r="L37" s="11" t="s">
        <v>217</v>
      </c>
      <c r="M37" s="13" t="n">
        <v>1</v>
      </c>
      <c r="N37" s="11" t="s">
        <v>75</v>
      </c>
      <c r="O37" s="11" t="s">
        <v>434</v>
      </c>
      <c r="P37" s="0" t="s">
        <v>208</v>
      </c>
    </row>
    <row r="38" spans="2:16">
      <c r="B38" s="11">
        <f>B37+1</f>
        <v>36</v>
      </c>
      <c r="C38" s="0" t="s">
        <v>439</v>
      </c>
      <c r="D38" s="11" t="s">
        <v>440</v>
      </c>
      <c r="E38" s="11" t="s">
        <v>439</v>
      </c>
      <c r="F38" s="11" t="s">
        <v>441</v>
      </c>
      <c r="G38" s="11" t="s">
        <v>442</v>
      </c>
      <c r="H38" s="11" t="s">
        <v>443</v>
      </c>
      <c r="I38" s="11" t="s">
        <v>204</v>
      </c>
      <c r="J38" s="11" t="s">
        <v>444</v>
      </c>
      <c r="K38" s="11" t="s">
        <v>445</v>
      </c>
      <c r="L38" s="15" t="s">
        <v>179</v>
      </c>
      <c r="M38" s="13" t="n">
        <v>3</v>
      </c>
      <c r="N38" s="11" t="s">
        <v>83</v>
      </c>
      <c r="O38" s="11" t="s">
        <v>446</v>
      </c>
      <c r="P38" s="0" t="s">
        <v>208</v>
      </c>
    </row>
    <row r="39" spans="2:16">
      <c r="B39" s="11">
        <f>B38+1</f>
        <v>37</v>
      </c>
      <c r="C39" s="0" t="s">
        <v>447</v>
      </c>
      <c r="D39" s="11" t="s">
        <v>448</v>
      </c>
      <c r="E39" s="11" t="s">
        <v>447</v>
      </c>
      <c r="F39" s="11" t="s">
        <v>449</v>
      </c>
      <c r="G39" s="11" t="s">
        <v>450</v>
      </c>
      <c r="H39" s="11" t="s">
        <v>451</v>
      </c>
      <c r="I39" s="11" t="s">
        <v>204</v>
      </c>
      <c r="J39" s="12" t="s">
        <v>452</v>
      </c>
      <c r="K39" s="11" t="s">
        <v>453</v>
      </c>
      <c r="L39" s="11" t="s">
        <v>217</v>
      </c>
      <c r="M39" s="13" t="n">
        <v>1</v>
      </c>
      <c r="N39" s="11" t="s">
        <v>75</v>
      </c>
      <c r="O39" s="11" t="s">
        <v>448</v>
      </c>
      <c r="P39" s="0" t="s">
        <v>208</v>
      </c>
    </row>
    <row r="40" spans="2:16">
      <c r="B40" s="11">
        <f>B39+1</f>
        <v>38</v>
      </c>
      <c r="C40" s="0" t="s">
        <v>454</v>
      </c>
      <c r="D40" s="11" t="s">
        <v>455</v>
      </c>
      <c r="E40" s="11" t="s">
        <v>454</v>
      </c>
      <c r="F40" s="11" t="s">
        <v>456</v>
      </c>
      <c r="G40" s="11" t="s">
        <v>457</v>
      </c>
      <c r="H40" s="11" t="s">
        <v>458</v>
      </c>
      <c r="I40" s="11" t="s">
        <v>214</v>
      </c>
      <c r="J40" s="11" t="s">
        <v>459</v>
      </c>
      <c r="K40" s="11" t="s">
        <v>460</v>
      </c>
      <c r="L40" s="11" t="s">
        <v>113</v>
      </c>
      <c r="M40" s="13" t="n">
        <v>4</v>
      </c>
      <c r="N40" s="11" t="s">
        <v>88</v>
      </c>
      <c r="O40" s="11" t="s">
        <v>461</v>
      </c>
      <c r="P40" s="0" t="s">
        <v>208</v>
      </c>
    </row>
    <row r="41" spans="2:15">
      <c r="B41" s="11">
        <f>B40+1</f>
        <v>39</v>
      </c>
      <c r="C41" s="0" t="s">
        <v>462</v>
      </c>
      <c r="D41" s="11"/>
      <c r="E41" s="11" t="s">
        <v>462</v>
      </c>
      <c r="F41" s="11" t="s">
        <v>463</v>
      </c>
      <c r="G41" s="11"/>
      <c r="H41" s="11"/>
      <c r="I41" s="11"/>
      <c r="J41" s="11"/>
      <c r="K41" s="11"/>
      <c r="L41" s="11" t="s">
        <v>217</v>
      </c>
      <c r="M41" s="13" t="n">
        <v>1</v>
      </c>
      <c r="N41" s="11"/>
      <c r="O41" s="11"/>
    </row>
    <row r="42" spans="2:16">
      <c r="B42" s="11">
        <f>B41+1</f>
        <v>40</v>
      </c>
      <c r="C42" s="0" t="s">
        <v>34</v>
      </c>
      <c r="D42" s="11" t="s">
        <v>464</v>
      </c>
      <c r="E42" s="11" t="s">
        <v>34</v>
      </c>
      <c r="F42" s="11" t="s">
        <v>465</v>
      </c>
      <c r="G42" s="11" t="s">
        <v>466</v>
      </c>
      <c r="H42" s="11" t="s">
        <v>467</v>
      </c>
      <c r="I42" s="11" t="s">
        <v>204</v>
      </c>
      <c r="J42" s="11" t="s">
        <v>468</v>
      </c>
      <c r="K42" s="11" t="s">
        <v>469</v>
      </c>
      <c r="L42" s="11" t="s">
        <v>217</v>
      </c>
      <c r="M42" s="13" t="n">
        <v>1</v>
      </c>
      <c r="N42" s="11" t="s">
        <v>75</v>
      </c>
      <c r="O42" s="11" t="s">
        <v>464</v>
      </c>
      <c r="P42" s="0" t="s">
        <v>208</v>
      </c>
    </row>
    <row r="43" spans="2:16">
      <c r="B43" s="11">
        <f>B42+1</f>
        <v>41</v>
      </c>
      <c r="C43" s="0" t="s">
        <v>470</v>
      </c>
      <c r="D43" s="11" t="s">
        <v>471</v>
      </c>
      <c r="E43" s="11" t="s">
        <v>470</v>
      </c>
      <c r="F43" s="11" t="s">
        <v>472</v>
      </c>
      <c r="G43" s="11" t="s">
        <v>473</v>
      </c>
      <c r="H43" s="11" t="s">
        <v>474</v>
      </c>
      <c r="I43" s="11" t="s">
        <v>214</v>
      </c>
      <c r="J43" s="11" t="s">
        <v>475</v>
      </c>
      <c r="K43" s="11" t="s">
        <v>476</v>
      </c>
      <c r="L43" s="11" t="s">
        <v>217</v>
      </c>
      <c r="M43" s="13" t="n">
        <v>1</v>
      </c>
      <c r="N43" s="11" t="s">
        <v>75</v>
      </c>
      <c r="O43" s="11" t="s">
        <v>471</v>
      </c>
      <c r="P43" s="0" t="s">
        <v>208</v>
      </c>
    </row>
    <row r="44" spans="2:16">
      <c r="B44" s="11">
        <f>B43+1</f>
        <v>42</v>
      </c>
      <c r="C44" s="0" t="s">
        <v>477</v>
      </c>
      <c r="D44" s="11" t="s">
        <v>478</v>
      </c>
      <c r="E44" s="11" t="s">
        <v>479</v>
      </c>
      <c r="F44" s="11" t="s">
        <v>480</v>
      </c>
      <c r="G44" s="11" t="s">
        <v>481</v>
      </c>
      <c r="H44" s="11" t="s">
        <v>482</v>
      </c>
      <c r="I44" s="11" t="s">
        <v>204</v>
      </c>
      <c r="J44" s="11" t="s">
        <v>483</v>
      </c>
      <c r="K44" s="12" t="s">
        <v>484</v>
      </c>
      <c r="L44" s="11" t="s">
        <v>217</v>
      </c>
      <c r="M44" s="13" t="n">
        <v>1</v>
      </c>
      <c r="N44" s="11" t="s">
        <v>75</v>
      </c>
      <c r="O44" s="11" t="s">
        <v>485</v>
      </c>
      <c r="P44" s="0" t="s">
        <v>208</v>
      </c>
    </row>
    <row r="45" spans="2:16">
      <c r="B45" s="11">
        <f>B44+1</f>
        <v>43</v>
      </c>
      <c r="C45" s="0" t="s">
        <v>486</v>
      </c>
      <c r="D45" s="11" t="s">
        <v>487</v>
      </c>
      <c r="E45" s="11" t="s">
        <v>486</v>
      </c>
      <c r="F45" s="11" t="s">
        <v>488</v>
      </c>
      <c r="G45" s="11" t="s">
        <v>489</v>
      </c>
      <c r="H45" s="11" t="s">
        <v>451</v>
      </c>
      <c r="I45" s="11" t="s">
        <v>204</v>
      </c>
      <c r="J45" s="11" t="s">
        <v>490</v>
      </c>
      <c r="K45" s="11" t="s">
        <v>491</v>
      </c>
      <c r="L45" s="11" t="s">
        <v>217</v>
      </c>
      <c r="M45" s="13" t="n">
        <v>2</v>
      </c>
      <c r="N45" s="11" t="s">
        <v>79</v>
      </c>
      <c r="O45" s="11" t="s">
        <v>492</v>
      </c>
      <c r="P45" s="0" t="s">
        <v>208</v>
      </c>
    </row>
    <row r="46" spans="2:16">
      <c r="B46" s="11">
        <f>B45+1</f>
        <v>44</v>
      </c>
      <c r="C46" s="0" t="s">
        <v>493</v>
      </c>
      <c r="D46" s="11" t="s">
        <v>494</v>
      </c>
      <c r="E46" s="11" t="s">
        <v>493</v>
      </c>
      <c r="F46" s="11" t="s">
        <v>495</v>
      </c>
      <c r="G46" s="11" t="s">
        <v>496</v>
      </c>
      <c r="H46" s="11" t="s">
        <v>497</v>
      </c>
      <c r="I46" s="11" t="s">
        <v>214</v>
      </c>
      <c r="J46" s="11" t="s">
        <v>498</v>
      </c>
      <c r="K46" s="11" t="s">
        <v>499</v>
      </c>
      <c r="L46" s="11" t="s">
        <v>217</v>
      </c>
      <c r="M46" s="13" t="n">
        <v>3</v>
      </c>
      <c r="N46" s="11" t="s">
        <v>83</v>
      </c>
      <c r="O46" s="11" t="s">
        <v>494</v>
      </c>
      <c r="P46" s="0" t="s">
        <v>208</v>
      </c>
    </row>
    <row r="47" spans="2:16">
      <c r="B47" s="11">
        <f>B46+1</f>
        <v>45</v>
      </c>
      <c r="C47" s="0" t="s">
        <v>500</v>
      </c>
      <c r="D47" s="11" t="s">
        <v>501</v>
      </c>
      <c r="E47" s="11" t="s">
        <v>500</v>
      </c>
      <c r="F47" s="11" t="s">
        <v>502</v>
      </c>
      <c r="G47" s="11" t="s">
        <v>503</v>
      </c>
      <c r="H47" s="11" t="s">
        <v>430</v>
      </c>
      <c r="I47" s="11" t="s">
        <v>204</v>
      </c>
      <c r="J47" s="11" t="s">
        <v>504</v>
      </c>
      <c r="K47" s="11" t="s">
        <v>505</v>
      </c>
      <c r="L47" s="15" t="s">
        <v>179</v>
      </c>
      <c r="M47" s="13" t="n">
        <v>3</v>
      </c>
      <c r="N47" s="11" t="s">
        <v>83</v>
      </c>
      <c r="O47" s="11" t="s">
        <v>501</v>
      </c>
      <c r="P47" s="0" t="s">
        <v>208</v>
      </c>
    </row>
    <row r="48" spans="2:16">
      <c r="B48" s="11">
        <f>B47+1</f>
        <v>46</v>
      </c>
      <c r="C48" s="0" t="s">
        <v>506</v>
      </c>
      <c r="D48" s="11" t="s">
        <v>507</v>
      </c>
      <c r="E48" s="11" t="s">
        <v>506</v>
      </c>
      <c r="F48" s="11" t="s">
        <v>508</v>
      </c>
      <c r="G48" s="11" t="s">
        <v>509</v>
      </c>
      <c r="H48" s="11" t="s">
        <v>510</v>
      </c>
      <c r="I48" s="11" t="s">
        <v>204</v>
      </c>
      <c r="J48" s="11" t="s">
        <v>511</v>
      </c>
      <c r="K48" s="11" t="s">
        <v>512</v>
      </c>
      <c r="L48" s="15" t="s">
        <v>176</v>
      </c>
      <c r="M48" s="13" t="n">
        <v>1</v>
      </c>
      <c r="N48" s="11" t="s">
        <v>75</v>
      </c>
      <c r="O48" s="11" t="s">
        <v>513</v>
      </c>
      <c r="P48" s="0" t="s">
        <v>208</v>
      </c>
    </row>
    <row r="49" spans="2:16">
      <c r="B49" s="11">
        <f>B48+1</f>
        <v>47</v>
      </c>
      <c r="C49" s="5" t="s">
        <v>514</v>
      </c>
      <c r="D49" s="15" t="s">
        <v>515</v>
      </c>
      <c r="E49" s="15" t="s">
        <v>514</v>
      </c>
      <c r="F49" s="15" t="s">
        <v>516</v>
      </c>
      <c r="G49" s="15" t="s">
        <v>517</v>
      </c>
      <c r="H49" s="15" t="s">
        <v>259</v>
      </c>
      <c r="I49" s="15" t="s">
        <v>204</v>
      </c>
      <c r="J49" s="15" t="s">
        <v>518</v>
      </c>
      <c r="K49" s="15" t="s">
        <v>519</v>
      </c>
      <c r="L49" s="15" t="s">
        <v>176</v>
      </c>
      <c r="M49" s="17" t="n">
        <v>1</v>
      </c>
      <c r="N49" s="15" t="s">
        <v>75</v>
      </c>
      <c r="O49" s="15" t="s">
        <v>515</v>
      </c>
      <c r="P49" s="0" t="s">
        <v>208</v>
      </c>
    </row>
    <row r="50" spans="2:16">
      <c r="B50" s="11">
        <f>B49+1</f>
        <v>48</v>
      </c>
      <c r="C50" s="5" t="s">
        <v>520</v>
      </c>
      <c r="D50" s="15" t="s">
        <v>521</v>
      </c>
      <c r="E50" s="15" t="s">
        <v>520</v>
      </c>
      <c r="F50" s="15" t="s">
        <v>522</v>
      </c>
      <c r="G50" s="15" t="s">
        <v>523</v>
      </c>
      <c r="H50" s="15" t="s">
        <v>451</v>
      </c>
      <c r="I50" s="15" t="s">
        <v>204</v>
      </c>
      <c r="J50" s="15" t="s">
        <v>524</v>
      </c>
      <c r="K50" s="15" t="s">
        <v>525</v>
      </c>
      <c r="L50" s="15" t="s">
        <v>176</v>
      </c>
      <c r="M50" s="13" t="n">
        <v>1</v>
      </c>
      <c r="N50" s="11" t="s">
        <v>75</v>
      </c>
      <c r="O50" s="11" t="s">
        <v>521</v>
      </c>
      <c r="P50" s="0" t="s">
        <v>208</v>
      </c>
    </row>
    <row r="51" spans="2:16">
      <c r="B51" s="11">
        <f>B50+1</f>
        <v>49</v>
      </c>
      <c r="C51" s="0" t="s">
        <v>526</v>
      </c>
      <c r="D51" s="11" t="s">
        <v>527</v>
      </c>
      <c r="E51" s="11" t="s">
        <v>526</v>
      </c>
      <c r="F51" s="11" t="s">
        <v>365</v>
      </c>
      <c r="G51" s="11" t="s">
        <v>528</v>
      </c>
      <c r="H51" s="11" t="s">
        <v>367</v>
      </c>
      <c r="I51" s="11" t="s">
        <v>214</v>
      </c>
      <c r="J51" s="11" t="s">
        <v>529</v>
      </c>
      <c r="K51" s="11" t="s">
        <v>530</v>
      </c>
      <c r="L51" s="11" t="s">
        <v>217</v>
      </c>
      <c r="M51" s="13" t="n">
        <v>2</v>
      </c>
      <c r="N51" s="11" t="s">
        <v>79</v>
      </c>
      <c r="O51" s="11" t="s">
        <v>531</v>
      </c>
      <c r="P51" s="0" t="s">
        <v>208</v>
      </c>
    </row>
    <row r="52" spans="2:16">
      <c r="B52" s="11">
        <f>B51+1</f>
        <v>50</v>
      </c>
      <c r="C52" s="0" t="s">
        <v>532</v>
      </c>
      <c r="D52" s="11" t="s">
        <v>533</v>
      </c>
      <c r="E52" s="11" t="s">
        <v>532</v>
      </c>
      <c r="F52" s="11" t="s">
        <v>534</v>
      </c>
      <c r="G52" s="11" t="s">
        <v>535</v>
      </c>
      <c r="H52" s="11" t="s">
        <v>536</v>
      </c>
      <c r="I52" s="11" t="s">
        <v>214</v>
      </c>
      <c r="J52" s="11" t="s">
        <v>537</v>
      </c>
      <c r="K52" s="12" t="s">
        <v>538</v>
      </c>
      <c r="L52" s="11" t="s">
        <v>217</v>
      </c>
      <c r="M52" s="13" t="n">
        <v>1</v>
      </c>
      <c r="N52" s="11" t="s">
        <v>75</v>
      </c>
      <c r="O52" s="11" t="s">
        <v>539</v>
      </c>
      <c r="P52" s="0" t="s">
        <v>208</v>
      </c>
    </row>
    <row r="53" spans="2:16" ht="13.50" customHeight="1">
      <c r="B53" s="11">
        <f>B52+1</f>
        <v>51</v>
      </c>
      <c r="C53" s="0" t="s">
        <v>540</v>
      </c>
      <c r="D53" s="11" t="s">
        <v>541</v>
      </c>
      <c r="E53" s="11" t="s">
        <v>540</v>
      </c>
      <c r="F53" s="11" t="s">
        <v>542</v>
      </c>
      <c r="G53" s="11" t="s">
        <v>543</v>
      </c>
      <c r="H53" s="11" t="s">
        <v>237</v>
      </c>
      <c r="I53" s="11" t="s">
        <v>204</v>
      </c>
      <c r="J53" s="11" t="s">
        <v>544</v>
      </c>
      <c r="K53" s="11" t="s">
        <v>545</v>
      </c>
      <c r="L53" s="11" t="s">
        <v>217</v>
      </c>
      <c r="M53" s="13" t="n">
        <v>2</v>
      </c>
      <c r="N53" s="11" t="s">
        <v>79</v>
      </c>
      <c r="O53" s="11" t="s">
        <v>546</v>
      </c>
      <c r="P53" s="0" t="s">
        <v>208</v>
      </c>
    </row>
    <row r="54" spans="2:16">
      <c r="B54" s="11">
        <f>B53+1</f>
        <v>52</v>
      </c>
      <c r="C54" s="0" t="s">
        <v>547</v>
      </c>
      <c r="D54" s="11" t="s">
        <v>548</v>
      </c>
      <c r="E54" s="11" t="s">
        <v>547</v>
      </c>
      <c r="F54" s="11" t="s">
        <v>549</v>
      </c>
      <c r="G54" s="11" t="s">
        <v>550</v>
      </c>
      <c r="H54" s="11" t="s">
        <v>381</v>
      </c>
      <c r="I54" s="11" t="s">
        <v>214</v>
      </c>
      <c r="J54" s="11" t="s">
        <v>551</v>
      </c>
      <c r="K54" s="11" t="s">
        <v>552</v>
      </c>
      <c r="L54" s="11" t="s">
        <v>217</v>
      </c>
      <c r="M54" s="13" t="n">
        <v>1</v>
      </c>
      <c r="N54" s="11" t="s">
        <v>75</v>
      </c>
      <c r="O54" s="11" t="s">
        <v>553</v>
      </c>
      <c r="P54" s="0" t="s">
        <v>208</v>
      </c>
    </row>
    <row r="55" spans="2:16">
      <c r="B55" s="11">
        <f>B54+1</f>
        <v>53</v>
      </c>
      <c r="C55" s="0" t="s">
        <v>554</v>
      </c>
      <c r="D55" s="11" t="s">
        <v>555</v>
      </c>
      <c r="E55" s="11" t="s">
        <v>554</v>
      </c>
      <c r="F55" s="11" t="s">
        <v>556</v>
      </c>
      <c r="G55" s="11" t="s">
        <v>557</v>
      </c>
      <c r="H55" s="11" t="s">
        <v>558</v>
      </c>
      <c r="I55" s="11" t="s">
        <v>204</v>
      </c>
      <c r="J55" s="11" t="s">
        <v>559</v>
      </c>
      <c r="K55" s="11" t="s">
        <v>560</v>
      </c>
      <c r="L55" s="11" t="s">
        <v>113</v>
      </c>
      <c r="M55" s="13" t="n">
        <v>1</v>
      </c>
      <c r="N55" s="11" t="s">
        <v>75</v>
      </c>
      <c r="O55" s="11" t="s">
        <v>561</v>
      </c>
      <c r="P55" s="0" t="s">
        <v>208</v>
      </c>
    </row>
    <row r="56" spans="2:16">
      <c r="B56" s="11">
        <f>B55+1</f>
        <v>54</v>
      </c>
      <c r="C56" s="0" t="s">
        <v>562</v>
      </c>
      <c r="D56" s="11" t="s">
        <v>563</v>
      </c>
      <c r="E56" s="11" t="s">
        <v>562</v>
      </c>
      <c r="F56" s="11" t="s">
        <v>564</v>
      </c>
      <c r="G56" s="11" t="s">
        <v>565</v>
      </c>
      <c r="H56" s="11" t="s">
        <v>303</v>
      </c>
      <c r="I56" s="11" t="s">
        <v>204</v>
      </c>
      <c r="J56" s="11" t="s">
        <v>566</v>
      </c>
      <c r="K56" s="11" t="s">
        <v>567</v>
      </c>
      <c r="L56" s="11" t="s">
        <v>217</v>
      </c>
      <c r="M56" s="13" t="n">
        <v>2</v>
      </c>
      <c r="N56" s="11" t="s">
        <v>79</v>
      </c>
      <c r="O56" s="11" t="s">
        <v>568</v>
      </c>
      <c r="P56" s="0" t="s">
        <v>208</v>
      </c>
    </row>
    <row r="57" spans="2:16">
      <c r="B57" s="11">
        <f>B56+1</f>
        <v>55</v>
      </c>
      <c r="C57" s="0" t="s">
        <v>569</v>
      </c>
      <c r="D57" s="11" t="s">
        <v>570</v>
      </c>
      <c r="E57" s="11" t="s">
        <v>569</v>
      </c>
      <c r="F57" s="11" t="s">
        <v>571</v>
      </c>
      <c r="G57" s="11" t="s">
        <v>572</v>
      </c>
      <c r="H57" s="11" t="s">
        <v>573</v>
      </c>
      <c r="I57" s="11" t="s">
        <v>214</v>
      </c>
      <c r="J57" s="11" t="s">
        <v>574</v>
      </c>
      <c r="K57" s="11" t="s">
        <v>575</v>
      </c>
      <c r="L57" s="11" t="s">
        <v>113</v>
      </c>
      <c r="M57" s="13" t="n">
        <v>1</v>
      </c>
      <c r="N57" s="11" t="s">
        <v>75</v>
      </c>
      <c r="O57" s="11" t="s">
        <v>570</v>
      </c>
      <c r="P57" s="0" t="s">
        <v>208</v>
      </c>
    </row>
    <row r="58" spans="2:16">
      <c r="B58" s="11">
        <f>B57+1</f>
        <v>56</v>
      </c>
      <c r="C58" s="0" t="s">
        <v>36</v>
      </c>
      <c r="D58" s="11" t="s">
        <v>576</v>
      </c>
      <c r="E58" s="15" t="s">
        <v>248</v>
      </c>
      <c r="F58" s="15" t="s">
        <v>577</v>
      </c>
      <c r="G58" s="15" t="s">
        <v>578</v>
      </c>
      <c r="H58" s="15" t="s">
        <v>579</v>
      </c>
      <c r="I58" s="11" t="s">
        <v>214</v>
      </c>
      <c r="J58" s="11" t="s">
        <v>580</v>
      </c>
      <c r="K58" s="11" t="s">
        <v>581</v>
      </c>
      <c r="L58" s="11" t="s">
        <v>217</v>
      </c>
      <c r="M58" s="13" t="n">
        <v>1</v>
      </c>
      <c r="N58" s="11" t="s">
        <v>75</v>
      </c>
      <c r="O58" s="11" t="s">
        <v>582</v>
      </c>
      <c r="P58" s="0" t="s">
        <v>208</v>
      </c>
    </row>
    <row r="59" spans="2:16">
      <c r="B59" s="11">
        <f>B58+1</f>
        <v>57</v>
      </c>
      <c r="C59" s="5" t="s">
        <v>583</v>
      </c>
      <c r="D59" s="15" t="s">
        <v>584</v>
      </c>
      <c r="E59" s="15" t="s">
        <v>583</v>
      </c>
      <c r="F59" s="15" t="s">
        <v>585</v>
      </c>
      <c r="G59" s="15" t="s">
        <v>586</v>
      </c>
      <c r="H59" s="15" t="s">
        <v>274</v>
      </c>
      <c r="I59" s="15" t="s">
        <v>214</v>
      </c>
      <c r="J59" s="15" t="s">
        <v>587</v>
      </c>
      <c r="K59" s="15" t="s">
        <v>588</v>
      </c>
      <c r="L59" s="15" t="s">
        <v>176</v>
      </c>
      <c r="M59" s="17" t="n">
        <v>2</v>
      </c>
      <c r="N59" s="15" t="s">
        <v>79</v>
      </c>
      <c r="O59" s="15" t="s">
        <v>589</v>
      </c>
      <c r="P59" s="0" t="s">
        <v>208</v>
      </c>
    </row>
    <row r="60" spans="2:15">
      <c r="B60" s="11">
        <f>B59+1</f>
        <v>58</v>
      </c>
      <c r="C60" s="0" t="s">
        <v>29</v>
      </c>
      <c r="D60" s="11" t="s">
        <v>590</v>
      </c>
      <c r="E60" s="11" t="s">
        <v>29</v>
      </c>
      <c r="F60" s="11" t="s">
        <v>591</v>
      </c>
      <c r="G60" s="11"/>
      <c r="H60" s="11"/>
      <c r="I60" s="11"/>
      <c r="J60" s="11"/>
      <c r="K60" s="11"/>
      <c r="L60" s="11" t="s">
        <v>217</v>
      </c>
      <c r="M60" s="13" t="n">
        <v>1</v>
      </c>
      <c r="N60" s="15"/>
      <c r="O60" s="15"/>
    </row>
    <row r="61" spans="2:16">
      <c r="B61" s="11">
        <f>B60+1</f>
        <v>59</v>
      </c>
      <c r="C61" s="0" t="s">
        <v>592</v>
      </c>
      <c r="D61" s="11" t="s">
        <v>593</v>
      </c>
      <c r="E61" s="11" t="s">
        <v>594</v>
      </c>
      <c r="F61" s="11" t="s">
        <v>595</v>
      </c>
      <c r="G61" s="11" t="s">
        <v>596</v>
      </c>
      <c r="H61" s="11" t="s">
        <v>295</v>
      </c>
      <c r="I61" s="11" t="s">
        <v>204</v>
      </c>
      <c r="J61" s="11" t="s">
        <v>597</v>
      </c>
      <c r="K61" s="11" t="s">
        <v>598</v>
      </c>
      <c r="L61" s="15" t="s">
        <v>176</v>
      </c>
      <c r="M61" s="13" t="n">
        <v>1</v>
      </c>
      <c r="N61" s="11" t="s">
        <v>75</v>
      </c>
      <c r="O61" s="11" t="s">
        <v>599</v>
      </c>
      <c r="P61" s="0" t="s">
        <v>208</v>
      </c>
    </row>
    <row r="62" spans="2:16">
      <c r="B62" s="11">
        <f>B61+1</f>
        <v>60</v>
      </c>
      <c r="C62" s="0" t="s">
        <v>600</v>
      </c>
      <c r="D62" s="11" t="s">
        <v>593</v>
      </c>
      <c r="E62" s="11" t="s">
        <v>594</v>
      </c>
      <c r="F62" s="11" t="s">
        <v>595</v>
      </c>
      <c r="G62" s="11" t="s">
        <v>596</v>
      </c>
      <c r="H62" s="11" t="s">
        <v>295</v>
      </c>
      <c r="I62" s="11" t="s">
        <v>204</v>
      </c>
      <c r="J62" s="11" t="s">
        <v>597</v>
      </c>
      <c r="K62" s="11" t="s">
        <v>601</v>
      </c>
      <c r="L62" s="15" t="s">
        <v>176</v>
      </c>
      <c r="M62" s="13" t="n">
        <v>6</v>
      </c>
      <c r="N62" s="11" t="s">
        <v>96</v>
      </c>
      <c r="O62" s="11" t="s">
        <v>593</v>
      </c>
      <c r="P62" s="0" t="s">
        <v>208</v>
      </c>
    </row>
    <row r="63" spans="2:16">
      <c r="B63" s="11">
        <f>B62+1</f>
        <v>61</v>
      </c>
      <c r="C63" s="0" t="s">
        <v>30</v>
      </c>
      <c r="D63" s="11" t="s">
        <v>602</v>
      </c>
      <c r="E63" s="11" t="s">
        <v>603</v>
      </c>
      <c r="F63" s="11" t="s">
        <v>604</v>
      </c>
      <c r="G63" s="11" t="s">
        <v>605</v>
      </c>
      <c r="H63" s="11" t="s">
        <v>606</v>
      </c>
      <c r="I63" s="11" t="s">
        <v>214</v>
      </c>
      <c r="J63" s="11" t="s">
        <v>607</v>
      </c>
      <c r="K63" s="11" t="s">
        <v>608</v>
      </c>
      <c r="L63" s="11" t="s">
        <v>217</v>
      </c>
      <c r="M63" s="13" t="n">
        <v>1</v>
      </c>
      <c r="N63" s="11" t="s">
        <v>75</v>
      </c>
      <c r="O63" s="11" t="s">
        <v>602</v>
      </c>
      <c r="P63" s="0" t="s">
        <v>208</v>
      </c>
    </row>
    <row r="64" spans="2:16">
      <c r="B64" s="11">
        <f>B63+1</f>
        <v>62</v>
      </c>
      <c r="C64" s="0" t="s">
        <v>28</v>
      </c>
      <c r="D64" s="11" t="s">
        <v>602</v>
      </c>
      <c r="E64" s="11" t="s">
        <v>603</v>
      </c>
      <c r="F64" s="11" t="s">
        <v>604</v>
      </c>
      <c r="G64" s="11" t="s">
        <v>605</v>
      </c>
      <c r="H64" s="11" t="s">
        <v>606</v>
      </c>
      <c r="I64" s="11" t="s">
        <v>214</v>
      </c>
      <c r="J64" s="11" t="s">
        <v>607</v>
      </c>
      <c r="K64" s="11" t="s">
        <v>609</v>
      </c>
      <c r="L64" s="11" t="s">
        <v>217</v>
      </c>
      <c r="M64" s="13" t="n">
        <v>1</v>
      </c>
      <c r="N64" s="11" t="s">
        <v>75</v>
      </c>
      <c r="O64" s="11" t="s">
        <v>602</v>
      </c>
      <c r="P64" s="0" t="s">
        <v>208</v>
      </c>
    </row>
    <row r="65" spans="2:16">
      <c r="B65" s="11">
        <f>B64+1</f>
        <v>63</v>
      </c>
      <c r="C65" s="0" t="s">
        <v>610</v>
      </c>
      <c r="D65" s="11" t="s">
        <v>611</v>
      </c>
      <c r="E65" s="11" t="s">
        <v>610</v>
      </c>
      <c r="F65" s="11" t="s">
        <v>612</v>
      </c>
      <c r="G65" s="11" t="s">
        <v>613</v>
      </c>
      <c r="H65" s="11" t="s">
        <v>213</v>
      </c>
      <c r="I65" s="11" t="s">
        <v>214</v>
      </c>
      <c r="J65" s="11" t="s">
        <v>614</v>
      </c>
      <c r="K65" s="11" t="s">
        <v>615</v>
      </c>
      <c r="L65" s="11" t="s">
        <v>217</v>
      </c>
      <c r="M65" s="13" t="n">
        <v>3</v>
      </c>
      <c r="N65" s="11" t="s">
        <v>83</v>
      </c>
      <c r="O65" s="11" t="s">
        <v>616</v>
      </c>
      <c r="P65" s="0" t="s">
        <v>208</v>
      </c>
    </row>
    <row r="66" spans="2:16">
      <c r="B66" s="11">
        <f>B65+1</f>
        <v>64</v>
      </c>
      <c r="C66" s="0" t="s">
        <v>617</v>
      </c>
      <c r="D66" s="11" t="s">
        <v>618</v>
      </c>
      <c r="E66" s="11" t="s">
        <v>617</v>
      </c>
      <c r="F66" s="11" t="s">
        <v>619</v>
      </c>
      <c r="G66" s="11" t="s">
        <v>620</v>
      </c>
      <c r="H66" s="11" t="s">
        <v>621</v>
      </c>
      <c r="I66" s="11" t="s">
        <v>204</v>
      </c>
      <c r="J66" s="11" t="s">
        <v>622</v>
      </c>
      <c r="K66" s="11" t="s">
        <v>623</v>
      </c>
      <c r="L66" s="11" t="s">
        <v>113</v>
      </c>
      <c r="M66" s="13" t="n">
        <v>3</v>
      </c>
      <c r="N66" s="11" t="s">
        <v>83</v>
      </c>
      <c r="O66" s="11" t="s">
        <v>624</v>
      </c>
      <c r="P66" s="0" t="s">
        <v>208</v>
      </c>
    </row>
    <row r="67" spans="2:16">
      <c r="B67" s="11">
        <f>B66+1</f>
        <v>65</v>
      </c>
      <c r="C67" s="0" t="s">
        <v>625</v>
      </c>
      <c r="D67" s="11" t="s">
        <v>626</v>
      </c>
      <c r="E67" s="11" t="s">
        <v>625</v>
      </c>
      <c r="F67" s="11" t="s">
        <v>301</v>
      </c>
      <c r="G67" s="11" t="s">
        <v>627</v>
      </c>
      <c r="H67" s="11" t="s">
        <v>303</v>
      </c>
      <c r="I67" s="11" t="s">
        <v>204</v>
      </c>
      <c r="J67" s="11" t="s">
        <v>628</v>
      </c>
      <c r="K67" s="11" t="s">
        <v>629</v>
      </c>
      <c r="L67" s="11" t="s">
        <v>217</v>
      </c>
      <c r="M67" s="13" t="n">
        <v>2</v>
      </c>
      <c r="N67" s="11" t="s">
        <v>79</v>
      </c>
      <c r="O67" s="11" t="s">
        <v>630</v>
      </c>
      <c r="P67" s="0" t="s">
        <v>208</v>
      </c>
    </row>
    <row r="68" spans="2:16">
      <c r="B68" s="11">
        <f>B67+1</f>
        <v>66</v>
      </c>
      <c r="C68" s="0" t="s">
        <v>631</v>
      </c>
      <c r="D68" s="11" t="s">
        <v>632</v>
      </c>
      <c r="E68" s="11" t="s">
        <v>633</v>
      </c>
      <c r="F68" s="11" t="s">
        <v>634</v>
      </c>
      <c r="G68" s="11" t="s">
        <v>635</v>
      </c>
      <c r="H68" s="11" t="s">
        <v>636</v>
      </c>
      <c r="I68" s="11" t="s">
        <v>214</v>
      </c>
      <c r="J68" s="11" t="s">
        <v>637</v>
      </c>
      <c r="K68" s="11" t="s">
        <v>638</v>
      </c>
      <c r="L68" s="11" t="s">
        <v>217</v>
      </c>
      <c r="M68" s="13" t="n">
        <v>1</v>
      </c>
      <c r="N68" s="11" t="s">
        <v>75</v>
      </c>
      <c r="O68" s="11" t="s">
        <v>639</v>
      </c>
      <c r="P68" s="0" t="s">
        <v>208</v>
      </c>
    </row>
    <row r="69" spans="2:16">
      <c r="B69" s="11">
        <f>B68+1</f>
        <v>67</v>
      </c>
      <c r="C69" s="0" t="s">
        <v>640</v>
      </c>
      <c r="D69" s="11" t="s">
        <v>641</v>
      </c>
      <c r="E69" s="11" t="s">
        <v>640</v>
      </c>
      <c r="F69" s="11" t="s">
        <v>642</v>
      </c>
      <c r="G69" s="11" t="s">
        <v>643</v>
      </c>
      <c r="H69" s="11" t="s">
        <v>644</v>
      </c>
      <c r="I69" s="11" t="s">
        <v>214</v>
      </c>
      <c r="J69" s="11" t="s">
        <v>645</v>
      </c>
      <c r="K69" s="11" t="s">
        <v>646</v>
      </c>
      <c r="L69" s="11" t="s">
        <v>217</v>
      </c>
      <c r="M69" s="13" t="n">
        <v>1</v>
      </c>
      <c r="N69" s="11" t="s">
        <v>75</v>
      </c>
      <c r="O69" s="11" t="s">
        <v>647</v>
      </c>
      <c r="P69" s="0" t="s">
        <v>208</v>
      </c>
    </row>
    <row r="70" spans="2:16">
      <c r="B70" s="11">
        <f>B69+1</f>
        <v>68</v>
      </c>
      <c r="C70" s="0" t="s">
        <v>648</v>
      </c>
      <c r="D70" s="11" t="s">
        <v>649</v>
      </c>
      <c r="E70" s="11" t="s">
        <v>648</v>
      </c>
      <c r="F70" s="11" t="s">
        <v>650</v>
      </c>
      <c r="G70" s="11" t="s">
        <v>651</v>
      </c>
      <c r="H70" s="11" t="s">
        <v>303</v>
      </c>
      <c r="I70" s="11" t="s">
        <v>204</v>
      </c>
      <c r="J70" s="11" t="s">
        <v>652</v>
      </c>
      <c r="K70" s="11" t="s">
        <v>653</v>
      </c>
      <c r="L70" s="15" t="s">
        <v>179</v>
      </c>
      <c r="M70" s="13" t="n">
        <v>2</v>
      </c>
      <c r="N70" s="11" t="s">
        <v>79</v>
      </c>
      <c r="O70" s="11" t="s">
        <v>654</v>
      </c>
      <c r="P70" s="0" t="s">
        <v>208</v>
      </c>
    </row>
    <row r="71" spans="2:16">
      <c r="B71" s="11">
        <f>B70+1</f>
        <v>69</v>
      </c>
      <c r="C71" s="0" t="s">
        <v>655</v>
      </c>
      <c r="D71" s="11" t="s">
        <v>656</v>
      </c>
      <c r="E71" s="11" t="s">
        <v>655</v>
      </c>
      <c r="F71" s="11" t="s">
        <v>657</v>
      </c>
      <c r="G71" s="11" t="s">
        <v>658</v>
      </c>
      <c r="H71" s="11" t="s">
        <v>443</v>
      </c>
      <c r="I71" s="11" t="s">
        <v>204</v>
      </c>
      <c r="J71" s="11" t="s">
        <v>659</v>
      </c>
      <c r="K71" s="11" t="s">
        <v>660</v>
      </c>
      <c r="L71" s="11" t="s">
        <v>217</v>
      </c>
      <c r="M71" s="13" t="n">
        <v>3</v>
      </c>
      <c r="N71" s="11" t="s">
        <v>83</v>
      </c>
      <c r="O71" s="11" t="s">
        <v>661</v>
      </c>
      <c r="P71" s="0" t="s">
        <v>208</v>
      </c>
    </row>
    <row r="72" spans="2:16">
      <c r="B72" s="11">
        <f>B71+1</f>
        <v>70</v>
      </c>
      <c r="C72" s="5" t="s">
        <v>662</v>
      </c>
      <c r="D72" s="15" t="s">
        <v>663</v>
      </c>
      <c r="E72" s="15" t="s">
        <v>662</v>
      </c>
      <c r="F72" s="15" t="s">
        <v>664</v>
      </c>
      <c r="G72" s="15" t="s">
        <v>665</v>
      </c>
      <c r="H72" s="15" t="s">
        <v>666</v>
      </c>
      <c r="I72" s="15" t="s">
        <v>214</v>
      </c>
      <c r="J72" s="15" t="s">
        <v>667</v>
      </c>
      <c r="K72" s="15" t="s">
        <v>668</v>
      </c>
      <c r="L72" s="15" t="s">
        <v>176</v>
      </c>
      <c r="M72" s="17" t="n">
        <v>1</v>
      </c>
      <c r="N72" s="15" t="s">
        <v>75</v>
      </c>
      <c r="O72" s="15" t="s">
        <v>669</v>
      </c>
      <c r="P72" s="0" t="s">
        <v>208</v>
      </c>
    </row>
    <row r="73" spans="2:16">
      <c r="B73" s="11">
        <f>B72+1</f>
        <v>71</v>
      </c>
      <c r="C73" s="0" t="s">
        <v>670</v>
      </c>
      <c r="D73" s="11" t="s">
        <v>671</v>
      </c>
      <c r="E73" s="11" t="s">
        <v>670</v>
      </c>
      <c r="F73" s="11" t="s">
        <v>672</v>
      </c>
      <c r="G73" s="11" t="s">
        <v>673</v>
      </c>
      <c r="H73" s="11" t="s">
        <v>467</v>
      </c>
      <c r="I73" s="11" t="s">
        <v>204</v>
      </c>
      <c r="J73" s="11" t="s">
        <v>674</v>
      </c>
      <c r="K73" s="11" t="s">
        <v>675</v>
      </c>
      <c r="L73" s="11" t="s">
        <v>217</v>
      </c>
      <c r="M73" s="13" t="n">
        <v>1</v>
      </c>
      <c r="N73" s="11" t="s">
        <v>75</v>
      </c>
      <c r="O73" s="11" t="s">
        <v>671</v>
      </c>
      <c r="P73" s="0" t="s">
        <v>208</v>
      </c>
    </row>
    <row r="74" spans="2:16">
      <c r="B74" s="11">
        <f>B73+1</f>
        <v>72</v>
      </c>
      <c r="C74" s="14" t="s">
        <v>676</v>
      </c>
      <c r="D74" s="11" t="s">
        <v>677</v>
      </c>
      <c r="E74" s="11" t="s">
        <v>676</v>
      </c>
      <c r="F74" s="11" t="s">
        <v>678</v>
      </c>
      <c r="G74" s="11" t="s">
        <v>679</v>
      </c>
      <c r="H74" s="11" t="s">
        <v>451</v>
      </c>
      <c r="I74" s="11" t="s">
        <v>204</v>
      </c>
      <c r="J74" s="11" t="s">
        <v>680</v>
      </c>
      <c r="K74" s="11" t="s">
        <v>681</v>
      </c>
      <c r="L74" s="11" t="s">
        <v>217</v>
      </c>
      <c r="M74" s="13" t="n">
        <v>3</v>
      </c>
      <c r="N74" s="11" t="s">
        <v>83</v>
      </c>
      <c r="O74" s="11" t="s">
        <v>677</v>
      </c>
      <c r="P74" s="0" t="s">
        <v>208</v>
      </c>
    </row>
    <row r="75" spans="2:16">
      <c r="B75" s="11">
        <f>B74+1</f>
        <v>73</v>
      </c>
      <c r="C75" s="0" t="s">
        <v>682</v>
      </c>
      <c r="D75" s="11" t="s">
        <v>683</v>
      </c>
      <c r="E75" s="11" t="s">
        <v>682</v>
      </c>
      <c r="F75" s="11" t="s">
        <v>684</v>
      </c>
      <c r="G75" s="11" t="s">
        <v>685</v>
      </c>
      <c r="H75" s="11" t="s">
        <v>295</v>
      </c>
      <c r="I75" s="11" t="s">
        <v>204</v>
      </c>
      <c r="J75" s="11" t="s">
        <v>686</v>
      </c>
      <c r="K75" s="11" t="s">
        <v>687</v>
      </c>
      <c r="L75" s="11" t="s">
        <v>217</v>
      </c>
      <c r="M75" s="13" t="n">
        <v>1</v>
      </c>
      <c r="N75" s="11" t="s">
        <v>75</v>
      </c>
      <c r="O75" s="11" t="s">
        <v>688</v>
      </c>
      <c r="P75" s="0" t="s">
        <v>208</v>
      </c>
    </row>
    <row r="76" spans="2:16">
      <c r="B76" s="11">
        <f>B75+1</f>
        <v>74</v>
      </c>
      <c r="C76" s="0" t="s">
        <v>689</v>
      </c>
      <c r="D76" s="11" t="s">
        <v>690</v>
      </c>
      <c r="E76" s="11" t="s">
        <v>689</v>
      </c>
      <c r="F76" s="11" t="s">
        <v>691</v>
      </c>
      <c r="G76" s="11" t="s">
        <v>692</v>
      </c>
      <c r="H76" s="11" t="s">
        <v>467</v>
      </c>
      <c r="I76" s="11" t="s">
        <v>204</v>
      </c>
      <c r="J76" s="11" t="s">
        <v>693</v>
      </c>
      <c r="K76" s="11" t="s">
        <v>694</v>
      </c>
      <c r="L76" s="11" t="s">
        <v>113</v>
      </c>
      <c r="M76" s="13" t="n">
        <v>1</v>
      </c>
      <c r="N76" s="11" t="s">
        <v>75</v>
      </c>
      <c r="O76" s="11" t="s">
        <v>695</v>
      </c>
      <c r="P76" s="0" t="s">
        <v>208</v>
      </c>
    </row>
    <row r="77" spans="2:16">
      <c r="B77" s="11">
        <f>B76+1</f>
        <v>75</v>
      </c>
      <c r="C77" s="0" t="s">
        <v>696</v>
      </c>
      <c r="D77" s="11" t="s">
        <v>697</v>
      </c>
      <c r="E77" s="11" t="s">
        <v>696</v>
      </c>
      <c r="F77" s="11" t="s">
        <v>698</v>
      </c>
      <c r="G77" s="11" t="s">
        <v>699</v>
      </c>
      <c r="H77" s="11" t="s">
        <v>700</v>
      </c>
      <c r="I77" s="11" t="s">
        <v>204</v>
      </c>
      <c r="J77" s="11" t="s">
        <v>701</v>
      </c>
      <c r="K77" s="12" t="s">
        <v>702</v>
      </c>
      <c r="L77" s="11" t="s">
        <v>217</v>
      </c>
      <c r="M77" s="13" t="n">
        <v>3</v>
      </c>
      <c r="N77" s="11" t="s">
        <v>83</v>
      </c>
      <c r="O77" s="11" t="s">
        <v>703</v>
      </c>
      <c r="P77" s="0" t="s">
        <v>208</v>
      </c>
    </row>
    <row r="78" spans="2:16">
      <c r="B78" s="11">
        <f>B77+1</f>
        <v>76</v>
      </c>
      <c r="C78" s="0" t="s">
        <v>704</v>
      </c>
      <c r="D78" s="11" t="s">
        <v>705</v>
      </c>
      <c r="E78" s="11" t="s">
        <v>706</v>
      </c>
      <c r="F78" s="11" t="s">
        <v>707</v>
      </c>
      <c r="G78" s="11" t="s">
        <v>708</v>
      </c>
      <c r="H78" s="11" t="s">
        <v>709</v>
      </c>
      <c r="I78" s="11" t="s">
        <v>214</v>
      </c>
      <c r="J78" s="11" t="s">
        <v>710</v>
      </c>
      <c r="K78" s="11" t="s">
        <v>711</v>
      </c>
      <c r="L78" s="11" t="s">
        <v>217</v>
      </c>
      <c r="M78" s="13" t="n">
        <v>3</v>
      </c>
      <c r="N78" s="11" t="s">
        <v>83</v>
      </c>
      <c r="O78" s="11" t="s">
        <v>712</v>
      </c>
      <c r="P78" s="0" t="s">
        <v>208</v>
      </c>
    </row>
    <row r="79" spans="2:16">
      <c r="B79" s="11">
        <f>B78+1</f>
        <v>77</v>
      </c>
      <c r="C79" s="0" t="s">
        <v>713</v>
      </c>
      <c r="D79" s="11" t="s">
        <v>705</v>
      </c>
      <c r="E79" s="11" t="s">
        <v>706</v>
      </c>
      <c r="F79" s="11" t="s">
        <v>707</v>
      </c>
      <c r="G79" s="11" t="s">
        <v>708</v>
      </c>
      <c r="H79" s="11" t="s">
        <v>709</v>
      </c>
      <c r="I79" s="11" t="s">
        <v>214</v>
      </c>
      <c r="J79" s="11" t="s">
        <v>710</v>
      </c>
      <c r="K79" s="11" t="s">
        <v>714</v>
      </c>
      <c r="L79" s="11" t="s">
        <v>113</v>
      </c>
      <c r="M79" s="13" t="n">
        <v>3</v>
      </c>
      <c r="N79" s="11" t="s">
        <v>83</v>
      </c>
      <c r="O79" s="11" t="s">
        <v>715</v>
      </c>
      <c r="P79" s="0" t="s">
        <v>208</v>
      </c>
    </row>
    <row r="80" spans="2:16">
      <c r="B80" s="11">
        <f>B79+1</f>
        <v>78</v>
      </c>
      <c r="C80" s="0" t="s">
        <v>716</v>
      </c>
      <c r="D80" s="11" t="s">
        <v>717</v>
      </c>
      <c r="E80" s="11" t="s">
        <v>716</v>
      </c>
      <c r="F80" s="11" t="s">
        <v>718</v>
      </c>
      <c r="G80" s="11" t="s">
        <v>719</v>
      </c>
      <c r="H80" s="11" t="s">
        <v>720</v>
      </c>
      <c r="I80" s="11" t="s">
        <v>214</v>
      </c>
      <c r="J80" s="11" t="s">
        <v>721</v>
      </c>
      <c r="K80" s="11" t="s">
        <v>722</v>
      </c>
      <c r="L80" s="11" t="s">
        <v>217</v>
      </c>
      <c r="M80" s="13" t="n">
        <v>1</v>
      </c>
      <c r="N80" s="11" t="s">
        <v>75</v>
      </c>
      <c r="O80" s="11" t="s">
        <v>717</v>
      </c>
      <c r="P80" s="0" t="s">
        <v>208</v>
      </c>
    </row>
    <row r="81" spans="2:16">
      <c r="B81" s="11">
        <f>B80+1</f>
        <v>79</v>
      </c>
      <c r="C81" s="0" t="s">
        <v>20</v>
      </c>
      <c r="D81" s="11" t="s">
        <v>723</v>
      </c>
      <c r="E81" s="11" t="s">
        <v>724</v>
      </c>
      <c r="F81" s="11" t="s">
        <v>725</v>
      </c>
      <c r="G81" s="11" t="s">
        <v>726</v>
      </c>
      <c r="H81" s="11" t="s">
        <v>727</v>
      </c>
      <c r="I81" s="11" t="s">
        <v>214</v>
      </c>
      <c r="J81" s="11" t="s">
        <v>728</v>
      </c>
      <c r="K81" s="11" t="s">
        <v>729</v>
      </c>
      <c r="L81" s="11" t="s">
        <v>217</v>
      </c>
      <c r="M81" s="13" t="n">
        <v>3</v>
      </c>
      <c r="N81" s="11" t="s">
        <v>83</v>
      </c>
      <c r="O81" s="11" t="s">
        <v>730</v>
      </c>
      <c r="P81" s="0" t="s">
        <v>208</v>
      </c>
    </row>
    <row r="82" spans="2:15">
      <c r="B82" s="11">
        <f>B81+1</f>
        <v>80</v>
      </c>
      <c r="C82" s="22" t="s">
        <v>11</v>
      </c>
      <c r="D82" s="11"/>
      <c r="E82" s="11" t="s">
        <v>724</v>
      </c>
      <c r="F82" s="11" t="s">
        <v>725</v>
      </c>
      <c r="G82" s="11"/>
      <c r="H82" s="11"/>
      <c r="I82" s="11"/>
      <c r="J82" s="11"/>
      <c r="K82" s="11"/>
      <c r="L82" s="11" t="s">
        <v>217</v>
      </c>
      <c r="M82" s="13" t="n">
        <v>0</v>
      </c>
      <c r="N82" s="11"/>
      <c r="O82" s="11"/>
    </row>
    <row r="83" spans="2:16">
      <c r="B83" s="11">
        <f>B82+1</f>
        <v>81</v>
      </c>
      <c r="C83" s="0" t="s">
        <v>731</v>
      </c>
      <c r="D83" s="11" t="s">
        <v>732</v>
      </c>
      <c r="E83" s="11" t="s">
        <v>731</v>
      </c>
      <c r="F83" s="11" t="s">
        <v>733</v>
      </c>
      <c r="G83" s="11" t="s">
        <v>734</v>
      </c>
      <c r="H83" s="11" t="s">
        <v>735</v>
      </c>
      <c r="I83" s="11" t="s">
        <v>204</v>
      </c>
      <c r="J83" s="12" t="s">
        <v>736</v>
      </c>
      <c r="K83" s="12" t="s">
        <v>737</v>
      </c>
      <c r="L83" s="11" t="s">
        <v>217</v>
      </c>
      <c r="M83" s="13" t="n">
        <v>2</v>
      </c>
      <c r="N83" s="11" t="s">
        <v>79</v>
      </c>
      <c r="O83" s="12" t="s">
        <v>738</v>
      </c>
      <c r="P83" s="0" t="s">
        <v>208</v>
      </c>
    </row>
    <row r="84" spans="2:16">
      <c r="B84" s="11">
        <f>B83+1</f>
        <v>82</v>
      </c>
      <c r="C84" s="0" t="s">
        <v>739</v>
      </c>
      <c r="D84" s="11" t="s">
        <v>740</v>
      </c>
      <c r="E84" s="11" t="s">
        <v>739</v>
      </c>
      <c r="F84" s="11" t="s">
        <v>741</v>
      </c>
      <c r="G84" s="11" t="s">
        <v>742</v>
      </c>
      <c r="H84" s="11" t="s">
        <v>743</v>
      </c>
      <c r="I84" s="11" t="s">
        <v>214</v>
      </c>
      <c r="J84" s="11" t="s">
        <v>744</v>
      </c>
      <c r="K84" s="11" t="s">
        <v>745</v>
      </c>
      <c r="L84" s="11" t="s">
        <v>217</v>
      </c>
      <c r="M84" s="13" t="n">
        <v>7</v>
      </c>
      <c r="N84" s="11" t="s">
        <v>100</v>
      </c>
      <c r="O84" s="11" t="s">
        <v>746</v>
      </c>
      <c r="P84" s="0" t="s">
        <v>208</v>
      </c>
    </row>
    <row r="85" spans="2:16">
      <c r="B85" s="11">
        <f>B84+1</f>
        <v>83</v>
      </c>
      <c r="C85" s="0" t="s">
        <v>747</v>
      </c>
      <c r="D85" s="11" t="s">
        <v>748</v>
      </c>
      <c r="E85" s="11" t="s">
        <v>747</v>
      </c>
      <c r="F85" s="11" t="s">
        <v>749</v>
      </c>
      <c r="G85" s="11" t="s">
        <v>750</v>
      </c>
      <c r="H85" s="11" t="s">
        <v>344</v>
      </c>
      <c r="I85" s="11" t="s">
        <v>214</v>
      </c>
      <c r="J85" s="11" t="s">
        <v>751</v>
      </c>
      <c r="K85" s="11" t="s">
        <v>752</v>
      </c>
      <c r="L85" s="11" t="s">
        <v>217</v>
      </c>
      <c r="M85" s="13" t="n">
        <v>3</v>
      </c>
      <c r="N85" s="11" t="s">
        <v>83</v>
      </c>
      <c r="O85" s="11" t="s">
        <v>753</v>
      </c>
      <c r="P85" s="0" t="s">
        <v>208</v>
      </c>
    </row>
    <row r="86" spans="2:16">
      <c r="B86" s="11">
        <f>B85+1</f>
        <v>84</v>
      </c>
      <c r="C86" s="0" t="s">
        <v>754</v>
      </c>
      <c r="D86" s="11" t="s">
        <v>755</v>
      </c>
      <c r="E86" s="11" t="s">
        <v>754</v>
      </c>
      <c r="F86" s="11" t="s">
        <v>756</v>
      </c>
      <c r="G86" s="11" t="s">
        <v>757</v>
      </c>
      <c r="H86" s="11" t="s">
        <v>709</v>
      </c>
      <c r="I86" s="11" t="s">
        <v>214</v>
      </c>
      <c r="J86" s="11" t="s">
        <v>758</v>
      </c>
      <c r="K86" s="12" t="s">
        <v>759</v>
      </c>
      <c r="L86" s="11" t="s">
        <v>217</v>
      </c>
      <c r="M86" s="13" t="n">
        <v>1</v>
      </c>
      <c r="N86" s="11" t="s">
        <v>75</v>
      </c>
      <c r="O86" s="11" t="s">
        <v>760</v>
      </c>
      <c r="P86" s="0" t="s">
        <v>208</v>
      </c>
    </row>
    <row r="87" spans="2:15">
      <c r="B87" s="11">
        <f>B86+1</f>
        <v>85</v>
      </c>
      <c r="C87" s="0" t="s">
        <v>23</v>
      </c>
      <c r="D87" s="11"/>
      <c r="E87" s="11" t="s">
        <v>761</v>
      </c>
      <c r="F87" s="11" t="s">
        <v>762</v>
      </c>
      <c r="G87" s="11"/>
      <c r="H87" s="11"/>
      <c r="I87" s="11"/>
      <c r="J87" s="11"/>
      <c r="K87" s="12"/>
      <c r="L87" s="11" t="s">
        <v>217</v>
      </c>
      <c r="M87" s="13" t="n">
        <v>3</v>
      </c>
      <c r="N87" s="11"/>
      <c r="O87" s="11"/>
    </row>
    <row r="88" spans="2:16">
      <c r="B88" s="11">
        <f>B87+1</f>
        <v>86</v>
      </c>
      <c r="C88" s="0" t="s">
        <v>763</v>
      </c>
      <c r="D88" s="11" t="s">
        <v>764</v>
      </c>
      <c r="E88" s="11" t="s">
        <v>763</v>
      </c>
      <c r="F88" s="11" t="s">
        <v>765</v>
      </c>
      <c r="G88" s="11" t="s">
        <v>766</v>
      </c>
      <c r="H88" s="11" t="s">
        <v>558</v>
      </c>
      <c r="I88" s="11" t="s">
        <v>204</v>
      </c>
      <c r="J88" s="11" t="s">
        <v>767</v>
      </c>
      <c r="K88" s="11" t="s">
        <v>768</v>
      </c>
      <c r="L88" s="11" t="s">
        <v>217</v>
      </c>
      <c r="M88" s="13" t="n">
        <v>7</v>
      </c>
      <c r="N88" s="11" t="s">
        <v>100</v>
      </c>
      <c r="O88" s="11" t="s">
        <v>769</v>
      </c>
      <c r="P88" s="0" t="s">
        <v>208</v>
      </c>
    </row>
    <row r="89" spans="2:16">
      <c r="B89" s="11">
        <f>B88+1</f>
        <v>87</v>
      </c>
      <c r="C89" s="0" t="s">
        <v>770</v>
      </c>
      <c r="D89" s="11" t="s">
        <v>771</v>
      </c>
      <c r="E89" s="11" t="s">
        <v>772</v>
      </c>
      <c r="F89" s="11" t="s">
        <v>773</v>
      </c>
      <c r="G89" s="11" t="s">
        <v>774</v>
      </c>
      <c r="H89" s="11" t="s">
        <v>467</v>
      </c>
      <c r="I89" s="11" t="s">
        <v>204</v>
      </c>
      <c r="J89" s="11" t="s">
        <v>775</v>
      </c>
      <c r="K89" s="11" t="s">
        <v>776</v>
      </c>
      <c r="L89" s="11" t="s">
        <v>217</v>
      </c>
      <c r="M89" s="13" t="n">
        <v>3</v>
      </c>
      <c r="N89" s="11" t="s">
        <v>83</v>
      </c>
      <c r="O89" s="11" t="s">
        <v>777</v>
      </c>
      <c r="P89" s="0" t="s">
        <v>208</v>
      </c>
    </row>
    <row r="90" spans="2:16">
      <c r="B90" s="11">
        <f>B89+1</f>
        <v>88</v>
      </c>
      <c r="C90" s="0" t="s">
        <v>778</v>
      </c>
      <c r="D90" s="11" t="s">
        <v>779</v>
      </c>
      <c r="E90" s="11" t="s">
        <v>778</v>
      </c>
      <c r="F90" s="11" t="s">
        <v>780</v>
      </c>
      <c r="G90" s="11" t="s">
        <v>781</v>
      </c>
      <c r="H90" s="11" t="s">
        <v>782</v>
      </c>
      <c r="I90" s="11" t="s">
        <v>204</v>
      </c>
      <c r="J90" s="11" t="s">
        <v>783</v>
      </c>
      <c r="K90" s="11" t="s">
        <v>784</v>
      </c>
      <c r="L90" s="15" t="s">
        <v>179</v>
      </c>
      <c r="M90" s="13" t="n">
        <v>3</v>
      </c>
      <c r="N90" s="11" t="s">
        <v>83</v>
      </c>
      <c r="O90" s="11" t="s">
        <v>779</v>
      </c>
      <c r="P90" s="0" t="s">
        <v>208</v>
      </c>
    </row>
    <row r="91" spans="2:16">
      <c r="B91" s="11">
        <f>B90+1</f>
        <v>89</v>
      </c>
      <c r="C91" s="0" t="s">
        <v>785</v>
      </c>
      <c r="D91" s="11" t="s">
        <v>786</v>
      </c>
      <c r="E91" s="11" t="s">
        <v>785</v>
      </c>
      <c r="F91" s="11" t="s">
        <v>787</v>
      </c>
      <c r="G91" s="11" t="s">
        <v>788</v>
      </c>
      <c r="H91" s="11" t="s">
        <v>281</v>
      </c>
      <c r="I91" s="11" t="s">
        <v>214</v>
      </c>
      <c r="J91" s="11" t="s">
        <v>789</v>
      </c>
      <c r="K91" s="11" t="s">
        <v>790</v>
      </c>
      <c r="L91" s="15" t="s">
        <v>176</v>
      </c>
      <c r="M91" s="13" t="n">
        <v>3</v>
      </c>
      <c r="N91" s="11" t="s">
        <v>83</v>
      </c>
      <c r="O91" s="11" t="s">
        <v>786</v>
      </c>
      <c r="P91" s="0" t="s">
        <v>208</v>
      </c>
    </row>
    <row r="92" spans="2:16">
      <c r="B92" s="11">
        <f>B91+1</f>
        <v>90</v>
      </c>
      <c r="C92" s="0" t="s">
        <v>791</v>
      </c>
      <c r="D92" s="11" t="s">
        <v>792</v>
      </c>
      <c r="E92" s="11" t="s">
        <v>791</v>
      </c>
      <c r="F92" s="11" t="s">
        <v>793</v>
      </c>
      <c r="G92" s="11" t="s">
        <v>794</v>
      </c>
      <c r="H92" s="11" t="s">
        <v>795</v>
      </c>
      <c r="I92" s="11" t="s">
        <v>214</v>
      </c>
      <c r="J92" s="11" t="s">
        <v>796</v>
      </c>
      <c r="K92" s="11" t="s">
        <v>797</v>
      </c>
      <c r="L92" s="11" t="s">
        <v>217</v>
      </c>
      <c r="M92" s="13" t="n">
        <v>1</v>
      </c>
      <c r="N92" s="11" t="s">
        <v>75</v>
      </c>
      <c r="O92" s="11" t="s">
        <v>798</v>
      </c>
      <c r="P92" s="0" t="s">
        <v>208</v>
      </c>
    </row>
    <row r="93" spans="2:16">
      <c r="B93" s="11">
        <f>B92+1</f>
        <v>91</v>
      </c>
      <c r="C93" s="0" t="s">
        <v>799</v>
      </c>
      <c r="D93" s="11" t="s">
        <v>800</v>
      </c>
      <c r="E93" s="11" t="s">
        <v>799</v>
      </c>
      <c r="F93" s="11" t="s">
        <v>801</v>
      </c>
      <c r="G93" s="11" t="s">
        <v>802</v>
      </c>
      <c r="H93" s="11" t="s">
        <v>281</v>
      </c>
      <c r="I93" s="11" t="s">
        <v>214</v>
      </c>
      <c r="J93" s="11" t="s">
        <v>803</v>
      </c>
      <c r="K93" s="11" t="s">
        <v>804</v>
      </c>
      <c r="L93" s="11" t="s">
        <v>217</v>
      </c>
      <c r="M93" s="13" t="n">
        <v>5</v>
      </c>
      <c r="N93" s="11" t="s">
        <v>92</v>
      </c>
      <c r="O93" s="11" t="s">
        <v>805</v>
      </c>
      <c r="P93" s="0" t="s">
        <v>208</v>
      </c>
    </row>
    <row r="94" spans="2:16">
      <c r="B94" s="11">
        <f>B93+1</f>
        <v>92</v>
      </c>
      <c r="C94" s="0" t="s">
        <v>806</v>
      </c>
      <c r="D94" s="11" t="s">
        <v>807</v>
      </c>
      <c r="E94" s="11" t="s">
        <v>806</v>
      </c>
      <c r="F94" s="11" t="s">
        <v>808</v>
      </c>
      <c r="G94" s="11" t="s">
        <v>809</v>
      </c>
      <c r="H94" s="11" t="s">
        <v>810</v>
      </c>
      <c r="I94" s="11" t="s">
        <v>214</v>
      </c>
      <c r="J94" s="11" t="s">
        <v>811</v>
      </c>
      <c r="K94" s="11" t="s">
        <v>812</v>
      </c>
      <c r="L94" s="11" t="s">
        <v>217</v>
      </c>
      <c r="M94" s="13" t="n">
        <v>1</v>
      </c>
      <c r="N94" s="11" t="s">
        <v>75</v>
      </c>
      <c r="O94" s="11" t="s">
        <v>807</v>
      </c>
      <c r="P94" s="0" t="s">
        <v>208</v>
      </c>
    </row>
    <row r="95" spans="2:16">
      <c r="B95" s="11">
        <f>B94+1</f>
        <v>93</v>
      </c>
      <c r="C95" s="0" t="s">
        <v>813</v>
      </c>
      <c r="D95" s="11" t="s">
        <v>814</v>
      </c>
      <c r="E95" s="11" t="s">
        <v>813</v>
      </c>
      <c r="F95" s="11" t="s">
        <v>815</v>
      </c>
      <c r="G95" s="11" t="s">
        <v>816</v>
      </c>
      <c r="H95" s="11" t="s">
        <v>388</v>
      </c>
      <c r="I95" s="11" t="s">
        <v>214</v>
      </c>
      <c r="J95" s="11" t="s">
        <v>817</v>
      </c>
      <c r="K95" s="11" t="s">
        <v>818</v>
      </c>
      <c r="L95" s="11" t="s">
        <v>217</v>
      </c>
      <c r="M95" s="13" t="n">
        <v>1</v>
      </c>
      <c r="N95" s="11" t="s">
        <v>75</v>
      </c>
      <c r="O95" s="11" t="s">
        <v>814</v>
      </c>
      <c r="P95" s="0" t="s">
        <v>208</v>
      </c>
    </row>
    <row r="96" spans="2:16">
      <c r="B96" s="11">
        <f>B95+1</f>
        <v>94</v>
      </c>
      <c r="C96" s="0" t="s">
        <v>819</v>
      </c>
      <c r="D96" s="11" t="s">
        <v>820</v>
      </c>
      <c r="E96" s="11" t="s">
        <v>819</v>
      </c>
      <c r="F96" s="11" t="s">
        <v>604</v>
      </c>
      <c r="G96" s="11" t="s">
        <v>821</v>
      </c>
      <c r="H96" s="11" t="s">
        <v>606</v>
      </c>
      <c r="I96" s="11" t="s">
        <v>214</v>
      </c>
      <c r="J96" s="11" t="s">
        <v>822</v>
      </c>
      <c r="K96" s="11" t="s">
        <v>823</v>
      </c>
      <c r="L96" s="11" t="s">
        <v>217</v>
      </c>
      <c r="M96" s="13" t="n">
        <v>3</v>
      </c>
      <c r="N96" s="11" t="s">
        <v>83</v>
      </c>
      <c r="O96" s="11" t="s">
        <v>824</v>
      </c>
      <c r="P96" s="0" t="s">
        <v>208</v>
      </c>
    </row>
    <row r="97" spans="2:16">
      <c r="B97" s="11">
        <f>B96+1</f>
        <v>95</v>
      </c>
      <c r="C97" s="0" t="s">
        <v>825</v>
      </c>
      <c r="D97" s="11" t="s">
        <v>826</v>
      </c>
      <c r="E97" s="11" t="s">
        <v>825</v>
      </c>
      <c r="F97" s="11" t="s">
        <v>827</v>
      </c>
      <c r="G97" s="11" t="s">
        <v>828</v>
      </c>
      <c r="H97" s="11" t="s">
        <v>558</v>
      </c>
      <c r="I97" s="11" t="s">
        <v>204</v>
      </c>
      <c r="J97" s="11" t="s">
        <v>829</v>
      </c>
      <c r="K97" s="11" t="s">
        <v>830</v>
      </c>
      <c r="L97" s="11" t="s">
        <v>217</v>
      </c>
      <c r="M97" s="13" t="n">
        <v>6</v>
      </c>
      <c r="N97" s="11" t="s">
        <v>96</v>
      </c>
      <c r="O97" s="11" t="s">
        <v>826</v>
      </c>
      <c r="P97" s="0" t="s">
        <v>208</v>
      </c>
    </row>
    <row r="98" spans="2:15">
      <c r="B98" s="11">
        <f>B96+1</f>
        <v>95</v>
      </c>
      <c r="C98" s="0" t="s">
        <v>27</v>
      </c>
      <c r="D98" s="11"/>
      <c r="E98" s="0" t="s">
        <v>27</v>
      </c>
      <c r="F98" s="11" t="s">
        <v>831</v>
      </c>
      <c r="G98" s="11"/>
      <c r="H98" s="11"/>
      <c r="I98" s="11"/>
      <c r="J98" s="11"/>
      <c r="K98" s="11"/>
      <c r="L98" s="11" t="s">
        <v>217</v>
      </c>
      <c r="M98" s="13" t="n">
        <v>1</v>
      </c>
      <c r="N98" s="11"/>
      <c r="O98" s="11"/>
    </row>
    <row r="99" spans="2:16">
      <c r="B99" s="11">
        <f>B98+1</f>
        <v>96</v>
      </c>
      <c r="C99" s="0" t="s">
        <v>832</v>
      </c>
      <c r="D99" s="11" t="s">
        <v>833</v>
      </c>
      <c r="E99" s="11" t="s">
        <v>834</v>
      </c>
      <c r="F99" s="11" t="s">
        <v>835</v>
      </c>
      <c r="G99" s="11" t="s">
        <v>836</v>
      </c>
      <c r="H99" s="11" t="s">
        <v>558</v>
      </c>
      <c r="I99" s="11" t="s">
        <v>204</v>
      </c>
      <c r="J99" s="11" t="s">
        <v>837</v>
      </c>
      <c r="K99" s="11" t="s">
        <v>838</v>
      </c>
      <c r="L99" s="11" t="s">
        <v>217</v>
      </c>
      <c r="M99" s="13" t="n">
        <v>1</v>
      </c>
      <c r="N99" s="11" t="s">
        <v>75</v>
      </c>
      <c r="O99" s="11" t="s">
        <v>833</v>
      </c>
      <c r="P99" s="0" t="s">
        <v>208</v>
      </c>
    </row>
    <row r="100" spans="2:16">
      <c r="B100" s="11">
        <f>B99+1</f>
        <v>97</v>
      </c>
      <c r="C100" s="0" t="s">
        <v>839</v>
      </c>
      <c r="D100" s="11" t="s">
        <v>840</v>
      </c>
      <c r="E100" s="11" t="s">
        <v>839</v>
      </c>
      <c r="F100" s="11" t="s">
        <v>595</v>
      </c>
      <c r="G100" s="11" t="s">
        <v>841</v>
      </c>
      <c r="H100" s="11" t="s">
        <v>295</v>
      </c>
      <c r="I100" s="11" t="s">
        <v>204</v>
      </c>
      <c r="J100" s="11" t="s">
        <v>842</v>
      </c>
      <c r="K100" s="11" t="s">
        <v>843</v>
      </c>
      <c r="L100" s="11" t="s">
        <v>217</v>
      </c>
      <c r="M100" s="13" t="n">
        <v>3</v>
      </c>
      <c r="N100" s="11" t="s">
        <v>83</v>
      </c>
      <c r="O100" s="11" t="s">
        <v>840</v>
      </c>
      <c r="P100" s="0" t="s">
        <v>208</v>
      </c>
    </row>
    <row r="101" spans="2:16">
      <c r="B101" s="11">
        <f>B100+1</f>
        <v>98</v>
      </c>
      <c r="C101" s="0" t="s">
        <v>844</v>
      </c>
      <c r="D101" s="11" t="s">
        <v>845</v>
      </c>
      <c r="E101" s="15" t="s">
        <v>248</v>
      </c>
      <c r="F101" s="15" t="s">
        <v>249</v>
      </c>
      <c r="G101" s="11" t="s">
        <v>846</v>
      </c>
      <c r="H101" s="11" t="s">
        <v>213</v>
      </c>
      <c r="I101" s="11" t="s">
        <v>214</v>
      </c>
      <c r="J101" s="11" t="s">
        <v>847</v>
      </c>
      <c r="K101" s="11" t="s">
        <v>848</v>
      </c>
      <c r="L101" s="15" t="s">
        <v>176</v>
      </c>
      <c r="M101" s="13" t="n">
        <v>2</v>
      </c>
      <c r="N101" s="11" t="s">
        <v>79</v>
      </c>
      <c r="O101" s="11" t="s">
        <v>849</v>
      </c>
      <c r="P101" s="0" t="s">
        <v>208</v>
      </c>
    </row>
    <row r="102" spans="2:16">
      <c r="B102" s="11">
        <f>B101+1</f>
        <v>99</v>
      </c>
      <c r="C102" s="0" t="s">
        <v>850</v>
      </c>
      <c r="D102" s="11" t="s">
        <v>851</v>
      </c>
      <c r="E102" s="11" t="s">
        <v>850</v>
      </c>
      <c r="F102" s="11" t="s">
        <v>852</v>
      </c>
      <c r="G102" s="11" t="s">
        <v>853</v>
      </c>
      <c r="H102" s="11" t="s">
        <v>443</v>
      </c>
      <c r="I102" s="11" t="s">
        <v>204</v>
      </c>
      <c r="J102" s="11" t="s">
        <v>854</v>
      </c>
      <c r="K102" s="11" t="s">
        <v>855</v>
      </c>
      <c r="L102" s="11" t="s">
        <v>217</v>
      </c>
      <c r="M102" s="13" t="n">
        <v>1</v>
      </c>
      <c r="N102" s="11" t="s">
        <v>75</v>
      </c>
      <c r="O102" s="11" t="s">
        <v>856</v>
      </c>
      <c r="P102" s="0" t="s">
        <v>208</v>
      </c>
    </row>
    <row r="103" spans="2:15">
      <c r="B103" s="11">
        <f>B102+1</f>
        <v>100</v>
      </c>
      <c r="C103" s="0" t="s">
        <v>857</v>
      </c>
      <c r="D103" s="11" t="s">
        <v>858</v>
      </c>
      <c r="E103" s="11" t="s">
        <v>857</v>
      </c>
      <c r="F103" s="11" t="s">
        <v>859</v>
      </c>
      <c r="G103" s="11" t="s">
        <v>860</v>
      </c>
      <c r="H103" s="11" t="s">
        <v>418</v>
      </c>
      <c r="I103" s="11" t="s">
        <v>214</v>
      </c>
      <c r="J103" s="11" t="s">
        <v>861</v>
      </c>
      <c r="K103" s="11" t="s">
        <v>862</v>
      </c>
      <c r="L103" s="15" t="s">
        <v>179</v>
      </c>
      <c r="M103" s="13" t="n">
        <v>1</v>
      </c>
      <c r="N103" s="11" t="s">
        <v>75</v>
      </c>
      <c r="O103" s="11" t="s">
        <v>858</v>
      </c>
    </row>
    <row r="104" spans="2:16">
      <c r="B104" s="11">
        <f>B103+1</f>
        <v>101</v>
      </c>
      <c r="C104" s="0" t="s">
        <v>863</v>
      </c>
      <c r="D104" s="11" t="s">
        <v>864</v>
      </c>
      <c r="E104" s="11" t="s">
        <v>865</v>
      </c>
      <c r="F104" s="11" t="s">
        <v>866</v>
      </c>
      <c r="G104" s="11" t="s">
        <v>867</v>
      </c>
      <c r="H104" s="11" t="s">
        <v>868</v>
      </c>
      <c r="I104" s="11" t="s">
        <v>204</v>
      </c>
      <c r="J104" s="11" t="s">
        <v>869</v>
      </c>
      <c r="K104" s="11" t="s">
        <v>870</v>
      </c>
      <c r="L104" s="11" t="s">
        <v>113</v>
      </c>
      <c r="M104" s="13" t="n">
        <v>2</v>
      </c>
      <c r="N104" s="11" t="s">
        <v>79</v>
      </c>
      <c r="O104" s="11" t="s">
        <v>871</v>
      </c>
      <c r="P104" s="0" t="s">
        <v>208</v>
      </c>
    </row>
    <row r="105" spans="2:16">
      <c r="B105" s="11">
        <f>B104+1</f>
        <v>102</v>
      </c>
      <c r="C105" s="0" t="s">
        <v>872</v>
      </c>
      <c r="D105" s="11" t="s">
        <v>864</v>
      </c>
      <c r="E105" s="11" t="s">
        <v>865</v>
      </c>
      <c r="F105" s="11" t="s">
        <v>866</v>
      </c>
      <c r="G105" s="11" t="s">
        <v>867</v>
      </c>
      <c r="H105" s="11" t="s">
        <v>868</v>
      </c>
      <c r="I105" s="11" t="s">
        <v>204</v>
      </c>
      <c r="J105" s="11" t="s">
        <v>869</v>
      </c>
      <c r="K105" s="11" t="s">
        <v>873</v>
      </c>
      <c r="L105" s="11" t="s">
        <v>113</v>
      </c>
      <c r="M105" s="13" t="n">
        <v>1</v>
      </c>
      <c r="N105" s="11" t="s">
        <v>75</v>
      </c>
      <c r="O105" s="11" t="s">
        <v>874</v>
      </c>
      <c r="P105" s="0" t="s">
        <v>208</v>
      </c>
    </row>
    <row r="106" spans="13:13">
      <c r="M106" s="0"/>
    </row>
    <row r="107" spans="13:13">
      <c r="M107" s="0"/>
    </row>
    <row r="108" spans="13:13">
      <c r="M108" s="0"/>
    </row>
  </sheetData>
  <printOptions>
    <extLst>
      <ext uri="smNativeData">
        <pm:pageFlags xmlns:pm="smNativeData" id="1510040683" printRowHead="0" printColHead="0" printHeadLine="0" printFootLine="0" autoHeightHeader="0" autoHeightFooter="0" fitToPageBoth="0"/>
      </ext>
    </extLst>
  </printOptions>
  <pageMargins left="0.787500" right="0.787500" top="0.787500" bottom="0.787500" header="0.500000" footer="0.500000"/>
  <pageSetup paperSize="1" fitToWidth="1" fitToHeight="1"/>
  <headerFooter>
    <extLst>
      <ext uri="smNativeData">
        <pm:header xmlns:pm="smNativeData" id="1510040683" l="56" r="56" t="56" b="56" borderId="0" fillId="0" vertical="0"/>
        <pm:footer xmlns:pm="smNativeData" id="1510040683" l="56" r="56" t="56" b="56" borderId="0" fillId="0" vertical="2"/>
        <pm:paperBin xmlns:pm="smNativeData" id="1510040683" Id="0" type="0" value="0"/>
        <pm:paperBin xmlns:pm="smNativeData" id="1510040683" Id="1" type="0" value="0"/>
      </ext>
    </extLst>
  </headerFooter>
  <extLst>
    <ext uri="smNativeData">
      <pm:sheetPrefs xmlns:pm="smNativeData" day="15100406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</cp:lastModifiedBy>
  <cp:revision>0</cp:revision>
  <dcterms:created xsi:type="dcterms:W3CDTF">2017-09-30T09:58:03Z</dcterms:created>
  <dcterms:modified xsi:type="dcterms:W3CDTF">2017-11-07T10:44:43Z</dcterms:modified>
</cp:coreProperties>
</file>