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Emily-Honors-Thesis\Ex 1\2 Analysis\Cleaned\"/>
    </mc:Choice>
  </mc:AlternateContent>
  <xr:revisionPtr revIDLastSave="0" documentId="13_ncr:1_{35102359-1EC9-4844-B435-3F2E7F6F924C}" xr6:coauthVersionLast="45" xr6:coauthVersionMax="45" xr10:uidLastSave="{00000000-0000-0000-0000-000000000000}"/>
  <bookViews>
    <workbookView xWindow="1170" yWindow="1170" windowWidth="9975" windowHeight="9195" xr2:uid="{0BAF50E4-3C57-492B-BCF2-3BC269124A58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7" i="1" l="1"/>
  <c r="AI38" i="1" s="1"/>
  <c r="AI39" i="1" s="1"/>
  <c r="AH37" i="1"/>
  <c r="AH38" i="1" s="1"/>
  <c r="AH39" i="1" s="1"/>
  <c r="AG37" i="1"/>
  <c r="AG38" i="1" s="1"/>
  <c r="AG39" i="1" s="1"/>
  <c r="AF37" i="1"/>
  <c r="AF38" i="1" s="1"/>
  <c r="AF39" i="1" s="1"/>
  <c r="AI36" i="1"/>
  <c r="AH36" i="1"/>
  <c r="AG36" i="1"/>
  <c r="AF36" i="1"/>
  <c r="AC39" i="1"/>
  <c r="AB39" i="1"/>
  <c r="AC38" i="1"/>
  <c r="AB38" i="1"/>
  <c r="AA38" i="1"/>
  <c r="AA39" i="1" s="1"/>
  <c r="AC37" i="1"/>
  <c r="AB37" i="1"/>
  <c r="AA37" i="1"/>
  <c r="AC36" i="1"/>
  <c r="AB36" i="1"/>
  <c r="AA36" i="1"/>
  <c r="Z39" i="1"/>
  <c r="Z38" i="1"/>
  <c r="Z37" i="1"/>
  <c r="Z36" i="1"/>
</calcChain>
</file>

<file path=xl/sharedStrings.xml><?xml version="1.0" encoding="utf-8"?>
<sst xmlns="http://schemas.openxmlformats.org/spreadsheetml/2006/main" count="84" uniqueCount="15">
  <si>
    <t>Subject</t>
  </si>
  <si>
    <t>B</t>
  </si>
  <si>
    <t>F</t>
  </si>
  <si>
    <t>S</t>
  </si>
  <si>
    <t>U</t>
  </si>
  <si>
    <t>ITEM-SPECIFIC JOLS</t>
  </si>
  <si>
    <t>ITEM-SPECIFIC RECALL</t>
  </si>
  <si>
    <t>READ JOLS</t>
  </si>
  <si>
    <t>READ RECALL</t>
  </si>
  <si>
    <t>RELATIONAL JOLS</t>
  </si>
  <si>
    <t>RELATIONAL RECALL</t>
  </si>
  <si>
    <t>Mean</t>
  </si>
  <si>
    <t>SD</t>
  </si>
  <si>
    <t>SE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</si>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</sst>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2632-51B5-4F78-87C0-26A8E7ADC3E4}">
  <dimension ref="A1:AI39"/>
  <sheetViews>
    <sheetView tabSelected="1" topLeftCell="M1" workbookViewId="0">
      <pane ySplit="1" topLeftCell="A26" activePane="bottomLeft" state="frozen"/>
      <selection pane="bottomLeft" activeCell="AE1" sqref="AE1:AF1"/>
    </sheetView>
  </sheetViews>
  <sheetFormatPr defaultRowHeight="15" x14ac:dyDescent="0.25"/>
  <cols>
    <col min="8" max="8" width="10.85546875" customWidth="1"/>
  </cols>
  <sheetData>
    <row r="1" spans="1:35" s="2" customFormat="1" x14ac:dyDescent="0.25">
      <c r="A1" s="1" t="s">
        <v>5</v>
      </c>
      <c r="B1" s="1"/>
      <c r="G1" s="1" t="s">
        <v>6</v>
      </c>
      <c r="H1" s="1"/>
      <c r="M1" s="1" t="s">
        <v>7</v>
      </c>
      <c r="N1" s="1"/>
      <c r="S1" s="1" t="s">
        <v>8</v>
      </c>
      <c r="T1" s="1"/>
      <c r="Y1" s="1" t="s">
        <v>9</v>
      </c>
      <c r="Z1" s="1"/>
      <c r="AE1" s="1" t="s">
        <v>10</v>
      </c>
      <c r="AF1" s="1"/>
    </row>
    <row r="2" spans="1: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25">
      <c r="A3">
        <v>5</v>
      </c>
      <c r="B3">
        <v>72.875</v>
      </c>
      <c r="C3">
        <v>71.923076923076906</v>
      </c>
      <c r="D3">
        <v>88.75</v>
      </c>
      <c r="E3">
        <v>30.574999999999999</v>
      </c>
      <c r="G3">
        <v>5</v>
      </c>
      <c r="H3">
        <v>37.5</v>
      </c>
      <c r="I3">
        <v>71.794871794871796</v>
      </c>
      <c r="J3">
        <v>62.5</v>
      </c>
      <c r="K3">
        <v>20</v>
      </c>
      <c r="M3">
        <v>13</v>
      </c>
      <c r="N3">
        <v>87.125</v>
      </c>
      <c r="O3">
        <v>88.6666666666667</v>
      </c>
      <c r="P3">
        <v>95.65</v>
      </c>
      <c r="Q3">
        <v>20.846153846153801</v>
      </c>
      <c r="S3">
        <v>13</v>
      </c>
      <c r="T3">
        <v>55</v>
      </c>
      <c r="U3">
        <v>91.6666666666667</v>
      </c>
      <c r="V3">
        <v>72.5</v>
      </c>
      <c r="W3">
        <v>30.769230769230798</v>
      </c>
      <c r="Y3">
        <v>9</v>
      </c>
      <c r="Z3">
        <v>79.825000000000003</v>
      </c>
      <c r="AA3">
        <v>72.875</v>
      </c>
      <c r="AB3">
        <v>81.174999999999997</v>
      </c>
      <c r="AC3">
        <v>9.7750000000000004</v>
      </c>
      <c r="AE3">
        <v>9</v>
      </c>
      <c r="AF3">
        <v>22.5</v>
      </c>
      <c r="AG3">
        <v>57.5</v>
      </c>
      <c r="AH3">
        <v>62.5</v>
      </c>
      <c r="AI3">
        <v>2.5</v>
      </c>
    </row>
    <row r="4" spans="1:35" x14ac:dyDescent="0.25">
      <c r="A4">
        <v>6</v>
      </c>
      <c r="B4">
        <v>74.7</v>
      </c>
      <c r="C4">
        <v>69.325000000000003</v>
      </c>
      <c r="D4">
        <v>82.924999999999997</v>
      </c>
      <c r="E4">
        <v>25.125</v>
      </c>
      <c r="G4">
        <v>6</v>
      </c>
      <c r="H4">
        <v>22.5</v>
      </c>
      <c r="I4">
        <v>42.5</v>
      </c>
      <c r="J4">
        <v>32.5</v>
      </c>
      <c r="K4">
        <v>2.5</v>
      </c>
      <c r="M4">
        <v>14</v>
      </c>
      <c r="N4">
        <v>64.875</v>
      </c>
      <c r="O4">
        <v>77.099999999999994</v>
      </c>
      <c r="P4">
        <v>78.974999999999994</v>
      </c>
      <c r="Q4">
        <v>7.35</v>
      </c>
      <c r="S4">
        <v>14</v>
      </c>
      <c r="T4">
        <v>57.5</v>
      </c>
      <c r="U4">
        <v>82.5</v>
      </c>
      <c r="V4">
        <v>92.5</v>
      </c>
      <c r="W4">
        <v>25</v>
      </c>
      <c r="Y4">
        <v>10</v>
      </c>
      <c r="Z4">
        <v>40.918918918918898</v>
      </c>
      <c r="AA4">
        <v>50.538461538461497</v>
      </c>
      <c r="AB4">
        <v>54.9</v>
      </c>
      <c r="AC4">
        <v>40.461538461538503</v>
      </c>
      <c r="AE4">
        <v>10</v>
      </c>
      <c r="AF4">
        <v>29.729729729729701</v>
      </c>
      <c r="AG4">
        <v>56.410256410256402</v>
      </c>
      <c r="AH4">
        <v>57.5</v>
      </c>
      <c r="AI4">
        <v>7.6923076923076898</v>
      </c>
    </row>
    <row r="5" spans="1:35" x14ac:dyDescent="0.25">
      <c r="A5">
        <v>7</v>
      </c>
      <c r="B5">
        <v>66.525000000000006</v>
      </c>
      <c r="C5">
        <v>68.424999999999997</v>
      </c>
      <c r="D5">
        <v>75.974999999999994</v>
      </c>
      <c r="E5">
        <v>36.950000000000003</v>
      </c>
      <c r="G5">
        <v>7</v>
      </c>
      <c r="H5">
        <v>57.5</v>
      </c>
      <c r="I5">
        <v>77.5</v>
      </c>
      <c r="J5">
        <v>75</v>
      </c>
      <c r="K5">
        <v>20</v>
      </c>
      <c r="M5">
        <v>15</v>
      </c>
      <c r="N5">
        <v>74.924999999999997</v>
      </c>
      <c r="O5">
        <v>75.3</v>
      </c>
      <c r="P5">
        <v>81.5</v>
      </c>
      <c r="Q5">
        <v>40.299999999999997</v>
      </c>
      <c r="S5">
        <v>15</v>
      </c>
      <c r="T5">
        <v>40</v>
      </c>
      <c r="U5">
        <v>52.5</v>
      </c>
      <c r="V5">
        <v>65</v>
      </c>
      <c r="W5">
        <v>2.5</v>
      </c>
      <c r="Y5">
        <v>11</v>
      </c>
      <c r="Z5">
        <v>70.125</v>
      </c>
      <c r="AA5">
        <v>61.5</v>
      </c>
      <c r="AB5">
        <v>80.875</v>
      </c>
      <c r="AC5">
        <v>13.875</v>
      </c>
      <c r="AE5">
        <v>11</v>
      </c>
      <c r="AF5">
        <v>55</v>
      </c>
      <c r="AG5">
        <v>70</v>
      </c>
      <c r="AH5">
        <v>65</v>
      </c>
      <c r="AI5">
        <v>20</v>
      </c>
    </row>
    <row r="6" spans="1:35" x14ac:dyDescent="0.25">
      <c r="A6">
        <v>8</v>
      </c>
      <c r="B6">
        <v>62</v>
      </c>
      <c r="C6">
        <v>58.25</v>
      </c>
      <c r="D6">
        <v>70.75</v>
      </c>
      <c r="E6">
        <v>18.75</v>
      </c>
      <c r="G6">
        <v>8</v>
      </c>
      <c r="H6">
        <v>12.5</v>
      </c>
      <c r="I6">
        <v>40</v>
      </c>
      <c r="J6">
        <v>50</v>
      </c>
      <c r="K6">
        <v>2.5</v>
      </c>
      <c r="M6">
        <v>16</v>
      </c>
      <c r="N6">
        <v>64.125</v>
      </c>
      <c r="O6">
        <v>60.875</v>
      </c>
      <c r="P6">
        <v>67.5</v>
      </c>
      <c r="Q6">
        <v>43.475000000000001</v>
      </c>
      <c r="S6">
        <v>16</v>
      </c>
      <c r="T6">
        <v>50</v>
      </c>
      <c r="U6">
        <v>80</v>
      </c>
      <c r="V6">
        <v>85</v>
      </c>
      <c r="W6">
        <v>37.5</v>
      </c>
      <c r="Y6">
        <v>21</v>
      </c>
      <c r="Z6">
        <v>84.924999999999997</v>
      </c>
      <c r="AA6">
        <v>86.75</v>
      </c>
      <c r="AB6">
        <v>96.974999999999994</v>
      </c>
      <c r="AC6">
        <v>36.674999999999997</v>
      </c>
      <c r="AE6">
        <v>21</v>
      </c>
      <c r="AF6">
        <v>65</v>
      </c>
      <c r="AG6">
        <v>90</v>
      </c>
      <c r="AH6">
        <v>92.5</v>
      </c>
      <c r="AI6">
        <v>30</v>
      </c>
    </row>
    <row r="7" spans="1:35" x14ac:dyDescent="0.25">
      <c r="A7">
        <v>17</v>
      </c>
      <c r="B7">
        <v>80.421052631578902</v>
      </c>
      <c r="C7">
        <v>78.275000000000006</v>
      </c>
      <c r="D7">
        <v>78.825000000000003</v>
      </c>
      <c r="E7">
        <v>42.8</v>
      </c>
      <c r="G7">
        <v>17</v>
      </c>
      <c r="H7">
        <v>55.2631578947368</v>
      </c>
      <c r="I7">
        <v>87.5</v>
      </c>
      <c r="J7">
        <v>85</v>
      </c>
      <c r="K7">
        <v>15</v>
      </c>
      <c r="M7">
        <v>25</v>
      </c>
      <c r="N7">
        <v>75.724999999999994</v>
      </c>
      <c r="O7">
        <v>61.153846153846203</v>
      </c>
      <c r="P7">
        <v>82.625</v>
      </c>
      <c r="Q7">
        <v>54.95</v>
      </c>
      <c r="S7">
        <v>25</v>
      </c>
      <c r="T7">
        <v>20</v>
      </c>
      <c r="U7">
        <v>46.153846153846203</v>
      </c>
      <c r="V7">
        <v>50</v>
      </c>
      <c r="W7">
        <v>15</v>
      </c>
      <c r="Y7">
        <v>22</v>
      </c>
      <c r="Z7">
        <v>88.674999999999997</v>
      </c>
      <c r="AA7">
        <v>87.974358974359006</v>
      </c>
      <c r="AB7">
        <v>89.275000000000006</v>
      </c>
      <c r="AC7">
        <v>67.717948717948701</v>
      </c>
      <c r="AE7">
        <v>22</v>
      </c>
      <c r="AF7">
        <v>52.5</v>
      </c>
      <c r="AG7">
        <v>94.871794871794904</v>
      </c>
      <c r="AH7">
        <v>90</v>
      </c>
      <c r="AI7">
        <v>46.153846153846203</v>
      </c>
    </row>
    <row r="8" spans="1:35" x14ac:dyDescent="0.25">
      <c r="A8">
        <v>18</v>
      </c>
      <c r="B8">
        <v>26.589743589743598</v>
      </c>
      <c r="C8">
        <v>33.299999999999997</v>
      </c>
      <c r="D8">
        <v>51.55</v>
      </c>
      <c r="E8">
        <v>19.45</v>
      </c>
      <c r="G8">
        <v>18</v>
      </c>
      <c r="H8">
        <v>43.589743589743598</v>
      </c>
      <c r="I8">
        <v>80</v>
      </c>
      <c r="J8">
        <v>87.5</v>
      </c>
      <c r="K8">
        <v>30</v>
      </c>
      <c r="M8">
        <v>26</v>
      </c>
      <c r="N8">
        <v>81.25</v>
      </c>
      <c r="O8">
        <v>82.125</v>
      </c>
      <c r="P8">
        <v>95.625</v>
      </c>
      <c r="Q8">
        <v>15.128205128205099</v>
      </c>
      <c r="S8">
        <v>26</v>
      </c>
      <c r="T8">
        <v>12.5</v>
      </c>
      <c r="U8">
        <v>47.5</v>
      </c>
      <c r="V8">
        <v>37.5</v>
      </c>
      <c r="W8">
        <v>10.2564102564103</v>
      </c>
      <c r="Y8">
        <v>23</v>
      </c>
      <c r="Z8">
        <v>54.875</v>
      </c>
      <c r="AA8">
        <v>54.875</v>
      </c>
      <c r="AB8">
        <v>60.875</v>
      </c>
      <c r="AC8">
        <v>38.875</v>
      </c>
      <c r="AE8">
        <v>23</v>
      </c>
      <c r="AF8">
        <v>77.5</v>
      </c>
      <c r="AG8">
        <v>85</v>
      </c>
      <c r="AH8">
        <v>92.5</v>
      </c>
      <c r="AI8">
        <v>55</v>
      </c>
    </row>
    <row r="9" spans="1:35" x14ac:dyDescent="0.25">
      <c r="A9">
        <v>19</v>
      </c>
      <c r="B9">
        <v>83.25</v>
      </c>
      <c r="C9">
        <v>80.25</v>
      </c>
      <c r="D9">
        <v>78.55</v>
      </c>
      <c r="E9">
        <v>55</v>
      </c>
      <c r="G9">
        <v>19</v>
      </c>
      <c r="H9">
        <v>75</v>
      </c>
      <c r="I9">
        <v>90</v>
      </c>
      <c r="J9">
        <v>87.5</v>
      </c>
      <c r="K9">
        <v>15</v>
      </c>
      <c r="M9">
        <v>27</v>
      </c>
      <c r="N9">
        <v>84.875</v>
      </c>
      <c r="O9">
        <v>81.575000000000003</v>
      </c>
      <c r="P9">
        <v>84.474999999999994</v>
      </c>
      <c r="Q9">
        <v>36.5</v>
      </c>
      <c r="S9">
        <v>27</v>
      </c>
      <c r="T9">
        <v>52.5</v>
      </c>
      <c r="U9">
        <v>75</v>
      </c>
      <c r="V9">
        <v>80</v>
      </c>
      <c r="W9">
        <v>15</v>
      </c>
      <c r="Y9">
        <v>33</v>
      </c>
      <c r="Z9">
        <v>54.5</v>
      </c>
      <c r="AA9">
        <v>58.25</v>
      </c>
      <c r="AB9">
        <v>53.75</v>
      </c>
      <c r="AC9">
        <v>52.5</v>
      </c>
      <c r="AE9">
        <v>33</v>
      </c>
      <c r="AF9">
        <v>37.5</v>
      </c>
      <c r="AG9">
        <v>75</v>
      </c>
      <c r="AH9">
        <v>70</v>
      </c>
      <c r="AI9">
        <v>20</v>
      </c>
    </row>
    <row r="10" spans="1:35" x14ac:dyDescent="0.25">
      <c r="A10">
        <v>20</v>
      </c>
      <c r="B10">
        <v>41.35</v>
      </c>
      <c r="C10">
        <v>45.538461538461497</v>
      </c>
      <c r="D10">
        <v>45</v>
      </c>
      <c r="E10">
        <v>42.2</v>
      </c>
      <c r="G10">
        <v>20</v>
      </c>
      <c r="H10">
        <v>60</v>
      </c>
      <c r="I10">
        <v>89.743589743589695</v>
      </c>
      <c r="J10">
        <v>80</v>
      </c>
      <c r="K10">
        <v>0</v>
      </c>
      <c r="M10">
        <v>28</v>
      </c>
      <c r="N10">
        <v>61.05</v>
      </c>
      <c r="O10">
        <v>68.474999999999994</v>
      </c>
      <c r="P10">
        <v>63.95</v>
      </c>
      <c r="Q10">
        <v>11.65</v>
      </c>
      <c r="S10">
        <v>28</v>
      </c>
      <c r="T10">
        <v>32.5</v>
      </c>
      <c r="U10">
        <v>80</v>
      </c>
      <c r="V10">
        <v>85</v>
      </c>
      <c r="W10">
        <v>17.5</v>
      </c>
      <c r="Y10">
        <v>34</v>
      </c>
      <c r="Z10">
        <v>75.875</v>
      </c>
      <c r="AA10">
        <v>72.95</v>
      </c>
      <c r="AB10">
        <v>72.125</v>
      </c>
      <c r="AC10">
        <v>62.924999999999997</v>
      </c>
      <c r="AE10">
        <v>34</v>
      </c>
      <c r="AF10">
        <v>62.5</v>
      </c>
      <c r="AG10">
        <v>97.5</v>
      </c>
      <c r="AH10">
        <v>90</v>
      </c>
      <c r="AI10">
        <v>67.5</v>
      </c>
    </row>
    <row r="11" spans="1:35" x14ac:dyDescent="0.25">
      <c r="A11">
        <v>29</v>
      </c>
      <c r="B11">
        <v>77.3</v>
      </c>
      <c r="C11">
        <v>71.3</v>
      </c>
      <c r="D11">
        <v>68.2</v>
      </c>
      <c r="E11">
        <v>58.075000000000003</v>
      </c>
      <c r="G11">
        <v>29</v>
      </c>
      <c r="H11">
        <v>72.5</v>
      </c>
      <c r="I11">
        <v>92.5</v>
      </c>
      <c r="J11">
        <v>95</v>
      </c>
      <c r="K11">
        <v>30</v>
      </c>
      <c r="M11">
        <v>37</v>
      </c>
      <c r="N11">
        <v>84.075000000000003</v>
      </c>
      <c r="O11">
        <v>89.025000000000006</v>
      </c>
      <c r="P11">
        <v>96</v>
      </c>
      <c r="Q11">
        <v>13.875</v>
      </c>
      <c r="S11">
        <v>37</v>
      </c>
      <c r="T11">
        <v>62.5</v>
      </c>
      <c r="U11">
        <v>85</v>
      </c>
      <c r="V11">
        <v>80</v>
      </c>
      <c r="W11">
        <v>20</v>
      </c>
      <c r="Y11">
        <v>35</v>
      </c>
      <c r="Z11">
        <v>84.85</v>
      </c>
      <c r="AA11">
        <v>80.775000000000006</v>
      </c>
      <c r="AB11">
        <v>89.210526315789494</v>
      </c>
      <c r="AC11">
        <v>57.825000000000003</v>
      </c>
      <c r="AE11">
        <v>35</v>
      </c>
      <c r="AF11">
        <v>72.5</v>
      </c>
      <c r="AG11">
        <v>77.5</v>
      </c>
      <c r="AH11">
        <v>78.947368421052602</v>
      </c>
      <c r="AI11">
        <v>50</v>
      </c>
    </row>
    <row r="12" spans="1:35" x14ac:dyDescent="0.25">
      <c r="A12">
        <v>30</v>
      </c>
      <c r="B12">
        <v>81.974999999999994</v>
      </c>
      <c r="C12">
        <v>82.6</v>
      </c>
      <c r="D12">
        <v>68.349999999999994</v>
      </c>
      <c r="E12">
        <v>53.3</v>
      </c>
      <c r="G12">
        <v>30</v>
      </c>
      <c r="H12">
        <v>80</v>
      </c>
      <c r="I12">
        <v>90</v>
      </c>
      <c r="J12">
        <v>95</v>
      </c>
      <c r="K12">
        <v>32.5</v>
      </c>
      <c r="M12">
        <v>38</v>
      </c>
      <c r="N12">
        <v>58.55</v>
      </c>
      <c r="O12">
        <v>58.575000000000003</v>
      </c>
      <c r="P12">
        <v>64.051282051282101</v>
      </c>
      <c r="Q12">
        <v>57.35</v>
      </c>
      <c r="S12">
        <v>38</v>
      </c>
      <c r="T12">
        <v>17.5</v>
      </c>
      <c r="U12">
        <v>55</v>
      </c>
      <c r="V12">
        <v>53.846153846153797</v>
      </c>
      <c r="W12">
        <v>20</v>
      </c>
      <c r="Y12">
        <v>45</v>
      </c>
      <c r="Z12">
        <v>84.474999999999994</v>
      </c>
      <c r="AA12">
        <v>80.474999999999994</v>
      </c>
      <c r="AB12">
        <v>87.15</v>
      </c>
      <c r="AC12">
        <v>48.375</v>
      </c>
      <c r="AE12">
        <v>45</v>
      </c>
      <c r="AF12">
        <v>77.5</v>
      </c>
      <c r="AG12">
        <v>95</v>
      </c>
      <c r="AH12">
        <v>97.5</v>
      </c>
      <c r="AI12">
        <v>62.5</v>
      </c>
    </row>
    <row r="13" spans="1:35" x14ac:dyDescent="0.25">
      <c r="A13">
        <v>31</v>
      </c>
      <c r="B13">
        <v>65.325000000000003</v>
      </c>
      <c r="C13">
        <v>64.150000000000006</v>
      </c>
      <c r="D13">
        <v>73.075000000000003</v>
      </c>
      <c r="E13">
        <v>26.55</v>
      </c>
      <c r="G13">
        <v>31</v>
      </c>
      <c r="H13">
        <v>70</v>
      </c>
      <c r="I13">
        <v>85</v>
      </c>
      <c r="J13">
        <v>100</v>
      </c>
      <c r="K13">
        <v>30</v>
      </c>
      <c r="M13">
        <v>39</v>
      </c>
      <c r="N13">
        <v>69.05</v>
      </c>
      <c r="O13">
        <v>66.424999999999997</v>
      </c>
      <c r="P13">
        <v>102.1</v>
      </c>
      <c r="Q13">
        <v>35.435897435897402</v>
      </c>
      <c r="S13">
        <v>39</v>
      </c>
      <c r="T13">
        <v>42.5</v>
      </c>
      <c r="U13">
        <v>40</v>
      </c>
      <c r="V13">
        <v>57.5</v>
      </c>
      <c r="W13">
        <v>5.1282051282051304</v>
      </c>
      <c r="Y13">
        <v>46</v>
      </c>
      <c r="Z13">
        <v>49.725000000000001</v>
      </c>
      <c r="AA13">
        <v>58.725000000000001</v>
      </c>
      <c r="AB13">
        <v>61.274999999999999</v>
      </c>
      <c r="AC13">
        <v>11.375</v>
      </c>
      <c r="AE13">
        <v>46</v>
      </c>
      <c r="AF13">
        <v>75</v>
      </c>
      <c r="AG13">
        <v>97.5</v>
      </c>
      <c r="AH13">
        <v>97.5</v>
      </c>
      <c r="AI13">
        <v>65</v>
      </c>
    </row>
    <row r="14" spans="1:35" x14ac:dyDescent="0.25">
      <c r="A14">
        <v>32</v>
      </c>
      <c r="B14">
        <v>38.075000000000003</v>
      </c>
      <c r="C14">
        <v>42.024999999999999</v>
      </c>
      <c r="D14">
        <v>43.3</v>
      </c>
      <c r="E14">
        <v>9.15</v>
      </c>
      <c r="G14">
        <v>32</v>
      </c>
      <c r="H14">
        <v>52.5</v>
      </c>
      <c r="I14">
        <v>77.5</v>
      </c>
      <c r="J14">
        <v>70</v>
      </c>
      <c r="K14">
        <v>10</v>
      </c>
      <c r="M14">
        <v>40</v>
      </c>
      <c r="N14">
        <v>57.375</v>
      </c>
      <c r="O14">
        <v>58.5</v>
      </c>
      <c r="P14">
        <v>67.325000000000003</v>
      </c>
      <c r="Q14">
        <v>16.55</v>
      </c>
      <c r="S14">
        <v>40</v>
      </c>
      <c r="T14">
        <v>35</v>
      </c>
      <c r="U14">
        <v>75</v>
      </c>
      <c r="V14">
        <v>87.5</v>
      </c>
      <c r="W14">
        <v>10</v>
      </c>
      <c r="Y14">
        <v>47</v>
      </c>
      <c r="Z14">
        <v>93.95</v>
      </c>
      <c r="AA14">
        <v>95.525000000000006</v>
      </c>
      <c r="AB14">
        <v>96.6666666666667</v>
      </c>
      <c r="AC14">
        <v>61.282051282051299</v>
      </c>
      <c r="AE14">
        <v>47</v>
      </c>
      <c r="AF14">
        <v>65</v>
      </c>
      <c r="AG14">
        <v>77.5</v>
      </c>
      <c r="AH14">
        <v>71.794871794871796</v>
      </c>
      <c r="AI14">
        <v>23.076923076923102</v>
      </c>
    </row>
    <row r="15" spans="1:35" x14ac:dyDescent="0.25">
      <c r="A15">
        <v>41</v>
      </c>
      <c r="B15">
        <v>47.25</v>
      </c>
      <c r="C15">
        <v>49</v>
      </c>
      <c r="D15">
        <v>74.375</v>
      </c>
      <c r="E15">
        <v>17.574999999999999</v>
      </c>
      <c r="G15">
        <v>41</v>
      </c>
      <c r="H15">
        <v>62.5</v>
      </c>
      <c r="I15">
        <v>90</v>
      </c>
      <c r="J15">
        <v>85</v>
      </c>
      <c r="K15">
        <v>5</v>
      </c>
      <c r="M15">
        <v>49</v>
      </c>
      <c r="N15">
        <v>53.25</v>
      </c>
      <c r="O15">
        <v>61.4</v>
      </c>
      <c r="P15">
        <v>92.1</v>
      </c>
      <c r="Q15">
        <v>24.475000000000001</v>
      </c>
      <c r="S15">
        <v>49</v>
      </c>
      <c r="T15">
        <v>27.5</v>
      </c>
      <c r="U15">
        <v>67.5</v>
      </c>
      <c r="V15">
        <v>55</v>
      </c>
      <c r="W15">
        <v>5</v>
      </c>
      <c r="Y15">
        <v>57</v>
      </c>
      <c r="Z15">
        <v>69.075000000000003</v>
      </c>
      <c r="AA15">
        <v>68.05</v>
      </c>
      <c r="AB15">
        <v>73.674999999999997</v>
      </c>
      <c r="AC15">
        <v>42.125</v>
      </c>
      <c r="AE15">
        <v>57</v>
      </c>
      <c r="AF15">
        <v>62.5</v>
      </c>
      <c r="AG15">
        <v>95</v>
      </c>
      <c r="AH15">
        <v>87.5</v>
      </c>
      <c r="AI15">
        <v>47.5</v>
      </c>
    </row>
    <row r="16" spans="1:35" x14ac:dyDescent="0.25">
      <c r="A16">
        <v>42</v>
      </c>
      <c r="B16">
        <v>56.625</v>
      </c>
      <c r="C16">
        <v>50.25</v>
      </c>
      <c r="D16">
        <v>54.875</v>
      </c>
      <c r="E16">
        <v>43.875</v>
      </c>
      <c r="G16">
        <v>42</v>
      </c>
      <c r="H16">
        <v>75</v>
      </c>
      <c r="I16">
        <v>95</v>
      </c>
      <c r="J16">
        <v>92.5</v>
      </c>
      <c r="K16">
        <v>45</v>
      </c>
      <c r="M16">
        <v>50</v>
      </c>
      <c r="N16">
        <v>59</v>
      </c>
      <c r="O16">
        <v>62.375</v>
      </c>
      <c r="P16">
        <v>81.875</v>
      </c>
      <c r="Q16">
        <v>40.774999999999999</v>
      </c>
      <c r="S16">
        <v>50</v>
      </c>
      <c r="T16">
        <v>25</v>
      </c>
      <c r="U16">
        <v>72.5</v>
      </c>
      <c r="V16">
        <v>72.5</v>
      </c>
      <c r="W16">
        <v>20</v>
      </c>
      <c r="Y16">
        <v>58</v>
      </c>
      <c r="Z16">
        <v>91.224999999999994</v>
      </c>
      <c r="AA16">
        <v>89.275000000000006</v>
      </c>
      <c r="AB16">
        <v>93.825000000000003</v>
      </c>
      <c r="AC16">
        <v>52.024999999999999</v>
      </c>
      <c r="AE16">
        <v>58</v>
      </c>
      <c r="AF16">
        <v>22.5</v>
      </c>
      <c r="AG16">
        <v>50</v>
      </c>
      <c r="AH16">
        <v>55</v>
      </c>
      <c r="AI16">
        <v>17.5</v>
      </c>
    </row>
    <row r="17" spans="1:35" x14ac:dyDescent="0.25">
      <c r="A17">
        <v>43</v>
      </c>
      <c r="B17">
        <v>90.256410256410305</v>
      </c>
      <c r="C17">
        <v>88.9</v>
      </c>
      <c r="D17">
        <v>80.3</v>
      </c>
      <c r="E17">
        <v>50.125</v>
      </c>
      <c r="G17">
        <v>43</v>
      </c>
      <c r="H17">
        <v>71.794871794871796</v>
      </c>
      <c r="I17">
        <v>80</v>
      </c>
      <c r="J17">
        <v>90</v>
      </c>
      <c r="K17">
        <v>5</v>
      </c>
      <c r="M17">
        <v>51</v>
      </c>
      <c r="N17">
        <v>61.25</v>
      </c>
      <c r="O17">
        <v>66.775000000000006</v>
      </c>
      <c r="P17">
        <v>77.95</v>
      </c>
      <c r="Q17">
        <v>26.9</v>
      </c>
      <c r="S17">
        <v>51</v>
      </c>
      <c r="T17">
        <v>47.5</v>
      </c>
      <c r="U17">
        <v>55</v>
      </c>
      <c r="V17">
        <v>67.5</v>
      </c>
      <c r="W17">
        <v>27.5</v>
      </c>
      <c r="Y17">
        <v>59</v>
      </c>
      <c r="Z17">
        <v>78.974358974359006</v>
      </c>
      <c r="AA17">
        <v>79.25</v>
      </c>
      <c r="AB17">
        <v>71.75</v>
      </c>
      <c r="AC17">
        <v>39</v>
      </c>
      <c r="AE17">
        <v>59</v>
      </c>
      <c r="AF17">
        <v>41.025641025641001</v>
      </c>
      <c r="AG17">
        <v>45</v>
      </c>
      <c r="AH17">
        <v>50</v>
      </c>
      <c r="AI17">
        <v>2.5</v>
      </c>
    </row>
    <row r="18" spans="1:35" x14ac:dyDescent="0.25">
      <c r="A18">
        <v>44</v>
      </c>
      <c r="B18">
        <v>94.1</v>
      </c>
      <c r="C18">
        <v>95.625</v>
      </c>
      <c r="D18">
        <v>99</v>
      </c>
      <c r="E18">
        <v>60.75</v>
      </c>
      <c r="G18">
        <v>44</v>
      </c>
      <c r="H18">
        <v>37.5</v>
      </c>
      <c r="I18">
        <v>87.5</v>
      </c>
      <c r="J18">
        <v>72.5</v>
      </c>
      <c r="K18">
        <v>20</v>
      </c>
      <c r="M18">
        <v>52</v>
      </c>
      <c r="N18">
        <v>53.307692307692299</v>
      </c>
      <c r="O18">
        <v>56.75</v>
      </c>
      <c r="P18">
        <v>60.6</v>
      </c>
      <c r="Q18">
        <v>20.875</v>
      </c>
      <c r="S18">
        <v>52</v>
      </c>
      <c r="T18">
        <v>15.384615384615399</v>
      </c>
      <c r="U18">
        <v>37.5</v>
      </c>
      <c r="V18">
        <v>47.5</v>
      </c>
      <c r="W18">
        <v>7.5</v>
      </c>
      <c r="Y18">
        <v>69</v>
      </c>
      <c r="Z18">
        <v>66.55</v>
      </c>
      <c r="AA18">
        <v>74.924999999999997</v>
      </c>
      <c r="AB18">
        <v>77.125</v>
      </c>
      <c r="AC18">
        <v>10.75</v>
      </c>
      <c r="AE18">
        <v>69</v>
      </c>
      <c r="AF18">
        <v>62.5</v>
      </c>
      <c r="AG18">
        <v>85</v>
      </c>
      <c r="AH18">
        <v>85</v>
      </c>
      <c r="AI18">
        <v>20</v>
      </c>
    </row>
    <row r="19" spans="1:35" x14ac:dyDescent="0.25">
      <c r="A19">
        <v>53</v>
      </c>
      <c r="B19">
        <v>91.95</v>
      </c>
      <c r="C19">
        <v>66.900000000000006</v>
      </c>
      <c r="D19">
        <v>66.775000000000006</v>
      </c>
      <c r="E19">
        <v>36.924999999999997</v>
      </c>
      <c r="G19">
        <v>53</v>
      </c>
      <c r="H19">
        <v>50</v>
      </c>
      <c r="I19">
        <v>72.5</v>
      </c>
      <c r="J19">
        <v>60</v>
      </c>
      <c r="K19">
        <v>0</v>
      </c>
      <c r="M19">
        <v>61</v>
      </c>
      <c r="N19">
        <v>81.5</v>
      </c>
      <c r="O19">
        <v>75.384615384615401</v>
      </c>
      <c r="P19">
        <v>80.230769230769198</v>
      </c>
      <c r="Q19">
        <v>41.325000000000003</v>
      </c>
      <c r="S19">
        <v>61</v>
      </c>
      <c r="T19">
        <v>50</v>
      </c>
      <c r="U19">
        <v>64.102564102564102</v>
      </c>
      <c r="V19">
        <v>71.794871794871796</v>
      </c>
      <c r="W19">
        <v>7.5</v>
      </c>
      <c r="Y19">
        <v>70</v>
      </c>
      <c r="Z19">
        <v>83.85</v>
      </c>
      <c r="AA19">
        <v>78.875</v>
      </c>
      <c r="AB19">
        <v>84.875</v>
      </c>
      <c r="AC19">
        <v>40.774999999999999</v>
      </c>
      <c r="AE19">
        <v>70</v>
      </c>
      <c r="AF19">
        <v>72.5</v>
      </c>
      <c r="AG19">
        <v>100</v>
      </c>
      <c r="AH19">
        <v>95</v>
      </c>
      <c r="AI19">
        <v>55</v>
      </c>
    </row>
    <row r="20" spans="1:35" x14ac:dyDescent="0.25">
      <c r="A20">
        <v>54</v>
      </c>
      <c r="B20">
        <v>94.65</v>
      </c>
      <c r="C20">
        <v>95.45</v>
      </c>
      <c r="D20">
        <v>89.1</v>
      </c>
      <c r="E20">
        <v>87.875</v>
      </c>
      <c r="G20">
        <v>54</v>
      </c>
      <c r="H20">
        <v>40</v>
      </c>
      <c r="I20">
        <v>62.5</v>
      </c>
      <c r="J20">
        <v>65</v>
      </c>
      <c r="K20">
        <v>2.5</v>
      </c>
      <c r="M20">
        <v>62</v>
      </c>
      <c r="N20">
        <v>90.775000000000006</v>
      </c>
      <c r="O20">
        <v>73.974999999999994</v>
      </c>
      <c r="P20">
        <v>84.7</v>
      </c>
      <c r="Q20">
        <v>17.399999999999999</v>
      </c>
      <c r="S20">
        <v>62</v>
      </c>
      <c r="T20">
        <v>30</v>
      </c>
      <c r="U20">
        <v>87.5</v>
      </c>
      <c r="V20">
        <v>70</v>
      </c>
      <c r="W20">
        <v>22.5</v>
      </c>
      <c r="Y20">
        <v>71</v>
      </c>
      <c r="Z20">
        <v>61.95</v>
      </c>
      <c r="AA20">
        <v>78.95</v>
      </c>
      <c r="AB20">
        <v>70.349999999999994</v>
      </c>
      <c r="AC20">
        <v>38.075000000000003</v>
      </c>
      <c r="AE20">
        <v>71</v>
      </c>
      <c r="AF20">
        <v>47.5</v>
      </c>
      <c r="AG20">
        <v>57.5</v>
      </c>
      <c r="AH20">
        <v>65</v>
      </c>
      <c r="AI20">
        <v>25</v>
      </c>
    </row>
    <row r="21" spans="1:35" x14ac:dyDescent="0.25">
      <c r="A21">
        <v>55</v>
      </c>
      <c r="B21">
        <v>88.3</v>
      </c>
      <c r="C21">
        <v>85.7</v>
      </c>
      <c r="D21">
        <v>72.025000000000006</v>
      </c>
      <c r="E21">
        <v>62.825000000000003</v>
      </c>
      <c r="G21">
        <v>55</v>
      </c>
      <c r="H21">
        <v>77.5</v>
      </c>
      <c r="I21">
        <v>77.5</v>
      </c>
      <c r="J21">
        <v>90</v>
      </c>
      <c r="K21">
        <v>15</v>
      </c>
      <c r="M21">
        <v>63</v>
      </c>
      <c r="N21">
        <v>79.125</v>
      </c>
      <c r="O21">
        <v>72.45</v>
      </c>
      <c r="P21">
        <v>90.6</v>
      </c>
      <c r="Q21">
        <v>13.1315789473684</v>
      </c>
      <c r="S21">
        <v>63</v>
      </c>
      <c r="T21">
        <v>52.5</v>
      </c>
      <c r="U21">
        <v>37.5</v>
      </c>
      <c r="V21">
        <v>42.5</v>
      </c>
      <c r="W21">
        <v>5.2631578947368398</v>
      </c>
      <c r="Y21">
        <v>81</v>
      </c>
      <c r="Z21">
        <v>62.024999999999999</v>
      </c>
      <c r="AA21">
        <v>54.674999999999997</v>
      </c>
      <c r="AB21">
        <v>69.650000000000006</v>
      </c>
      <c r="AC21">
        <v>42.725000000000001</v>
      </c>
      <c r="AE21">
        <v>81</v>
      </c>
      <c r="AF21">
        <v>20</v>
      </c>
      <c r="AG21">
        <v>75</v>
      </c>
      <c r="AH21">
        <v>55</v>
      </c>
      <c r="AI21">
        <v>7.5</v>
      </c>
    </row>
    <row r="22" spans="1:35" x14ac:dyDescent="0.25">
      <c r="A22">
        <v>56</v>
      </c>
      <c r="B22">
        <v>75.900000000000006</v>
      </c>
      <c r="C22">
        <v>73.924999999999997</v>
      </c>
      <c r="D22">
        <v>85.641025641025607</v>
      </c>
      <c r="E22">
        <v>47.075000000000003</v>
      </c>
      <c r="G22">
        <v>56</v>
      </c>
      <c r="H22">
        <v>72.5</v>
      </c>
      <c r="I22">
        <v>97.5</v>
      </c>
      <c r="J22">
        <v>94.871794871794904</v>
      </c>
      <c r="K22">
        <v>7.5</v>
      </c>
      <c r="M22">
        <v>64</v>
      </c>
      <c r="N22">
        <v>58.024999999999999</v>
      </c>
      <c r="O22">
        <v>62.674999999999997</v>
      </c>
      <c r="P22">
        <v>69.5</v>
      </c>
      <c r="Q22">
        <v>22.051282051282101</v>
      </c>
      <c r="S22">
        <v>64</v>
      </c>
      <c r="T22">
        <v>15</v>
      </c>
      <c r="U22">
        <v>60</v>
      </c>
      <c r="V22">
        <v>52.5</v>
      </c>
      <c r="W22">
        <v>2.5641025641025599</v>
      </c>
      <c r="Y22">
        <v>82</v>
      </c>
      <c r="Z22">
        <v>44.875</v>
      </c>
      <c r="AA22">
        <v>40.375</v>
      </c>
      <c r="AB22">
        <v>39.25</v>
      </c>
      <c r="AC22">
        <v>31.975000000000001</v>
      </c>
      <c r="AE22">
        <v>82</v>
      </c>
      <c r="AF22">
        <v>52.5</v>
      </c>
      <c r="AG22">
        <v>77.5</v>
      </c>
      <c r="AH22">
        <v>72.5</v>
      </c>
      <c r="AI22">
        <v>50</v>
      </c>
    </row>
    <row r="23" spans="1:35" x14ac:dyDescent="0.25">
      <c r="A23">
        <v>65</v>
      </c>
      <c r="B23">
        <v>77</v>
      </c>
      <c r="C23">
        <v>78.974999999999994</v>
      </c>
      <c r="D23">
        <v>75.724999999999994</v>
      </c>
      <c r="E23">
        <v>67.825000000000003</v>
      </c>
      <c r="G23">
        <v>65</v>
      </c>
      <c r="H23">
        <v>60</v>
      </c>
      <c r="I23">
        <v>70</v>
      </c>
      <c r="J23">
        <v>72.5</v>
      </c>
      <c r="K23">
        <v>0</v>
      </c>
      <c r="M23">
        <v>73</v>
      </c>
      <c r="N23">
        <v>71.599999999999994</v>
      </c>
      <c r="O23">
        <v>75.125</v>
      </c>
      <c r="P23">
        <v>81.625</v>
      </c>
      <c r="Q23">
        <v>18.75</v>
      </c>
      <c r="S23">
        <v>73</v>
      </c>
      <c r="T23">
        <v>45</v>
      </c>
      <c r="U23">
        <v>65</v>
      </c>
      <c r="V23">
        <v>55</v>
      </c>
      <c r="W23">
        <v>7.5</v>
      </c>
      <c r="Y23">
        <v>90</v>
      </c>
      <c r="Z23">
        <v>64.474999999999994</v>
      </c>
      <c r="AA23">
        <v>65.3</v>
      </c>
      <c r="AB23">
        <v>81.575000000000003</v>
      </c>
      <c r="AC23">
        <v>25.225000000000001</v>
      </c>
      <c r="AE23">
        <v>90</v>
      </c>
      <c r="AF23">
        <v>62.5</v>
      </c>
      <c r="AG23">
        <v>92.5</v>
      </c>
      <c r="AH23">
        <v>85</v>
      </c>
      <c r="AI23">
        <v>45</v>
      </c>
    </row>
    <row r="24" spans="1:35" x14ac:dyDescent="0.25">
      <c r="A24">
        <v>66</v>
      </c>
      <c r="B24">
        <v>74.5</v>
      </c>
      <c r="C24">
        <v>77.25</v>
      </c>
      <c r="D24">
        <v>67</v>
      </c>
      <c r="E24">
        <v>6.75</v>
      </c>
      <c r="G24">
        <v>66</v>
      </c>
      <c r="H24">
        <v>80</v>
      </c>
      <c r="I24">
        <v>95</v>
      </c>
      <c r="J24">
        <v>95</v>
      </c>
      <c r="K24">
        <v>30</v>
      </c>
      <c r="M24">
        <v>74</v>
      </c>
      <c r="N24">
        <v>68.461538461538495</v>
      </c>
      <c r="O24">
        <v>72.564102564102598</v>
      </c>
      <c r="P24">
        <v>79.5</v>
      </c>
      <c r="Q24">
        <v>5.6410256410256396</v>
      </c>
      <c r="S24">
        <v>74</v>
      </c>
      <c r="T24">
        <v>35.897435897435898</v>
      </c>
      <c r="U24">
        <v>89.743589743589695</v>
      </c>
      <c r="V24">
        <v>77.5</v>
      </c>
      <c r="W24">
        <v>10.2564102564103</v>
      </c>
      <c r="Y24">
        <v>91</v>
      </c>
      <c r="Z24">
        <v>94.3</v>
      </c>
      <c r="AA24">
        <v>92.474999999999994</v>
      </c>
      <c r="AB24">
        <v>92.75</v>
      </c>
      <c r="AC24">
        <v>54.25</v>
      </c>
      <c r="AE24">
        <v>91</v>
      </c>
      <c r="AF24">
        <v>85</v>
      </c>
      <c r="AG24">
        <v>100</v>
      </c>
      <c r="AH24">
        <v>100</v>
      </c>
      <c r="AI24">
        <v>87.5</v>
      </c>
    </row>
    <row r="25" spans="1:35" x14ac:dyDescent="0.25">
      <c r="A25">
        <v>67</v>
      </c>
      <c r="B25">
        <v>70.424999999999997</v>
      </c>
      <c r="C25">
        <v>69.375</v>
      </c>
      <c r="D25">
        <v>82.025000000000006</v>
      </c>
      <c r="E25">
        <v>33.717948717948701</v>
      </c>
      <c r="G25">
        <v>67</v>
      </c>
      <c r="H25">
        <v>85</v>
      </c>
      <c r="I25">
        <v>72.5</v>
      </c>
      <c r="J25">
        <v>80</v>
      </c>
      <c r="K25">
        <v>20.5128205128205</v>
      </c>
      <c r="M25">
        <v>75</v>
      </c>
      <c r="N25">
        <v>45.512820512820497</v>
      </c>
      <c r="O25">
        <v>46</v>
      </c>
      <c r="P25">
        <v>57.375</v>
      </c>
      <c r="Q25">
        <v>0</v>
      </c>
      <c r="S25">
        <v>75</v>
      </c>
      <c r="T25">
        <v>61.538461538461497</v>
      </c>
      <c r="U25">
        <v>72.5</v>
      </c>
      <c r="V25">
        <v>77.5</v>
      </c>
      <c r="W25">
        <v>7.5</v>
      </c>
      <c r="Y25">
        <v>92</v>
      </c>
      <c r="Z25">
        <v>79.5</v>
      </c>
      <c r="AA25">
        <v>87.25</v>
      </c>
      <c r="AB25">
        <v>79.974999999999994</v>
      </c>
      <c r="AC25">
        <v>42.5</v>
      </c>
      <c r="AE25">
        <v>92</v>
      </c>
      <c r="AF25">
        <v>15</v>
      </c>
      <c r="AG25">
        <v>65</v>
      </c>
      <c r="AH25">
        <v>57.5</v>
      </c>
      <c r="AI25">
        <v>5</v>
      </c>
    </row>
    <row r="26" spans="1:35" x14ac:dyDescent="0.25">
      <c r="A26">
        <v>68</v>
      </c>
      <c r="B26">
        <v>53.725000000000001</v>
      </c>
      <c r="C26">
        <v>53.875</v>
      </c>
      <c r="D26">
        <v>53.55</v>
      </c>
      <c r="E26">
        <v>54.3589743589744</v>
      </c>
      <c r="G26">
        <v>68</v>
      </c>
      <c r="H26">
        <v>65</v>
      </c>
      <c r="I26">
        <v>82.5</v>
      </c>
      <c r="J26">
        <v>85</v>
      </c>
      <c r="K26">
        <v>17.948717948717899</v>
      </c>
      <c r="M26">
        <v>76</v>
      </c>
      <c r="N26">
        <v>55.825000000000003</v>
      </c>
      <c r="O26">
        <v>66.875</v>
      </c>
      <c r="P26">
        <v>82.125</v>
      </c>
      <c r="Q26">
        <v>29.5</v>
      </c>
      <c r="S26">
        <v>76</v>
      </c>
      <c r="T26">
        <v>17.5</v>
      </c>
      <c r="U26">
        <v>32.5</v>
      </c>
      <c r="V26">
        <v>32.5</v>
      </c>
      <c r="W26">
        <v>5</v>
      </c>
      <c r="Y26">
        <v>93</v>
      </c>
      <c r="Z26">
        <v>64.650000000000006</v>
      </c>
      <c r="AA26">
        <v>83.275000000000006</v>
      </c>
      <c r="AB26">
        <v>68.5</v>
      </c>
      <c r="AC26">
        <v>36.125</v>
      </c>
      <c r="AE26">
        <v>93</v>
      </c>
      <c r="AF26">
        <v>22.5</v>
      </c>
      <c r="AG26">
        <v>50</v>
      </c>
      <c r="AH26">
        <v>60</v>
      </c>
      <c r="AI26">
        <v>7.5</v>
      </c>
    </row>
    <row r="27" spans="1:35" x14ac:dyDescent="0.25">
      <c r="A27">
        <v>77</v>
      </c>
      <c r="B27">
        <v>52.75</v>
      </c>
      <c r="C27">
        <v>51.625</v>
      </c>
      <c r="D27">
        <v>66.25</v>
      </c>
      <c r="E27">
        <v>33.75</v>
      </c>
      <c r="G27">
        <v>77</v>
      </c>
      <c r="H27">
        <v>77.5</v>
      </c>
      <c r="I27">
        <v>65</v>
      </c>
      <c r="J27">
        <v>90</v>
      </c>
      <c r="K27">
        <v>15</v>
      </c>
      <c r="M27">
        <v>85</v>
      </c>
      <c r="N27">
        <v>60.25</v>
      </c>
      <c r="O27">
        <v>65.5</v>
      </c>
      <c r="P27">
        <v>81.349999999999994</v>
      </c>
      <c r="Q27">
        <v>6.97435897435897</v>
      </c>
      <c r="S27">
        <v>85</v>
      </c>
      <c r="T27">
        <v>35</v>
      </c>
      <c r="U27">
        <v>77.5</v>
      </c>
      <c r="V27">
        <v>55</v>
      </c>
      <c r="W27">
        <v>20.5128205128205</v>
      </c>
      <c r="Y27">
        <v>94</v>
      </c>
      <c r="Z27">
        <v>83.8</v>
      </c>
      <c r="AA27">
        <v>76.474999999999994</v>
      </c>
      <c r="AB27">
        <v>72.325000000000003</v>
      </c>
      <c r="AC27">
        <v>42.05</v>
      </c>
      <c r="AE27">
        <v>94</v>
      </c>
      <c r="AF27">
        <v>45</v>
      </c>
      <c r="AG27">
        <v>87.5</v>
      </c>
      <c r="AH27">
        <v>55</v>
      </c>
      <c r="AI27">
        <v>30</v>
      </c>
    </row>
    <row r="28" spans="1:35" x14ac:dyDescent="0.25">
      <c r="A28">
        <v>78</v>
      </c>
      <c r="B28">
        <v>49.325000000000003</v>
      </c>
      <c r="C28">
        <v>48.1</v>
      </c>
      <c r="D28">
        <v>42.024999999999999</v>
      </c>
      <c r="E28">
        <v>45.307692307692299</v>
      </c>
      <c r="G28">
        <v>78</v>
      </c>
      <c r="H28">
        <v>82.5</v>
      </c>
      <c r="I28">
        <v>95</v>
      </c>
      <c r="J28">
        <v>90</v>
      </c>
      <c r="K28">
        <v>12.8205128205128</v>
      </c>
      <c r="M28">
        <v>86</v>
      </c>
      <c r="N28">
        <v>78.025000000000006</v>
      </c>
      <c r="O28">
        <v>89.5</v>
      </c>
      <c r="P28">
        <v>88.75</v>
      </c>
      <c r="Q28">
        <v>8.7179487179487207</v>
      </c>
      <c r="S28">
        <v>86</v>
      </c>
      <c r="T28">
        <v>25</v>
      </c>
      <c r="U28">
        <v>70</v>
      </c>
      <c r="V28">
        <v>60</v>
      </c>
      <c r="W28">
        <v>5.1282051282051304</v>
      </c>
      <c r="Y28">
        <v>95</v>
      </c>
      <c r="Z28">
        <v>82.75</v>
      </c>
      <c r="AA28">
        <v>80.75</v>
      </c>
      <c r="AB28">
        <v>82.25</v>
      </c>
      <c r="AC28">
        <v>33.25</v>
      </c>
      <c r="AE28">
        <v>95</v>
      </c>
      <c r="AF28">
        <v>60</v>
      </c>
      <c r="AG28">
        <v>87.5</v>
      </c>
      <c r="AH28">
        <v>92.5</v>
      </c>
      <c r="AI28">
        <v>57.5</v>
      </c>
    </row>
    <row r="29" spans="1:35" x14ac:dyDescent="0.25">
      <c r="A29">
        <v>79</v>
      </c>
      <c r="B29">
        <v>80.526315789473699</v>
      </c>
      <c r="C29">
        <v>81.924999999999997</v>
      </c>
      <c r="D29">
        <v>83.820512820512803</v>
      </c>
      <c r="E29">
        <v>78.099999999999994</v>
      </c>
      <c r="G29">
        <v>79</v>
      </c>
      <c r="H29">
        <v>42.105263157894697</v>
      </c>
      <c r="I29">
        <v>65</v>
      </c>
      <c r="J29">
        <v>56.410256410256402</v>
      </c>
      <c r="K29">
        <v>2.5</v>
      </c>
      <c r="M29">
        <v>87</v>
      </c>
      <c r="N29">
        <v>69.650000000000006</v>
      </c>
      <c r="O29">
        <v>74.174999999999997</v>
      </c>
      <c r="P29">
        <v>79.55</v>
      </c>
      <c r="Q29">
        <v>19.675000000000001</v>
      </c>
      <c r="S29">
        <v>87</v>
      </c>
      <c r="T29">
        <v>32.5</v>
      </c>
      <c r="U29">
        <v>35</v>
      </c>
      <c r="V29">
        <v>40</v>
      </c>
      <c r="W29">
        <v>7.5</v>
      </c>
      <c r="Y29">
        <v>96</v>
      </c>
      <c r="Z29">
        <v>79.474999999999994</v>
      </c>
      <c r="AA29">
        <v>82.825000000000003</v>
      </c>
      <c r="AB29">
        <v>84.575000000000003</v>
      </c>
      <c r="AC29">
        <v>10.8</v>
      </c>
      <c r="AE29">
        <v>96</v>
      </c>
      <c r="AF29">
        <v>50</v>
      </c>
      <c r="AG29">
        <v>82.5</v>
      </c>
      <c r="AH29">
        <v>80</v>
      </c>
      <c r="AI29">
        <v>27.5</v>
      </c>
    </row>
    <row r="30" spans="1:35" x14ac:dyDescent="0.25">
      <c r="A30">
        <v>80</v>
      </c>
      <c r="B30">
        <v>74.825000000000003</v>
      </c>
      <c r="C30">
        <v>83.875</v>
      </c>
      <c r="D30">
        <v>76.275000000000006</v>
      </c>
      <c r="E30">
        <v>7.8250000000000002</v>
      </c>
      <c r="G30">
        <v>80</v>
      </c>
      <c r="H30">
        <v>55</v>
      </c>
      <c r="I30">
        <v>95</v>
      </c>
      <c r="J30">
        <v>80</v>
      </c>
      <c r="K30">
        <v>5</v>
      </c>
      <c r="M30">
        <v>88</v>
      </c>
      <c r="N30">
        <v>71.75</v>
      </c>
      <c r="O30">
        <v>73.775000000000006</v>
      </c>
      <c r="P30">
        <v>78.125</v>
      </c>
      <c r="Q30">
        <v>44.125</v>
      </c>
      <c r="S30">
        <v>88</v>
      </c>
      <c r="T30">
        <v>65</v>
      </c>
      <c r="U30">
        <v>95</v>
      </c>
      <c r="V30">
        <v>92.5</v>
      </c>
      <c r="W30">
        <v>42.5</v>
      </c>
      <c r="Y30">
        <v>97</v>
      </c>
      <c r="Z30">
        <v>87.25</v>
      </c>
      <c r="AA30">
        <v>84</v>
      </c>
      <c r="AB30">
        <v>87.179487179487197</v>
      </c>
      <c r="AC30">
        <v>34</v>
      </c>
      <c r="AE30">
        <v>97</v>
      </c>
      <c r="AF30">
        <v>52.5</v>
      </c>
      <c r="AG30">
        <v>92.5</v>
      </c>
      <c r="AH30">
        <v>69.230769230769198</v>
      </c>
      <c r="AI30">
        <v>20</v>
      </c>
    </row>
    <row r="31" spans="1:35" x14ac:dyDescent="0.25">
      <c r="A31">
        <v>89</v>
      </c>
      <c r="B31">
        <v>75.125</v>
      </c>
      <c r="C31">
        <v>74.875</v>
      </c>
      <c r="D31">
        <v>83.75</v>
      </c>
      <c r="E31">
        <v>26.25</v>
      </c>
      <c r="G31">
        <v>89</v>
      </c>
      <c r="H31">
        <v>37.5</v>
      </c>
      <c r="I31">
        <v>60</v>
      </c>
      <c r="J31">
        <v>50</v>
      </c>
      <c r="K31">
        <v>5</v>
      </c>
      <c r="Y31">
        <v>98</v>
      </c>
      <c r="Z31">
        <v>44</v>
      </c>
      <c r="AA31">
        <v>61.75</v>
      </c>
      <c r="AB31">
        <v>66.153846153846203</v>
      </c>
      <c r="AC31">
        <v>8.0749999999999993</v>
      </c>
      <c r="AE31">
        <v>98</v>
      </c>
      <c r="AF31">
        <v>27.5</v>
      </c>
      <c r="AG31">
        <v>50</v>
      </c>
      <c r="AH31">
        <v>48.717948717948701</v>
      </c>
      <c r="AI31">
        <v>2.5</v>
      </c>
    </row>
    <row r="32" spans="1:35" x14ac:dyDescent="0.25">
      <c r="Y32">
        <v>99</v>
      </c>
      <c r="Z32">
        <v>61.424999999999997</v>
      </c>
      <c r="AA32">
        <v>66</v>
      </c>
      <c r="AB32">
        <v>66.375</v>
      </c>
      <c r="AC32">
        <v>16.743589743589698</v>
      </c>
      <c r="AE32">
        <v>99</v>
      </c>
      <c r="AF32">
        <v>42.5</v>
      </c>
      <c r="AG32">
        <v>72.5</v>
      </c>
      <c r="AH32">
        <v>82.5</v>
      </c>
      <c r="AI32">
        <v>38.461538461538503</v>
      </c>
    </row>
    <row r="33" spans="1:35" x14ac:dyDescent="0.25">
      <c r="Y33">
        <v>100</v>
      </c>
      <c r="Z33">
        <v>52.95</v>
      </c>
      <c r="AA33">
        <v>56</v>
      </c>
      <c r="AB33">
        <v>63.6</v>
      </c>
      <c r="AC33">
        <v>33.225000000000001</v>
      </c>
      <c r="AE33">
        <v>100</v>
      </c>
      <c r="AF33">
        <v>27.5</v>
      </c>
      <c r="AG33">
        <v>55</v>
      </c>
      <c r="AH33">
        <v>45</v>
      </c>
      <c r="AI33">
        <v>12.5</v>
      </c>
    </row>
    <row r="35" spans="1:35" x14ac:dyDescent="0.25">
      <c r="A35" s="2"/>
      <c r="B35" s="2" t="s">
        <v>1</v>
      </c>
      <c r="C35" s="2" t="s">
        <v>2</v>
      </c>
      <c r="D35" s="2" t="s">
        <v>3</v>
      </c>
      <c r="E35" s="2" t="s">
        <v>4</v>
      </c>
      <c r="G35" s="2"/>
      <c r="H35" s="2" t="s">
        <v>1</v>
      </c>
      <c r="I35" s="2" t="s">
        <v>2</v>
      </c>
      <c r="J35" s="2" t="s">
        <v>3</v>
      </c>
      <c r="K35" s="2" t="s">
        <v>4</v>
      </c>
      <c r="N35" s="2" t="s">
        <v>1</v>
      </c>
      <c r="O35" s="2" t="s">
        <v>2</v>
      </c>
      <c r="P35" s="2" t="s">
        <v>3</v>
      </c>
      <c r="Q35" s="2" t="s">
        <v>4</v>
      </c>
      <c r="S35" s="2"/>
      <c r="T35" s="2" t="s">
        <v>1</v>
      </c>
      <c r="U35" s="2" t="s">
        <v>2</v>
      </c>
      <c r="V35" s="2" t="s">
        <v>3</v>
      </c>
      <c r="W35" s="2" t="s">
        <v>4</v>
      </c>
      <c r="Y35" s="2"/>
      <c r="Z35" s="2" t="s">
        <v>1</v>
      </c>
      <c r="AA35" s="2" t="s">
        <v>2</v>
      </c>
      <c r="AB35" s="2" t="s">
        <v>3</v>
      </c>
      <c r="AC35" s="2" t="s">
        <v>4</v>
      </c>
      <c r="AE35" s="2"/>
      <c r="AF35" s="2" t="s">
        <v>1</v>
      </c>
      <c r="AG35" s="2" t="s">
        <v>2</v>
      </c>
      <c r="AH35" s="2" t="s">
        <v>3</v>
      </c>
      <c r="AI35" s="2" t="s">
        <v>4</v>
      </c>
    </row>
    <row r="36" spans="1:35" x14ac:dyDescent="0.25">
      <c r="A36" s="2" t="s">
        <v>11</v>
      </c>
      <c r="B36">
        <v>69.573052491972646</v>
      </c>
      <c r="C36">
        <v>68.654708222811664</v>
      </c>
      <c r="D36">
        <v>71.646949602122007</v>
      </c>
      <c r="E36">
        <v>40.649469496021226</v>
      </c>
      <c r="G36" s="2" t="s">
        <v>11</v>
      </c>
      <c r="H36">
        <v>58.974242635767141</v>
      </c>
      <c r="I36">
        <v>78.84615384615384</v>
      </c>
      <c r="J36">
        <v>78.233863837312114</v>
      </c>
      <c r="K36">
        <v>14.354553492484525</v>
      </c>
      <c r="M36" s="2" t="s">
        <v>11</v>
      </c>
      <c r="N36">
        <v>68.582394688644712</v>
      </c>
      <c r="O36">
        <v>70.110508241758254</v>
      </c>
      <c r="P36">
        <v>80.204716117216122</v>
      </c>
      <c r="Q36">
        <v>24.775944669365721</v>
      </c>
      <c r="S36" s="2" t="s">
        <v>11</v>
      </c>
      <c r="T36">
        <v>37.779304029304022</v>
      </c>
      <c r="U36">
        <v>65.327380952380949</v>
      </c>
      <c r="V36">
        <v>64.84432234432235</v>
      </c>
      <c r="W36">
        <v>14.727805089647196</v>
      </c>
      <c r="Y36" s="2" t="s">
        <v>11</v>
      </c>
      <c r="Z36">
        <f>AVERAGE(Z3:Z33)</f>
        <v>71.478008964299278</v>
      </c>
      <c r="AA36">
        <f t="shared" ref="AA36:AC36" si="0">AVERAGE(AA3:AA33)</f>
        <v>72.957671629445827</v>
      </c>
      <c r="AB36">
        <f t="shared" si="0"/>
        <v>75.806791171477073</v>
      </c>
      <c r="AC36">
        <f t="shared" si="0"/>
        <v>36.624358974358969</v>
      </c>
      <c r="AE36" s="2" t="s">
        <v>11</v>
      </c>
      <c r="AF36">
        <f>AVERAGE(AF3:AF33)</f>
        <v>50.427592605011959</v>
      </c>
      <c r="AG36">
        <f t="shared" ref="AG36:AI36" si="1">AVERAGE(AG3:AG33)</f>
        <v>77.218775847808104</v>
      </c>
      <c r="AH36">
        <f t="shared" si="1"/>
        <v>74.393256714988468</v>
      </c>
      <c r="AI36">
        <f t="shared" si="1"/>
        <v>32.512406947890824</v>
      </c>
    </row>
    <row r="37" spans="1:35" x14ac:dyDescent="0.25">
      <c r="A37" s="2" t="s">
        <v>12</v>
      </c>
      <c r="B37">
        <v>17.621734564843401</v>
      </c>
      <c r="C37">
        <v>16.389956337375491</v>
      </c>
      <c r="D37">
        <v>14.408516716262977</v>
      </c>
      <c r="E37">
        <v>20.569558300021502</v>
      </c>
      <c r="G37" s="2" t="s">
        <v>12</v>
      </c>
      <c r="H37">
        <v>18.82894013873716</v>
      </c>
      <c r="I37">
        <v>15.028131005477626</v>
      </c>
      <c r="J37">
        <v>16.616405849479364</v>
      </c>
      <c r="K37">
        <v>11.943699560385923</v>
      </c>
      <c r="M37" s="2" t="s">
        <v>12</v>
      </c>
      <c r="N37">
        <v>11.844116603725366</v>
      </c>
      <c r="O37">
        <v>10.509713362747101</v>
      </c>
      <c r="P37">
        <v>11.333378538085372</v>
      </c>
      <c r="Q37">
        <v>15.329851388943696</v>
      </c>
      <c r="S37" s="2" t="s">
        <v>12</v>
      </c>
      <c r="T37">
        <v>15.955460902825864</v>
      </c>
      <c r="U37">
        <v>18.777536084995781</v>
      </c>
      <c r="V37">
        <v>17.113347586696044</v>
      </c>
      <c r="W37">
        <v>10.689387089856188</v>
      </c>
      <c r="Y37" s="2" t="s">
        <v>12</v>
      </c>
      <c r="Z37">
        <f>STDEV(Z3:Z33)</f>
        <v>15.684446059063403</v>
      </c>
      <c r="AA37">
        <f t="shared" ref="AA37:AC37" si="2">STDEV(AA3:AA33)</f>
        <v>13.816992520483069</v>
      </c>
      <c r="AB37">
        <f t="shared" si="2"/>
        <v>13.680344265424237</v>
      </c>
      <c r="AC37">
        <f t="shared" si="2"/>
        <v>16.767475213753311</v>
      </c>
      <c r="AE37" s="2" t="s">
        <v>12</v>
      </c>
      <c r="AF37">
        <f>STDEV(AF3:AF33)</f>
        <v>19.773302773621111</v>
      </c>
      <c r="AG37">
        <f t="shared" ref="AG37:AI37" si="3">STDEV(AG3:AG33)</f>
        <v>17.314834529974387</v>
      </c>
      <c r="AH37">
        <f t="shared" si="3"/>
        <v>16.864383127064677</v>
      </c>
      <c r="AI37">
        <f t="shared" si="3"/>
        <v>22.959151160303257</v>
      </c>
    </row>
    <row r="38" spans="1:35" x14ac:dyDescent="0.25">
      <c r="A38" s="2" t="s">
        <v>13</v>
      </c>
      <c r="B38">
        <v>3.2722739592848393</v>
      </c>
      <c r="C38">
        <v>3.0435384847760565</v>
      </c>
      <c r="D38">
        <v>2.6755943842561583</v>
      </c>
      <c r="E38">
        <v>3.8196710846750768</v>
      </c>
      <c r="G38" s="2" t="s">
        <v>13</v>
      </c>
      <c r="H38">
        <v>3.4964464065782628</v>
      </c>
      <c r="I38">
        <v>2.7906538692312064</v>
      </c>
      <c r="J38">
        <v>3.0855891035062135</v>
      </c>
      <c r="K38">
        <v>2.2178893289509696</v>
      </c>
      <c r="M38" s="2" t="s">
        <v>13</v>
      </c>
      <c r="N38">
        <v>2.238327645193448</v>
      </c>
      <c r="O38">
        <v>1.9861491363143706</v>
      </c>
      <c r="P38">
        <v>2.1418072232807615</v>
      </c>
      <c r="Q38">
        <v>2.8970696007659371</v>
      </c>
      <c r="S38" s="2" t="s">
        <v>13</v>
      </c>
      <c r="T38">
        <v>3.0152986858779531</v>
      </c>
      <c r="U38">
        <v>3.5486207653885891</v>
      </c>
      <c r="V38">
        <v>3.2341187010146504</v>
      </c>
      <c r="W38">
        <v>2.0201042791045656</v>
      </c>
      <c r="Y38" s="2" t="s">
        <v>13</v>
      </c>
      <c r="Z38">
        <f>Z37/SQRT(31)</f>
        <v>2.8170096715607418</v>
      </c>
      <c r="AA38">
        <f t="shared" ref="AA38:AC38" si="4">AA37/SQRT(31)</f>
        <v>2.4816051147430516</v>
      </c>
      <c r="AB38">
        <f t="shared" si="4"/>
        <v>2.4570623636217781</v>
      </c>
      <c r="AC38">
        <f t="shared" si="4"/>
        <v>3.0115274499926259</v>
      </c>
      <c r="AE38" s="2" t="s">
        <v>13</v>
      </c>
      <c r="AF38">
        <f>AF37/SQRT(31)</f>
        <v>3.5513900167230856</v>
      </c>
      <c r="AG38">
        <f t="shared" ref="AG38" si="5">AG37/SQRT(31)</f>
        <v>3.1098360852996811</v>
      </c>
      <c r="AH38">
        <f t="shared" ref="AH38" si="6">AH37/SQRT(31)</f>
        <v>3.0289326250316981</v>
      </c>
      <c r="AI38">
        <f t="shared" ref="AI38" si="7">AI37/SQRT(31)</f>
        <v>4.1235852784246463</v>
      </c>
    </row>
    <row r="39" spans="1:35" x14ac:dyDescent="0.25">
      <c r="A39" s="2" t="s">
        <v>14</v>
      </c>
      <c r="B39">
        <v>6.4136569601982849</v>
      </c>
      <c r="C39">
        <v>5.9653354301610708</v>
      </c>
      <c r="D39">
        <v>5.2441649931420704</v>
      </c>
      <c r="E39">
        <v>7.4865553259631508</v>
      </c>
      <c r="G39" s="2" t="s">
        <v>14</v>
      </c>
      <c r="H39">
        <v>6.8530349568933948</v>
      </c>
      <c r="I39">
        <v>5.4696815836931645</v>
      </c>
      <c r="J39">
        <v>6.047754642872178</v>
      </c>
      <c r="K39">
        <v>4.3470630847439002</v>
      </c>
      <c r="M39" s="2" t="s">
        <v>14</v>
      </c>
      <c r="N39">
        <v>4.3871221845791579</v>
      </c>
      <c r="O39">
        <v>3.8928523071761663</v>
      </c>
      <c r="P39">
        <v>4.1979421576302922</v>
      </c>
      <c r="Q39">
        <v>5.6782564175012364</v>
      </c>
      <c r="S39" s="2" t="s">
        <v>14</v>
      </c>
      <c r="T39">
        <v>5.9099854243207881</v>
      </c>
      <c r="U39">
        <v>6.9552967001616341</v>
      </c>
      <c r="V39">
        <v>6.338872653988715</v>
      </c>
      <c r="W39">
        <v>3.9594043870449487</v>
      </c>
      <c r="Y39" s="2" t="s">
        <v>14</v>
      </c>
      <c r="Z39">
        <f>Z38*1.96</f>
        <v>5.5213389562590534</v>
      </c>
      <c r="AA39">
        <f t="shared" ref="AA39:AC39" si="8">AA38*1.96</f>
        <v>4.8639460248963813</v>
      </c>
      <c r="AB39">
        <f t="shared" si="8"/>
        <v>4.8158422326986852</v>
      </c>
      <c r="AC39">
        <f t="shared" si="8"/>
        <v>5.9025938019855468</v>
      </c>
      <c r="AE39" s="2" t="s">
        <v>14</v>
      </c>
      <c r="AF39">
        <f>AF38*1.96</f>
        <v>6.9607244327772477</v>
      </c>
      <c r="AG39">
        <f t="shared" ref="AG39" si="9">AG38*1.96</f>
        <v>6.0952787271873747</v>
      </c>
      <c r="AH39">
        <f t="shared" ref="AH39" si="10">AH38*1.96</f>
        <v>5.9367079450621283</v>
      </c>
      <c r="AI39">
        <f t="shared" ref="AI39" si="11">AI38*1.96</f>
        <v>8.0822271457123058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2020-08-30T16:58:24Z</dcterms:created>
  <dcterms:modified xsi:type="dcterms:W3CDTF">2020-08-30T17:29:25Z</dcterms:modified>
</cp:coreProperties>
</file>