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A9BAF267-D95E-42FF-96E5-BBDC6B5088F9}" xr6:coauthVersionLast="43" xr6:coauthVersionMax="43" xr10:uidLastSave="{00000000-0000-0000-0000-000000000000}"/>
  <bookViews>
    <workbookView xWindow="-120" yWindow="-120" windowWidth="20730" windowHeight="11280" activeTab="5" xr2:uid="{00000000-000D-0000-FFFF-FFFF00000000}"/>
  </bookViews>
  <sheets>
    <sheet name="Comparing Blocks" sheetId="1" r:id="rId1"/>
    <sheet name="Block 1" sheetId="2" r:id="rId2"/>
    <sheet name="Block 2" sheetId="3" r:id="rId3"/>
    <sheet name="Block 3" sheetId="4" r:id="rId4"/>
    <sheet name="Block 4" sheetId="5" r:id="rId5"/>
    <sheet name="FI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2" i="1" l="1"/>
  <c r="AC111" i="1"/>
  <c r="T111" i="1"/>
  <c r="AB112" i="1"/>
  <c r="AB111" i="1"/>
  <c r="AA111" i="1"/>
  <c r="AA112" i="1"/>
  <c r="AC107" i="1"/>
  <c r="AC106" i="1"/>
  <c r="AB107" i="1"/>
  <c r="AB106" i="1"/>
  <c r="T106" i="1"/>
  <c r="S107" i="1"/>
  <c r="S106" i="1"/>
  <c r="AA106" i="1"/>
  <c r="AA107" i="1"/>
  <c r="AC102" i="1"/>
  <c r="AC101" i="1"/>
  <c r="AB101" i="1"/>
  <c r="AB102" i="1"/>
  <c r="AA102" i="1"/>
  <c r="AA101" i="1"/>
  <c r="AC116" i="1"/>
  <c r="AB116" i="1"/>
  <c r="AA116" i="1"/>
  <c r="U116" i="1"/>
  <c r="T116" i="1"/>
  <c r="S116" i="1"/>
  <c r="AC117" i="1"/>
  <c r="AB117" i="1"/>
  <c r="AA117" i="1"/>
  <c r="M117" i="1"/>
  <c r="M116" i="1"/>
  <c r="L117" i="1"/>
  <c r="L116" i="1"/>
  <c r="K117" i="1"/>
  <c r="K116" i="1"/>
  <c r="M106" i="1"/>
  <c r="M107" i="1"/>
  <c r="K107" i="1"/>
  <c r="L107" i="1"/>
  <c r="L106" i="1"/>
  <c r="K106" i="1"/>
  <c r="U112" i="1" l="1"/>
  <c r="U111" i="1"/>
  <c r="T112" i="1"/>
  <c r="S112" i="1"/>
  <c r="S111" i="1"/>
  <c r="E112" i="1"/>
  <c r="D112" i="1"/>
  <c r="C112" i="1"/>
  <c r="E111" i="1"/>
  <c r="D111" i="1"/>
  <c r="C111" i="1"/>
  <c r="C116" i="1"/>
  <c r="D116" i="1"/>
  <c r="E116" i="1"/>
  <c r="C101" i="1"/>
  <c r="C102" i="1"/>
  <c r="K101" i="1"/>
  <c r="K102" i="1"/>
  <c r="D101" i="1"/>
  <c r="D102" i="1"/>
  <c r="E101" i="1"/>
  <c r="E102" i="1"/>
  <c r="L102" i="1"/>
  <c r="L101" i="1"/>
  <c r="M101" i="1"/>
  <c r="M102" i="1"/>
  <c r="E46" i="3" l="1"/>
  <c r="E46" i="5" l="1"/>
  <c r="S102" i="1" l="1"/>
  <c r="T102" i="1"/>
  <c r="U102" i="1"/>
  <c r="U117" i="1"/>
  <c r="T117" i="1"/>
  <c r="S117" i="1"/>
  <c r="U107" i="1"/>
  <c r="U106" i="1"/>
  <c r="T107" i="1"/>
  <c r="U101" i="1"/>
  <c r="T101" i="1"/>
  <c r="S101" i="1"/>
  <c r="E107" i="1"/>
  <c r="E106" i="1"/>
  <c r="D107" i="1"/>
  <c r="D106" i="1"/>
  <c r="C107" i="1"/>
  <c r="C106" i="1"/>
  <c r="E117" i="1"/>
  <c r="D117" i="1"/>
  <c r="C117" i="1"/>
  <c r="E61" i="5" l="1"/>
  <c r="E60" i="5"/>
  <c r="E59" i="5"/>
  <c r="E58" i="5"/>
  <c r="E57" i="5"/>
  <c r="E56" i="5"/>
  <c r="E55" i="5"/>
  <c r="E54" i="5"/>
  <c r="E53" i="5"/>
  <c r="E51" i="5"/>
  <c r="E50" i="5"/>
  <c r="E49" i="5"/>
  <c r="E48" i="5"/>
  <c r="E47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AB91" i="1" l="1"/>
  <c r="AA91" i="1"/>
  <c r="T91" i="1"/>
  <c r="S91" i="1"/>
  <c r="L91" i="1"/>
  <c r="K91" i="1"/>
  <c r="D91" i="1"/>
  <c r="C91" i="1"/>
  <c r="T95" i="1" l="1"/>
  <c r="S95" i="1"/>
  <c r="L95" i="1"/>
  <c r="K95" i="1"/>
  <c r="D95" i="1"/>
  <c r="C95" i="1"/>
  <c r="AE46" i="1" l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45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4" i="1"/>
</calcChain>
</file>

<file path=xl/sharedStrings.xml><?xml version="1.0" encoding="utf-8"?>
<sst xmlns="http://schemas.openxmlformats.org/spreadsheetml/2006/main" count="4066" uniqueCount="621">
  <si>
    <t>Cue</t>
  </si>
  <si>
    <t>Target</t>
  </si>
  <si>
    <t>DELINQUENT</t>
  </si>
  <si>
    <t>BAD</t>
  </si>
  <si>
    <t>TIE</t>
  </si>
  <si>
    <t>FSG</t>
  </si>
  <si>
    <t>BSG</t>
  </si>
  <si>
    <t>SYMM</t>
  </si>
  <si>
    <t>Number</t>
  </si>
  <si>
    <t>Block 1</t>
  </si>
  <si>
    <t>Block 2</t>
  </si>
  <si>
    <t>Block 3</t>
  </si>
  <si>
    <t>CHISEL</t>
  </si>
  <si>
    <t>HAMMER</t>
  </si>
  <si>
    <t>DIGESTION</t>
  </si>
  <si>
    <t>STOMACH</t>
  </si>
  <si>
    <t>WAGE</t>
  </si>
  <si>
    <t>MONEY</t>
  </si>
  <si>
    <t>EDITOR</t>
  </si>
  <si>
    <t>NEWS</t>
  </si>
  <si>
    <t>HORNET</t>
  </si>
  <si>
    <t>STING</t>
  </si>
  <si>
    <t>BITTER</t>
  </si>
  <si>
    <t>COLD</t>
  </si>
  <si>
    <t>ROOT</t>
  </si>
  <si>
    <t>PLANT</t>
  </si>
  <si>
    <t>SWAN</t>
  </si>
  <si>
    <t>BIRD</t>
  </si>
  <si>
    <t>PAW</t>
  </si>
  <si>
    <t>DOG</t>
  </si>
  <si>
    <t>WAY</t>
  </si>
  <si>
    <t>OUT</t>
  </si>
  <si>
    <t>HYGIENE</t>
  </si>
  <si>
    <t>CLEAN</t>
  </si>
  <si>
    <t>BRIDGE</t>
  </si>
  <si>
    <t>WATER</t>
  </si>
  <si>
    <t>REVOLUTION</t>
  </si>
  <si>
    <t>WAR</t>
  </si>
  <si>
    <t>DISCUSSION</t>
  </si>
  <si>
    <t>TALK</t>
  </si>
  <si>
    <t>SMELL</t>
  </si>
  <si>
    <t>CREDIT</t>
  </si>
  <si>
    <t>CARD</t>
  </si>
  <si>
    <t>ORCHID</t>
  </si>
  <si>
    <t>FLOWER</t>
  </si>
  <si>
    <t>TUNA</t>
  </si>
  <si>
    <t>FISH</t>
  </si>
  <si>
    <t>BLAZE</t>
  </si>
  <si>
    <t>FIRE</t>
  </si>
  <si>
    <t>PILOT</t>
  </si>
  <si>
    <t>PLANE</t>
  </si>
  <si>
    <t>ATTIRE</t>
  </si>
  <si>
    <t>CLOTHES</t>
  </si>
  <si>
    <t>HERD</t>
  </si>
  <si>
    <t>COW</t>
  </si>
  <si>
    <t>STENCH</t>
  </si>
  <si>
    <t>DROWSY</t>
  </si>
  <si>
    <t>SLEEP</t>
  </si>
  <si>
    <t>FAMINE</t>
  </si>
  <si>
    <t>HUNGER</t>
  </si>
  <si>
    <t>CHORE</t>
  </si>
  <si>
    <t>WORK</t>
  </si>
  <si>
    <t>RACKET</t>
  </si>
  <si>
    <t>BALL</t>
  </si>
  <si>
    <t>CHILI</t>
  </si>
  <si>
    <t>HOT</t>
  </si>
  <si>
    <t>SIP</t>
  </si>
  <si>
    <t>DRINK</t>
  </si>
  <si>
    <t>FANTASTIC</t>
  </si>
  <si>
    <t>GREAT</t>
  </si>
  <si>
    <t>SEIZE</t>
  </si>
  <si>
    <t>TAKE</t>
  </si>
  <si>
    <t>LATCH</t>
  </si>
  <si>
    <t>KEY</t>
  </si>
  <si>
    <t>CAVE</t>
  </si>
  <si>
    <t>DARK</t>
  </si>
  <si>
    <t>ATTORNEY</t>
  </si>
  <si>
    <t>LAW</t>
  </si>
  <si>
    <t>DIVISION</t>
  </si>
  <si>
    <t>MATH</t>
  </si>
  <si>
    <t>WASP</t>
  </si>
  <si>
    <t>BUG</t>
  </si>
  <si>
    <t>WORD</t>
  </si>
  <si>
    <t>SENTENCE</t>
  </si>
  <si>
    <t>ENOUGH</t>
  </si>
  <si>
    <t>FULL</t>
  </si>
  <si>
    <t>GROWTH</t>
  </si>
  <si>
    <t>HEIGHT</t>
  </si>
  <si>
    <t>Forward</t>
  </si>
  <si>
    <t>Backward</t>
  </si>
  <si>
    <t>Symmetrical</t>
  </si>
  <si>
    <t>BEGIN</t>
  </si>
  <si>
    <t>END</t>
  </si>
  <si>
    <t>BATHROOM</t>
  </si>
  <si>
    <t>TOILET</t>
  </si>
  <si>
    <t>CHOICE</t>
  </si>
  <si>
    <t>DECISION</t>
  </si>
  <si>
    <t>SHOE</t>
  </si>
  <si>
    <t>FOOT</t>
  </si>
  <si>
    <t>PAST</t>
  </si>
  <si>
    <t>FUTURE</t>
  </si>
  <si>
    <t>MEANING</t>
  </si>
  <si>
    <t>DEFINITION</t>
  </si>
  <si>
    <t>HONEY</t>
  </si>
  <si>
    <t>BEE</t>
  </si>
  <si>
    <t>BABY</t>
  </si>
  <si>
    <t>CHILD</t>
  </si>
  <si>
    <t>CIRCLE</t>
  </si>
  <si>
    <t>ROUND</t>
  </si>
  <si>
    <t>Unrelated</t>
  </si>
  <si>
    <t xml:space="preserve">ALLOW                    </t>
  </si>
  <si>
    <t xml:space="preserve">TUCK                     </t>
  </si>
  <si>
    <t xml:space="preserve">CASH                     </t>
  </si>
  <si>
    <t xml:space="preserve">WOULD                    </t>
  </si>
  <si>
    <t xml:space="preserve">HIDE                     </t>
  </si>
  <si>
    <t xml:space="preserve">SICK                     </t>
  </si>
  <si>
    <t xml:space="preserve">KING                     </t>
  </si>
  <si>
    <t xml:space="preserve">VASE                     </t>
  </si>
  <si>
    <t>NA</t>
  </si>
  <si>
    <t>EXTENSION</t>
  </si>
  <si>
    <t>LONG</t>
  </si>
  <si>
    <t>FURRY</t>
  </si>
  <si>
    <t>DETECTIVE</t>
  </si>
  <si>
    <t>MYSTERY</t>
  </si>
  <si>
    <t>ADJOURN</t>
  </si>
  <si>
    <t>CLUE</t>
  </si>
  <si>
    <t>GAME</t>
  </si>
  <si>
    <t>CACTUS</t>
  </si>
  <si>
    <t>SHOELACE</t>
  </si>
  <si>
    <t>Block 4</t>
  </si>
  <si>
    <t>PENGUIN</t>
  </si>
  <si>
    <t>FLIP</t>
  </si>
  <si>
    <t>TURN</t>
  </si>
  <si>
    <t>WINDSHIELD</t>
  </si>
  <si>
    <t>CAR</t>
  </si>
  <si>
    <t>VILLAIN</t>
  </si>
  <si>
    <t>ACTRESS</t>
  </si>
  <si>
    <t>STAR</t>
  </si>
  <si>
    <t>THIMBLE</t>
  </si>
  <si>
    <t>THREAD</t>
  </si>
  <si>
    <t>REVENGE</t>
  </si>
  <si>
    <t>EVEN</t>
  </si>
  <si>
    <t>LITTER</t>
  </si>
  <si>
    <t>TRASH</t>
  </si>
  <si>
    <t>BALLOON</t>
  </si>
  <si>
    <t>POP</t>
  </si>
  <si>
    <t>CHERRY</t>
  </si>
  <si>
    <t>RED</t>
  </si>
  <si>
    <t>STRAWBERRY</t>
  </si>
  <si>
    <t>FRUIT</t>
  </si>
  <si>
    <t>SCALP</t>
  </si>
  <si>
    <t>HEAD</t>
  </si>
  <si>
    <t>FAVORITE</t>
  </si>
  <si>
    <t>BEST</t>
  </si>
  <si>
    <t>DRIVER</t>
  </si>
  <si>
    <t>PANTHER</t>
  </si>
  <si>
    <t>CAT</t>
  </si>
  <si>
    <t>CHOP</t>
  </si>
  <si>
    <t>CUT</t>
  </si>
  <si>
    <t>BREAKABLE</t>
  </si>
  <si>
    <t>GLASS</t>
  </si>
  <si>
    <t>MULE</t>
  </si>
  <si>
    <t>DONKEY</t>
  </si>
  <si>
    <t>COFFIN</t>
  </si>
  <si>
    <t>DEAD</t>
  </si>
  <si>
    <t>AIRCRAFT</t>
  </si>
  <si>
    <t>DOCUMENT</t>
  </si>
  <si>
    <t>PAPER</t>
  </si>
  <si>
    <t>SARDINE</t>
  </si>
  <si>
    <t>INCENSE</t>
  </si>
  <si>
    <t>DINE</t>
  </si>
  <si>
    <t>EAT</t>
  </si>
  <si>
    <t>LEAGUE</t>
  </si>
  <si>
    <t>BASEBALL</t>
  </si>
  <si>
    <t>SHEARS</t>
  </si>
  <si>
    <t>SCISSORS</t>
  </si>
  <si>
    <t>BANKER</t>
  </si>
  <si>
    <t>FEUD</t>
  </si>
  <si>
    <t>FIGHT</t>
  </si>
  <si>
    <t>TRUTHFUL</t>
  </si>
  <si>
    <t>HONEST</t>
  </si>
  <si>
    <t>NAP</t>
  </si>
  <si>
    <t>CHILL</t>
  </si>
  <si>
    <t>AFFECTION</t>
  </si>
  <si>
    <t>LOVE</t>
  </si>
  <si>
    <t>BRAWL</t>
  </si>
  <si>
    <t>TRUTH</t>
  </si>
  <si>
    <t>LIE</t>
  </si>
  <si>
    <t>ROD</t>
  </si>
  <si>
    <t>REEL</t>
  </si>
  <si>
    <t>LOUD</t>
  </si>
  <si>
    <t>NOISE</t>
  </si>
  <si>
    <t>FLEA</t>
  </si>
  <si>
    <t>TICK</t>
  </si>
  <si>
    <t>OWN</t>
  </si>
  <si>
    <t>HAVE</t>
  </si>
  <si>
    <t>TANTRUM</t>
  </si>
  <si>
    <t>TEMPER</t>
  </si>
  <si>
    <t>SUN</t>
  </si>
  <si>
    <t>TAN</t>
  </si>
  <si>
    <t xml:space="preserve">CLEAR                    </t>
  </si>
  <si>
    <t xml:space="preserve">MOAT                     </t>
  </si>
  <si>
    <t xml:space="preserve">HATE                     </t>
  </si>
  <si>
    <t xml:space="preserve">NAME                     </t>
  </si>
  <si>
    <t xml:space="preserve">LEASE                    </t>
  </si>
  <si>
    <t xml:space="preserve">TOIL                     </t>
  </si>
  <si>
    <t xml:space="preserve">LOAN                     </t>
  </si>
  <si>
    <t xml:space="preserve">SIGN                     </t>
  </si>
  <si>
    <t xml:space="preserve">BOTH                     </t>
  </si>
  <si>
    <t xml:space="preserve">OUNCE                    </t>
  </si>
  <si>
    <t xml:space="preserve">MAIN                     </t>
  </si>
  <si>
    <t xml:space="preserve">SCAR                     </t>
  </si>
  <si>
    <t>Mean</t>
  </si>
  <si>
    <t>For the study 1 and 3 and 2 and 4 will be paired together.</t>
  </si>
  <si>
    <t>Four versions: 1&amp;3, 3&amp;1 ,2&amp;4, 4&amp;2</t>
  </si>
  <si>
    <t>Notes: Blocks 1 and 2,  3 and 4 are inverses of each other.</t>
  </si>
  <si>
    <t>Symmetrical Only</t>
  </si>
  <si>
    <t>Forward/ backward pairs only</t>
  </si>
  <si>
    <t>KIDNEY</t>
  </si>
  <si>
    <t>LIVER</t>
  </si>
  <si>
    <t>BLOW</t>
  </si>
  <si>
    <t>WIND</t>
  </si>
  <si>
    <t>CANDLE</t>
  </si>
  <si>
    <t>WAX</t>
  </si>
  <si>
    <t>SAFETY</t>
  </si>
  <si>
    <t>SEATBELT</t>
  </si>
  <si>
    <t>DUE</t>
  </si>
  <si>
    <t>ASSIGNMENT</t>
  </si>
  <si>
    <t>ARCHITECTURE</t>
  </si>
  <si>
    <t>DESIGN</t>
  </si>
  <si>
    <t>DUMP</t>
  </si>
  <si>
    <t>WASTE</t>
  </si>
  <si>
    <t>GRILL</t>
  </si>
  <si>
    <t>BAR</t>
  </si>
  <si>
    <t>NUMBER</t>
  </si>
  <si>
    <t>AMOUNT</t>
  </si>
  <si>
    <t>LOCATION</t>
  </si>
  <si>
    <t>SITE</t>
  </si>
  <si>
    <t>WINE</t>
  </si>
  <si>
    <t>CHEESE</t>
  </si>
  <si>
    <t>RIGHTS</t>
  </si>
  <si>
    <t>EQUAL</t>
  </si>
  <si>
    <t>MASON</t>
  </si>
  <si>
    <t>JAR</t>
  </si>
  <si>
    <t>ELEMENT</t>
  </si>
  <si>
    <t>CARBON</t>
  </si>
  <si>
    <t>GONE</t>
  </si>
  <si>
    <t>AWAY</t>
  </si>
  <si>
    <t>RAZOR</t>
  </si>
  <si>
    <t>SHAVE</t>
  </si>
  <si>
    <t>EARTH</t>
  </si>
  <si>
    <t>GROUND</t>
  </si>
  <si>
    <t>PHONE</t>
  </si>
  <si>
    <t>COMMUNICATION</t>
  </si>
  <si>
    <t>ALONE</t>
  </si>
  <si>
    <t>LONELY</t>
  </si>
  <si>
    <t>Concrete_1</t>
  </si>
  <si>
    <t>Logsub_1</t>
  </si>
  <si>
    <t>Length_1</t>
  </si>
  <si>
    <t>Concrete_2</t>
  </si>
  <si>
    <t>Logsub_2</t>
  </si>
  <si>
    <t>Length_2</t>
  </si>
  <si>
    <t>length_1</t>
  </si>
  <si>
    <t>GEOLOGY</t>
  </si>
  <si>
    <t>ROCK</t>
  </si>
  <si>
    <t>Cue Items</t>
  </si>
  <si>
    <t>Concrete</t>
  </si>
  <si>
    <t>Length</t>
  </si>
  <si>
    <t>Freq</t>
  </si>
  <si>
    <t>Target Items</t>
  </si>
  <si>
    <t>Looking associative overlap:</t>
  </si>
  <si>
    <t>Single Word Measures:</t>
  </si>
  <si>
    <t>All blocks</t>
  </si>
  <si>
    <t xml:space="preserve">JUSTICE                  </t>
  </si>
  <si>
    <t xml:space="preserve">MAROON                   </t>
  </si>
  <si>
    <t xml:space="preserve">PUSHER                   </t>
  </si>
  <si>
    <t xml:space="preserve">CLUTTER                  </t>
  </si>
  <si>
    <t xml:space="preserve">DIETARY                  </t>
  </si>
  <si>
    <t xml:space="preserve">SACKING                  </t>
  </si>
  <si>
    <t xml:space="preserve">ARTERY                   </t>
  </si>
  <si>
    <t xml:space="preserve">BRONZE                   </t>
  </si>
  <si>
    <t>LETTUCE</t>
  </si>
  <si>
    <t>SALAD</t>
  </si>
  <si>
    <t>DRY</t>
  </si>
  <si>
    <t>WET</t>
  </si>
  <si>
    <t>SODA</t>
  </si>
  <si>
    <t>WRIST</t>
  </si>
  <si>
    <t>BRACELET</t>
  </si>
  <si>
    <t>TRIAL</t>
  </si>
  <si>
    <t>JURY</t>
  </si>
  <si>
    <t>STRONG</t>
  </si>
  <si>
    <t>ACCIDENT</t>
  </si>
  <si>
    <t>SUGAR</t>
  </si>
  <si>
    <t>RIDDLE</t>
  </si>
  <si>
    <t>VALLEY</t>
  </si>
  <si>
    <t>ADD</t>
  </si>
  <si>
    <t>PARK</t>
  </si>
  <si>
    <t>HUNGRY</t>
  </si>
  <si>
    <t>LIFT</t>
  </si>
  <si>
    <t>WOMAN</t>
  </si>
  <si>
    <t>HAPPY</t>
  </si>
  <si>
    <t>ART</t>
  </si>
  <si>
    <t>LION</t>
  </si>
  <si>
    <t>FIX</t>
  </si>
  <si>
    <t>HAND</t>
  </si>
  <si>
    <t>SOON</t>
  </si>
  <si>
    <t>BELT</t>
  </si>
  <si>
    <t>CHILDREN</t>
  </si>
  <si>
    <t>DISCOVER</t>
  </si>
  <si>
    <t>FLOOR</t>
  </si>
  <si>
    <t>DEBATE</t>
  </si>
  <si>
    <t>SIGHT</t>
  </si>
  <si>
    <t>MACHINE</t>
  </si>
  <si>
    <t>POSITION</t>
  </si>
  <si>
    <t>MAZE</t>
  </si>
  <si>
    <t>ELECTION</t>
  </si>
  <si>
    <t>STRETCH</t>
  </si>
  <si>
    <t>CLOTH</t>
  </si>
  <si>
    <t>GIVE</t>
  </si>
  <si>
    <t>STEAK</t>
  </si>
  <si>
    <t>VEHICLE</t>
  </si>
  <si>
    <t>CHARM</t>
  </si>
  <si>
    <t>MEAT</t>
  </si>
  <si>
    <t>OBTAIN</t>
  </si>
  <si>
    <t>ABLE</t>
  </si>
  <si>
    <t>CRACKLE</t>
  </si>
  <si>
    <t>SHELL</t>
  </si>
  <si>
    <t>SHAKE</t>
  </si>
  <si>
    <t>LISTEN</t>
  </si>
  <si>
    <t>FICTION</t>
  </si>
  <si>
    <t>KEYS</t>
  </si>
  <si>
    <t>JOKE</t>
  </si>
  <si>
    <t>CAKE</t>
  </si>
  <si>
    <t>BANG</t>
  </si>
  <si>
    <t>FUZZY</t>
  </si>
  <si>
    <t>Morning</t>
  </si>
  <si>
    <t>Death</t>
  </si>
  <si>
    <t>Business</t>
  </si>
  <si>
    <t>MIRROR</t>
  </si>
  <si>
    <t>TEMPERATURE</t>
  </si>
  <si>
    <t>Shell</t>
  </si>
  <si>
    <t>Block</t>
  </si>
  <si>
    <t>Choice</t>
  </si>
  <si>
    <t>Decision</t>
  </si>
  <si>
    <t>Cue_A</t>
  </si>
  <si>
    <t>Target_A</t>
  </si>
  <si>
    <t>Response_A</t>
  </si>
  <si>
    <t>Delinquent - ?</t>
  </si>
  <si>
    <t>Digestion - ?</t>
  </si>
  <si>
    <t>Wage - ?</t>
  </si>
  <si>
    <t>Chisel - ?</t>
  </si>
  <si>
    <t>Editor - ?</t>
  </si>
  <si>
    <t>Hornet - ?</t>
  </si>
  <si>
    <t>Bitter - ?</t>
  </si>
  <si>
    <t>Root - ?</t>
  </si>
  <si>
    <t>Swan - ?</t>
  </si>
  <si>
    <t>Paw - ?</t>
  </si>
  <si>
    <t>Way - ?</t>
  </si>
  <si>
    <t>Hygiene - ?</t>
  </si>
  <si>
    <t>Bridge - ?</t>
  </si>
  <si>
    <t>Geology - ?</t>
  </si>
  <si>
    <t>Revolution - ?</t>
  </si>
  <si>
    <t>Discussion - ?</t>
  </si>
  <si>
    <t>Herd - ?</t>
  </si>
  <si>
    <t>Credit - ?</t>
  </si>
  <si>
    <t>Orchid - ?</t>
  </si>
  <si>
    <t>Tuna - ?</t>
  </si>
  <si>
    <t>Full - ?</t>
  </si>
  <si>
    <t>Drink - ?</t>
  </si>
  <si>
    <t>Dark - ?</t>
  </si>
  <si>
    <t>Take - ?</t>
  </si>
  <si>
    <t>Height - ?</t>
  </si>
  <si>
    <t>Sentence - ?</t>
  </si>
  <si>
    <t>Bug - ?</t>
  </si>
  <si>
    <t>Math - ?</t>
  </si>
  <si>
    <t>Law - ?</t>
  </si>
  <si>
    <t>Great - ?</t>
  </si>
  <si>
    <t>Key - ?</t>
  </si>
  <si>
    <t>Hot - ?</t>
  </si>
  <si>
    <t>Ball - ?</t>
  </si>
  <si>
    <t>Work - ?</t>
  </si>
  <si>
    <t>Hunger - ?</t>
  </si>
  <si>
    <t>Sleep - ?</t>
  </si>
  <si>
    <t>Smell - ?</t>
  </si>
  <si>
    <t>Clothes - ?</t>
  </si>
  <si>
    <t>Plane - ?</t>
  </si>
  <si>
    <t>Fire - ?</t>
  </si>
  <si>
    <t>Due - ?</t>
  </si>
  <si>
    <t>Number - ?</t>
  </si>
  <si>
    <t>Location - ?</t>
  </si>
  <si>
    <t>Dump - ?</t>
  </si>
  <si>
    <t>Trial - ?</t>
  </si>
  <si>
    <t>Architecture - ?</t>
  </si>
  <si>
    <t>Grill - ?</t>
  </si>
  <si>
    <t>Kidney - ?</t>
  </si>
  <si>
    <t>Begin - ?</t>
  </si>
  <si>
    <t>Blow - ?</t>
  </si>
  <si>
    <t>Pop - ?</t>
  </si>
  <si>
    <t>Wine - ?</t>
  </si>
  <si>
    <t>Bathroom - ?</t>
  </si>
  <si>
    <t>Lettuce - ?</t>
  </si>
  <si>
    <t>Shoe - ?</t>
  </si>
  <si>
    <t>Past - ?</t>
  </si>
  <si>
    <t>Choice - ?</t>
  </si>
  <si>
    <t>Honey - ?</t>
  </si>
  <si>
    <t>Baby - ?</t>
  </si>
  <si>
    <t>Circle - ?</t>
  </si>
  <si>
    <t>Pusher - ?</t>
  </si>
  <si>
    <t>Dietary - ?</t>
  </si>
  <si>
    <t>Park - ?</t>
  </si>
  <si>
    <t>Lift - ?</t>
  </si>
  <si>
    <t>Soon - ?</t>
  </si>
  <si>
    <t>Discover - ?</t>
  </si>
  <si>
    <t>Death - ?</t>
  </si>
  <si>
    <t>Debate - ?</t>
  </si>
  <si>
    <t>Artery - ?</t>
  </si>
  <si>
    <t>Fix - ?</t>
  </si>
  <si>
    <t>Machine - ?</t>
  </si>
  <si>
    <t>Happy - ?</t>
  </si>
  <si>
    <t>Allow - ?</t>
  </si>
  <si>
    <t>Art - ?</t>
  </si>
  <si>
    <t>Strong - ?</t>
  </si>
  <si>
    <t>Sugar - ?</t>
  </si>
  <si>
    <t>Valley - ?</t>
  </si>
  <si>
    <t>Cash - ?</t>
  </si>
  <si>
    <t>Hide - ?</t>
  </si>
  <si>
    <t>King - ?</t>
  </si>
  <si>
    <t>Extension</t>
  </si>
  <si>
    <t>Cue_B</t>
  </si>
  <si>
    <t>Target_B</t>
  </si>
  <si>
    <t>Response_B</t>
  </si>
  <si>
    <t>Clue - ?</t>
  </si>
  <si>
    <t>Cactus - ?</t>
  </si>
  <si>
    <t>Shoelace - ?</t>
  </si>
  <si>
    <t>Detective - ?</t>
  </si>
  <si>
    <t>Adjourn - ?</t>
  </si>
  <si>
    <t>Furry - ?</t>
  </si>
  <si>
    <t>Litter - ?</t>
  </si>
  <si>
    <t>Cherry - ?</t>
  </si>
  <si>
    <t>Scalp - ?</t>
  </si>
  <si>
    <t>Driver - ?</t>
  </si>
  <si>
    <t>Chop - ?</t>
  </si>
  <si>
    <t>Mule - ?</t>
  </si>
  <si>
    <t>Document - ?</t>
  </si>
  <si>
    <t>Incense - ?</t>
  </si>
  <si>
    <t>Dine - ?</t>
  </si>
  <si>
    <t>Shears - ?</t>
  </si>
  <si>
    <t>Feud - ?</t>
  </si>
  <si>
    <t>Chill - ?</t>
  </si>
  <si>
    <t>Affection - ?</t>
  </si>
  <si>
    <t>Turn - ?</t>
  </si>
  <si>
    <t>Car - ?</t>
  </si>
  <si>
    <t>Bad - ?</t>
  </si>
  <si>
    <t>Bird - ?</t>
  </si>
  <si>
    <t>Star - ?</t>
  </si>
  <si>
    <t>Thread - ?</t>
  </si>
  <si>
    <t>Even - ?</t>
  </si>
  <si>
    <t>Fruit - ?</t>
  </si>
  <si>
    <t>Best - ?</t>
  </si>
  <si>
    <t>Cat - ?</t>
  </si>
  <si>
    <t>Glass - ?</t>
  </si>
  <si>
    <t>Dead - ?</t>
  </si>
  <si>
    <t>Fish - ?</t>
  </si>
  <si>
    <t>Baseball - ?</t>
  </si>
  <si>
    <t>Money - ?</t>
  </si>
  <si>
    <t>Honest - ?</t>
  </si>
  <si>
    <t>Fight - ?</t>
  </si>
  <si>
    <t>Razor - ?</t>
  </si>
  <si>
    <t>Rights - ?</t>
  </si>
  <si>
    <t>Mason - ?</t>
  </si>
  <si>
    <t>Candle - ?</t>
  </si>
  <si>
    <t>Wrist - ?</t>
  </si>
  <si>
    <t>Element - ?</t>
  </si>
  <si>
    <t>Gone - ?</t>
  </si>
  <si>
    <t>Water - ?</t>
  </si>
  <si>
    <t>Earth - ?</t>
  </si>
  <si>
    <t>Alone - ?</t>
  </si>
  <si>
    <t>Dry - ?</t>
  </si>
  <si>
    <t>Safety - ?</t>
  </si>
  <si>
    <t>Truth - ?</t>
  </si>
  <si>
    <t>Phone - ?</t>
  </si>
  <si>
    <t>Rod - ?</t>
  </si>
  <si>
    <t>Flea - ?</t>
  </si>
  <si>
    <t>Loud - ?</t>
  </si>
  <si>
    <t>Own - ?</t>
  </si>
  <si>
    <t>Tantrum - ?</t>
  </si>
  <si>
    <t>Sun - ?</t>
  </si>
  <si>
    <t>Justice - ?</t>
  </si>
  <si>
    <t>Stretch - ?</t>
  </si>
  <si>
    <t>Give - ?</t>
  </si>
  <si>
    <t>Maze - ?</t>
  </si>
  <si>
    <t>Vehicle - ?</t>
  </si>
  <si>
    <t>Meat - ?</t>
  </si>
  <si>
    <t>Crackle - ?</t>
  </si>
  <si>
    <t>Shell - ?</t>
  </si>
  <si>
    <t>Listen - ?</t>
  </si>
  <si>
    <t>Keys - ?</t>
  </si>
  <si>
    <t>Cake - ?</t>
  </si>
  <si>
    <t>Name - ?</t>
  </si>
  <si>
    <t>Fuzzy - ?</t>
  </si>
  <si>
    <t>Moat - ?</t>
  </si>
  <si>
    <t>Lease - ?</t>
  </si>
  <si>
    <t>Loan - ?</t>
  </si>
  <si>
    <t>Both - ?</t>
  </si>
  <si>
    <t>Temperature - ?</t>
  </si>
  <si>
    <t>Mirror - ?</t>
  </si>
  <si>
    <t>Main - ?</t>
  </si>
  <si>
    <t>Cue_C</t>
  </si>
  <si>
    <t>Target_C</t>
  </si>
  <si>
    <t>Response_C</t>
  </si>
  <si>
    <t>Stomach - ?</t>
  </si>
  <si>
    <t>Hammer - ?</t>
  </si>
  <si>
    <t>News - ?</t>
  </si>
  <si>
    <t>Sting - ?</t>
  </si>
  <si>
    <t>Cold - ?</t>
  </si>
  <si>
    <t>Plant - ?</t>
  </si>
  <si>
    <t>Dog - ?</t>
  </si>
  <si>
    <t>Out - ?</t>
  </si>
  <si>
    <t>Clean - ?</t>
  </si>
  <si>
    <t>Rock - ?</t>
  </si>
  <si>
    <t>War - ?</t>
  </si>
  <si>
    <t>Talk - ?</t>
  </si>
  <si>
    <t>Cow - ?</t>
  </si>
  <si>
    <t>Card - ?</t>
  </si>
  <si>
    <t>Flower - ?</t>
  </si>
  <si>
    <t>Enough - ?</t>
  </si>
  <si>
    <t>Sip - ?</t>
  </si>
  <si>
    <t>Cave - ?</t>
  </si>
  <si>
    <t>Seize -?</t>
  </si>
  <si>
    <t>Growth - ?</t>
  </si>
  <si>
    <t>Word - ?</t>
  </si>
  <si>
    <t>Wasp - ?</t>
  </si>
  <si>
    <t>Division - ?</t>
  </si>
  <si>
    <t>Attorney - ?</t>
  </si>
  <si>
    <t>Fantastic - ?</t>
  </si>
  <si>
    <t>Latch - ?</t>
  </si>
  <si>
    <t>Chili - ?</t>
  </si>
  <si>
    <t>Racket - ?</t>
  </si>
  <si>
    <t>Chore - ?</t>
  </si>
  <si>
    <t>Famine - ?</t>
  </si>
  <si>
    <t>Drowsey - ?</t>
  </si>
  <si>
    <t>Stench - ?</t>
  </si>
  <si>
    <t>Attire - ?</t>
  </si>
  <si>
    <t>Pilot - ?</t>
  </si>
  <si>
    <t>Blaze - ?</t>
  </si>
  <si>
    <t>Assignment - ?</t>
  </si>
  <si>
    <t>Amount - ?</t>
  </si>
  <si>
    <t>Site - ?</t>
  </si>
  <si>
    <t>Waste - ?</t>
  </si>
  <si>
    <t>Jury - ?</t>
  </si>
  <si>
    <t>Design - ?</t>
  </si>
  <si>
    <t>Bar - ?</t>
  </si>
  <si>
    <t>Liver - ?</t>
  </si>
  <si>
    <t>End - ?</t>
  </si>
  <si>
    <t>Wind - ?</t>
  </si>
  <si>
    <t>Soda - ?</t>
  </si>
  <si>
    <t>Cheese - ?</t>
  </si>
  <si>
    <t>Toilet - ?</t>
  </si>
  <si>
    <t>Salad - ?</t>
  </si>
  <si>
    <t>Foot - ?</t>
  </si>
  <si>
    <t>Future - ?</t>
  </si>
  <si>
    <t>Decision - ?</t>
  </si>
  <si>
    <t>Bee - ?</t>
  </si>
  <si>
    <t>Child - ?</t>
  </si>
  <si>
    <t>Round - ?</t>
  </si>
  <si>
    <t>Clutter - ?</t>
  </si>
  <si>
    <t>Sacking - ?</t>
  </si>
  <si>
    <t>Hungry - ?</t>
  </si>
  <si>
    <t>Woman - ?</t>
  </si>
  <si>
    <t>Belt - ?</t>
  </si>
  <si>
    <t>Floor - ?</t>
  </si>
  <si>
    <t>Business - ?</t>
  </si>
  <si>
    <t>Sight - ?</t>
  </si>
  <si>
    <t>Bronze - ?</t>
  </si>
  <si>
    <t>Hand - ?</t>
  </si>
  <si>
    <t>Position - ?</t>
  </si>
  <si>
    <t>Tuck - ?</t>
  </si>
  <si>
    <t>Lion - ?</t>
  </si>
  <si>
    <t>Accident - ?</t>
  </si>
  <si>
    <t>Riddle - ?</t>
  </si>
  <si>
    <t>Add - ?</t>
  </si>
  <si>
    <t>Would - ?</t>
  </si>
  <si>
    <t>Sick - ?</t>
  </si>
  <si>
    <t>Vase - ?</t>
  </si>
  <si>
    <t>Long - ?</t>
  </si>
  <si>
    <t>Game - ?</t>
  </si>
  <si>
    <t>Tie - ?</t>
  </si>
  <si>
    <t>Mystery - ?</t>
  </si>
  <si>
    <t>Trash - ?</t>
  </si>
  <si>
    <t>Red - ?</t>
  </si>
  <si>
    <t>Head - ?</t>
  </si>
  <si>
    <t>Cut - ?</t>
  </si>
  <si>
    <t>Donkey - ?</t>
  </si>
  <si>
    <t>Paper - ?</t>
  </si>
  <si>
    <t>Tick - ?</t>
  </si>
  <si>
    <t>Noise - ?</t>
  </si>
  <si>
    <t>Have - ?</t>
  </si>
  <si>
    <t>Temper - ?</t>
  </si>
  <si>
    <t>Tan - ?</t>
  </si>
  <si>
    <t>Maroon - ?</t>
  </si>
  <si>
    <t>Cloth - ?</t>
  </si>
  <si>
    <t>Steak - ?</t>
  </si>
  <si>
    <t>Election - ?</t>
  </si>
  <si>
    <t>Charm - ?</t>
  </si>
  <si>
    <t>Obtain - ?</t>
  </si>
  <si>
    <t>Able - ?</t>
  </si>
  <si>
    <t>Shake - ?</t>
  </si>
  <si>
    <t>Fiction - ?</t>
  </si>
  <si>
    <t>Joke - ?</t>
  </si>
  <si>
    <t>Hate - ?</t>
  </si>
  <si>
    <t>Bang - ?</t>
  </si>
  <si>
    <t>Clear - ?</t>
  </si>
  <si>
    <t>Toil - ?</t>
  </si>
  <si>
    <t>Sign - ?</t>
  </si>
  <si>
    <t>Ounce - ?</t>
  </si>
  <si>
    <t>Morning - ?</t>
  </si>
  <si>
    <t>Children - ?</t>
  </si>
  <si>
    <t>Scar - ?</t>
  </si>
  <si>
    <t>Cue_D</t>
  </si>
  <si>
    <t>Target_D</t>
  </si>
  <si>
    <t>Response_D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</si>
</sst>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4" applyNumberFormat="0" applyAlignment="0" applyProtection="0"/>
    <xf numFmtId="0" fontId="19" fillId="10" borderId="5" applyNumberFormat="0" applyAlignment="0" applyProtection="0"/>
    <xf numFmtId="0" fontId="20" fillId="10" borderId="4" applyNumberFormat="0" applyAlignment="0" applyProtection="0"/>
    <xf numFmtId="0" fontId="21" fillId="0" borderId="6" applyNumberFormat="0" applyFill="0" applyAlignment="0" applyProtection="0"/>
    <xf numFmtId="0" fontId="22" fillId="11" borderId="7" applyNumberFormat="0" applyAlignment="0" applyProtection="0"/>
    <xf numFmtId="0" fontId="9" fillId="0" borderId="0" applyNumberFormat="0" applyFill="0" applyBorder="0" applyAlignment="0" applyProtection="0"/>
    <xf numFmtId="0" fontId="10" fillId="12" borderId="8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4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0" fontId="9" fillId="0" borderId="0" xfId="0" applyFont="1"/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38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6"/>
  <sheetViews>
    <sheetView topLeftCell="A34" zoomScaleNormal="100" workbookViewId="0">
      <selection activeCell="C45" sqref="C45:D64"/>
    </sheetView>
  </sheetViews>
  <sheetFormatPr defaultRowHeight="15"/>
  <cols>
    <col min="1" max="1" width="8.85546875" style="3"/>
    <col min="2" max="2" width="8.85546875" style="2"/>
    <col min="3" max="3" width="14.42578125" customWidth="1"/>
    <col min="8" max="8" width="8.85546875" style="2"/>
    <col min="9" max="9" width="8.85546875" style="3"/>
    <col min="17" max="17" width="8.85546875" style="3"/>
    <col min="25" max="25" width="8.85546875" style="3"/>
  </cols>
  <sheetData>
    <row r="1" spans="1:31" s="3" customFormat="1">
      <c r="A1" s="3" t="s">
        <v>9</v>
      </c>
      <c r="B1" s="3" t="s">
        <v>8</v>
      </c>
      <c r="C1" s="3" t="s">
        <v>0</v>
      </c>
      <c r="D1" s="3" t="s">
        <v>1</v>
      </c>
      <c r="E1" s="3" t="s">
        <v>5</v>
      </c>
      <c r="F1" s="3" t="s">
        <v>6</v>
      </c>
      <c r="G1" s="3" t="s">
        <v>7</v>
      </c>
      <c r="I1" s="3" t="s">
        <v>10</v>
      </c>
      <c r="J1" s="3" t="s">
        <v>8</v>
      </c>
      <c r="K1" s="3" t="s">
        <v>0</v>
      </c>
      <c r="L1" s="3" t="s">
        <v>1</v>
      </c>
      <c r="M1" s="3" t="s">
        <v>5</v>
      </c>
      <c r="N1" s="3" t="s">
        <v>6</v>
      </c>
      <c r="O1" s="3" t="s">
        <v>7</v>
      </c>
      <c r="Q1" s="3" t="s">
        <v>11</v>
      </c>
      <c r="R1" s="3" t="s">
        <v>8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Y1" s="3" t="s">
        <v>129</v>
      </c>
      <c r="Z1" s="3" t="s">
        <v>8</v>
      </c>
      <c r="AA1" s="3" t="s">
        <v>0</v>
      </c>
      <c r="AB1" s="3" t="s">
        <v>1</v>
      </c>
      <c r="AC1" s="3" t="s">
        <v>5</v>
      </c>
      <c r="AD1" s="3" t="s">
        <v>6</v>
      </c>
      <c r="AE1" s="3" t="s">
        <v>7</v>
      </c>
    </row>
    <row r="2" spans="1:31" s="2" customFormat="1">
      <c r="A2" s="3" t="s">
        <v>88</v>
      </c>
      <c r="I2" s="3" t="s">
        <v>88</v>
      </c>
      <c r="Q2" s="3" t="s">
        <v>88</v>
      </c>
      <c r="Y2" s="3" t="s">
        <v>88</v>
      </c>
    </row>
    <row r="3" spans="1:31">
      <c r="B3" s="2">
        <v>1</v>
      </c>
      <c r="C3" s="7" t="s">
        <v>2</v>
      </c>
      <c r="D3" s="7" t="s">
        <v>3</v>
      </c>
      <c r="E3" s="2">
        <v>0.11600000000000001</v>
      </c>
      <c r="F3" s="2">
        <v>0</v>
      </c>
      <c r="G3" s="2">
        <v>0.11600000000000001</v>
      </c>
      <c r="J3" s="2">
        <v>1</v>
      </c>
      <c r="K3" s="1" t="s">
        <v>84</v>
      </c>
      <c r="L3" s="1" t="s">
        <v>85</v>
      </c>
      <c r="M3" s="2">
        <v>0.11600000000000001</v>
      </c>
      <c r="N3" s="2">
        <v>0</v>
      </c>
      <c r="O3" s="2">
        <v>0.11600000000000001</v>
      </c>
      <c r="R3" s="2">
        <v>1</v>
      </c>
      <c r="S3" s="16" t="s">
        <v>119</v>
      </c>
      <c r="T3" s="16" t="s">
        <v>120</v>
      </c>
      <c r="U3" s="2">
        <v>0.11600000000000001</v>
      </c>
      <c r="V3" s="2">
        <v>0</v>
      </c>
      <c r="W3" s="2">
        <v>0.11600000000000001</v>
      </c>
      <c r="Z3" s="2">
        <v>1</v>
      </c>
      <c r="AA3" s="1" t="s">
        <v>131</v>
      </c>
      <c r="AB3" s="1" t="s">
        <v>132</v>
      </c>
      <c r="AC3" s="2">
        <v>0.11600000000000001</v>
      </c>
      <c r="AD3" s="2">
        <v>0</v>
      </c>
      <c r="AE3" s="2">
        <v>0.11600000000000001</v>
      </c>
    </row>
    <row r="4" spans="1:31">
      <c r="B4" s="2">
        <v>2</v>
      </c>
      <c r="C4" s="8" t="s">
        <v>14</v>
      </c>
      <c r="D4" s="8" t="s">
        <v>15</v>
      </c>
      <c r="E4" s="2">
        <v>0.33800000000000002</v>
      </c>
      <c r="F4" s="2">
        <v>0</v>
      </c>
      <c r="G4" s="2">
        <v>0.311</v>
      </c>
      <c r="J4" s="2">
        <v>2</v>
      </c>
      <c r="K4" s="1" t="s">
        <v>66</v>
      </c>
      <c r="L4" s="1" t="s">
        <v>67</v>
      </c>
      <c r="M4" s="2">
        <v>0.33800000000000002</v>
      </c>
      <c r="N4" s="2">
        <v>0</v>
      </c>
      <c r="O4" s="2">
        <v>0.33800000000000002</v>
      </c>
      <c r="R4" s="2">
        <v>2</v>
      </c>
      <c r="S4" s="16" t="s">
        <v>125</v>
      </c>
      <c r="T4" s="16" t="s">
        <v>126</v>
      </c>
      <c r="U4" s="2">
        <v>0.33600000000000002</v>
      </c>
      <c r="V4" s="2">
        <v>0</v>
      </c>
      <c r="W4" s="2">
        <v>0.33600000000000002</v>
      </c>
      <c r="Z4" s="2">
        <v>2</v>
      </c>
      <c r="AA4" t="s">
        <v>133</v>
      </c>
      <c r="AB4" t="s">
        <v>134</v>
      </c>
      <c r="AC4">
        <v>0.33600000000000002</v>
      </c>
      <c r="AD4">
        <v>0</v>
      </c>
      <c r="AE4">
        <v>0.33600000000000002</v>
      </c>
    </row>
    <row r="5" spans="1:31">
      <c r="B5" s="2">
        <v>3</v>
      </c>
      <c r="C5" s="8" t="s">
        <v>16</v>
      </c>
      <c r="D5" s="8" t="s">
        <v>17</v>
      </c>
      <c r="E5" s="2">
        <v>0.32100000000000001</v>
      </c>
      <c r="F5" s="2">
        <v>0</v>
      </c>
      <c r="G5" s="2">
        <v>0.32100000000000001</v>
      </c>
      <c r="J5" s="2">
        <v>3</v>
      </c>
      <c r="K5" s="1" t="s">
        <v>74</v>
      </c>
      <c r="L5" s="1" t="s">
        <v>75</v>
      </c>
      <c r="M5" s="2">
        <v>0.32100000000000001</v>
      </c>
      <c r="N5" s="2">
        <v>0</v>
      </c>
      <c r="O5" s="2">
        <v>0.32100000000000001</v>
      </c>
      <c r="R5" s="2">
        <v>3</v>
      </c>
      <c r="S5" s="16" t="s">
        <v>127</v>
      </c>
      <c r="T5" s="16" t="s">
        <v>25</v>
      </c>
      <c r="U5" s="2">
        <v>0.32100000000000001</v>
      </c>
      <c r="V5" s="2">
        <v>0</v>
      </c>
      <c r="W5" s="2">
        <v>0.32100000000000001</v>
      </c>
      <c r="Z5" s="2">
        <v>3</v>
      </c>
      <c r="AA5" s="1" t="s">
        <v>135</v>
      </c>
      <c r="AB5" s="1" t="s">
        <v>3</v>
      </c>
      <c r="AC5" s="2">
        <v>0.32100000000000001</v>
      </c>
      <c r="AD5" s="2">
        <v>0</v>
      </c>
      <c r="AE5" s="2">
        <v>0.32100000000000001</v>
      </c>
    </row>
    <row r="6" spans="1:31">
      <c r="B6" s="2">
        <v>4</v>
      </c>
      <c r="C6" s="8" t="s">
        <v>12</v>
      </c>
      <c r="D6" s="8" t="s">
        <v>13</v>
      </c>
      <c r="E6" s="2">
        <v>0.32800000000000001</v>
      </c>
      <c r="F6" s="2">
        <v>0</v>
      </c>
      <c r="G6" s="2">
        <v>0.32800000000000001</v>
      </c>
      <c r="J6" s="2">
        <v>4</v>
      </c>
      <c r="K6" s="1" t="s">
        <v>70</v>
      </c>
      <c r="L6" s="1" t="s">
        <v>71</v>
      </c>
      <c r="M6" s="2">
        <v>0.32700000000000001</v>
      </c>
      <c r="N6" s="2">
        <v>0</v>
      </c>
      <c r="O6" s="2">
        <v>0.32700000000000001</v>
      </c>
      <c r="R6" s="2">
        <v>4</v>
      </c>
      <c r="S6" s="16" t="s">
        <v>128</v>
      </c>
      <c r="T6" s="16" t="s">
        <v>4</v>
      </c>
      <c r="U6" s="2">
        <v>0.32700000000000001</v>
      </c>
      <c r="V6" s="2">
        <v>0</v>
      </c>
      <c r="W6" s="2">
        <v>0.32700000000000001</v>
      </c>
      <c r="Z6" s="2">
        <v>4</v>
      </c>
      <c r="AA6" s="1" t="s">
        <v>130</v>
      </c>
      <c r="AB6" s="1" t="s">
        <v>27</v>
      </c>
      <c r="AC6" s="2">
        <v>0.32700000000000001</v>
      </c>
      <c r="AD6" s="2">
        <v>0</v>
      </c>
      <c r="AE6" s="2">
        <v>0.32700000000000001</v>
      </c>
    </row>
    <row r="7" spans="1:31">
      <c r="B7" s="2">
        <v>5</v>
      </c>
      <c r="C7" s="8" t="s">
        <v>18</v>
      </c>
      <c r="D7" s="8" t="s">
        <v>19</v>
      </c>
      <c r="E7" s="2">
        <v>4.5999999999999999E-2</v>
      </c>
      <c r="F7" s="2">
        <v>0</v>
      </c>
      <c r="G7" s="2">
        <v>4.5999999999999999E-2</v>
      </c>
      <c r="J7" s="2">
        <v>5</v>
      </c>
      <c r="K7" s="1" t="s">
        <v>86</v>
      </c>
      <c r="L7" s="1" t="s">
        <v>87</v>
      </c>
      <c r="M7" s="2">
        <v>4.5999999999999999E-2</v>
      </c>
      <c r="N7" s="2">
        <v>0</v>
      </c>
      <c r="O7" s="2">
        <v>4.5999999999999999E-2</v>
      </c>
      <c r="R7" s="2">
        <v>5</v>
      </c>
      <c r="S7" s="16" t="s">
        <v>122</v>
      </c>
      <c r="T7" s="16" t="s">
        <v>123</v>
      </c>
      <c r="U7" s="2">
        <v>4.5999999999999999E-2</v>
      </c>
      <c r="V7" s="2">
        <v>0</v>
      </c>
      <c r="W7" s="2">
        <v>4.5999999999999999E-2</v>
      </c>
      <c r="Z7" s="2">
        <v>5</v>
      </c>
      <c r="AA7" s="1" t="s">
        <v>136</v>
      </c>
      <c r="AB7" s="1" t="s">
        <v>137</v>
      </c>
      <c r="AC7" s="2">
        <v>4.5999999999999999E-2</v>
      </c>
      <c r="AD7" s="2">
        <v>0</v>
      </c>
      <c r="AE7" s="2">
        <v>4.5999999999999999E-2</v>
      </c>
    </row>
    <row r="8" spans="1:31">
      <c r="B8" s="2">
        <v>6</v>
      </c>
      <c r="C8" s="8" t="s">
        <v>20</v>
      </c>
      <c r="D8" s="8" t="s">
        <v>21</v>
      </c>
      <c r="E8" s="2">
        <v>0.14099999999999999</v>
      </c>
      <c r="F8" s="2">
        <v>0</v>
      </c>
      <c r="G8" s="2">
        <v>0.14099999999999999</v>
      </c>
      <c r="J8" s="2">
        <v>6</v>
      </c>
      <c r="K8" s="1" t="s">
        <v>82</v>
      </c>
      <c r="L8" s="1" t="s">
        <v>83</v>
      </c>
      <c r="M8" s="2">
        <v>0.14099999999999999</v>
      </c>
      <c r="N8" s="2">
        <v>0</v>
      </c>
      <c r="O8" s="2">
        <v>0.14099999999999999</v>
      </c>
      <c r="R8" s="2">
        <v>6</v>
      </c>
      <c r="S8" s="16" t="s">
        <v>124</v>
      </c>
      <c r="T8" s="16" t="s">
        <v>92</v>
      </c>
      <c r="U8" s="2">
        <v>0.14099999999999999</v>
      </c>
      <c r="V8" s="2">
        <v>0</v>
      </c>
      <c r="W8" s="2">
        <v>0.14099999999999999</v>
      </c>
      <c r="Z8" s="2">
        <v>6</v>
      </c>
      <c r="AA8" s="1" t="s">
        <v>138</v>
      </c>
      <c r="AB8" s="1" t="s">
        <v>139</v>
      </c>
      <c r="AC8" s="2">
        <v>0.14099999999999999</v>
      </c>
      <c r="AD8" s="2">
        <v>0</v>
      </c>
      <c r="AE8" s="2">
        <v>0.14099999999999999</v>
      </c>
    </row>
    <row r="9" spans="1:31">
      <c r="B9" s="2">
        <v>7</v>
      </c>
      <c r="C9" s="8" t="s">
        <v>22</v>
      </c>
      <c r="D9" s="8" t="s">
        <v>23</v>
      </c>
      <c r="E9" s="2">
        <v>0.10100000000000001</v>
      </c>
      <c r="F9" s="2">
        <v>0</v>
      </c>
      <c r="G9" s="2">
        <v>0.10100000000000001</v>
      </c>
      <c r="J9" s="2">
        <v>7</v>
      </c>
      <c r="K9" s="1" t="s">
        <v>80</v>
      </c>
      <c r="L9" s="1" t="s">
        <v>81</v>
      </c>
      <c r="M9" s="2">
        <v>0.10100000000000001</v>
      </c>
      <c r="N9" s="2">
        <v>0</v>
      </c>
      <c r="O9" s="2">
        <v>0.10100000000000001</v>
      </c>
      <c r="R9" s="2">
        <v>7</v>
      </c>
      <c r="S9" s="16" t="s">
        <v>121</v>
      </c>
      <c r="T9" s="16" t="s">
        <v>29</v>
      </c>
      <c r="U9" s="2">
        <v>0.10100000000000001</v>
      </c>
      <c r="V9" s="2">
        <v>0</v>
      </c>
      <c r="W9" s="2">
        <v>0.10100000000000001</v>
      </c>
      <c r="Z9" s="2">
        <v>7</v>
      </c>
      <c r="AA9" s="1" t="s">
        <v>140</v>
      </c>
      <c r="AB9" s="1" t="s">
        <v>141</v>
      </c>
      <c r="AC9" s="2">
        <v>0.10100000000000001</v>
      </c>
      <c r="AD9" s="2">
        <v>0</v>
      </c>
      <c r="AE9" s="2">
        <v>0.10100000000000001</v>
      </c>
    </row>
    <row r="10" spans="1:31">
      <c r="B10" s="2">
        <v>8</v>
      </c>
      <c r="C10" s="8" t="s">
        <v>24</v>
      </c>
      <c r="D10" s="8" t="s">
        <v>25</v>
      </c>
      <c r="E10" s="2">
        <v>0.20899999999999999</v>
      </c>
      <c r="F10" s="2">
        <v>0</v>
      </c>
      <c r="G10" s="2">
        <v>0.20899999999999999</v>
      </c>
      <c r="J10" s="2">
        <v>8</v>
      </c>
      <c r="K10" s="1" t="s">
        <v>78</v>
      </c>
      <c r="L10" s="1" t="s">
        <v>79</v>
      </c>
      <c r="M10" s="2">
        <v>0.20899999999999999</v>
      </c>
      <c r="N10" s="2">
        <v>0</v>
      </c>
      <c r="O10" s="2">
        <v>0.20899999999999999</v>
      </c>
      <c r="R10" s="2">
        <v>8</v>
      </c>
      <c r="S10" s="16" t="s">
        <v>142</v>
      </c>
      <c r="T10" s="16" t="s">
        <v>143</v>
      </c>
      <c r="U10" s="2">
        <v>0.20899999999999999</v>
      </c>
      <c r="V10" s="2">
        <v>0</v>
      </c>
      <c r="W10" s="2">
        <v>0.20899999999999999</v>
      </c>
      <c r="Z10" s="2">
        <v>8</v>
      </c>
      <c r="AA10" s="1" t="s">
        <v>144</v>
      </c>
      <c r="AB10" s="1" t="s">
        <v>145</v>
      </c>
      <c r="AC10" s="2">
        <v>0.20899999999999999</v>
      </c>
      <c r="AD10" s="2">
        <v>0</v>
      </c>
      <c r="AE10" s="2">
        <v>0.20899999999999999</v>
      </c>
    </row>
    <row r="11" spans="1:31">
      <c r="B11" s="2">
        <v>9</v>
      </c>
      <c r="C11" s="8" t="s">
        <v>26</v>
      </c>
      <c r="D11" s="8" t="s">
        <v>27</v>
      </c>
      <c r="E11" s="2">
        <v>0.217</v>
      </c>
      <c r="F11" s="2">
        <v>0</v>
      </c>
      <c r="G11" s="2">
        <v>0.217</v>
      </c>
      <c r="J11" s="2">
        <v>9</v>
      </c>
      <c r="K11" s="1" t="s">
        <v>76</v>
      </c>
      <c r="L11" s="1" t="s">
        <v>77</v>
      </c>
      <c r="M11" s="2">
        <v>0.217</v>
      </c>
      <c r="N11" s="2">
        <v>0</v>
      </c>
      <c r="O11" s="2">
        <v>0.217</v>
      </c>
      <c r="R11" s="2">
        <v>9</v>
      </c>
      <c r="S11" s="16" t="s">
        <v>146</v>
      </c>
      <c r="T11" s="16" t="s">
        <v>147</v>
      </c>
      <c r="U11" s="2">
        <v>0.217</v>
      </c>
      <c r="V11" s="2">
        <v>0</v>
      </c>
      <c r="W11" s="2">
        <v>0.217</v>
      </c>
      <c r="Z11" s="2">
        <v>9</v>
      </c>
      <c r="AA11" s="1" t="s">
        <v>148</v>
      </c>
      <c r="AB11" s="1" t="s">
        <v>149</v>
      </c>
      <c r="AC11" s="2">
        <v>0.217</v>
      </c>
      <c r="AD11" s="2">
        <v>0</v>
      </c>
      <c r="AE11" s="2">
        <v>0.217</v>
      </c>
    </row>
    <row r="12" spans="1:31">
      <c r="B12" s="2">
        <v>10</v>
      </c>
      <c r="C12" s="8" t="s">
        <v>28</v>
      </c>
      <c r="D12" s="8" t="s">
        <v>29</v>
      </c>
      <c r="E12" s="2">
        <v>0.32700000000000001</v>
      </c>
      <c r="F12" s="2">
        <v>0</v>
      </c>
      <c r="G12" s="2">
        <v>0.32700000000000001</v>
      </c>
      <c r="J12" s="2">
        <v>10</v>
      </c>
      <c r="K12" s="1" t="s">
        <v>68</v>
      </c>
      <c r="L12" s="1" t="s">
        <v>69</v>
      </c>
      <c r="M12" s="2">
        <v>0.32700000000000001</v>
      </c>
      <c r="N12" s="2">
        <v>0</v>
      </c>
      <c r="O12" s="2">
        <v>0.32700000000000001</v>
      </c>
      <c r="R12" s="2">
        <v>10</v>
      </c>
      <c r="S12" s="15" t="s">
        <v>150</v>
      </c>
      <c r="T12" s="15" t="s">
        <v>151</v>
      </c>
      <c r="U12">
        <v>0.32600000000000001</v>
      </c>
      <c r="V12">
        <v>0</v>
      </c>
      <c r="W12">
        <v>0.32600000000000001</v>
      </c>
      <c r="Z12" s="2">
        <v>10</v>
      </c>
      <c r="AA12" s="1" t="s">
        <v>152</v>
      </c>
      <c r="AB12" s="1" t="s">
        <v>153</v>
      </c>
      <c r="AC12" s="2">
        <v>0.32600000000000001</v>
      </c>
      <c r="AD12" s="2">
        <v>0</v>
      </c>
      <c r="AE12" s="2">
        <v>0.32600000000000001</v>
      </c>
    </row>
    <row r="13" spans="1:31">
      <c r="B13" s="2">
        <v>11</v>
      </c>
      <c r="C13" s="8" t="s">
        <v>30</v>
      </c>
      <c r="D13" s="8" t="s">
        <v>31</v>
      </c>
      <c r="E13" s="2">
        <v>0.38600000000000001</v>
      </c>
      <c r="F13" s="2">
        <v>0</v>
      </c>
      <c r="G13" s="2">
        <v>0.38600000000000001</v>
      </c>
      <c r="J13" s="2">
        <v>11</v>
      </c>
      <c r="K13" s="1" t="s">
        <v>72</v>
      </c>
      <c r="L13" s="1" t="s">
        <v>73</v>
      </c>
      <c r="M13" s="2">
        <v>0.38600000000000001</v>
      </c>
      <c r="N13" s="2">
        <v>0</v>
      </c>
      <c r="O13" s="2">
        <v>0.38600000000000001</v>
      </c>
      <c r="R13" s="2">
        <v>11</v>
      </c>
      <c r="S13" s="16" t="s">
        <v>154</v>
      </c>
      <c r="T13" s="16" t="s">
        <v>134</v>
      </c>
      <c r="U13" s="2">
        <v>0.38600000000000001</v>
      </c>
      <c r="V13" s="2">
        <v>0</v>
      </c>
      <c r="W13" s="2">
        <v>0.38600000000000001</v>
      </c>
      <c r="Z13" s="2">
        <v>11</v>
      </c>
      <c r="AA13" s="1" t="s">
        <v>155</v>
      </c>
      <c r="AB13" s="1" t="s">
        <v>156</v>
      </c>
      <c r="AC13" s="2">
        <v>0.38600000000000001</v>
      </c>
      <c r="AD13" s="2">
        <v>0</v>
      </c>
      <c r="AE13" s="2">
        <v>0.38600000000000001</v>
      </c>
    </row>
    <row r="14" spans="1:31">
      <c r="B14" s="2">
        <v>12</v>
      </c>
      <c r="C14" s="8" t="s">
        <v>32</v>
      </c>
      <c r="D14" s="8" t="s">
        <v>33</v>
      </c>
      <c r="E14" s="2">
        <v>0.38900000000000001</v>
      </c>
      <c r="F14" s="2">
        <v>0</v>
      </c>
      <c r="G14" s="2">
        <v>0.38900000000000001</v>
      </c>
      <c r="J14" s="2">
        <v>12</v>
      </c>
      <c r="K14" s="1" t="s">
        <v>64</v>
      </c>
      <c r="L14" s="1" t="s">
        <v>65</v>
      </c>
      <c r="M14" s="2">
        <v>0.38900000000000001</v>
      </c>
      <c r="N14" s="2">
        <v>0</v>
      </c>
      <c r="O14" s="2">
        <v>0.38900000000000001</v>
      </c>
      <c r="R14" s="2">
        <v>12</v>
      </c>
      <c r="S14" s="16" t="s">
        <v>157</v>
      </c>
      <c r="T14" s="16" t="s">
        <v>158</v>
      </c>
      <c r="U14" s="2">
        <v>0.38800000000000001</v>
      </c>
      <c r="V14" s="2">
        <v>0</v>
      </c>
      <c r="W14" s="2">
        <v>0.38800000000000001</v>
      </c>
      <c r="Z14" s="2">
        <v>12</v>
      </c>
      <c r="AA14" s="1" t="s">
        <v>159</v>
      </c>
      <c r="AB14" s="1" t="s">
        <v>160</v>
      </c>
      <c r="AC14" s="2">
        <v>0.38800000000000001</v>
      </c>
      <c r="AD14" s="2">
        <v>0</v>
      </c>
      <c r="AE14" s="2">
        <v>0.38800000000000001</v>
      </c>
    </row>
    <row r="15" spans="1:31">
      <c r="B15" s="2">
        <v>13</v>
      </c>
      <c r="C15" s="8" t="s">
        <v>34</v>
      </c>
      <c r="D15" s="8" t="s">
        <v>35</v>
      </c>
      <c r="E15" s="2">
        <v>0.40200000000000002</v>
      </c>
      <c r="F15" s="2">
        <v>0</v>
      </c>
      <c r="G15" s="2">
        <v>0.40200000000000002</v>
      </c>
      <c r="J15" s="2">
        <v>13</v>
      </c>
      <c r="K15" s="1" t="s">
        <v>62</v>
      </c>
      <c r="L15" s="1" t="s">
        <v>63</v>
      </c>
      <c r="M15" s="2">
        <v>0.40300000000000002</v>
      </c>
      <c r="N15" s="2">
        <v>0</v>
      </c>
      <c r="O15" s="2">
        <v>0.40300000000000002</v>
      </c>
      <c r="R15" s="2">
        <v>13</v>
      </c>
      <c r="S15" s="16" t="s">
        <v>161</v>
      </c>
      <c r="T15" s="16" t="s">
        <v>162</v>
      </c>
      <c r="U15" s="2">
        <v>0.40200000000000002</v>
      </c>
      <c r="V15" s="2">
        <v>0</v>
      </c>
      <c r="W15" s="2">
        <v>0.40200000000000002</v>
      </c>
      <c r="Z15" s="2">
        <v>13</v>
      </c>
      <c r="AA15" s="1" t="s">
        <v>163</v>
      </c>
      <c r="AB15" s="1" t="s">
        <v>164</v>
      </c>
      <c r="AC15" s="2">
        <v>0.40300000000000002</v>
      </c>
      <c r="AD15" s="2">
        <v>0</v>
      </c>
      <c r="AE15" s="2">
        <v>0.40300000000000002</v>
      </c>
    </row>
    <row r="16" spans="1:31">
      <c r="B16" s="2">
        <v>14</v>
      </c>
      <c r="C16" s="1" t="s">
        <v>263</v>
      </c>
      <c r="D16" s="1" t="s">
        <v>264</v>
      </c>
      <c r="E16" s="2">
        <v>0.40899999999999997</v>
      </c>
      <c r="F16" s="2">
        <v>0</v>
      </c>
      <c r="G16" s="2">
        <v>0.40899999999999997</v>
      </c>
      <c r="J16" s="2">
        <v>14</v>
      </c>
      <c r="K16" s="1" t="s">
        <v>60</v>
      </c>
      <c r="L16" s="1" t="s">
        <v>61</v>
      </c>
      <c r="M16" s="2">
        <v>0.40799999999999997</v>
      </c>
      <c r="N16" s="2">
        <v>0</v>
      </c>
      <c r="O16" s="2">
        <v>0.40799999999999997</v>
      </c>
      <c r="R16" s="2">
        <v>14</v>
      </c>
      <c r="S16" s="16" t="s">
        <v>166</v>
      </c>
      <c r="T16" s="16" t="s">
        <v>167</v>
      </c>
      <c r="U16" s="2">
        <v>0.40799999999999997</v>
      </c>
      <c r="V16" s="2">
        <v>0</v>
      </c>
      <c r="W16" s="2">
        <v>0.40799999999999997</v>
      </c>
      <c r="Z16" s="2">
        <v>14</v>
      </c>
      <c r="AA16" s="1" t="s">
        <v>165</v>
      </c>
      <c r="AB16" s="1" t="s">
        <v>50</v>
      </c>
      <c r="AC16" s="2">
        <v>0.40799999999999997</v>
      </c>
      <c r="AD16" s="2">
        <v>0</v>
      </c>
      <c r="AE16" s="2">
        <v>0.40799999999999997</v>
      </c>
    </row>
    <row r="17" spans="1:31">
      <c r="B17" s="2">
        <v>15</v>
      </c>
      <c r="C17" s="8" t="s">
        <v>36</v>
      </c>
      <c r="D17" s="8" t="s">
        <v>37</v>
      </c>
      <c r="E17" s="2">
        <v>0.45200000000000001</v>
      </c>
      <c r="F17" s="2">
        <v>0</v>
      </c>
      <c r="G17" s="2">
        <v>0.45200000000000001</v>
      </c>
      <c r="J17" s="2">
        <v>15</v>
      </c>
      <c r="K17" s="1" t="s">
        <v>58</v>
      </c>
      <c r="L17" s="1" t="s">
        <v>59</v>
      </c>
      <c r="M17" s="2">
        <v>0.45200000000000001</v>
      </c>
      <c r="N17" s="2">
        <v>0</v>
      </c>
      <c r="O17" s="2">
        <v>0.45200000000000001</v>
      </c>
      <c r="R17" s="2">
        <v>15</v>
      </c>
      <c r="S17" s="16" t="s">
        <v>169</v>
      </c>
      <c r="T17" s="16" t="s">
        <v>40</v>
      </c>
      <c r="U17" s="2">
        <v>0.45300000000000001</v>
      </c>
      <c r="V17" s="2">
        <v>0</v>
      </c>
      <c r="W17" s="2">
        <v>0.45300000000000001</v>
      </c>
      <c r="Z17" s="2">
        <v>15</v>
      </c>
      <c r="AA17" s="1" t="s">
        <v>168</v>
      </c>
      <c r="AB17" s="1" t="s">
        <v>46</v>
      </c>
      <c r="AC17" s="2">
        <v>0.45200000000000001</v>
      </c>
      <c r="AD17" s="2">
        <v>0</v>
      </c>
      <c r="AE17" s="2">
        <v>0.45200000000000001</v>
      </c>
    </row>
    <row r="18" spans="1:31">
      <c r="B18" s="2">
        <v>16</v>
      </c>
      <c r="C18" s="8" t="s">
        <v>38</v>
      </c>
      <c r="D18" s="8" t="s">
        <v>39</v>
      </c>
      <c r="E18" s="2">
        <v>0.55000000000000004</v>
      </c>
      <c r="F18" s="2">
        <v>0</v>
      </c>
      <c r="G18" s="2">
        <v>0.55000000000000004</v>
      </c>
      <c r="J18" s="2">
        <v>16</v>
      </c>
      <c r="K18" s="1" t="s">
        <v>56</v>
      </c>
      <c r="L18" s="1" t="s">
        <v>57</v>
      </c>
      <c r="M18" s="2">
        <v>0.55100000000000005</v>
      </c>
      <c r="N18" s="2">
        <v>0</v>
      </c>
      <c r="O18" s="2">
        <v>0.55100000000000005</v>
      </c>
      <c r="R18" s="2">
        <v>16</v>
      </c>
      <c r="S18" s="16" t="s">
        <v>170</v>
      </c>
      <c r="T18" s="16" t="s">
        <v>171</v>
      </c>
      <c r="U18" s="2">
        <v>0.55100000000000005</v>
      </c>
      <c r="V18" s="2">
        <v>0</v>
      </c>
      <c r="W18" s="2">
        <v>0.55100000000000005</v>
      </c>
      <c r="Z18" s="2">
        <v>16</v>
      </c>
      <c r="AA18" s="1" t="s">
        <v>172</v>
      </c>
      <c r="AB18" s="1" t="s">
        <v>173</v>
      </c>
      <c r="AC18" s="2">
        <v>0.55100000000000005</v>
      </c>
      <c r="AD18" s="2">
        <v>0</v>
      </c>
      <c r="AE18" s="2">
        <v>0.55100000000000005</v>
      </c>
    </row>
    <row r="19" spans="1:31">
      <c r="B19" s="2">
        <v>17</v>
      </c>
      <c r="C19" s="8" t="s">
        <v>53</v>
      </c>
      <c r="D19" s="8" t="s">
        <v>54</v>
      </c>
      <c r="E19" s="2">
        <v>0.56200000000000006</v>
      </c>
      <c r="F19" s="2">
        <v>0</v>
      </c>
      <c r="G19" s="2">
        <v>0.56200000000000006</v>
      </c>
      <c r="J19" s="2">
        <v>17</v>
      </c>
      <c r="K19" s="1" t="s">
        <v>55</v>
      </c>
      <c r="L19" s="1" t="s">
        <v>40</v>
      </c>
      <c r="M19" s="2">
        <v>0.56200000000000006</v>
      </c>
      <c r="N19" s="2">
        <v>0</v>
      </c>
      <c r="O19" s="2">
        <v>0.56200000000000006</v>
      </c>
      <c r="R19" s="2">
        <v>17</v>
      </c>
      <c r="S19" s="15" t="s">
        <v>174</v>
      </c>
      <c r="T19" s="15" t="s">
        <v>175</v>
      </c>
      <c r="U19">
        <v>0.56100000000000005</v>
      </c>
      <c r="V19">
        <v>0</v>
      </c>
      <c r="W19">
        <v>0.56100000000000005</v>
      </c>
      <c r="Z19" s="2">
        <v>17</v>
      </c>
      <c r="AA19" s="1" t="s">
        <v>176</v>
      </c>
      <c r="AB19" s="1" t="s">
        <v>17</v>
      </c>
      <c r="AC19" s="2">
        <v>0.56000000000000005</v>
      </c>
      <c r="AD19" s="2">
        <v>0</v>
      </c>
      <c r="AE19" s="2">
        <v>0.56000000000000005</v>
      </c>
    </row>
    <row r="20" spans="1:31">
      <c r="B20" s="2">
        <v>18</v>
      </c>
      <c r="C20" s="8" t="s">
        <v>41</v>
      </c>
      <c r="D20" s="8" t="s">
        <v>42</v>
      </c>
      <c r="E20" s="2">
        <v>0.65100000000000002</v>
      </c>
      <c r="F20" s="2">
        <v>0</v>
      </c>
      <c r="G20" s="2">
        <v>0.65100000000000002</v>
      </c>
      <c r="J20" s="2">
        <v>18</v>
      </c>
      <c r="K20" s="1" t="s">
        <v>51</v>
      </c>
      <c r="L20" s="1" t="s">
        <v>52</v>
      </c>
      <c r="M20" s="2">
        <v>0.65100000000000002</v>
      </c>
      <c r="N20" s="2">
        <v>0</v>
      </c>
      <c r="O20" s="2">
        <v>0.65100000000000002</v>
      </c>
      <c r="R20" s="2">
        <v>18</v>
      </c>
      <c r="S20" s="16" t="s">
        <v>177</v>
      </c>
      <c r="T20" s="16" t="s">
        <v>178</v>
      </c>
      <c r="U20" s="2">
        <v>0.65200000000000002</v>
      </c>
      <c r="V20" s="2">
        <v>0</v>
      </c>
      <c r="W20" s="2">
        <v>0.65200000000000002</v>
      </c>
      <c r="Z20" s="2">
        <v>18</v>
      </c>
      <c r="AA20" s="1" t="s">
        <v>179</v>
      </c>
      <c r="AB20" s="1" t="s">
        <v>180</v>
      </c>
      <c r="AC20" s="2">
        <v>0.65300000000000002</v>
      </c>
      <c r="AD20" s="2">
        <v>0</v>
      </c>
      <c r="AE20" s="2">
        <v>0.65300000000000002</v>
      </c>
    </row>
    <row r="21" spans="1:31">
      <c r="B21" s="2">
        <v>19</v>
      </c>
      <c r="C21" s="8" t="s">
        <v>43</v>
      </c>
      <c r="D21" s="8" t="s">
        <v>44</v>
      </c>
      <c r="E21" s="2">
        <v>0.73</v>
      </c>
      <c r="F21" s="2">
        <v>0</v>
      </c>
      <c r="G21" s="2">
        <v>0.73</v>
      </c>
      <c r="J21" s="2">
        <v>19</v>
      </c>
      <c r="K21" s="1" t="s">
        <v>49</v>
      </c>
      <c r="L21" s="1" t="s">
        <v>50</v>
      </c>
      <c r="M21" s="2">
        <v>0.73099999999999998</v>
      </c>
      <c r="N21" s="2">
        <v>0</v>
      </c>
      <c r="O21" s="2">
        <v>0.73099999999999998</v>
      </c>
      <c r="R21" s="2">
        <v>19</v>
      </c>
      <c r="S21" s="16" t="s">
        <v>182</v>
      </c>
      <c r="T21" s="16" t="s">
        <v>23</v>
      </c>
      <c r="U21" s="2">
        <v>0.73199999999999998</v>
      </c>
      <c r="V21" s="2">
        <v>0</v>
      </c>
      <c r="W21" s="2">
        <v>0.73199999999999998</v>
      </c>
      <c r="Z21" s="2">
        <v>19</v>
      </c>
      <c r="AA21" s="1" t="s">
        <v>181</v>
      </c>
      <c r="AB21" s="1" t="s">
        <v>57</v>
      </c>
      <c r="AC21" s="2">
        <v>0.73</v>
      </c>
      <c r="AD21" s="2">
        <v>0</v>
      </c>
      <c r="AE21" s="2">
        <v>0.73</v>
      </c>
    </row>
    <row r="22" spans="1:31">
      <c r="B22" s="2">
        <v>20</v>
      </c>
      <c r="C22" s="8" t="s">
        <v>45</v>
      </c>
      <c r="D22" s="8" t="s">
        <v>46</v>
      </c>
      <c r="E22" s="2">
        <v>0.80800000000000005</v>
      </c>
      <c r="F22" s="2">
        <v>0</v>
      </c>
      <c r="G22" s="2">
        <v>0.80800000000000005</v>
      </c>
      <c r="J22" s="2">
        <v>20</v>
      </c>
      <c r="K22" s="1" t="s">
        <v>47</v>
      </c>
      <c r="L22" s="1" t="s">
        <v>48</v>
      </c>
      <c r="M22" s="2">
        <v>0.80800000000000005</v>
      </c>
      <c r="N22" s="2">
        <v>0</v>
      </c>
      <c r="O22" s="2">
        <v>0.80800000000000005</v>
      </c>
      <c r="R22" s="2">
        <v>20</v>
      </c>
      <c r="S22" s="16" t="s">
        <v>183</v>
      </c>
      <c r="T22" s="16" t="s">
        <v>184</v>
      </c>
      <c r="U22" s="2">
        <v>0.8</v>
      </c>
      <c r="V22" s="2">
        <v>0</v>
      </c>
      <c r="W22" s="2">
        <v>0.8</v>
      </c>
      <c r="Z22" s="2">
        <v>20</v>
      </c>
      <c r="AA22" s="1" t="s">
        <v>185</v>
      </c>
      <c r="AB22" s="1" t="s">
        <v>178</v>
      </c>
      <c r="AC22" s="2">
        <v>0.8</v>
      </c>
      <c r="AD22" s="2">
        <v>0</v>
      </c>
      <c r="AE22" s="2">
        <v>0.8</v>
      </c>
    </row>
    <row r="23" spans="1:31">
      <c r="A23" s="3" t="s">
        <v>89</v>
      </c>
      <c r="I23" s="3" t="s">
        <v>89</v>
      </c>
      <c r="Q23" s="3" t="s">
        <v>89</v>
      </c>
      <c r="Y23" s="3" t="s">
        <v>89</v>
      </c>
    </row>
    <row r="24" spans="1:31">
      <c r="B24" s="2">
        <v>21</v>
      </c>
      <c r="C24" s="8" t="s">
        <v>85</v>
      </c>
      <c r="D24" s="8" t="s">
        <v>84</v>
      </c>
      <c r="E24" s="2">
        <v>0</v>
      </c>
      <c r="F24" s="2">
        <v>0.11600000000000001</v>
      </c>
      <c r="G24">
        <f>(E24-F24)</f>
        <v>-0.11600000000000001</v>
      </c>
      <c r="J24" s="2">
        <v>21</v>
      </c>
      <c r="K24" s="2" t="s">
        <v>3</v>
      </c>
      <c r="L24" s="2" t="s">
        <v>2</v>
      </c>
      <c r="M24" s="2">
        <v>0</v>
      </c>
      <c r="N24" s="2">
        <v>0.11600000000000001</v>
      </c>
      <c r="O24">
        <f>(M24-N24)</f>
        <v>-0.11600000000000001</v>
      </c>
      <c r="R24" s="2">
        <v>21</v>
      </c>
      <c r="S24" s="16" t="s">
        <v>132</v>
      </c>
      <c r="T24" s="16" t="s">
        <v>131</v>
      </c>
      <c r="U24" s="2">
        <v>0</v>
      </c>
      <c r="V24" s="2">
        <v>0.11600000000000001</v>
      </c>
      <c r="W24">
        <f>(U24-V24)</f>
        <v>-0.11600000000000001</v>
      </c>
      <c r="Z24" s="2">
        <v>21</v>
      </c>
      <c r="AA24" s="1" t="s">
        <v>120</v>
      </c>
      <c r="AB24" s="1" t="s">
        <v>119</v>
      </c>
      <c r="AC24" s="2">
        <v>0</v>
      </c>
      <c r="AD24" s="2">
        <v>0.11600000000000001</v>
      </c>
      <c r="AE24">
        <f>(AC24-AD24)</f>
        <v>-0.11600000000000001</v>
      </c>
    </row>
    <row r="25" spans="1:31">
      <c r="B25" s="2">
        <v>22</v>
      </c>
      <c r="C25" s="8" t="s">
        <v>67</v>
      </c>
      <c r="D25" s="8" t="s">
        <v>66</v>
      </c>
      <c r="E25" s="2">
        <v>0</v>
      </c>
      <c r="F25" s="2">
        <v>0.33800000000000002</v>
      </c>
      <c r="G25" s="2">
        <f t="shared" ref="G25:G43" si="0">(E25-F25)</f>
        <v>-0.33800000000000002</v>
      </c>
      <c r="J25" s="2">
        <v>22</v>
      </c>
      <c r="K25" s="1" t="s">
        <v>15</v>
      </c>
      <c r="L25" s="1" t="s">
        <v>14</v>
      </c>
      <c r="M25" s="2">
        <v>0</v>
      </c>
      <c r="N25" s="2">
        <v>0.33800000000000002</v>
      </c>
      <c r="O25" s="2">
        <f t="shared" ref="O25:O43" si="1">(M25-N25)</f>
        <v>-0.33800000000000002</v>
      </c>
      <c r="R25" s="2">
        <v>22</v>
      </c>
      <c r="S25" s="15" t="s">
        <v>134</v>
      </c>
      <c r="T25" s="15" t="s">
        <v>133</v>
      </c>
      <c r="U25" s="2">
        <v>0</v>
      </c>
      <c r="V25" s="2">
        <v>0.33600000000000002</v>
      </c>
      <c r="W25" s="2">
        <f t="shared" ref="W25:W43" si="2">(U25-V25)</f>
        <v>-0.33600000000000002</v>
      </c>
      <c r="Z25" s="2">
        <v>22</v>
      </c>
      <c r="AA25" s="1" t="s">
        <v>126</v>
      </c>
      <c r="AB25" s="1" t="s">
        <v>125</v>
      </c>
      <c r="AC25" s="2">
        <v>0</v>
      </c>
      <c r="AD25" s="2">
        <v>0.33600000000000002</v>
      </c>
      <c r="AE25" s="2">
        <f t="shared" ref="AE25:AE43" si="3">(AC25-AD25)</f>
        <v>-0.33600000000000002</v>
      </c>
    </row>
    <row r="26" spans="1:31">
      <c r="B26" s="2">
        <v>23</v>
      </c>
      <c r="C26" s="8" t="s">
        <v>75</v>
      </c>
      <c r="D26" s="8" t="s">
        <v>74</v>
      </c>
      <c r="E26" s="2">
        <v>0</v>
      </c>
      <c r="F26" s="2">
        <v>0.32100000000000001</v>
      </c>
      <c r="G26" s="2">
        <f t="shared" si="0"/>
        <v>-0.32100000000000001</v>
      </c>
      <c r="J26" s="2">
        <v>23</v>
      </c>
      <c r="K26" s="1" t="s">
        <v>17</v>
      </c>
      <c r="L26" s="1" t="s">
        <v>16</v>
      </c>
      <c r="M26" s="2">
        <v>0</v>
      </c>
      <c r="N26" s="2">
        <v>0.32100000000000001</v>
      </c>
      <c r="O26" s="2">
        <f t="shared" si="1"/>
        <v>-0.32100000000000001</v>
      </c>
      <c r="R26" s="2">
        <v>23</v>
      </c>
      <c r="S26" s="16" t="s">
        <v>3</v>
      </c>
      <c r="T26" s="16" t="s">
        <v>135</v>
      </c>
      <c r="U26" s="2">
        <v>0</v>
      </c>
      <c r="V26" s="2">
        <v>0.32100000000000001</v>
      </c>
      <c r="W26" s="2">
        <f t="shared" si="2"/>
        <v>-0.32100000000000001</v>
      </c>
      <c r="Z26" s="2">
        <v>23</v>
      </c>
      <c r="AA26" s="1" t="s">
        <v>25</v>
      </c>
      <c r="AB26" s="1" t="s">
        <v>127</v>
      </c>
      <c r="AC26" s="2">
        <v>0</v>
      </c>
      <c r="AD26" s="2">
        <v>0.32100000000000001</v>
      </c>
      <c r="AE26" s="2">
        <f t="shared" si="3"/>
        <v>-0.32100000000000001</v>
      </c>
    </row>
    <row r="27" spans="1:31">
      <c r="B27" s="2">
        <v>24</v>
      </c>
      <c r="C27" s="8" t="s">
        <v>71</v>
      </c>
      <c r="D27" s="8" t="s">
        <v>70</v>
      </c>
      <c r="E27" s="2">
        <v>0</v>
      </c>
      <c r="F27" s="2">
        <v>0.32700000000000001</v>
      </c>
      <c r="G27" s="2">
        <f t="shared" si="0"/>
        <v>-0.32700000000000001</v>
      </c>
      <c r="J27" s="2">
        <v>24</v>
      </c>
      <c r="K27" s="1" t="s">
        <v>13</v>
      </c>
      <c r="L27" s="1" t="s">
        <v>12</v>
      </c>
      <c r="M27" s="2">
        <v>0</v>
      </c>
      <c r="N27" s="2">
        <v>0.32800000000000001</v>
      </c>
      <c r="O27" s="2">
        <f t="shared" si="1"/>
        <v>-0.32800000000000001</v>
      </c>
      <c r="R27" s="2">
        <v>24</v>
      </c>
      <c r="S27" s="16" t="s">
        <v>27</v>
      </c>
      <c r="T27" s="16" t="s">
        <v>130</v>
      </c>
      <c r="U27" s="2">
        <v>0</v>
      </c>
      <c r="V27" s="2">
        <v>0.32700000000000001</v>
      </c>
      <c r="W27" s="2">
        <f t="shared" si="2"/>
        <v>-0.32700000000000001</v>
      </c>
      <c r="Z27" s="2">
        <v>24</v>
      </c>
      <c r="AA27" s="1" t="s">
        <v>4</v>
      </c>
      <c r="AB27" s="1" t="s">
        <v>128</v>
      </c>
      <c r="AC27" s="2">
        <v>0</v>
      </c>
      <c r="AD27" s="2">
        <v>0.32700000000000001</v>
      </c>
      <c r="AE27" s="2">
        <f t="shared" si="3"/>
        <v>-0.32700000000000001</v>
      </c>
    </row>
    <row r="28" spans="1:31">
      <c r="B28" s="2">
        <v>25</v>
      </c>
      <c r="C28" s="8" t="s">
        <v>87</v>
      </c>
      <c r="D28" s="8" t="s">
        <v>86</v>
      </c>
      <c r="E28" s="2">
        <v>0</v>
      </c>
      <c r="F28" s="2">
        <v>4.5999999999999999E-2</v>
      </c>
      <c r="G28" s="2">
        <f t="shared" si="0"/>
        <v>-4.5999999999999999E-2</v>
      </c>
      <c r="J28" s="2">
        <v>25</v>
      </c>
      <c r="K28" s="1" t="s">
        <v>19</v>
      </c>
      <c r="L28" s="1" t="s">
        <v>18</v>
      </c>
      <c r="M28" s="2">
        <v>0</v>
      </c>
      <c r="N28" s="2">
        <v>4.5999999999999999E-2</v>
      </c>
      <c r="O28" s="2">
        <f t="shared" si="1"/>
        <v>-4.5999999999999999E-2</v>
      </c>
      <c r="R28" s="2">
        <v>25</v>
      </c>
      <c r="S28" s="16" t="s">
        <v>137</v>
      </c>
      <c r="T28" s="16" t="s">
        <v>136</v>
      </c>
      <c r="U28" s="2">
        <v>0</v>
      </c>
      <c r="V28" s="2">
        <v>4.5999999999999999E-2</v>
      </c>
      <c r="W28" s="2">
        <f t="shared" si="2"/>
        <v>-4.5999999999999999E-2</v>
      </c>
      <c r="Z28" s="2">
        <v>25</v>
      </c>
      <c r="AA28" s="1" t="s">
        <v>123</v>
      </c>
      <c r="AB28" s="1" t="s">
        <v>122</v>
      </c>
      <c r="AC28" s="2">
        <v>0</v>
      </c>
      <c r="AD28" s="2">
        <v>4.5999999999999999E-2</v>
      </c>
      <c r="AE28" s="2">
        <f t="shared" si="3"/>
        <v>-4.5999999999999999E-2</v>
      </c>
    </row>
    <row r="29" spans="1:31">
      <c r="B29" s="2">
        <v>26</v>
      </c>
      <c r="C29" s="8" t="s">
        <v>83</v>
      </c>
      <c r="D29" s="8" t="s">
        <v>82</v>
      </c>
      <c r="E29" s="2">
        <v>0</v>
      </c>
      <c r="F29" s="2">
        <v>0.14099999999999999</v>
      </c>
      <c r="G29" s="2">
        <f t="shared" si="0"/>
        <v>-0.14099999999999999</v>
      </c>
      <c r="J29" s="2">
        <v>26</v>
      </c>
      <c r="K29" s="1" t="s">
        <v>21</v>
      </c>
      <c r="L29" s="1" t="s">
        <v>20</v>
      </c>
      <c r="M29" s="2">
        <v>0</v>
      </c>
      <c r="N29" s="2">
        <v>0.14099999999999999</v>
      </c>
      <c r="O29" s="2">
        <f t="shared" si="1"/>
        <v>-0.14099999999999999</v>
      </c>
      <c r="R29" s="2">
        <v>26</v>
      </c>
      <c r="S29" s="16" t="s">
        <v>139</v>
      </c>
      <c r="T29" s="16" t="s">
        <v>138</v>
      </c>
      <c r="U29" s="2">
        <v>0</v>
      </c>
      <c r="V29" s="2">
        <v>0.14099999999999999</v>
      </c>
      <c r="W29" s="2">
        <f t="shared" si="2"/>
        <v>-0.14099999999999999</v>
      </c>
      <c r="Z29" s="2">
        <v>26</v>
      </c>
      <c r="AA29" s="1" t="s">
        <v>92</v>
      </c>
      <c r="AB29" s="1" t="s">
        <v>124</v>
      </c>
      <c r="AC29" s="2">
        <v>0</v>
      </c>
      <c r="AD29" s="2">
        <v>0.14099999999999999</v>
      </c>
      <c r="AE29" s="2">
        <f t="shared" si="3"/>
        <v>-0.14099999999999999</v>
      </c>
    </row>
    <row r="30" spans="1:31">
      <c r="B30" s="2">
        <v>27</v>
      </c>
      <c r="C30" s="8" t="s">
        <v>81</v>
      </c>
      <c r="D30" s="8" t="s">
        <v>80</v>
      </c>
      <c r="E30" s="2">
        <v>0</v>
      </c>
      <c r="F30" s="2">
        <v>0.10100000000000001</v>
      </c>
      <c r="G30" s="2">
        <f t="shared" si="0"/>
        <v>-0.10100000000000001</v>
      </c>
      <c r="J30" s="2">
        <v>27</v>
      </c>
      <c r="K30" s="1" t="s">
        <v>23</v>
      </c>
      <c r="L30" s="1" t="s">
        <v>22</v>
      </c>
      <c r="M30" s="2">
        <v>0</v>
      </c>
      <c r="N30" s="2">
        <v>0.10100000000000001</v>
      </c>
      <c r="O30" s="2">
        <f t="shared" si="1"/>
        <v>-0.10100000000000001</v>
      </c>
      <c r="R30" s="2">
        <v>27</v>
      </c>
      <c r="S30" s="16" t="s">
        <v>141</v>
      </c>
      <c r="T30" s="16" t="s">
        <v>140</v>
      </c>
      <c r="U30" s="2">
        <v>0</v>
      </c>
      <c r="V30" s="2">
        <v>0.10100000000000001</v>
      </c>
      <c r="W30" s="2">
        <f t="shared" si="2"/>
        <v>-0.10100000000000001</v>
      </c>
      <c r="Z30" s="2">
        <v>27</v>
      </c>
      <c r="AA30" s="1" t="s">
        <v>29</v>
      </c>
      <c r="AB30" s="1" t="s">
        <v>121</v>
      </c>
      <c r="AC30" s="2">
        <v>0</v>
      </c>
      <c r="AD30" s="2">
        <v>0.10100000000000001</v>
      </c>
      <c r="AE30" s="2">
        <f t="shared" si="3"/>
        <v>-0.10100000000000001</v>
      </c>
    </row>
    <row r="31" spans="1:31">
      <c r="B31" s="2">
        <v>28</v>
      </c>
      <c r="C31" s="8" t="s">
        <v>79</v>
      </c>
      <c r="D31" s="8" t="s">
        <v>78</v>
      </c>
      <c r="E31" s="2">
        <v>0</v>
      </c>
      <c r="F31" s="2">
        <v>0.20899999999999999</v>
      </c>
      <c r="G31" s="2">
        <f t="shared" si="0"/>
        <v>-0.20899999999999999</v>
      </c>
      <c r="J31" s="2">
        <v>28</v>
      </c>
      <c r="K31" s="1" t="s">
        <v>25</v>
      </c>
      <c r="L31" s="1" t="s">
        <v>24</v>
      </c>
      <c r="M31" s="2">
        <v>0</v>
      </c>
      <c r="N31" s="2">
        <v>0.20899999999999999</v>
      </c>
      <c r="O31" s="2">
        <f t="shared" si="1"/>
        <v>-0.20899999999999999</v>
      </c>
      <c r="R31" s="2">
        <v>28</v>
      </c>
      <c r="S31" s="16" t="s">
        <v>145</v>
      </c>
      <c r="T31" s="16" t="s">
        <v>144</v>
      </c>
      <c r="U31" s="2">
        <v>0</v>
      </c>
      <c r="V31" s="2">
        <v>0.20899999999999999</v>
      </c>
      <c r="W31" s="2">
        <f t="shared" si="2"/>
        <v>-0.20899999999999999</v>
      </c>
      <c r="Z31" s="2">
        <v>28</v>
      </c>
      <c r="AA31" s="1" t="s">
        <v>143</v>
      </c>
      <c r="AB31" s="1" t="s">
        <v>142</v>
      </c>
      <c r="AC31" s="2">
        <v>0</v>
      </c>
      <c r="AD31" s="2">
        <v>0.20899999999999999</v>
      </c>
      <c r="AE31" s="2">
        <f t="shared" si="3"/>
        <v>-0.20899999999999999</v>
      </c>
    </row>
    <row r="32" spans="1:31">
      <c r="B32" s="2">
        <v>29</v>
      </c>
      <c r="C32" s="8" t="s">
        <v>77</v>
      </c>
      <c r="D32" s="8" t="s">
        <v>76</v>
      </c>
      <c r="E32" s="2">
        <v>0</v>
      </c>
      <c r="F32" s="2">
        <v>0.217</v>
      </c>
      <c r="G32" s="2">
        <f t="shared" si="0"/>
        <v>-0.217</v>
      </c>
      <c r="J32" s="2">
        <v>29</v>
      </c>
      <c r="K32" s="1" t="s">
        <v>27</v>
      </c>
      <c r="L32" s="1" t="s">
        <v>26</v>
      </c>
      <c r="M32" s="2">
        <v>0</v>
      </c>
      <c r="N32" s="2">
        <v>0.217</v>
      </c>
      <c r="O32" s="2">
        <f t="shared" si="1"/>
        <v>-0.217</v>
      </c>
      <c r="R32" s="2">
        <v>29</v>
      </c>
      <c r="S32" s="16" t="s">
        <v>149</v>
      </c>
      <c r="T32" s="16" t="s">
        <v>148</v>
      </c>
      <c r="U32" s="2">
        <v>0</v>
      </c>
      <c r="V32" s="2">
        <v>0.217</v>
      </c>
      <c r="W32" s="2">
        <f t="shared" si="2"/>
        <v>-0.217</v>
      </c>
      <c r="Z32" s="2">
        <v>29</v>
      </c>
      <c r="AA32" s="1" t="s">
        <v>147</v>
      </c>
      <c r="AB32" s="1" t="s">
        <v>146</v>
      </c>
      <c r="AC32" s="2">
        <v>0</v>
      </c>
      <c r="AD32" s="2">
        <v>0.217</v>
      </c>
      <c r="AE32" s="2">
        <f t="shared" si="3"/>
        <v>-0.217</v>
      </c>
    </row>
    <row r="33" spans="1:31">
      <c r="B33" s="2">
        <v>30</v>
      </c>
      <c r="C33" s="8" t="s">
        <v>69</v>
      </c>
      <c r="D33" s="8" t="s">
        <v>68</v>
      </c>
      <c r="E33" s="2">
        <v>0</v>
      </c>
      <c r="F33" s="2">
        <v>0.32700000000000001</v>
      </c>
      <c r="G33" s="2">
        <f t="shared" si="0"/>
        <v>-0.32700000000000001</v>
      </c>
      <c r="J33" s="2">
        <v>30</v>
      </c>
      <c r="K33" s="1" t="s">
        <v>29</v>
      </c>
      <c r="L33" s="1" t="s">
        <v>28</v>
      </c>
      <c r="M33" s="2">
        <v>0</v>
      </c>
      <c r="N33" s="2">
        <v>0.32700000000000001</v>
      </c>
      <c r="O33" s="2">
        <f t="shared" si="1"/>
        <v>-0.32700000000000001</v>
      </c>
      <c r="R33" s="2">
        <v>30</v>
      </c>
      <c r="S33" s="16" t="s">
        <v>153</v>
      </c>
      <c r="T33" s="16" t="s">
        <v>152</v>
      </c>
      <c r="U33" s="2">
        <v>0</v>
      </c>
      <c r="V33" s="2">
        <v>0.32600000000000001</v>
      </c>
      <c r="W33" s="2">
        <f t="shared" si="2"/>
        <v>-0.32600000000000001</v>
      </c>
      <c r="Z33" s="2">
        <v>30</v>
      </c>
      <c r="AA33" s="2" t="s">
        <v>151</v>
      </c>
      <c r="AB33" s="2" t="s">
        <v>150</v>
      </c>
      <c r="AC33" s="2">
        <v>0</v>
      </c>
      <c r="AD33" s="2">
        <v>0.32600000000000001</v>
      </c>
      <c r="AE33" s="2">
        <f t="shared" si="3"/>
        <v>-0.32600000000000001</v>
      </c>
    </row>
    <row r="34" spans="1:31">
      <c r="B34" s="2">
        <v>31</v>
      </c>
      <c r="C34" s="8" t="s">
        <v>73</v>
      </c>
      <c r="D34" s="8" t="s">
        <v>72</v>
      </c>
      <c r="E34" s="2">
        <v>0</v>
      </c>
      <c r="F34" s="2">
        <v>0.38600000000000001</v>
      </c>
      <c r="G34" s="2">
        <f t="shared" si="0"/>
        <v>-0.38600000000000001</v>
      </c>
      <c r="J34" s="2">
        <v>31</v>
      </c>
      <c r="K34" s="1" t="s">
        <v>31</v>
      </c>
      <c r="L34" s="1" t="s">
        <v>30</v>
      </c>
      <c r="M34" s="2">
        <v>0</v>
      </c>
      <c r="N34" s="2">
        <v>0.38600000000000001</v>
      </c>
      <c r="O34" s="2">
        <f t="shared" si="1"/>
        <v>-0.38600000000000001</v>
      </c>
      <c r="R34" s="2">
        <v>31</v>
      </c>
      <c r="S34" s="16" t="s">
        <v>156</v>
      </c>
      <c r="T34" s="16" t="s">
        <v>155</v>
      </c>
      <c r="U34" s="2">
        <v>0</v>
      </c>
      <c r="V34" s="2">
        <v>0.38600000000000001</v>
      </c>
      <c r="W34" s="2">
        <f t="shared" si="2"/>
        <v>-0.38600000000000001</v>
      </c>
      <c r="Z34" s="2">
        <v>31</v>
      </c>
      <c r="AA34" s="1" t="s">
        <v>134</v>
      </c>
      <c r="AB34" s="1" t="s">
        <v>154</v>
      </c>
      <c r="AC34" s="2">
        <v>0</v>
      </c>
      <c r="AD34" s="2">
        <v>0.38600000000000001</v>
      </c>
      <c r="AE34" s="2">
        <f t="shared" si="3"/>
        <v>-0.38600000000000001</v>
      </c>
    </row>
    <row r="35" spans="1:31">
      <c r="B35" s="2">
        <v>32</v>
      </c>
      <c r="C35" s="8" t="s">
        <v>65</v>
      </c>
      <c r="D35" s="8" t="s">
        <v>64</v>
      </c>
      <c r="E35" s="2">
        <v>0</v>
      </c>
      <c r="F35" s="2">
        <v>0.38900000000000001</v>
      </c>
      <c r="G35" s="2">
        <f t="shared" si="0"/>
        <v>-0.38900000000000001</v>
      </c>
      <c r="J35" s="2">
        <v>32</v>
      </c>
      <c r="K35" s="1" t="s">
        <v>33</v>
      </c>
      <c r="L35" s="1" t="s">
        <v>32</v>
      </c>
      <c r="M35" s="2">
        <v>0</v>
      </c>
      <c r="N35" s="2">
        <v>0.38900000000000001</v>
      </c>
      <c r="O35" s="2">
        <f t="shared" si="1"/>
        <v>-0.38900000000000001</v>
      </c>
      <c r="R35" s="2">
        <v>32</v>
      </c>
      <c r="S35" s="16" t="s">
        <v>160</v>
      </c>
      <c r="T35" s="16" t="s">
        <v>159</v>
      </c>
      <c r="U35" s="2">
        <v>0</v>
      </c>
      <c r="V35" s="2">
        <v>0.38800000000000001</v>
      </c>
      <c r="W35" s="2">
        <f t="shared" si="2"/>
        <v>-0.38800000000000001</v>
      </c>
      <c r="Z35" s="2">
        <v>32</v>
      </c>
      <c r="AA35" s="1" t="s">
        <v>158</v>
      </c>
      <c r="AB35" s="1" t="s">
        <v>157</v>
      </c>
      <c r="AC35" s="2">
        <v>0</v>
      </c>
      <c r="AD35" s="2">
        <v>0.38800000000000001</v>
      </c>
      <c r="AE35" s="2">
        <f t="shared" si="3"/>
        <v>-0.38800000000000001</v>
      </c>
    </row>
    <row r="36" spans="1:31">
      <c r="B36" s="2">
        <v>33</v>
      </c>
      <c r="C36" s="8" t="s">
        <v>63</v>
      </c>
      <c r="D36" s="8" t="s">
        <v>62</v>
      </c>
      <c r="E36" s="2">
        <v>0</v>
      </c>
      <c r="F36" s="2">
        <v>0.40300000000000002</v>
      </c>
      <c r="G36" s="2">
        <f t="shared" si="0"/>
        <v>-0.40300000000000002</v>
      </c>
      <c r="J36" s="2">
        <v>33</v>
      </c>
      <c r="K36" s="1" t="s">
        <v>35</v>
      </c>
      <c r="L36" s="1" t="s">
        <v>34</v>
      </c>
      <c r="M36" s="2">
        <v>0</v>
      </c>
      <c r="N36" s="2">
        <v>0.40200000000000002</v>
      </c>
      <c r="O36" s="2">
        <f t="shared" si="1"/>
        <v>-0.40200000000000002</v>
      </c>
      <c r="R36" s="2">
        <v>33</v>
      </c>
      <c r="S36" s="16" t="s">
        <v>164</v>
      </c>
      <c r="T36" s="16" t="s">
        <v>163</v>
      </c>
      <c r="U36" s="2">
        <v>0</v>
      </c>
      <c r="V36" s="2">
        <v>0.40300000000000002</v>
      </c>
      <c r="W36" s="2">
        <f t="shared" si="2"/>
        <v>-0.40300000000000002</v>
      </c>
      <c r="Z36" s="2">
        <v>33</v>
      </c>
      <c r="AA36" s="1" t="s">
        <v>162</v>
      </c>
      <c r="AB36" s="1" t="s">
        <v>161</v>
      </c>
      <c r="AC36" s="2">
        <v>0</v>
      </c>
      <c r="AD36" s="2">
        <v>0.40200000000000002</v>
      </c>
      <c r="AE36" s="2">
        <f t="shared" si="3"/>
        <v>-0.40200000000000002</v>
      </c>
    </row>
    <row r="37" spans="1:31">
      <c r="B37" s="2">
        <v>34</v>
      </c>
      <c r="C37" s="8" t="s">
        <v>61</v>
      </c>
      <c r="D37" s="8" t="s">
        <v>60</v>
      </c>
      <c r="E37" s="2">
        <v>0</v>
      </c>
      <c r="F37" s="2">
        <v>0.40799999999999997</v>
      </c>
      <c r="G37" s="2">
        <f t="shared" si="0"/>
        <v>-0.40799999999999997</v>
      </c>
      <c r="J37" s="2">
        <v>34</v>
      </c>
      <c r="K37" s="1" t="s">
        <v>264</v>
      </c>
      <c r="L37" s="1" t="s">
        <v>263</v>
      </c>
      <c r="M37" s="2">
        <v>0</v>
      </c>
      <c r="N37" s="2">
        <v>0.40799999999999997</v>
      </c>
      <c r="O37" s="2">
        <f t="shared" si="1"/>
        <v>-0.40799999999999997</v>
      </c>
      <c r="R37" s="2">
        <v>34</v>
      </c>
      <c r="S37" s="16" t="s">
        <v>50</v>
      </c>
      <c r="T37" s="16" t="s">
        <v>165</v>
      </c>
      <c r="U37" s="2">
        <v>0</v>
      </c>
      <c r="V37" s="2">
        <v>0.40799999999999997</v>
      </c>
      <c r="W37" s="2">
        <f t="shared" si="2"/>
        <v>-0.40799999999999997</v>
      </c>
      <c r="Z37" s="2">
        <v>34</v>
      </c>
      <c r="AA37" s="1" t="s">
        <v>167</v>
      </c>
      <c r="AB37" s="1" t="s">
        <v>166</v>
      </c>
      <c r="AC37" s="2">
        <v>0</v>
      </c>
      <c r="AD37" s="2">
        <v>0.40799999999999997</v>
      </c>
      <c r="AE37" s="2">
        <f t="shared" si="3"/>
        <v>-0.40799999999999997</v>
      </c>
    </row>
    <row r="38" spans="1:31">
      <c r="B38" s="2">
        <v>35</v>
      </c>
      <c r="C38" s="8" t="s">
        <v>59</v>
      </c>
      <c r="D38" s="8" t="s">
        <v>58</v>
      </c>
      <c r="E38" s="2">
        <v>0</v>
      </c>
      <c r="F38" s="2">
        <v>0.45200000000000001</v>
      </c>
      <c r="G38" s="2">
        <f t="shared" si="0"/>
        <v>-0.45200000000000001</v>
      </c>
      <c r="J38" s="2">
        <v>35</v>
      </c>
      <c r="K38" s="1" t="s">
        <v>37</v>
      </c>
      <c r="L38" s="1" t="s">
        <v>36</v>
      </c>
      <c r="M38" s="2">
        <v>0</v>
      </c>
      <c r="N38" s="2">
        <v>0.45200000000000001</v>
      </c>
      <c r="O38" s="2">
        <f t="shared" si="1"/>
        <v>-0.45200000000000001</v>
      </c>
      <c r="R38" s="2">
        <v>35</v>
      </c>
      <c r="S38" s="16" t="s">
        <v>46</v>
      </c>
      <c r="T38" s="16" t="s">
        <v>168</v>
      </c>
      <c r="U38" s="2">
        <v>0</v>
      </c>
      <c r="V38" s="2">
        <v>0.45200000000000001</v>
      </c>
      <c r="W38" s="2">
        <f t="shared" si="2"/>
        <v>-0.45200000000000001</v>
      </c>
      <c r="Z38" s="2">
        <v>35</v>
      </c>
      <c r="AA38" s="1" t="s">
        <v>40</v>
      </c>
      <c r="AB38" s="1" t="s">
        <v>169</v>
      </c>
      <c r="AC38" s="2">
        <v>0</v>
      </c>
      <c r="AD38" s="2">
        <v>0.45300000000000001</v>
      </c>
      <c r="AE38" s="2">
        <f t="shared" si="3"/>
        <v>-0.45300000000000001</v>
      </c>
    </row>
    <row r="39" spans="1:31">
      <c r="B39" s="2">
        <v>36</v>
      </c>
      <c r="C39" s="8" t="s">
        <v>57</v>
      </c>
      <c r="D39" s="8" t="s">
        <v>56</v>
      </c>
      <c r="E39" s="2">
        <v>0</v>
      </c>
      <c r="F39" s="2">
        <v>0.55100000000000005</v>
      </c>
      <c r="G39" s="2">
        <f t="shared" si="0"/>
        <v>-0.55100000000000005</v>
      </c>
      <c r="J39" s="2">
        <v>36</v>
      </c>
      <c r="K39" s="1" t="s">
        <v>39</v>
      </c>
      <c r="L39" s="1" t="s">
        <v>38</v>
      </c>
      <c r="M39" s="2">
        <v>0</v>
      </c>
      <c r="N39" s="2">
        <v>0.55000000000000004</v>
      </c>
      <c r="O39" s="2">
        <f t="shared" si="1"/>
        <v>-0.55000000000000004</v>
      </c>
      <c r="R39" s="2">
        <v>36</v>
      </c>
      <c r="S39" s="16" t="s">
        <v>173</v>
      </c>
      <c r="T39" s="16" t="s">
        <v>172</v>
      </c>
      <c r="U39" s="2">
        <v>0</v>
      </c>
      <c r="V39" s="2">
        <v>0.55100000000000005</v>
      </c>
      <c r="W39" s="2">
        <f t="shared" si="2"/>
        <v>-0.55100000000000005</v>
      </c>
      <c r="Z39" s="2">
        <v>36</v>
      </c>
      <c r="AA39" s="1" t="s">
        <v>171</v>
      </c>
      <c r="AB39" s="1" t="s">
        <v>170</v>
      </c>
      <c r="AC39" s="2">
        <v>0</v>
      </c>
      <c r="AD39" s="2">
        <v>0.55100000000000005</v>
      </c>
      <c r="AE39" s="2">
        <f t="shared" si="3"/>
        <v>-0.55100000000000005</v>
      </c>
    </row>
    <row r="40" spans="1:31">
      <c r="B40" s="2">
        <v>37</v>
      </c>
      <c r="C40" s="8" t="s">
        <v>40</v>
      </c>
      <c r="D40" s="8" t="s">
        <v>55</v>
      </c>
      <c r="E40" s="2">
        <v>0</v>
      </c>
      <c r="F40" s="2">
        <v>0.56200000000000006</v>
      </c>
      <c r="G40" s="2">
        <f t="shared" si="0"/>
        <v>-0.56200000000000006</v>
      </c>
      <c r="J40" s="2">
        <v>37</v>
      </c>
      <c r="K40" s="1" t="s">
        <v>54</v>
      </c>
      <c r="L40" s="1" t="s">
        <v>53</v>
      </c>
      <c r="M40" s="2">
        <v>0</v>
      </c>
      <c r="N40" s="2">
        <v>0.56200000000000006</v>
      </c>
      <c r="O40" s="2">
        <f t="shared" si="1"/>
        <v>-0.56200000000000006</v>
      </c>
      <c r="R40" s="2">
        <v>37</v>
      </c>
      <c r="S40" s="16" t="s">
        <v>17</v>
      </c>
      <c r="T40" s="16" t="s">
        <v>176</v>
      </c>
      <c r="U40" s="2">
        <v>0</v>
      </c>
      <c r="V40" s="2">
        <v>0.56000000000000005</v>
      </c>
      <c r="W40" s="2">
        <f t="shared" si="2"/>
        <v>-0.56000000000000005</v>
      </c>
      <c r="Z40" s="2">
        <v>37</v>
      </c>
      <c r="AA40" s="2" t="s">
        <v>175</v>
      </c>
      <c r="AB40" s="2" t="s">
        <v>174</v>
      </c>
      <c r="AC40" s="2">
        <v>0</v>
      </c>
      <c r="AD40" s="2">
        <v>0.56100000000000005</v>
      </c>
      <c r="AE40" s="2">
        <f t="shared" si="3"/>
        <v>-0.56100000000000005</v>
      </c>
    </row>
    <row r="41" spans="1:31">
      <c r="B41" s="2">
        <v>38</v>
      </c>
      <c r="C41" s="8" t="s">
        <v>52</v>
      </c>
      <c r="D41" s="8" t="s">
        <v>51</v>
      </c>
      <c r="E41" s="2">
        <v>0</v>
      </c>
      <c r="F41" s="2">
        <v>0.65100000000000002</v>
      </c>
      <c r="G41" s="2">
        <f t="shared" si="0"/>
        <v>-0.65100000000000002</v>
      </c>
      <c r="J41" s="2">
        <v>38</v>
      </c>
      <c r="K41" s="1" t="s">
        <v>42</v>
      </c>
      <c r="L41" s="1" t="s">
        <v>41</v>
      </c>
      <c r="M41" s="2">
        <v>0</v>
      </c>
      <c r="N41" s="2">
        <v>0.65100000000000002</v>
      </c>
      <c r="O41" s="2">
        <f t="shared" si="1"/>
        <v>-0.65100000000000002</v>
      </c>
      <c r="R41" s="2">
        <v>38</v>
      </c>
      <c r="S41" s="16" t="s">
        <v>180</v>
      </c>
      <c r="T41" s="16" t="s">
        <v>179</v>
      </c>
      <c r="U41" s="2">
        <v>0</v>
      </c>
      <c r="V41" s="2">
        <v>0.65300000000000002</v>
      </c>
      <c r="W41" s="2">
        <f t="shared" si="2"/>
        <v>-0.65300000000000002</v>
      </c>
      <c r="Z41" s="2">
        <v>38</v>
      </c>
      <c r="AA41" s="1" t="s">
        <v>178</v>
      </c>
      <c r="AB41" s="1" t="s">
        <v>177</v>
      </c>
      <c r="AC41" s="2">
        <v>0</v>
      </c>
      <c r="AD41" s="2">
        <v>0.65200000000000002</v>
      </c>
      <c r="AE41" s="2">
        <f t="shared" si="3"/>
        <v>-0.65200000000000002</v>
      </c>
    </row>
    <row r="42" spans="1:31">
      <c r="B42" s="2">
        <v>39</v>
      </c>
      <c r="C42" s="8" t="s">
        <v>50</v>
      </c>
      <c r="D42" s="8" t="s">
        <v>49</v>
      </c>
      <c r="E42" s="2">
        <v>0</v>
      </c>
      <c r="F42" s="2">
        <v>0.73099999999999998</v>
      </c>
      <c r="G42" s="2">
        <f t="shared" si="0"/>
        <v>-0.73099999999999998</v>
      </c>
      <c r="J42" s="2">
        <v>39</v>
      </c>
      <c r="K42" s="1" t="s">
        <v>44</v>
      </c>
      <c r="L42" s="1" t="s">
        <v>43</v>
      </c>
      <c r="M42" s="2">
        <v>0</v>
      </c>
      <c r="N42" s="2">
        <v>0.73</v>
      </c>
      <c r="O42" s="2">
        <f t="shared" si="1"/>
        <v>-0.73</v>
      </c>
      <c r="R42" s="2">
        <v>39</v>
      </c>
      <c r="S42" s="16" t="s">
        <v>57</v>
      </c>
      <c r="T42" s="16" t="s">
        <v>181</v>
      </c>
      <c r="U42" s="2">
        <v>0</v>
      </c>
      <c r="V42" s="2">
        <v>0.73</v>
      </c>
      <c r="W42" s="2">
        <f t="shared" si="2"/>
        <v>-0.73</v>
      </c>
      <c r="Z42" s="2">
        <v>39</v>
      </c>
      <c r="AA42" s="1" t="s">
        <v>23</v>
      </c>
      <c r="AB42" s="1" t="s">
        <v>182</v>
      </c>
      <c r="AC42" s="2">
        <v>0</v>
      </c>
      <c r="AD42" s="2">
        <v>0.73199999999999998</v>
      </c>
      <c r="AE42" s="2">
        <f t="shared" si="3"/>
        <v>-0.73199999999999998</v>
      </c>
    </row>
    <row r="43" spans="1:31">
      <c r="B43" s="2">
        <v>40</v>
      </c>
      <c r="C43" s="8" t="s">
        <v>48</v>
      </c>
      <c r="D43" s="8" t="s">
        <v>47</v>
      </c>
      <c r="E43" s="2">
        <v>0</v>
      </c>
      <c r="F43" s="2">
        <v>0.80800000000000005</v>
      </c>
      <c r="G43" s="2">
        <f t="shared" si="0"/>
        <v>-0.80800000000000005</v>
      </c>
      <c r="J43" s="2">
        <v>40</v>
      </c>
      <c r="K43" s="1" t="s">
        <v>46</v>
      </c>
      <c r="L43" s="1" t="s">
        <v>45</v>
      </c>
      <c r="M43" s="2">
        <v>0</v>
      </c>
      <c r="N43" s="2">
        <v>0.80800000000000005</v>
      </c>
      <c r="O43" s="2">
        <f t="shared" si="1"/>
        <v>-0.80800000000000005</v>
      </c>
      <c r="R43" s="2">
        <v>40</v>
      </c>
      <c r="S43" s="16" t="s">
        <v>178</v>
      </c>
      <c r="T43" s="16" t="s">
        <v>185</v>
      </c>
      <c r="U43" s="2">
        <v>0</v>
      </c>
      <c r="V43" s="2">
        <v>0.8</v>
      </c>
      <c r="W43" s="2">
        <f t="shared" si="2"/>
        <v>-0.8</v>
      </c>
      <c r="Z43" s="2">
        <v>40</v>
      </c>
      <c r="AA43" s="1" t="s">
        <v>184</v>
      </c>
      <c r="AB43" s="1" t="s">
        <v>183</v>
      </c>
      <c r="AC43" s="2">
        <v>0</v>
      </c>
      <c r="AD43" s="2">
        <v>0.8</v>
      </c>
      <c r="AE43" s="2">
        <f t="shared" si="3"/>
        <v>-0.8</v>
      </c>
    </row>
    <row r="44" spans="1:31">
      <c r="A44" s="3" t="s">
        <v>90</v>
      </c>
      <c r="I44" s="3" t="s">
        <v>90</v>
      </c>
      <c r="Q44" s="3" t="s">
        <v>90</v>
      </c>
      <c r="Y44" s="3" t="s">
        <v>90</v>
      </c>
    </row>
    <row r="45" spans="1:31">
      <c r="B45" s="2">
        <v>41</v>
      </c>
      <c r="C45" s="7" t="s">
        <v>226</v>
      </c>
      <c r="D45" s="7" t="s">
        <v>227</v>
      </c>
      <c r="E45" s="2">
        <v>0.02</v>
      </c>
      <c r="F45" s="2">
        <v>1.4E-2</v>
      </c>
      <c r="G45" s="2">
        <v>6.0000000000000001E-3</v>
      </c>
      <c r="J45" s="2">
        <v>41</v>
      </c>
      <c r="K45" s="2" t="s">
        <v>227</v>
      </c>
      <c r="L45" s="2" t="s">
        <v>226</v>
      </c>
      <c r="M45" s="2">
        <v>1.4E-2</v>
      </c>
      <c r="N45" s="2">
        <v>0.02</v>
      </c>
      <c r="O45" s="6">
        <f>(M45-N45)</f>
        <v>-6.0000000000000001E-3</v>
      </c>
      <c r="R45" s="2">
        <v>41</v>
      </c>
      <c r="S45" s="15" t="s">
        <v>248</v>
      </c>
      <c r="T45" s="15" t="s">
        <v>249</v>
      </c>
      <c r="U45" s="2">
        <v>0.17199999999999999</v>
      </c>
      <c r="V45" s="2">
        <v>0.151</v>
      </c>
      <c r="W45" s="2">
        <v>2.1000000000000001E-2</v>
      </c>
      <c r="Z45" s="2">
        <v>41</v>
      </c>
      <c r="AA45" s="2" t="s">
        <v>249</v>
      </c>
      <c r="AB45" s="2" t="s">
        <v>248</v>
      </c>
      <c r="AC45" s="2">
        <v>0.151</v>
      </c>
      <c r="AD45" s="2">
        <v>0.17199999999999999</v>
      </c>
      <c r="AE45">
        <f>(AC45-AD45)</f>
        <v>-2.0999999999999991E-2</v>
      </c>
    </row>
    <row r="46" spans="1:31">
      <c r="B46" s="2">
        <v>42</v>
      </c>
      <c r="C46" s="7" t="s">
        <v>234</v>
      </c>
      <c r="D46" s="7" t="s">
        <v>235</v>
      </c>
      <c r="E46" s="2">
        <v>2.7E-2</v>
      </c>
      <c r="F46" s="2">
        <v>2.7E-2</v>
      </c>
      <c r="G46" s="2">
        <v>0</v>
      </c>
      <c r="J46" s="2">
        <v>42</v>
      </c>
      <c r="K46" s="2" t="s">
        <v>235</v>
      </c>
      <c r="L46" s="2" t="s">
        <v>234</v>
      </c>
      <c r="M46" s="2">
        <v>2.7E-2</v>
      </c>
      <c r="N46" s="2">
        <v>2.7E-2</v>
      </c>
      <c r="O46" s="6">
        <f t="shared" ref="O46:O64" si="4">(M46-N46)</f>
        <v>0</v>
      </c>
      <c r="R46" s="2">
        <v>42</v>
      </c>
      <c r="S46" s="15" t="s">
        <v>240</v>
      </c>
      <c r="T46" s="15" t="s">
        <v>241</v>
      </c>
      <c r="U46" s="2">
        <v>6.0999999999999999E-2</v>
      </c>
      <c r="V46" s="2">
        <v>6.6000000000000003E-2</v>
      </c>
      <c r="W46" s="2">
        <v>-5.0000000000000001E-3</v>
      </c>
      <c r="Z46" s="2">
        <v>42</v>
      </c>
      <c r="AA46" s="2" t="s">
        <v>241</v>
      </c>
      <c r="AB46" s="2" t="s">
        <v>240</v>
      </c>
      <c r="AC46" s="2">
        <v>6.6000000000000003E-2</v>
      </c>
      <c r="AD46" s="2">
        <v>6.0999999999999999E-2</v>
      </c>
      <c r="AE46" s="2">
        <f t="shared" ref="AE46:AE64" si="5">(AC46-AD46)</f>
        <v>5.0000000000000044E-3</v>
      </c>
    </row>
    <row r="47" spans="1:31">
      <c r="B47" s="2">
        <v>43</v>
      </c>
      <c r="C47" s="7" t="s">
        <v>236</v>
      </c>
      <c r="D47" s="7" t="s">
        <v>237</v>
      </c>
      <c r="E47" s="2">
        <v>4.2999999999999997E-2</v>
      </c>
      <c r="F47" s="2">
        <v>2.5999999999999999E-2</v>
      </c>
      <c r="G47" s="2">
        <v>1.7000000000000001E-2</v>
      </c>
      <c r="J47" s="2">
        <v>43</v>
      </c>
      <c r="K47" s="2" t="s">
        <v>237</v>
      </c>
      <c r="L47" s="2" t="s">
        <v>236</v>
      </c>
      <c r="M47" s="2">
        <v>2.5999999999999999E-2</v>
      </c>
      <c r="N47" s="2">
        <v>4.2999999999999997E-2</v>
      </c>
      <c r="O47" s="2">
        <f t="shared" si="4"/>
        <v>-1.6999999999999998E-2</v>
      </c>
      <c r="R47" s="2">
        <v>43</v>
      </c>
      <c r="S47" s="15" t="s">
        <v>242</v>
      </c>
      <c r="T47" s="15" t="s">
        <v>243</v>
      </c>
      <c r="U47" s="2">
        <v>6.0999999999999999E-2</v>
      </c>
      <c r="V47" s="2">
        <v>6.8000000000000005E-2</v>
      </c>
      <c r="W47" s="2">
        <v>-7.0000000000000001E-3</v>
      </c>
      <c r="Z47" s="2">
        <v>43</v>
      </c>
      <c r="AA47" s="2" t="s">
        <v>243</v>
      </c>
      <c r="AB47" s="2" t="s">
        <v>242</v>
      </c>
      <c r="AC47" s="2">
        <v>6.8000000000000005E-2</v>
      </c>
      <c r="AD47" s="2">
        <v>6.0999999999999999E-2</v>
      </c>
      <c r="AE47" s="2">
        <f t="shared" si="5"/>
        <v>7.0000000000000062E-3</v>
      </c>
    </row>
    <row r="48" spans="1:31">
      <c r="B48" s="2">
        <v>44</v>
      </c>
      <c r="C48" s="7" t="s">
        <v>230</v>
      </c>
      <c r="D48" s="7" t="s">
        <v>231</v>
      </c>
      <c r="E48" s="2">
        <v>2.7E-2</v>
      </c>
      <c r="F48" s="2">
        <v>1.7000000000000001E-2</v>
      </c>
      <c r="G48" s="2">
        <v>0.01</v>
      </c>
      <c r="J48" s="2">
        <v>44</v>
      </c>
      <c r="K48" s="2" t="s">
        <v>231</v>
      </c>
      <c r="L48" s="2" t="s">
        <v>230</v>
      </c>
      <c r="M48" s="2">
        <v>1.7000000000000001E-2</v>
      </c>
      <c r="N48" s="2">
        <v>2.7E-2</v>
      </c>
      <c r="O48" s="2">
        <f t="shared" si="4"/>
        <v>-9.9999999999999985E-3</v>
      </c>
      <c r="R48" s="2">
        <v>44</v>
      </c>
      <c r="S48" s="15" t="s">
        <v>222</v>
      </c>
      <c r="T48" s="15" t="s">
        <v>223</v>
      </c>
      <c r="U48" s="2">
        <v>0.20300000000000001</v>
      </c>
      <c r="V48" s="2">
        <v>0.16600000000000001</v>
      </c>
      <c r="W48" s="2">
        <v>3.6999999999999998E-2</v>
      </c>
      <c r="Z48" s="2">
        <v>44</v>
      </c>
      <c r="AA48" s="2" t="s">
        <v>223</v>
      </c>
      <c r="AB48" s="2" t="s">
        <v>222</v>
      </c>
      <c r="AC48" s="2">
        <v>0.16600000000000001</v>
      </c>
      <c r="AD48" s="2">
        <v>0.20300000000000001</v>
      </c>
      <c r="AE48" s="2">
        <f t="shared" si="5"/>
        <v>-3.7000000000000005E-2</v>
      </c>
    </row>
    <row r="49" spans="2:31">
      <c r="B49" s="2">
        <v>45</v>
      </c>
      <c r="C49" s="23" t="s">
        <v>288</v>
      </c>
      <c r="D49" s="23" t="s">
        <v>289</v>
      </c>
      <c r="E49" s="27">
        <v>0.16</v>
      </c>
      <c r="F49" s="27">
        <v>0.17100000000000001</v>
      </c>
      <c r="G49" s="27">
        <v>-1.0999999999999999E-2</v>
      </c>
      <c r="J49" s="2">
        <v>45</v>
      </c>
      <c r="K49" s="2" t="s">
        <v>289</v>
      </c>
      <c r="L49" s="2" t="s">
        <v>288</v>
      </c>
      <c r="M49" s="27">
        <v>0.17100000000000001</v>
      </c>
      <c r="N49" s="27">
        <v>0.16</v>
      </c>
      <c r="O49" s="2">
        <f t="shared" si="4"/>
        <v>1.100000000000001E-2</v>
      </c>
      <c r="R49" s="2">
        <v>45</v>
      </c>
      <c r="S49" s="21" t="s">
        <v>286</v>
      </c>
      <c r="T49" s="21" t="s">
        <v>287</v>
      </c>
      <c r="U49" s="2">
        <v>6.0999999999999999E-2</v>
      </c>
      <c r="V49" s="2">
        <v>0.10100000000000001</v>
      </c>
      <c r="W49" s="2">
        <v>-0.04</v>
      </c>
      <c r="Z49" s="2">
        <v>45</v>
      </c>
      <c r="AA49" s="2" t="s">
        <v>287</v>
      </c>
      <c r="AB49" s="2" t="s">
        <v>286</v>
      </c>
      <c r="AC49" s="2">
        <v>0.10100000000000001</v>
      </c>
      <c r="AD49" s="2">
        <v>6.0999999999999999E-2</v>
      </c>
      <c r="AE49" s="2">
        <f t="shared" si="5"/>
        <v>4.0000000000000008E-2</v>
      </c>
    </row>
    <row r="50" spans="2:31">
      <c r="B50" s="2">
        <v>46</v>
      </c>
      <c r="C50" s="7" t="s">
        <v>228</v>
      </c>
      <c r="D50" s="7" t="s">
        <v>229</v>
      </c>
      <c r="E50" s="2">
        <v>2.7E-2</v>
      </c>
      <c r="F50" s="2">
        <v>2.1000000000000001E-2</v>
      </c>
      <c r="G50" s="2">
        <v>6.0000000000000001E-3</v>
      </c>
      <c r="J50" s="2">
        <v>46</v>
      </c>
      <c r="K50" s="2" t="s">
        <v>229</v>
      </c>
      <c r="L50" s="2" t="s">
        <v>228</v>
      </c>
      <c r="M50" s="2">
        <v>2.1000000000000001E-2</v>
      </c>
      <c r="N50" s="2">
        <v>2.7E-2</v>
      </c>
      <c r="O50" s="2">
        <f t="shared" si="4"/>
        <v>-5.9999999999999984E-3</v>
      </c>
      <c r="R50" s="2">
        <v>46</v>
      </c>
      <c r="S50" s="15" t="s">
        <v>244</v>
      </c>
      <c r="T50" s="15" t="s">
        <v>245</v>
      </c>
      <c r="U50" s="2">
        <v>6.0999999999999999E-2</v>
      </c>
      <c r="V50" s="2">
        <v>0.02</v>
      </c>
      <c r="W50" s="2">
        <v>4.1000000000000002E-2</v>
      </c>
      <c r="Z50" s="2">
        <v>46</v>
      </c>
      <c r="AA50" s="2" t="s">
        <v>245</v>
      </c>
      <c r="AB50" s="2" t="s">
        <v>244</v>
      </c>
      <c r="AC50" s="2">
        <v>0.02</v>
      </c>
      <c r="AD50" s="2">
        <v>6.0999999999999999E-2</v>
      </c>
      <c r="AE50" s="2">
        <f t="shared" si="5"/>
        <v>-4.0999999999999995E-2</v>
      </c>
    </row>
    <row r="51" spans="2:31">
      <c r="B51" s="2">
        <v>47</v>
      </c>
      <c r="C51" s="7" t="s">
        <v>232</v>
      </c>
      <c r="D51" s="7" t="s">
        <v>233</v>
      </c>
      <c r="E51" s="2">
        <v>2.7E-2</v>
      </c>
      <c r="F51" s="2">
        <v>3.4000000000000002E-2</v>
      </c>
      <c r="G51" s="2">
        <v>-7.0000000000000001E-3</v>
      </c>
      <c r="J51" s="2">
        <v>47</v>
      </c>
      <c r="K51" s="2" t="s">
        <v>233</v>
      </c>
      <c r="L51" s="2" t="s">
        <v>232</v>
      </c>
      <c r="M51" s="2">
        <v>3.4000000000000002E-2</v>
      </c>
      <c r="N51" s="2">
        <v>2.7E-2</v>
      </c>
      <c r="O51" s="2">
        <f t="shared" si="4"/>
        <v>7.0000000000000027E-3</v>
      </c>
      <c r="R51" s="2">
        <v>47</v>
      </c>
      <c r="S51" s="15" t="s">
        <v>246</v>
      </c>
      <c r="T51" s="15" t="s">
        <v>247</v>
      </c>
      <c r="U51" s="2">
        <v>0.109</v>
      </c>
      <c r="V51" s="2">
        <v>0.122</v>
      </c>
      <c r="W51" s="2">
        <v>-1.2999999999999999E-2</v>
      </c>
      <c r="Z51" s="2">
        <v>47</v>
      </c>
      <c r="AA51" s="2" t="s">
        <v>247</v>
      </c>
      <c r="AB51" s="2" t="s">
        <v>246</v>
      </c>
      <c r="AC51" s="2">
        <v>0.122</v>
      </c>
      <c r="AD51" s="2">
        <v>0.109</v>
      </c>
      <c r="AE51" s="2">
        <f t="shared" si="5"/>
        <v>1.2999999999999998E-2</v>
      </c>
    </row>
    <row r="52" spans="2:31">
      <c r="B52" s="2">
        <v>48</v>
      </c>
      <c r="C52" s="7" t="s">
        <v>218</v>
      </c>
      <c r="D52" s="7" t="s">
        <v>219</v>
      </c>
      <c r="E52" s="2">
        <v>5.5E-2</v>
      </c>
      <c r="F52" s="2">
        <v>8.3000000000000004E-2</v>
      </c>
      <c r="G52" s="2">
        <v>-2.8000000000000001E-2</v>
      </c>
      <c r="J52" s="2">
        <v>48</v>
      </c>
      <c r="K52" s="2" t="s">
        <v>219</v>
      </c>
      <c r="L52" s="2" t="s">
        <v>218</v>
      </c>
      <c r="M52" s="2">
        <v>8.3000000000000004E-2</v>
      </c>
      <c r="N52" s="2">
        <v>5.5E-2</v>
      </c>
      <c r="O52" s="2">
        <f t="shared" si="4"/>
        <v>2.8000000000000004E-2</v>
      </c>
      <c r="R52" s="2">
        <v>48</v>
      </c>
      <c r="S52" s="21" t="s">
        <v>35</v>
      </c>
      <c r="T52" s="21" t="s">
        <v>67</v>
      </c>
      <c r="U52" s="27">
        <v>0.16700000000000001</v>
      </c>
      <c r="V52" s="27">
        <v>0.152</v>
      </c>
      <c r="W52" s="27">
        <v>1.4999999999999999E-2</v>
      </c>
      <c r="Z52" s="2">
        <v>48</v>
      </c>
      <c r="AA52" s="2" t="s">
        <v>67</v>
      </c>
      <c r="AB52" s="2" t="s">
        <v>35</v>
      </c>
      <c r="AC52" s="2">
        <v>0.152</v>
      </c>
      <c r="AD52" s="2">
        <v>0.16700000000000001</v>
      </c>
      <c r="AE52" s="2">
        <f t="shared" si="5"/>
        <v>-1.5000000000000013E-2</v>
      </c>
    </row>
    <row r="53" spans="2:31">
      <c r="B53" s="2">
        <v>49</v>
      </c>
      <c r="C53" s="7" t="s">
        <v>91</v>
      </c>
      <c r="D53" s="7" t="s">
        <v>92</v>
      </c>
      <c r="E53" s="2">
        <v>0.48599999999999999</v>
      </c>
      <c r="F53" s="2">
        <v>0.52100000000000002</v>
      </c>
      <c r="G53" s="2">
        <v>-3.5000000000000003E-2</v>
      </c>
      <c r="J53" s="2">
        <v>49</v>
      </c>
      <c r="K53" s="2" t="s">
        <v>92</v>
      </c>
      <c r="L53" s="2" t="s">
        <v>91</v>
      </c>
      <c r="M53" s="2">
        <v>0.52100000000000002</v>
      </c>
      <c r="N53" s="2">
        <v>0.48599999999999999</v>
      </c>
      <c r="O53" s="2">
        <f t="shared" si="4"/>
        <v>3.5000000000000031E-2</v>
      </c>
      <c r="R53" s="2">
        <v>49</v>
      </c>
      <c r="S53" s="15" t="s">
        <v>250</v>
      </c>
      <c r="T53" s="15" t="s">
        <v>251</v>
      </c>
      <c r="U53" s="2">
        <v>0.17399999999999999</v>
      </c>
      <c r="V53" s="2">
        <v>0.152</v>
      </c>
      <c r="W53" s="2">
        <v>2.1999999999999999E-2</v>
      </c>
      <c r="Z53" s="2">
        <v>49</v>
      </c>
      <c r="AA53" s="2" t="s">
        <v>251</v>
      </c>
      <c r="AB53" s="2" t="s">
        <v>250</v>
      </c>
      <c r="AC53" s="2">
        <v>0.152</v>
      </c>
      <c r="AD53" s="2">
        <v>0.17399999999999999</v>
      </c>
      <c r="AE53" s="2">
        <f t="shared" si="5"/>
        <v>-2.1999999999999992E-2</v>
      </c>
    </row>
    <row r="54" spans="2:31">
      <c r="B54" s="2">
        <v>50</v>
      </c>
      <c r="C54" s="9" t="s">
        <v>220</v>
      </c>
      <c r="D54" s="9" t="s">
        <v>221</v>
      </c>
      <c r="E54" s="2">
        <v>0.158</v>
      </c>
      <c r="F54" s="2">
        <v>0.16900000000000001</v>
      </c>
      <c r="G54" s="2">
        <v>-1.0999999999999999E-2</v>
      </c>
      <c r="J54" s="2">
        <v>50</v>
      </c>
      <c r="K54" s="6" t="s">
        <v>221</v>
      </c>
      <c r="L54" s="6" t="s">
        <v>220</v>
      </c>
      <c r="M54" s="2">
        <v>0.16900000000000001</v>
      </c>
      <c r="N54" s="2">
        <v>0.158</v>
      </c>
      <c r="O54" s="2">
        <f t="shared" si="4"/>
        <v>1.100000000000001E-2</v>
      </c>
      <c r="R54" s="2">
        <v>50</v>
      </c>
      <c r="S54" s="15" t="s">
        <v>254</v>
      </c>
      <c r="T54" s="15" t="s">
        <v>255</v>
      </c>
      <c r="U54" s="2">
        <v>0.215</v>
      </c>
      <c r="V54" s="2">
        <v>0.219</v>
      </c>
      <c r="W54" s="2">
        <v>-4.0000000000000001E-3</v>
      </c>
      <c r="Z54" s="2">
        <v>50</v>
      </c>
      <c r="AA54" s="2" t="s">
        <v>255</v>
      </c>
      <c r="AB54" s="2" t="s">
        <v>254</v>
      </c>
      <c r="AC54" s="2">
        <v>0.219</v>
      </c>
      <c r="AD54" s="2">
        <v>0.215</v>
      </c>
      <c r="AE54" s="2">
        <f t="shared" si="5"/>
        <v>4.0000000000000036E-3</v>
      </c>
    </row>
    <row r="55" spans="2:31">
      <c r="B55" s="2">
        <v>51</v>
      </c>
      <c r="C55" s="21" t="s">
        <v>145</v>
      </c>
      <c r="D55" s="21" t="s">
        <v>285</v>
      </c>
      <c r="E55" s="2">
        <v>0.432</v>
      </c>
      <c r="F55" s="2">
        <v>0.439</v>
      </c>
      <c r="G55" s="2">
        <v>-7.0000000000000001E-3</v>
      </c>
      <c r="J55" s="2">
        <v>51</v>
      </c>
      <c r="K55" s="2" t="s">
        <v>285</v>
      </c>
      <c r="L55" s="2" t="s">
        <v>145</v>
      </c>
      <c r="M55" s="2">
        <v>0.439</v>
      </c>
      <c r="N55" s="2">
        <v>0.432</v>
      </c>
      <c r="O55" s="2">
        <f t="shared" si="4"/>
        <v>7.0000000000000062E-3</v>
      </c>
      <c r="R55" s="2">
        <v>51</v>
      </c>
      <c r="S55" s="19" t="s">
        <v>283</v>
      </c>
      <c r="T55" s="19" t="s">
        <v>284</v>
      </c>
      <c r="U55" s="2">
        <v>0.45900000000000002</v>
      </c>
      <c r="V55" s="2">
        <v>0.495</v>
      </c>
      <c r="W55" s="2">
        <v>-3.5999999999999997E-2</v>
      </c>
      <c r="Z55" s="2">
        <v>51</v>
      </c>
      <c r="AA55" s="2" t="s">
        <v>284</v>
      </c>
      <c r="AB55" s="2" t="s">
        <v>283</v>
      </c>
      <c r="AC55" s="2">
        <v>0.45900000000000002</v>
      </c>
      <c r="AD55" s="2">
        <v>0.495</v>
      </c>
      <c r="AE55" s="2">
        <f t="shared" si="5"/>
        <v>-3.5999999999999976E-2</v>
      </c>
    </row>
    <row r="56" spans="2:31">
      <c r="B56" s="2">
        <v>52</v>
      </c>
      <c r="C56" s="7" t="s">
        <v>238</v>
      </c>
      <c r="D56" s="7" t="s">
        <v>239</v>
      </c>
      <c r="E56" s="2">
        <v>6.0999999999999999E-2</v>
      </c>
      <c r="F56" s="2">
        <v>6.0999999999999999E-2</v>
      </c>
      <c r="G56" s="2">
        <v>0</v>
      </c>
      <c r="J56" s="2">
        <v>52</v>
      </c>
      <c r="K56" s="2" t="s">
        <v>239</v>
      </c>
      <c r="L56" s="2" t="s">
        <v>238</v>
      </c>
      <c r="M56" s="2">
        <v>6.0999999999999999E-2</v>
      </c>
      <c r="N56" s="2">
        <v>6.0999999999999999E-2</v>
      </c>
      <c r="O56" s="2">
        <f t="shared" si="4"/>
        <v>0</v>
      </c>
      <c r="R56" s="2">
        <v>52</v>
      </c>
      <c r="S56" s="15" t="s">
        <v>224</v>
      </c>
      <c r="T56" s="15" t="s">
        <v>225</v>
      </c>
      <c r="U56" s="2">
        <v>0.25700000000000001</v>
      </c>
      <c r="V56" s="2">
        <v>0.26</v>
      </c>
      <c r="W56" s="2">
        <v>-3.0000000000000001E-3</v>
      </c>
      <c r="Z56" s="2">
        <v>52</v>
      </c>
      <c r="AA56" s="2" t="s">
        <v>225</v>
      </c>
      <c r="AB56" s="2" t="s">
        <v>224</v>
      </c>
      <c r="AC56" s="2">
        <v>0.26</v>
      </c>
      <c r="AD56" s="2">
        <v>0.25700000000000001</v>
      </c>
      <c r="AE56" s="2">
        <f t="shared" si="5"/>
        <v>3.0000000000000027E-3</v>
      </c>
    </row>
    <row r="57" spans="2:31">
      <c r="B57" s="2">
        <v>53</v>
      </c>
      <c r="C57" s="7" t="s">
        <v>93</v>
      </c>
      <c r="D57" s="7" t="s">
        <v>94</v>
      </c>
      <c r="E57" s="2">
        <v>0.33800000000000002</v>
      </c>
      <c r="F57" s="2">
        <v>0.33600000000000002</v>
      </c>
      <c r="G57" s="2">
        <v>2E-3</v>
      </c>
      <c r="J57" s="2">
        <v>53</v>
      </c>
      <c r="K57" s="2" t="s">
        <v>94</v>
      </c>
      <c r="L57" s="2" t="s">
        <v>93</v>
      </c>
      <c r="M57" s="2">
        <v>0.33600000000000002</v>
      </c>
      <c r="N57" s="2">
        <v>0.33800000000000002</v>
      </c>
      <c r="O57" s="2">
        <f t="shared" si="4"/>
        <v>-2.0000000000000018E-3</v>
      </c>
      <c r="R57" s="2">
        <v>53</v>
      </c>
      <c r="S57" s="2" t="s">
        <v>186</v>
      </c>
      <c r="T57" s="2" t="s">
        <v>187</v>
      </c>
      <c r="U57" s="2">
        <v>0.26300000000000001</v>
      </c>
      <c r="V57" s="2">
        <v>0.29299999999999998</v>
      </c>
      <c r="W57" s="2">
        <v>-0.03</v>
      </c>
      <c r="Z57" s="2">
        <v>53</v>
      </c>
      <c r="AA57" s="2" t="s">
        <v>187</v>
      </c>
      <c r="AB57" s="2" t="s">
        <v>186</v>
      </c>
      <c r="AC57" s="2">
        <v>0.29299999999999998</v>
      </c>
      <c r="AD57" s="2">
        <v>0.26300000000000001</v>
      </c>
      <c r="AE57" s="2">
        <f t="shared" si="5"/>
        <v>2.9999999999999971E-2</v>
      </c>
    </row>
    <row r="58" spans="2:31">
      <c r="B58" s="2">
        <v>54</v>
      </c>
      <c r="C58" s="7" t="s">
        <v>95</v>
      </c>
      <c r="D58" s="7" t="s">
        <v>96</v>
      </c>
      <c r="E58" s="2">
        <v>0.30499999999999999</v>
      </c>
      <c r="F58" s="2">
        <v>0.29599999999999999</v>
      </c>
      <c r="G58" s="2">
        <v>8.9999999999999993E-3</v>
      </c>
      <c r="J58" s="2">
        <v>54</v>
      </c>
      <c r="K58" s="2" t="s">
        <v>96</v>
      </c>
      <c r="L58" s="2" t="s">
        <v>95</v>
      </c>
      <c r="M58" s="2">
        <v>0.29599999999999999</v>
      </c>
      <c r="N58" s="2">
        <v>0.30499999999999999</v>
      </c>
      <c r="O58" s="2">
        <f t="shared" si="4"/>
        <v>-9.000000000000008E-3</v>
      </c>
      <c r="R58" s="2">
        <v>54</v>
      </c>
      <c r="S58" s="2" t="s">
        <v>252</v>
      </c>
      <c r="T58" s="2" t="s">
        <v>253</v>
      </c>
      <c r="U58" s="2">
        <v>4.1000000000000002E-2</v>
      </c>
      <c r="V58" s="2">
        <v>5.2999999999999999E-2</v>
      </c>
      <c r="W58" s="2">
        <v>-1.2E-2</v>
      </c>
      <c r="Z58" s="2">
        <v>54</v>
      </c>
      <c r="AA58" s="2" t="s">
        <v>253</v>
      </c>
      <c r="AB58" s="2" t="s">
        <v>252</v>
      </c>
      <c r="AC58" s="2">
        <v>5.2999999999999999E-2</v>
      </c>
      <c r="AD58" s="2">
        <v>4.1000000000000002E-2</v>
      </c>
      <c r="AE58" s="2">
        <f t="shared" si="5"/>
        <v>1.1999999999999997E-2</v>
      </c>
    </row>
    <row r="59" spans="2:31">
      <c r="B59" s="2">
        <v>55</v>
      </c>
      <c r="C59" s="7" t="s">
        <v>97</v>
      </c>
      <c r="D59" s="7" t="s">
        <v>98</v>
      </c>
      <c r="E59" s="2">
        <v>0.32100000000000001</v>
      </c>
      <c r="F59" s="2">
        <v>0.33700000000000002</v>
      </c>
      <c r="G59" s="2">
        <v>-1.6E-2</v>
      </c>
      <c r="J59" s="2">
        <v>55</v>
      </c>
      <c r="K59" s="2" t="s">
        <v>98</v>
      </c>
      <c r="L59" s="2" t="s">
        <v>97</v>
      </c>
      <c r="M59" s="2">
        <v>0.33700000000000002</v>
      </c>
      <c r="N59" s="2">
        <v>0.32100000000000001</v>
      </c>
      <c r="O59" s="2">
        <f t="shared" si="4"/>
        <v>1.6000000000000014E-2</v>
      </c>
      <c r="R59" s="2">
        <v>55</v>
      </c>
      <c r="S59" t="s">
        <v>188</v>
      </c>
      <c r="T59" t="s">
        <v>189</v>
      </c>
      <c r="U59">
        <v>0.27900000000000003</v>
      </c>
      <c r="V59">
        <v>0.29099999999999998</v>
      </c>
      <c r="W59">
        <v>-1.2E-2</v>
      </c>
      <c r="Z59" s="2">
        <v>55</v>
      </c>
      <c r="AA59" s="2" t="s">
        <v>189</v>
      </c>
      <c r="AB59" s="2" t="s">
        <v>188</v>
      </c>
      <c r="AC59" s="2">
        <v>0.29099999999999998</v>
      </c>
      <c r="AD59" s="2">
        <v>0.27900000000000003</v>
      </c>
      <c r="AE59" s="2">
        <f t="shared" si="5"/>
        <v>1.1999999999999955E-2</v>
      </c>
    </row>
    <row r="60" spans="2:31">
      <c r="B60" s="2">
        <v>56</v>
      </c>
      <c r="C60" s="7" t="s">
        <v>99</v>
      </c>
      <c r="D60" s="7" t="s">
        <v>100</v>
      </c>
      <c r="E60" s="2">
        <v>0.29099999999999998</v>
      </c>
      <c r="F60" s="2">
        <v>0.30599999999999999</v>
      </c>
      <c r="G60" s="2">
        <v>-1.4999999999999999E-2</v>
      </c>
      <c r="J60" s="2">
        <v>56</v>
      </c>
      <c r="K60" s="2" t="s">
        <v>100</v>
      </c>
      <c r="L60" s="2" t="s">
        <v>99</v>
      </c>
      <c r="M60" s="2">
        <v>0.30599999999999999</v>
      </c>
      <c r="N60" s="2">
        <v>0.29099999999999998</v>
      </c>
      <c r="O60" s="2">
        <f t="shared" si="4"/>
        <v>1.5000000000000013E-2</v>
      </c>
      <c r="R60" s="2">
        <v>56</v>
      </c>
      <c r="S60" s="2" t="s">
        <v>192</v>
      </c>
      <c r="T60" s="2" t="s">
        <v>193</v>
      </c>
      <c r="U60" s="2">
        <v>0.28100000000000003</v>
      </c>
      <c r="V60" s="2">
        <v>0.25600000000000001</v>
      </c>
      <c r="W60" s="2">
        <v>2.5000000000000001E-2</v>
      </c>
      <c r="Z60" s="2">
        <v>56</v>
      </c>
      <c r="AA60" s="2" t="s">
        <v>193</v>
      </c>
      <c r="AB60" s="2" t="s">
        <v>192</v>
      </c>
      <c r="AC60" s="2">
        <v>0.25600000000000001</v>
      </c>
      <c r="AD60" s="2">
        <v>0.28100000000000003</v>
      </c>
      <c r="AE60" s="2">
        <f t="shared" si="5"/>
        <v>-2.5000000000000022E-2</v>
      </c>
    </row>
    <row r="61" spans="2:31">
      <c r="B61" s="2">
        <v>57</v>
      </c>
      <c r="C61" s="19" t="s">
        <v>281</v>
      </c>
      <c r="D61" s="19" t="s">
        <v>282</v>
      </c>
      <c r="E61" s="2">
        <v>0.27800000000000002</v>
      </c>
      <c r="F61" s="2">
        <v>0.29899999999999999</v>
      </c>
      <c r="G61" s="2">
        <v>-2.1000000000000001E-2</v>
      </c>
      <c r="J61" s="2">
        <v>57</v>
      </c>
      <c r="K61" s="2" t="s">
        <v>282</v>
      </c>
      <c r="L61" s="2" t="s">
        <v>281</v>
      </c>
      <c r="M61" s="2">
        <v>0.29899999999999999</v>
      </c>
      <c r="N61" s="2">
        <v>0.27800000000000002</v>
      </c>
      <c r="O61" s="2">
        <f t="shared" si="4"/>
        <v>2.0999999999999963E-2</v>
      </c>
      <c r="R61" s="2">
        <v>57</v>
      </c>
      <c r="S61" s="2" t="s">
        <v>190</v>
      </c>
      <c r="T61" s="2" t="s">
        <v>191</v>
      </c>
      <c r="U61" s="2">
        <v>0.29699999999999999</v>
      </c>
      <c r="V61" s="2">
        <v>0.34</v>
      </c>
      <c r="W61" s="2">
        <v>-4.2999999999999997E-2</v>
      </c>
      <c r="Z61" s="2">
        <v>57</v>
      </c>
      <c r="AA61" s="2" t="s">
        <v>191</v>
      </c>
      <c r="AB61" s="2" t="s">
        <v>190</v>
      </c>
      <c r="AC61" s="2">
        <v>0.34</v>
      </c>
      <c r="AD61" s="2">
        <v>0.29699999999999999</v>
      </c>
      <c r="AE61" s="2">
        <f t="shared" si="5"/>
        <v>4.3000000000000038E-2</v>
      </c>
    </row>
    <row r="62" spans="2:31">
      <c r="B62" s="2">
        <v>58</v>
      </c>
      <c r="C62" s="7" t="s">
        <v>103</v>
      </c>
      <c r="D62" s="7" t="s">
        <v>104</v>
      </c>
      <c r="E62" s="2">
        <v>0.23499999999999999</v>
      </c>
      <c r="F62" s="2">
        <v>0.22</v>
      </c>
      <c r="G62" s="2">
        <v>1.4999999999999999E-2</v>
      </c>
      <c r="J62" s="2">
        <v>58</v>
      </c>
      <c r="K62" s="2" t="s">
        <v>104</v>
      </c>
      <c r="L62" s="2" t="s">
        <v>103</v>
      </c>
      <c r="M62" s="2">
        <v>0.22</v>
      </c>
      <c r="N62" s="2">
        <v>0.23499999999999999</v>
      </c>
      <c r="O62" s="2">
        <f t="shared" si="4"/>
        <v>-1.4999999999999986E-2</v>
      </c>
      <c r="R62" s="2">
        <v>58</v>
      </c>
      <c r="S62" s="2" t="s">
        <v>194</v>
      </c>
      <c r="T62" s="2" t="s">
        <v>195</v>
      </c>
      <c r="U62" s="2">
        <v>0.21099999999999999</v>
      </c>
      <c r="V62" s="2">
        <v>0.2</v>
      </c>
      <c r="W62" s="2">
        <v>1.0999999999999999E-2</v>
      </c>
      <c r="Z62" s="2">
        <v>58</v>
      </c>
      <c r="AA62" s="2" t="s">
        <v>195</v>
      </c>
      <c r="AB62" s="2" t="s">
        <v>194</v>
      </c>
      <c r="AC62" s="2">
        <v>0.2</v>
      </c>
      <c r="AD62" s="2">
        <v>0.21099999999999999</v>
      </c>
      <c r="AE62" s="2">
        <f t="shared" si="5"/>
        <v>-1.0999999999999982E-2</v>
      </c>
    </row>
    <row r="63" spans="2:31">
      <c r="B63" s="2">
        <v>59</v>
      </c>
      <c r="C63" s="7" t="s">
        <v>105</v>
      </c>
      <c r="D63" s="7" t="s">
        <v>106</v>
      </c>
      <c r="E63" s="2">
        <v>0.21199999999999999</v>
      </c>
      <c r="F63" s="2">
        <v>0.20200000000000001</v>
      </c>
      <c r="G63" s="2">
        <v>0.01</v>
      </c>
      <c r="J63" s="2">
        <v>59</v>
      </c>
      <c r="K63" s="2" t="s">
        <v>106</v>
      </c>
      <c r="L63" s="2" t="s">
        <v>105</v>
      </c>
      <c r="M63" s="2">
        <v>0.20200000000000001</v>
      </c>
      <c r="N63" s="2">
        <v>0.21199999999999999</v>
      </c>
      <c r="O63" s="2">
        <f t="shared" si="4"/>
        <v>-9.9999999999999811E-3</v>
      </c>
      <c r="R63" s="2">
        <v>59</v>
      </c>
      <c r="S63" s="2" t="s">
        <v>196</v>
      </c>
      <c r="T63" s="2" t="s">
        <v>197</v>
      </c>
      <c r="U63" s="2">
        <v>0.20899999999999999</v>
      </c>
      <c r="V63" s="2">
        <v>0.22900000000000001</v>
      </c>
      <c r="W63" s="2">
        <v>-0.02</v>
      </c>
      <c r="Z63" s="2">
        <v>59</v>
      </c>
      <c r="AA63" s="2" t="s">
        <v>197</v>
      </c>
      <c r="AB63" s="2" t="s">
        <v>196</v>
      </c>
      <c r="AC63" s="2">
        <v>0.22900000000000001</v>
      </c>
      <c r="AD63" s="2">
        <v>0.20899999999999999</v>
      </c>
      <c r="AE63" s="2">
        <f t="shared" si="5"/>
        <v>2.0000000000000018E-2</v>
      </c>
    </row>
    <row r="64" spans="2:31">
      <c r="B64" s="2">
        <v>60</v>
      </c>
      <c r="C64" s="7" t="s">
        <v>107</v>
      </c>
      <c r="D64" s="7" t="s">
        <v>108</v>
      </c>
      <c r="E64" s="2">
        <v>0.19900000000000001</v>
      </c>
      <c r="F64" s="2">
        <v>0.19700000000000001</v>
      </c>
      <c r="G64" s="2">
        <v>2E-3</v>
      </c>
      <c r="J64" s="2">
        <v>60</v>
      </c>
      <c r="K64" s="2" t="s">
        <v>108</v>
      </c>
      <c r="L64" s="2" t="s">
        <v>107</v>
      </c>
      <c r="M64" s="2">
        <v>0.19700000000000001</v>
      </c>
      <c r="N64" s="2">
        <v>0.19900000000000001</v>
      </c>
      <c r="O64" s="2">
        <f t="shared" si="4"/>
        <v>-2.0000000000000018E-3</v>
      </c>
      <c r="R64" s="2">
        <v>60</v>
      </c>
      <c r="S64" s="2" t="s">
        <v>198</v>
      </c>
      <c r="T64" s="2" t="s">
        <v>199</v>
      </c>
      <c r="U64" s="2">
        <v>0.17299999999999999</v>
      </c>
      <c r="V64" s="2">
        <v>0.16200000000000001</v>
      </c>
      <c r="W64" s="2">
        <v>1.0999999999999999E-2</v>
      </c>
      <c r="Z64" s="2">
        <v>60</v>
      </c>
      <c r="AA64" s="2" t="s">
        <v>199</v>
      </c>
      <c r="AB64" s="2" t="s">
        <v>198</v>
      </c>
      <c r="AC64" s="2">
        <v>0.16200000000000001</v>
      </c>
      <c r="AD64" s="2">
        <v>0.17299999999999999</v>
      </c>
      <c r="AE64" s="2">
        <f t="shared" si="5"/>
        <v>-1.0999999999999982E-2</v>
      </c>
    </row>
    <row r="65" spans="1:31">
      <c r="A65" s="3" t="s">
        <v>109</v>
      </c>
      <c r="I65" s="3" t="s">
        <v>109</v>
      </c>
      <c r="Q65" s="3" t="s">
        <v>109</v>
      </c>
      <c r="Y65" s="3" t="s">
        <v>109</v>
      </c>
    </row>
    <row r="66" spans="1:31">
      <c r="B66" s="2">
        <v>61</v>
      </c>
      <c r="C66" s="4" t="s">
        <v>275</v>
      </c>
      <c r="D66" s="4" t="s">
        <v>276</v>
      </c>
      <c r="E66" t="s">
        <v>118</v>
      </c>
      <c r="F66" s="2" t="s">
        <v>118</v>
      </c>
      <c r="G66" s="2" t="s">
        <v>118</v>
      </c>
      <c r="J66" s="2">
        <v>61</v>
      </c>
      <c r="K66" s="4" t="s">
        <v>276</v>
      </c>
      <c r="L66" s="4" t="s">
        <v>275</v>
      </c>
      <c r="M66" s="2" t="s">
        <v>118</v>
      </c>
      <c r="N66" s="2" t="s">
        <v>118</v>
      </c>
      <c r="O66" s="2" t="s">
        <v>118</v>
      </c>
      <c r="R66" s="2">
        <v>61</v>
      </c>
      <c r="S66" s="4" t="s">
        <v>273</v>
      </c>
      <c r="T66" s="4" t="s">
        <v>274</v>
      </c>
      <c r="U66" s="2" t="s">
        <v>118</v>
      </c>
      <c r="V66" s="2" t="s">
        <v>118</v>
      </c>
      <c r="W66" s="2" t="s">
        <v>118</v>
      </c>
      <c r="Z66" s="2">
        <v>61</v>
      </c>
      <c r="AA66" s="4" t="s">
        <v>274</v>
      </c>
      <c r="AB66" s="4" t="s">
        <v>273</v>
      </c>
      <c r="AC66" s="2" t="s">
        <v>118</v>
      </c>
      <c r="AD66" s="2" t="s">
        <v>118</v>
      </c>
      <c r="AE66" s="2" t="s">
        <v>118</v>
      </c>
    </row>
    <row r="67" spans="1:31">
      <c r="B67" s="2">
        <v>62</v>
      </c>
      <c r="C67" s="4" t="s">
        <v>277</v>
      </c>
      <c r="D67" s="4" t="s">
        <v>278</v>
      </c>
      <c r="E67" s="2" t="s">
        <v>118</v>
      </c>
      <c r="F67" s="2" t="s">
        <v>118</v>
      </c>
      <c r="G67" s="2" t="s">
        <v>118</v>
      </c>
      <c r="J67" s="2">
        <v>62</v>
      </c>
      <c r="K67" s="4" t="s">
        <v>278</v>
      </c>
      <c r="L67" s="4" t="s">
        <v>277</v>
      </c>
      <c r="M67" s="2" t="s">
        <v>118</v>
      </c>
      <c r="N67" s="2" t="s">
        <v>118</v>
      </c>
      <c r="O67" s="2" t="s">
        <v>118</v>
      </c>
      <c r="R67" s="2">
        <v>62</v>
      </c>
      <c r="S67" s="27" t="s">
        <v>316</v>
      </c>
      <c r="T67" s="27" t="s">
        <v>317</v>
      </c>
      <c r="U67" s="2" t="s">
        <v>118</v>
      </c>
      <c r="V67" s="2" t="s">
        <v>118</v>
      </c>
      <c r="W67" s="2" t="s">
        <v>118</v>
      </c>
      <c r="Z67" s="2">
        <v>62</v>
      </c>
      <c r="AA67" s="27" t="s">
        <v>317</v>
      </c>
      <c r="AB67" s="27" t="s">
        <v>316</v>
      </c>
      <c r="AC67" s="2" t="s">
        <v>118</v>
      </c>
      <c r="AD67" s="2" t="s">
        <v>118</v>
      </c>
      <c r="AE67" s="2" t="s">
        <v>118</v>
      </c>
    </row>
    <row r="68" spans="1:31">
      <c r="B68" s="2">
        <v>63</v>
      </c>
      <c r="C68" s="4" t="s">
        <v>296</v>
      </c>
      <c r="D68" s="4" t="s">
        <v>297</v>
      </c>
      <c r="E68" s="2" t="s">
        <v>118</v>
      </c>
      <c r="F68" s="2" t="s">
        <v>118</v>
      </c>
      <c r="G68" s="2" t="s">
        <v>118</v>
      </c>
      <c r="J68" s="2">
        <v>63</v>
      </c>
      <c r="K68" s="4" t="s">
        <v>297</v>
      </c>
      <c r="L68" s="4" t="s">
        <v>296</v>
      </c>
      <c r="M68" s="2" t="s">
        <v>118</v>
      </c>
      <c r="N68" s="2" t="s">
        <v>118</v>
      </c>
      <c r="O68" s="2" t="s">
        <v>118</v>
      </c>
      <c r="R68" s="2">
        <v>63</v>
      </c>
      <c r="S68" s="27" t="s">
        <v>318</v>
      </c>
      <c r="T68" s="27" t="s">
        <v>319</v>
      </c>
      <c r="U68" s="2" t="s">
        <v>118</v>
      </c>
      <c r="V68" s="2" t="s">
        <v>118</v>
      </c>
      <c r="W68" s="2" t="s">
        <v>118</v>
      </c>
      <c r="Z68" s="2">
        <v>63</v>
      </c>
      <c r="AA68" s="27" t="s">
        <v>319</v>
      </c>
      <c r="AB68" s="27" t="s">
        <v>318</v>
      </c>
      <c r="AC68" s="2" t="s">
        <v>118</v>
      </c>
      <c r="AD68" s="2" t="s">
        <v>118</v>
      </c>
      <c r="AE68" s="2" t="s">
        <v>118</v>
      </c>
    </row>
    <row r="69" spans="1:31">
      <c r="B69" s="2">
        <v>64</v>
      </c>
      <c r="C69" s="27" t="s">
        <v>298</v>
      </c>
      <c r="D69" s="27" t="s">
        <v>299</v>
      </c>
      <c r="E69" s="2" t="s">
        <v>118</v>
      </c>
      <c r="F69" s="2" t="s">
        <v>118</v>
      </c>
      <c r="G69" s="2" t="s">
        <v>118</v>
      </c>
      <c r="J69" s="2">
        <v>64</v>
      </c>
      <c r="K69" s="27" t="s">
        <v>299</v>
      </c>
      <c r="L69" s="27" t="s">
        <v>298</v>
      </c>
      <c r="M69" s="2" t="s">
        <v>118</v>
      </c>
      <c r="N69" s="2" t="s">
        <v>118</v>
      </c>
      <c r="O69" s="2" t="s">
        <v>118</v>
      </c>
      <c r="R69" s="2">
        <v>64</v>
      </c>
      <c r="S69" s="27" t="s">
        <v>314</v>
      </c>
      <c r="T69" s="27" t="s">
        <v>315</v>
      </c>
      <c r="U69" s="2" t="s">
        <v>118</v>
      </c>
      <c r="V69" s="2" t="s">
        <v>118</v>
      </c>
      <c r="W69" s="2" t="s">
        <v>118</v>
      </c>
      <c r="Z69" s="2">
        <v>64</v>
      </c>
      <c r="AA69" s="27" t="s">
        <v>315</v>
      </c>
      <c r="AB69" s="27" t="s">
        <v>314</v>
      </c>
      <c r="AC69" s="2" t="s">
        <v>118</v>
      </c>
      <c r="AD69" s="2" t="s">
        <v>118</v>
      </c>
      <c r="AE69" s="2" t="s">
        <v>118</v>
      </c>
    </row>
    <row r="70" spans="1:31">
      <c r="B70" s="2">
        <v>65</v>
      </c>
      <c r="C70" s="27" t="s">
        <v>305</v>
      </c>
      <c r="D70" s="27" t="s">
        <v>306</v>
      </c>
      <c r="E70" s="2" t="s">
        <v>118</v>
      </c>
      <c r="F70" s="2" t="s">
        <v>118</v>
      </c>
      <c r="G70" s="2" t="s">
        <v>118</v>
      </c>
      <c r="J70" s="2">
        <v>65</v>
      </c>
      <c r="K70" s="27" t="s">
        <v>306</v>
      </c>
      <c r="L70" s="27" t="s">
        <v>305</v>
      </c>
      <c r="M70" s="2" t="s">
        <v>118</v>
      </c>
      <c r="N70" s="2" t="s">
        <v>118</v>
      </c>
      <c r="O70" s="2" t="s">
        <v>118</v>
      </c>
      <c r="R70" s="2">
        <v>65</v>
      </c>
      <c r="S70" s="27" t="s">
        <v>320</v>
      </c>
      <c r="T70" s="27" t="s">
        <v>321</v>
      </c>
      <c r="U70" s="2" t="s">
        <v>118</v>
      </c>
      <c r="V70" s="2" t="s">
        <v>118</v>
      </c>
      <c r="W70" s="2" t="s">
        <v>118</v>
      </c>
      <c r="Z70" s="2">
        <v>65</v>
      </c>
      <c r="AA70" s="27" t="s">
        <v>321</v>
      </c>
      <c r="AB70" s="27" t="s">
        <v>320</v>
      </c>
      <c r="AC70" s="2" t="s">
        <v>118</v>
      </c>
      <c r="AD70" s="2" t="s">
        <v>118</v>
      </c>
      <c r="AE70" s="2" t="s">
        <v>118</v>
      </c>
    </row>
    <row r="71" spans="1:31">
      <c r="B71" s="2">
        <v>66</v>
      </c>
      <c r="C71" s="27" t="s">
        <v>308</v>
      </c>
      <c r="D71" s="27" t="s">
        <v>309</v>
      </c>
      <c r="E71" s="2" t="s">
        <v>118</v>
      </c>
      <c r="F71" s="2" t="s">
        <v>118</v>
      </c>
      <c r="G71" s="2" t="s">
        <v>118</v>
      </c>
      <c r="J71" s="2">
        <v>66</v>
      </c>
      <c r="K71" s="27" t="s">
        <v>309</v>
      </c>
      <c r="L71" s="27" t="s">
        <v>308</v>
      </c>
      <c r="M71" s="2" t="s">
        <v>118</v>
      </c>
      <c r="N71" s="2" t="s">
        <v>118</v>
      </c>
      <c r="O71" s="2" t="s">
        <v>118</v>
      </c>
      <c r="R71" s="2">
        <v>66</v>
      </c>
      <c r="S71" s="27" t="s">
        <v>322</v>
      </c>
      <c r="T71" s="27" t="s">
        <v>323</v>
      </c>
      <c r="U71" s="2" t="s">
        <v>118</v>
      </c>
      <c r="V71" s="2" t="s">
        <v>118</v>
      </c>
      <c r="W71" s="2" t="s">
        <v>118</v>
      </c>
      <c r="Z71" s="2">
        <v>66</v>
      </c>
      <c r="AA71" s="27" t="s">
        <v>323</v>
      </c>
      <c r="AB71" s="27" t="s">
        <v>322</v>
      </c>
      <c r="AC71" s="2" t="s">
        <v>118</v>
      </c>
      <c r="AD71" s="2" t="s">
        <v>118</v>
      </c>
      <c r="AE71" s="2" t="s">
        <v>118</v>
      </c>
    </row>
    <row r="72" spans="1:31">
      <c r="B72" s="2">
        <v>67</v>
      </c>
      <c r="C72" s="27" t="s">
        <v>336</v>
      </c>
      <c r="D72" s="27" t="s">
        <v>337</v>
      </c>
      <c r="E72" s="2" t="s">
        <v>118</v>
      </c>
      <c r="F72" s="2" t="s">
        <v>118</v>
      </c>
      <c r="G72" s="2" t="s">
        <v>118</v>
      </c>
      <c r="J72" s="2">
        <v>67</v>
      </c>
      <c r="K72" s="27" t="s">
        <v>337</v>
      </c>
      <c r="L72" s="27" t="s">
        <v>336</v>
      </c>
      <c r="M72" s="2" t="s">
        <v>118</v>
      </c>
      <c r="N72" s="2" t="s">
        <v>118</v>
      </c>
      <c r="O72" s="2" t="s">
        <v>118</v>
      </c>
      <c r="R72" s="2">
        <v>67</v>
      </c>
      <c r="S72" s="27" t="s">
        <v>325</v>
      </c>
      <c r="T72" s="27" t="s">
        <v>324</v>
      </c>
      <c r="U72" s="2" t="s">
        <v>118</v>
      </c>
      <c r="V72" s="2" t="s">
        <v>118</v>
      </c>
      <c r="W72" s="2" t="s">
        <v>118</v>
      </c>
      <c r="Z72" s="2">
        <v>67</v>
      </c>
      <c r="AA72" s="27" t="s">
        <v>324</v>
      </c>
      <c r="AB72" s="27" t="s">
        <v>325</v>
      </c>
      <c r="AC72" s="2" t="s">
        <v>118</v>
      </c>
      <c r="AD72" s="2" t="s">
        <v>118</v>
      </c>
      <c r="AE72" s="2" t="s">
        <v>118</v>
      </c>
    </row>
    <row r="73" spans="1:31">
      <c r="B73" s="2">
        <v>68</v>
      </c>
      <c r="C73" s="27" t="s">
        <v>310</v>
      </c>
      <c r="D73" s="27" t="s">
        <v>311</v>
      </c>
      <c r="E73" s="2" t="s">
        <v>118</v>
      </c>
      <c r="F73" s="2" t="s">
        <v>118</v>
      </c>
      <c r="G73" s="2" t="s">
        <v>118</v>
      </c>
      <c r="J73" s="2">
        <v>68</v>
      </c>
      <c r="K73" s="27" t="s">
        <v>311</v>
      </c>
      <c r="L73" s="27" t="s">
        <v>310</v>
      </c>
      <c r="M73" s="2" t="s">
        <v>118</v>
      </c>
      <c r="N73" s="2" t="s">
        <v>118</v>
      </c>
      <c r="O73" s="2" t="s">
        <v>118</v>
      </c>
      <c r="R73" s="2">
        <v>68</v>
      </c>
      <c r="S73" s="27" t="s">
        <v>326</v>
      </c>
      <c r="T73" s="27" t="s">
        <v>327</v>
      </c>
      <c r="U73" s="2" t="s">
        <v>118</v>
      </c>
      <c r="V73" s="2" t="s">
        <v>118</v>
      </c>
      <c r="W73" s="2" t="s">
        <v>118</v>
      </c>
      <c r="Z73" s="2">
        <v>68</v>
      </c>
      <c r="AA73" s="27" t="s">
        <v>327</v>
      </c>
      <c r="AB73" s="27" t="s">
        <v>326</v>
      </c>
      <c r="AC73" s="2" t="s">
        <v>118</v>
      </c>
      <c r="AD73" s="2" t="s">
        <v>118</v>
      </c>
      <c r="AE73" s="2" t="s">
        <v>118</v>
      </c>
    </row>
    <row r="74" spans="1:31">
      <c r="B74" s="2">
        <v>69</v>
      </c>
      <c r="C74" s="4" t="s">
        <v>279</v>
      </c>
      <c r="D74" s="4" t="s">
        <v>280</v>
      </c>
      <c r="E74" s="2" t="s">
        <v>118</v>
      </c>
      <c r="F74" s="2" t="s">
        <v>118</v>
      </c>
      <c r="G74" s="2" t="s">
        <v>118</v>
      </c>
      <c r="J74" s="2">
        <v>69</v>
      </c>
      <c r="K74" s="4" t="s">
        <v>280</v>
      </c>
      <c r="L74" s="4" t="s">
        <v>279</v>
      </c>
      <c r="M74" s="2" t="s">
        <v>118</v>
      </c>
      <c r="N74" s="2" t="s">
        <v>118</v>
      </c>
      <c r="O74" s="2" t="s">
        <v>118</v>
      </c>
      <c r="R74" s="2">
        <v>69</v>
      </c>
      <c r="S74" s="27" t="s">
        <v>328</v>
      </c>
      <c r="T74" s="27" t="s">
        <v>329</v>
      </c>
      <c r="U74" s="2" t="s">
        <v>118</v>
      </c>
      <c r="V74" s="2" t="s">
        <v>118</v>
      </c>
      <c r="W74" s="2" t="s">
        <v>118</v>
      </c>
      <c r="Z74" s="2">
        <v>69</v>
      </c>
      <c r="AA74" s="27" t="s">
        <v>329</v>
      </c>
      <c r="AB74" s="27" t="s">
        <v>328</v>
      </c>
      <c r="AC74" s="2" t="s">
        <v>118</v>
      </c>
      <c r="AD74" s="2" t="s">
        <v>118</v>
      </c>
      <c r="AE74" s="2" t="s">
        <v>118</v>
      </c>
    </row>
    <row r="75" spans="1:31">
      <c r="B75" s="2">
        <v>70</v>
      </c>
      <c r="C75" s="27" t="s">
        <v>303</v>
      </c>
      <c r="D75" s="27" t="s">
        <v>304</v>
      </c>
      <c r="E75" s="2" t="s">
        <v>118</v>
      </c>
      <c r="F75" s="2" t="s">
        <v>118</v>
      </c>
      <c r="G75" s="2" t="s">
        <v>118</v>
      </c>
      <c r="J75" s="2">
        <v>70</v>
      </c>
      <c r="K75" s="27" t="s">
        <v>304</v>
      </c>
      <c r="L75" s="27" t="s">
        <v>303</v>
      </c>
      <c r="M75" s="2" t="s">
        <v>118</v>
      </c>
      <c r="N75" s="2" t="s">
        <v>118</v>
      </c>
      <c r="O75" s="2" t="s">
        <v>118</v>
      </c>
      <c r="R75" s="2">
        <v>70</v>
      </c>
      <c r="S75" s="27" t="s">
        <v>330</v>
      </c>
      <c r="T75" s="27" t="s">
        <v>331</v>
      </c>
      <c r="U75" s="2" t="s">
        <v>118</v>
      </c>
      <c r="V75" s="2" t="s">
        <v>118</v>
      </c>
      <c r="W75" s="2" t="s">
        <v>118</v>
      </c>
      <c r="Z75" s="2">
        <v>70</v>
      </c>
      <c r="AA75" s="27" t="s">
        <v>331</v>
      </c>
      <c r="AB75" s="27" t="s">
        <v>330</v>
      </c>
      <c r="AC75" s="2" t="s">
        <v>118</v>
      </c>
      <c r="AD75" s="2" t="s">
        <v>118</v>
      </c>
      <c r="AE75" s="2" t="s">
        <v>118</v>
      </c>
    </row>
    <row r="76" spans="1:31">
      <c r="B76" s="2">
        <v>71</v>
      </c>
      <c r="C76" s="27" t="s">
        <v>312</v>
      </c>
      <c r="D76" s="27" t="s">
        <v>313</v>
      </c>
      <c r="E76" s="2" t="s">
        <v>118</v>
      </c>
      <c r="F76" s="2" t="s">
        <v>118</v>
      </c>
      <c r="G76" s="2" t="s">
        <v>118</v>
      </c>
      <c r="J76" s="2">
        <v>71</v>
      </c>
      <c r="K76" s="27" t="s">
        <v>313</v>
      </c>
      <c r="L76" s="27" t="s">
        <v>312</v>
      </c>
      <c r="M76" s="2" t="s">
        <v>118</v>
      </c>
      <c r="N76" s="2" t="s">
        <v>118</v>
      </c>
      <c r="O76" s="2" t="s">
        <v>118</v>
      </c>
      <c r="R76" s="2">
        <v>71</v>
      </c>
      <c r="S76" s="27" t="s">
        <v>332</v>
      </c>
      <c r="T76" s="27" t="s">
        <v>52</v>
      </c>
      <c r="U76" s="2" t="s">
        <v>118</v>
      </c>
      <c r="V76" s="2" t="s">
        <v>118</v>
      </c>
      <c r="W76" s="2" t="s">
        <v>118</v>
      </c>
      <c r="Z76" s="2">
        <v>71</v>
      </c>
      <c r="AA76" s="27" t="s">
        <v>52</v>
      </c>
      <c r="AB76" s="27" t="s">
        <v>332</v>
      </c>
      <c r="AC76" s="2" t="s">
        <v>118</v>
      </c>
      <c r="AD76" s="2" t="s">
        <v>118</v>
      </c>
      <c r="AE76" s="2" t="s">
        <v>118</v>
      </c>
    </row>
    <row r="77" spans="1:31">
      <c r="B77" s="2">
        <v>72</v>
      </c>
      <c r="C77" s="27" t="s">
        <v>300</v>
      </c>
      <c r="D77" s="27" t="s">
        <v>134</v>
      </c>
      <c r="E77" s="2" t="s">
        <v>118</v>
      </c>
      <c r="F77" s="2" t="s">
        <v>118</v>
      </c>
      <c r="G77" s="2" t="s">
        <v>118</v>
      </c>
      <c r="J77" s="2">
        <v>72</v>
      </c>
      <c r="K77" s="27" t="s">
        <v>134</v>
      </c>
      <c r="L77" s="27" t="s">
        <v>300</v>
      </c>
      <c r="M77" s="2" t="s">
        <v>118</v>
      </c>
      <c r="N77" s="2" t="s">
        <v>118</v>
      </c>
      <c r="O77" s="2" t="s">
        <v>118</v>
      </c>
      <c r="R77" s="2">
        <v>72</v>
      </c>
      <c r="S77" s="4" t="s">
        <v>203</v>
      </c>
      <c r="T77" s="4" t="s">
        <v>202</v>
      </c>
      <c r="U77" s="2" t="s">
        <v>118</v>
      </c>
      <c r="V77" s="2" t="s">
        <v>118</v>
      </c>
      <c r="W77" s="2" t="s">
        <v>118</v>
      </c>
      <c r="Z77" s="2">
        <v>72</v>
      </c>
      <c r="AA77" s="4" t="s">
        <v>202</v>
      </c>
      <c r="AB77" s="4" t="s">
        <v>203</v>
      </c>
      <c r="AC77" s="2" t="s">
        <v>118</v>
      </c>
      <c r="AD77" s="2" t="s">
        <v>118</v>
      </c>
      <c r="AE77" s="2" t="s">
        <v>118</v>
      </c>
    </row>
    <row r="78" spans="1:31">
      <c r="B78" s="2">
        <v>73</v>
      </c>
      <c r="C78" s="27" t="s">
        <v>110</v>
      </c>
      <c r="D78" s="27" t="s">
        <v>111</v>
      </c>
      <c r="E78" s="2" t="s">
        <v>118</v>
      </c>
      <c r="F78" s="2" t="s">
        <v>118</v>
      </c>
      <c r="G78" s="2" t="s">
        <v>118</v>
      </c>
      <c r="J78" s="2">
        <v>73</v>
      </c>
      <c r="K78" s="27" t="s">
        <v>111</v>
      </c>
      <c r="L78" s="27" t="s">
        <v>110</v>
      </c>
      <c r="M78" s="2" t="s">
        <v>118</v>
      </c>
      <c r="N78" s="2" t="s">
        <v>118</v>
      </c>
      <c r="O78" s="2" t="s">
        <v>118</v>
      </c>
      <c r="R78" s="2">
        <v>73</v>
      </c>
      <c r="S78" s="27" t="s">
        <v>334</v>
      </c>
      <c r="T78" s="6" t="s">
        <v>333</v>
      </c>
      <c r="U78" s="2" t="s">
        <v>118</v>
      </c>
      <c r="V78" s="2" t="s">
        <v>118</v>
      </c>
      <c r="W78" s="2" t="s">
        <v>118</v>
      </c>
      <c r="Z78" s="2">
        <v>73</v>
      </c>
      <c r="AA78" s="6" t="s">
        <v>333</v>
      </c>
      <c r="AB78" s="27" t="s">
        <v>334</v>
      </c>
      <c r="AC78" s="2" t="s">
        <v>118</v>
      </c>
      <c r="AD78" s="2" t="s">
        <v>118</v>
      </c>
      <c r="AE78" s="2" t="s">
        <v>118</v>
      </c>
    </row>
    <row r="79" spans="1:31">
      <c r="B79" s="2">
        <v>74</v>
      </c>
      <c r="C79" s="27" t="s">
        <v>301</v>
      </c>
      <c r="D79" s="27" t="s">
        <v>302</v>
      </c>
      <c r="E79" s="2" t="s">
        <v>118</v>
      </c>
      <c r="F79" s="2" t="s">
        <v>118</v>
      </c>
      <c r="G79" s="2" t="s">
        <v>118</v>
      </c>
      <c r="J79" s="2">
        <v>74</v>
      </c>
      <c r="K79" s="27" t="s">
        <v>302</v>
      </c>
      <c r="L79" s="27" t="s">
        <v>301</v>
      </c>
      <c r="M79" s="2" t="s">
        <v>118</v>
      </c>
      <c r="N79" s="2" t="s">
        <v>118</v>
      </c>
      <c r="O79" s="2" t="s">
        <v>118</v>
      </c>
      <c r="R79" s="2">
        <v>74</v>
      </c>
      <c r="S79" s="4" t="s">
        <v>201</v>
      </c>
      <c r="T79" s="4" t="s">
        <v>200</v>
      </c>
      <c r="U79" s="2" t="s">
        <v>118</v>
      </c>
      <c r="V79" s="2" t="s">
        <v>118</v>
      </c>
      <c r="W79" s="2" t="s">
        <v>118</v>
      </c>
      <c r="Z79" s="2">
        <v>74</v>
      </c>
      <c r="AA79" s="4" t="s">
        <v>200</v>
      </c>
      <c r="AB79" s="4" t="s">
        <v>201</v>
      </c>
      <c r="AC79" s="2" t="s">
        <v>118</v>
      </c>
      <c r="AD79" s="2" t="s">
        <v>118</v>
      </c>
      <c r="AE79" s="2" t="s">
        <v>118</v>
      </c>
    </row>
    <row r="80" spans="1:31">
      <c r="B80" s="2">
        <v>45</v>
      </c>
      <c r="C80" s="27" t="s">
        <v>290</v>
      </c>
      <c r="D80" s="27" t="s">
        <v>291</v>
      </c>
      <c r="E80" s="2" t="s">
        <v>118</v>
      </c>
      <c r="F80" s="2" t="s">
        <v>118</v>
      </c>
      <c r="G80" s="2" t="s">
        <v>118</v>
      </c>
      <c r="J80" s="2">
        <v>45</v>
      </c>
      <c r="K80" s="27" t="s">
        <v>291</v>
      </c>
      <c r="L80" s="27" t="s">
        <v>290</v>
      </c>
      <c r="M80" s="2" t="s">
        <v>118</v>
      </c>
      <c r="N80" s="2" t="s">
        <v>118</v>
      </c>
      <c r="O80" s="2" t="s">
        <v>118</v>
      </c>
      <c r="R80" s="2">
        <v>45</v>
      </c>
      <c r="S80" s="4" t="s">
        <v>204</v>
      </c>
      <c r="T80" s="4" t="s">
        <v>205</v>
      </c>
      <c r="U80" s="2" t="s">
        <v>118</v>
      </c>
      <c r="V80" s="2" t="s">
        <v>118</v>
      </c>
      <c r="W80" s="2" t="s">
        <v>118</v>
      </c>
      <c r="Z80" s="2">
        <v>45</v>
      </c>
      <c r="AA80" s="4" t="s">
        <v>205</v>
      </c>
      <c r="AB80" s="4" t="s">
        <v>204</v>
      </c>
      <c r="AC80" s="2" t="s">
        <v>118</v>
      </c>
      <c r="AD80" s="2" t="s">
        <v>118</v>
      </c>
      <c r="AE80" s="2" t="s">
        <v>118</v>
      </c>
    </row>
    <row r="81" spans="1:31">
      <c r="B81" s="2">
        <v>76</v>
      </c>
      <c r="C81" s="17" t="s">
        <v>292</v>
      </c>
      <c r="D81" s="27" t="s">
        <v>293</v>
      </c>
      <c r="E81" s="2" t="s">
        <v>118</v>
      </c>
      <c r="F81" s="2" t="s">
        <v>118</v>
      </c>
      <c r="G81" s="2" t="s">
        <v>118</v>
      </c>
      <c r="J81" s="2">
        <v>76</v>
      </c>
      <c r="K81" s="27" t="s">
        <v>293</v>
      </c>
      <c r="L81" s="17" t="s">
        <v>292</v>
      </c>
      <c r="M81" s="2" t="s">
        <v>118</v>
      </c>
      <c r="N81" s="2" t="s">
        <v>118</v>
      </c>
      <c r="O81" s="2" t="s">
        <v>118</v>
      </c>
      <c r="R81" s="2">
        <v>76</v>
      </c>
      <c r="S81" s="4" t="s">
        <v>206</v>
      </c>
      <c r="T81" s="4" t="s">
        <v>207</v>
      </c>
      <c r="U81" s="2" t="s">
        <v>118</v>
      </c>
      <c r="V81" s="2" t="s">
        <v>118</v>
      </c>
      <c r="W81" s="2" t="s">
        <v>118</v>
      </c>
      <c r="Z81" s="2">
        <v>76</v>
      </c>
      <c r="AA81" s="4" t="s">
        <v>207</v>
      </c>
      <c r="AB81" s="4" t="s">
        <v>206</v>
      </c>
      <c r="AC81" s="2" t="s">
        <v>118</v>
      </c>
      <c r="AD81" s="2" t="s">
        <v>118</v>
      </c>
      <c r="AE81" s="2" t="s">
        <v>118</v>
      </c>
    </row>
    <row r="82" spans="1:31">
      <c r="B82" s="2">
        <v>77</v>
      </c>
      <c r="C82" s="27" t="s">
        <v>294</v>
      </c>
      <c r="D82" s="27" t="s">
        <v>295</v>
      </c>
      <c r="E82" s="2" t="s">
        <v>118</v>
      </c>
      <c r="F82" s="2" t="s">
        <v>118</v>
      </c>
      <c r="G82" s="2" t="s">
        <v>118</v>
      </c>
      <c r="J82" s="2">
        <v>77</v>
      </c>
      <c r="K82" s="27" t="s">
        <v>295</v>
      </c>
      <c r="L82" s="27" t="s">
        <v>294</v>
      </c>
      <c r="M82" s="2" t="s">
        <v>118</v>
      </c>
      <c r="N82" s="2" t="s">
        <v>118</v>
      </c>
      <c r="O82" s="2" t="s">
        <v>118</v>
      </c>
      <c r="R82" s="2">
        <v>77</v>
      </c>
      <c r="S82" s="4" t="s">
        <v>208</v>
      </c>
      <c r="T82" s="4" t="s">
        <v>209</v>
      </c>
      <c r="U82" s="2" t="s">
        <v>118</v>
      </c>
      <c r="V82" s="2" t="s">
        <v>118</v>
      </c>
      <c r="W82" s="2" t="s">
        <v>118</v>
      </c>
      <c r="Z82" s="2">
        <v>77</v>
      </c>
      <c r="AA82" s="4" t="s">
        <v>209</v>
      </c>
      <c r="AB82" s="4" t="s">
        <v>208</v>
      </c>
      <c r="AC82" s="2" t="s">
        <v>118</v>
      </c>
      <c r="AD82" s="2" t="s">
        <v>118</v>
      </c>
      <c r="AE82" s="2" t="s">
        <v>118</v>
      </c>
    </row>
    <row r="83" spans="1:31">
      <c r="B83" s="2">
        <v>78</v>
      </c>
      <c r="C83" s="27" t="s">
        <v>112</v>
      </c>
      <c r="D83" s="27" t="s">
        <v>113</v>
      </c>
      <c r="E83" s="2" t="s">
        <v>118</v>
      </c>
      <c r="F83" s="2" t="s">
        <v>118</v>
      </c>
      <c r="G83" s="2" t="s">
        <v>118</v>
      </c>
      <c r="J83" s="2">
        <v>78</v>
      </c>
      <c r="K83" s="27" t="s">
        <v>113</v>
      </c>
      <c r="L83" s="27" t="s">
        <v>112</v>
      </c>
      <c r="M83" s="2" t="s">
        <v>118</v>
      </c>
      <c r="N83" s="2" t="s">
        <v>118</v>
      </c>
      <c r="O83" s="2" t="s">
        <v>118</v>
      </c>
      <c r="R83" s="2">
        <v>78</v>
      </c>
      <c r="S83" s="27" t="s">
        <v>339</v>
      </c>
      <c r="T83" s="27" t="s">
        <v>335</v>
      </c>
      <c r="U83" s="2" t="s">
        <v>118</v>
      </c>
      <c r="V83" s="2" t="s">
        <v>118</v>
      </c>
      <c r="W83" s="2" t="s">
        <v>118</v>
      </c>
      <c r="Z83" s="2">
        <v>78</v>
      </c>
      <c r="AA83" s="27" t="s">
        <v>335</v>
      </c>
      <c r="AB83" s="27" t="s">
        <v>339</v>
      </c>
      <c r="AC83" s="2" t="s">
        <v>118</v>
      </c>
      <c r="AD83" s="2" t="s">
        <v>118</v>
      </c>
      <c r="AE83" s="2" t="s">
        <v>118</v>
      </c>
    </row>
    <row r="84" spans="1:31">
      <c r="B84" s="2">
        <v>79</v>
      </c>
      <c r="C84" s="27" t="s">
        <v>114</v>
      </c>
      <c r="D84" s="27" t="s">
        <v>115</v>
      </c>
      <c r="E84" s="2" t="s">
        <v>118</v>
      </c>
      <c r="F84" s="2" t="s">
        <v>118</v>
      </c>
      <c r="G84" s="2" t="s">
        <v>118</v>
      </c>
      <c r="J84" s="2">
        <v>79</v>
      </c>
      <c r="K84" s="27" t="s">
        <v>115</v>
      </c>
      <c r="L84" s="27" t="s">
        <v>114</v>
      </c>
      <c r="M84" s="2" t="s">
        <v>118</v>
      </c>
      <c r="N84" s="2" t="s">
        <v>118</v>
      </c>
      <c r="O84" s="2" t="s">
        <v>118</v>
      </c>
      <c r="R84" s="2">
        <v>79</v>
      </c>
      <c r="S84" s="27" t="s">
        <v>338</v>
      </c>
      <c r="T84" s="17" t="s">
        <v>307</v>
      </c>
      <c r="U84" s="2" t="s">
        <v>118</v>
      </c>
      <c r="V84" s="2" t="s">
        <v>118</v>
      </c>
      <c r="W84" s="2" t="s">
        <v>118</v>
      </c>
      <c r="Z84" s="2">
        <v>79</v>
      </c>
      <c r="AA84" s="17" t="s">
        <v>307</v>
      </c>
      <c r="AB84" s="27" t="s">
        <v>338</v>
      </c>
      <c r="AC84" s="2" t="s">
        <v>118</v>
      </c>
      <c r="AD84" s="2" t="s">
        <v>118</v>
      </c>
      <c r="AE84" s="2" t="s">
        <v>118</v>
      </c>
    </row>
    <row r="85" spans="1:31">
      <c r="B85" s="2">
        <v>80</v>
      </c>
      <c r="C85" s="27" t="s">
        <v>116</v>
      </c>
      <c r="D85" s="27" t="s">
        <v>117</v>
      </c>
      <c r="E85" s="2" t="s">
        <v>118</v>
      </c>
      <c r="F85" s="2" t="s">
        <v>118</v>
      </c>
      <c r="G85" s="2" t="s">
        <v>118</v>
      </c>
      <c r="J85" s="2">
        <v>80</v>
      </c>
      <c r="K85" s="27" t="s">
        <v>117</v>
      </c>
      <c r="L85" s="27" t="s">
        <v>116</v>
      </c>
      <c r="M85" s="2" t="s">
        <v>118</v>
      </c>
      <c r="N85" s="2" t="s">
        <v>118</v>
      </c>
      <c r="O85" s="2" t="s">
        <v>118</v>
      </c>
      <c r="R85" s="2">
        <v>80</v>
      </c>
      <c r="S85" s="4" t="s">
        <v>210</v>
      </c>
      <c r="T85" s="4" t="s">
        <v>211</v>
      </c>
      <c r="U85" s="2" t="s">
        <v>118</v>
      </c>
      <c r="V85" s="2" t="s">
        <v>118</v>
      </c>
      <c r="W85" s="2" t="s">
        <v>118</v>
      </c>
      <c r="Z85" s="2">
        <v>80</v>
      </c>
      <c r="AA85" s="4" t="s">
        <v>211</v>
      </c>
      <c r="AB85" s="4" t="s">
        <v>210</v>
      </c>
      <c r="AC85" s="2" t="s">
        <v>118</v>
      </c>
      <c r="AD85" s="2" t="s">
        <v>118</v>
      </c>
      <c r="AE85" s="2" t="s">
        <v>118</v>
      </c>
    </row>
    <row r="86" spans="1:31" s="2" customFormat="1">
      <c r="A86" s="3"/>
      <c r="C86" s="10"/>
      <c r="D86" s="10"/>
      <c r="I86" s="3"/>
      <c r="K86" s="4"/>
      <c r="L86" s="4"/>
      <c r="Q86" s="3"/>
      <c r="S86" s="4"/>
      <c r="T86" s="4"/>
      <c r="Y86" s="3"/>
      <c r="AA86" s="4"/>
      <c r="AB86" s="4"/>
    </row>
    <row r="87" spans="1:31" s="2" customFormat="1" ht="15.75">
      <c r="A87" s="11" t="s">
        <v>270</v>
      </c>
      <c r="B87" s="12"/>
      <c r="C87" s="13"/>
      <c r="D87" s="10"/>
      <c r="I87" s="3"/>
      <c r="K87" s="4"/>
      <c r="L87" s="4"/>
      <c r="Q87" s="3"/>
      <c r="S87" s="4"/>
      <c r="T87" s="4"/>
      <c r="Y87" s="3"/>
      <c r="AA87" s="4"/>
      <c r="AB87" s="4"/>
    </row>
    <row r="89" spans="1:31" s="2" customFormat="1">
      <c r="A89" s="3"/>
      <c r="B89" s="3" t="s">
        <v>217</v>
      </c>
      <c r="C89" s="3"/>
      <c r="D89" s="3"/>
      <c r="I89" s="3"/>
      <c r="J89" s="3" t="s">
        <v>217</v>
      </c>
      <c r="K89" s="3"/>
      <c r="L89" s="3"/>
      <c r="Q89" s="3"/>
      <c r="R89" s="3" t="s">
        <v>217</v>
      </c>
      <c r="S89" s="3"/>
      <c r="T89" s="3"/>
      <c r="Y89" s="3"/>
      <c r="Z89" s="3" t="s">
        <v>217</v>
      </c>
      <c r="AA89" s="3"/>
      <c r="AB89" s="3"/>
    </row>
    <row r="90" spans="1:31">
      <c r="C90" s="5" t="s">
        <v>5</v>
      </c>
      <c r="D90" s="5" t="s">
        <v>6</v>
      </c>
      <c r="J90" s="2"/>
      <c r="K90" s="5" t="s">
        <v>5</v>
      </c>
      <c r="L90" s="5" t="s">
        <v>6</v>
      </c>
      <c r="R90" s="2"/>
      <c r="S90" s="5" t="s">
        <v>5</v>
      </c>
      <c r="T90" s="5" t="s">
        <v>6</v>
      </c>
      <c r="Z90" s="2"/>
      <c r="AA90" s="5" t="s">
        <v>5</v>
      </c>
      <c r="AB90" s="5" t="s">
        <v>6</v>
      </c>
    </row>
    <row r="91" spans="1:31">
      <c r="B91" s="3" t="s">
        <v>212</v>
      </c>
      <c r="C91">
        <f>AVERAGE(E3:E43)</f>
        <v>0.18707500000000002</v>
      </c>
      <c r="D91">
        <f>AVERAGE(F3:F43)</f>
        <v>0.18709999999999999</v>
      </c>
      <c r="J91" s="3" t="s">
        <v>212</v>
      </c>
      <c r="K91" s="2">
        <f>AVERAGE(M3:M43)</f>
        <v>0.18709999999999999</v>
      </c>
      <c r="L91" s="2">
        <f>AVERAGE(N3:N43)</f>
        <v>0.18705000000000002</v>
      </c>
      <c r="R91" s="3" t="s">
        <v>212</v>
      </c>
      <c r="S91" s="2">
        <f>AVERAGE(U3:U43)</f>
        <v>0.18682500000000002</v>
      </c>
      <c r="T91" s="2">
        <f>AVERAGE(V3:V43)</f>
        <v>0.18677500000000002</v>
      </c>
      <c r="Z91" s="3" t="s">
        <v>212</v>
      </c>
      <c r="AA91" s="2">
        <f>AVERAGE(AC3:AC43)</f>
        <v>0.18677500000000002</v>
      </c>
      <c r="AB91" s="2">
        <f>AVERAGE(AD3:AD43)</f>
        <v>0.18682500000000002</v>
      </c>
    </row>
    <row r="92" spans="1:31" s="2" customFormat="1">
      <c r="A92" s="3"/>
      <c r="B92" s="3"/>
      <c r="I92" s="3"/>
      <c r="J92" s="3"/>
      <c r="Q92" s="3"/>
      <c r="R92" s="3"/>
      <c r="Y92" s="3"/>
      <c r="Z92" s="3"/>
    </row>
    <row r="93" spans="1:31" s="2" customFormat="1">
      <c r="A93" s="3"/>
      <c r="B93" s="3" t="s">
        <v>216</v>
      </c>
      <c r="I93" s="3"/>
      <c r="J93" s="3" t="s">
        <v>216</v>
      </c>
      <c r="Q93" s="3"/>
      <c r="R93" s="3" t="s">
        <v>216</v>
      </c>
      <c r="Y93" s="3"/>
      <c r="Z93" s="3" t="s">
        <v>216</v>
      </c>
    </row>
    <row r="94" spans="1:31" s="2" customFormat="1">
      <c r="A94" s="3"/>
      <c r="B94" s="3"/>
      <c r="C94" s="3" t="s">
        <v>5</v>
      </c>
      <c r="D94" s="3" t="s">
        <v>6</v>
      </c>
      <c r="I94" s="3"/>
      <c r="J94" s="3"/>
      <c r="K94" s="3" t="s">
        <v>5</v>
      </c>
      <c r="L94" s="3" t="s">
        <v>6</v>
      </c>
      <c r="Q94" s="3"/>
      <c r="R94" s="3"/>
      <c r="S94" s="3" t="s">
        <v>5</v>
      </c>
      <c r="T94" s="3" t="s">
        <v>6</v>
      </c>
      <c r="Y94" s="3"/>
      <c r="Z94" s="3"/>
      <c r="AA94" s="3" t="s">
        <v>5</v>
      </c>
      <c r="AB94" s="3" t="s">
        <v>6</v>
      </c>
    </row>
    <row r="95" spans="1:31" s="2" customFormat="1">
      <c r="A95" s="3"/>
      <c r="B95" s="3" t="s">
        <v>212</v>
      </c>
      <c r="C95" s="2">
        <f>AVERAGE(E45:E64)</f>
        <v>0.18509999999999999</v>
      </c>
      <c r="D95" s="2">
        <f>AVERAGE(F45:F64)</f>
        <v>0.18880000000000002</v>
      </c>
      <c r="I95" s="3"/>
      <c r="J95" s="3" t="s">
        <v>212</v>
      </c>
      <c r="K95" s="2">
        <f>AVERAGE(M45:M64)</f>
        <v>0.18880000000000002</v>
      </c>
      <c r="L95" s="2">
        <f>AVERAGE(N45:N64)</f>
        <v>0.18509999999999999</v>
      </c>
      <c r="Q95" s="3"/>
      <c r="R95" s="3" t="s">
        <v>212</v>
      </c>
      <c r="S95" s="2">
        <f>AVERAGE(U45:U64)</f>
        <v>0.18770000000000001</v>
      </c>
      <c r="T95" s="2">
        <f>AVERAGE(V45:V64)</f>
        <v>0.18980000000000002</v>
      </c>
      <c r="Y95" s="3"/>
      <c r="Z95" s="3" t="s">
        <v>212</v>
      </c>
      <c r="AA95" s="2">
        <v>0.19035000000000002</v>
      </c>
      <c r="AB95" s="2">
        <v>0.18765000000000001</v>
      </c>
    </row>
    <row r="96" spans="1:31" s="2" customFormat="1">
      <c r="A96" s="3"/>
      <c r="B96" s="3"/>
      <c r="I96" s="3"/>
      <c r="J96" s="3"/>
      <c r="Q96" s="3"/>
      <c r="R96" s="3"/>
      <c r="Y96" s="3"/>
      <c r="Z96" s="3"/>
    </row>
    <row r="97" spans="1:29" s="2" customFormat="1" ht="15.75">
      <c r="A97" s="11" t="s">
        <v>271</v>
      </c>
      <c r="B97" s="14"/>
      <c r="C97" s="12"/>
      <c r="I97" s="3"/>
      <c r="J97" s="3"/>
      <c r="Q97" s="3"/>
      <c r="R97" s="3"/>
      <c r="Y97" s="3"/>
      <c r="Z97" s="3"/>
    </row>
    <row r="98" spans="1:29" s="2" customFormat="1">
      <c r="A98" s="3"/>
      <c r="B98" s="3"/>
      <c r="I98" s="3"/>
      <c r="J98" s="3"/>
      <c r="Q98" s="3"/>
      <c r="R98" s="3"/>
      <c r="Y98" s="3"/>
      <c r="Z98" s="3"/>
    </row>
    <row r="99" spans="1:29">
      <c r="B99" s="3" t="s">
        <v>217</v>
      </c>
      <c r="J99" s="3" t="s">
        <v>217</v>
      </c>
      <c r="K99" s="2"/>
      <c r="L99" s="2"/>
      <c r="R99" s="3" t="s">
        <v>217</v>
      </c>
      <c r="S99" s="2"/>
      <c r="T99" s="2"/>
      <c r="Z99" s="3" t="s">
        <v>217</v>
      </c>
      <c r="AA99" s="2"/>
      <c r="AB99" s="2"/>
    </row>
    <row r="100" spans="1:29">
      <c r="B100" s="3"/>
      <c r="C100" s="3" t="s">
        <v>266</v>
      </c>
      <c r="D100" s="3" t="s">
        <v>267</v>
      </c>
      <c r="E100" s="3" t="s">
        <v>268</v>
      </c>
      <c r="J100" s="3"/>
      <c r="K100" s="3" t="s">
        <v>266</v>
      </c>
      <c r="L100" s="3" t="s">
        <v>267</v>
      </c>
      <c r="M100" s="3" t="s">
        <v>268</v>
      </c>
      <c r="R100" s="3"/>
      <c r="S100" s="3" t="s">
        <v>266</v>
      </c>
      <c r="T100" s="3" t="s">
        <v>267</v>
      </c>
      <c r="U100" s="3" t="s">
        <v>268</v>
      </c>
      <c r="Z100" s="3"/>
      <c r="AA100" s="3" t="s">
        <v>266</v>
      </c>
      <c r="AB100" s="3" t="s">
        <v>267</v>
      </c>
      <c r="AC100" s="3" t="s">
        <v>268</v>
      </c>
    </row>
    <row r="101" spans="1:29">
      <c r="A101" s="3" t="s">
        <v>265</v>
      </c>
      <c r="B101" s="3" t="s">
        <v>212</v>
      </c>
      <c r="C101">
        <f>AVERAGE('Block 1'!F2:F41)</f>
        <v>4.8181250000000002</v>
      </c>
      <c r="D101">
        <f>AVERAGE('Block 1'!H2:H41)</f>
        <v>5.3250000000000002</v>
      </c>
      <c r="E101">
        <f>AVERAGE('Block 1'!G2:G41)</f>
        <v>3.1673894736842101</v>
      </c>
      <c r="I101" s="3" t="s">
        <v>265</v>
      </c>
      <c r="J101" s="3" t="s">
        <v>212</v>
      </c>
      <c r="K101" s="2">
        <f>AVERAGE('Block 2'!F2:F41)</f>
        <v>5.1371875000000005</v>
      </c>
      <c r="L101" s="2">
        <f>AVERAGE('Block 2'!H2:H41)</f>
        <v>4.9749999999999996</v>
      </c>
      <c r="M101" s="2">
        <f>AVERAGE('Block 2'!G2:G41)</f>
        <v>3.1562450000000006</v>
      </c>
      <c r="N101" s="3"/>
      <c r="Q101" s="3" t="s">
        <v>265</v>
      </c>
      <c r="R101" s="3" t="s">
        <v>212</v>
      </c>
      <c r="S101" s="1">
        <f>AVERAGE('Block 3'!F2:F41)</f>
        <v>4.7209375000000007</v>
      </c>
      <c r="T101" s="1">
        <f>AVERAGE('Block 3'!H2:H41)</f>
        <v>5.3</v>
      </c>
      <c r="U101" s="1">
        <f>AVERAGE('Block 3'!G2:G41)</f>
        <v>3.0994605263157888</v>
      </c>
      <c r="Y101" s="3" t="s">
        <v>265</v>
      </c>
      <c r="Z101" s="3" t="s">
        <v>212</v>
      </c>
      <c r="AA101" s="1">
        <f>AVERAGE('Block 4'!F2:F41)</f>
        <v>5.1939999999999991</v>
      </c>
      <c r="AB101" s="1">
        <f>AVERAGE('Block 4'!H2:H41)</f>
        <v>5.65</v>
      </c>
      <c r="AC101" s="1">
        <f>AVERAGE('Block 4'!G2:G41)</f>
        <v>3.0891923076923078</v>
      </c>
    </row>
    <row r="102" spans="1:29">
      <c r="A102" s="3" t="s">
        <v>269</v>
      </c>
      <c r="B102" s="3" t="s">
        <v>212</v>
      </c>
      <c r="C102">
        <f>AVERAGE('Block 1'!I2:I41)</f>
        <v>5.1371875000000005</v>
      </c>
      <c r="D102">
        <f>AVERAGE('Block 1'!K2:K41)</f>
        <v>4.9749999999999996</v>
      </c>
      <c r="E102">
        <f>AVERAGE('Block 1'!J2:J41)</f>
        <v>3.1562450000000011</v>
      </c>
      <c r="I102" s="3" t="s">
        <v>269</v>
      </c>
      <c r="J102" s="3" t="s">
        <v>212</v>
      </c>
      <c r="K102" s="2">
        <f>AVERAGE('Block 2'!I2:I41)</f>
        <v>4.8181250000000011</v>
      </c>
      <c r="L102" s="2">
        <f>AVERAGE('Block 2'!K2:K41)</f>
        <v>5.3250000000000002</v>
      </c>
      <c r="M102" s="2">
        <f>AVERAGE('Block 2'!J2:J41)</f>
        <v>3.1673894736842096</v>
      </c>
      <c r="N102" s="3"/>
      <c r="Q102" s="3" t="s">
        <v>269</v>
      </c>
      <c r="R102" s="3" t="s">
        <v>212</v>
      </c>
      <c r="S102" s="1">
        <f>AVERAGE('Block 3'!I2:I41)</f>
        <v>5.1940000000000008</v>
      </c>
      <c r="T102" s="1">
        <f>AVERAGE('Block 3'!K2:K41)</f>
        <v>5.65</v>
      </c>
      <c r="U102" s="1">
        <f>AVERAGE('Block 3'!J2:J41)</f>
        <v>3.0891923076923087</v>
      </c>
      <c r="Y102" s="3" t="s">
        <v>269</v>
      </c>
      <c r="Z102" s="3" t="s">
        <v>212</v>
      </c>
      <c r="AA102" s="1">
        <f>AVERAGE('Block 4'!I2:I41)</f>
        <v>4.7209374999999998</v>
      </c>
      <c r="AB102" s="1">
        <f>AVERAGE('Block 4'!K2:K41)</f>
        <v>5.3</v>
      </c>
      <c r="AC102" s="1">
        <f>AVERAGE('Block 4'!J2:J41)</f>
        <v>3.0994605263157893</v>
      </c>
    </row>
    <row r="103" spans="1:29">
      <c r="H103"/>
      <c r="I103"/>
      <c r="L103" s="3"/>
      <c r="Q103"/>
      <c r="T103" s="3"/>
      <c r="Y103"/>
    </row>
    <row r="104" spans="1:29">
      <c r="B104" s="3" t="s">
        <v>90</v>
      </c>
      <c r="C104" s="2"/>
      <c r="D104" s="2"/>
      <c r="E104" s="2"/>
      <c r="H104"/>
      <c r="J104" s="3" t="s">
        <v>90</v>
      </c>
      <c r="K104" s="2"/>
      <c r="L104" s="2"/>
      <c r="M104" s="2"/>
      <c r="R104" s="3" t="s">
        <v>90</v>
      </c>
      <c r="T104" s="3"/>
      <c r="Z104" s="3" t="s">
        <v>90</v>
      </c>
      <c r="AA104" s="2"/>
      <c r="AB104" s="3"/>
      <c r="AC104" s="2"/>
    </row>
    <row r="105" spans="1:29">
      <c r="B105" s="3"/>
      <c r="C105" s="3" t="s">
        <v>266</v>
      </c>
      <c r="D105" s="3" t="s">
        <v>267</v>
      </c>
      <c r="E105" s="3" t="s">
        <v>268</v>
      </c>
      <c r="H105"/>
      <c r="J105" s="3"/>
      <c r="K105" s="3" t="s">
        <v>266</v>
      </c>
      <c r="L105" s="3" t="s">
        <v>267</v>
      </c>
      <c r="M105" s="3" t="s">
        <v>268</v>
      </c>
      <c r="R105" s="3"/>
      <c r="S105" s="3" t="s">
        <v>266</v>
      </c>
      <c r="T105" s="3" t="s">
        <v>267</v>
      </c>
      <c r="U105" s="3" t="s">
        <v>268</v>
      </c>
      <c r="Z105" s="3"/>
      <c r="AA105" s="3" t="s">
        <v>266</v>
      </c>
      <c r="AB105" s="3" t="s">
        <v>267</v>
      </c>
      <c r="AC105" s="3" t="s">
        <v>268</v>
      </c>
    </row>
    <row r="106" spans="1:29">
      <c r="A106" s="3" t="s">
        <v>265</v>
      </c>
      <c r="B106" s="3" t="s">
        <v>212</v>
      </c>
      <c r="C106" s="1">
        <f>AVERAGE('Block 1'!F42:F61)</f>
        <v>4.3614285714285703</v>
      </c>
      <c r="D106" s="1">
        <f>AVERAGE('Block 1'!H42:H61)</f>
        <v>5.55</v>
      </c>
      <c r="E106" s="2">
        <f>AVERAGE('Block 1'!G42:G61)</f>
        <v>3.3108549999999992</v>
      </c>
      <c r="H106"/>
      <c r="I106" s="3" t="s">
        <v>265</v>
      </c>
      <c r="J106" s="3" t="s">
        <v>212</v>
      </c>
      <c r="K106" s="27">
        <f>AVERAGE('Block 2'!F42:F61)</f>
        <v>4.9452631578947361</v>
      </c>
      <c r="L106" s="27">
        <f>AVERAGE('Block 2'!H42:H61)</f>
        <v>5.3</v>
      </c>
      <c r="M106" s="27">
        <f>AVERAGE('Block 2'!G42:G61)</f>
        <v>3.2575399999999997</v>
      </c>
      <c r="Q106" s="3" t="s">
        <v>265</v>
      </c>
      <c r="R106" s="3" t="s">
        <v>212</v>
      </c>
      <c r="S106">
        <f>AVERAGE('Block 3'!F42:F61)</f>
        <v>4.92875</v>
      </c>
      <c r="T106" s="1">
        <f>AVERAGE('Block 3'!H42:H61)</f>
        <v>4.8</v>
      </c>
      <c r="U106">
        <f>AVERAGE('Block 3'!G42:G61)</f>
        <v>3.2808473684210524</v>
      </c>
      <c r="Y106" s="3" t="s">
        <v>265</v>
      </c>
      <c r="Z106" s="3" t="s">
        <v>212</v>
      </c>
      <c r="AA106" s="2">
        <f>AVERAGE('Block 4'!F42:F61)</f>
        <v>4.4957894736842112</v>
      </c>
      <c r="AB106" s="1">
        <f>AVERAGE('Block 4'!H42:H61)</f>
        <v>5.2</v>
      </c>
      <c r="AC106" s="2">
        <f>AVERAGE('Block 4'!G42:G61)</f>
        <v>3.0671000000000004</v>
      </c>
    </row>
    <row r="107" spans="1:29">
      <c r="A107" s="3" t="s">
        <v>269</v>
      </c>
      <c r="B107" s="3" t="s">
        <v>212</v>
      </c>
      <c r="C107" s="2">
        <f>AVERAGE('Block 1'!I42:I61)</f>
        <v>4.9452631578947361</v>
      </c>
      <c r="D107" s="2">
        <f>AVERAGE('Block 1'!K42:K61)</f>
        <v>5.3</v>
      </c>
      <c r="E107" s="2">
        <f>AVERAGE('Block 1'!J42:J61)</f>
        <v>3.2575399999999997</v>
      </c>
      <c r="H107"/>
      <c r="I107" s="3" t="s">
        <v>269</v>
      </c>
      <c r="J107" s="3" t="s">
        <v>212</v>
      </c>
      <c r="K107" s="27">
        <f>AVERAGE('Block 2'!I42:I61)</f>
        <v>4.3614285714285703</v>
      </c>
      <c r="L107" s="27">
        <f>AVERAGE('Block 2'!K42:K61)</f>
        <v>5.55</v>
      </c>
      <c r="M107" s="27">
        <f>AVERAGE('Block 2'!J42:J61)</f>
        <v>3.3108549999999992</v>
      </c>
      <c r="Q107" s="3" t="s">
        <v>269</v>
      </c>
      <c r="R107" s="3" t="s">
        <v>212</v>
      </c>
      <c r="S107">
        <f>AVERAGE('Block 3'!I42:I61)</f>
        <v>4.4957894736842112</v>
      </c>
      <c r="T107" s="1">
        <f>AVERAGE('Block 3'!K42:K61)</f>
        <v>5.2</v>
      </c>
      <c r="U107">
        <f>AVERAGE('Block 3'!J42:J61)</f>
        <v>3.0671000000000004</v>
      </c>
      <c r="Y107" s="3" t="s">
        <v>269</v>
      </c>
      <c r="Z107" s="3" t="s">
        <v>212</v>
      </c>
      <c r="AA107" s="2">
        <f>AVERAGE('Block 4'!I7:I46)</f>
        <v>4.8366666666666669</v>
      </c>
      <c r="AB107" s="1">
        <f>AVERAGE('Block 4'!K42:K61)</f>
        <v>4.8</v>
      </c>
      <c r="AC107" s="2">
        <f>AVERAGE('Block 4'!J42:J61)</f>
        <v>3.2808473684210524</v>
      </c>
    </row>
    <row r="108" spans="1:29" s="27" customFormat="1">
      <c r="A108" s="3"/>
      <c r="B108" s="3"/>
      <c r="I108" s="3"/>
      <c r="J108" s="3"/>
      <c r="Q108" s="3"/>
      <c r="R108" s="3"/>
      <c r="T108" s="1"/>
      <c r="Y108" s="3"/>
      <c r="Z108" s="3"/>
      <c r="AB108" s="1"/>
    </row>
    <row r="109" spans="1:29" s="27" customFormat="1">
      <c r="A109" s="3"/>
      <c r="B109" s="3" t="s">
        <v>109</v>
      </c>
      <c r="I109" s="3"/>
      <c r="J109" s="3" t="s">
        <v>109</v>
      </c>
      <c r="Q109" s="3"/>
      <c r="R109" s="3" t="s">
        <v>109</v>
      </c>
      <c r="Y109" s="3"/>
      <c r="Z109" s="3" t="s">
        <v>109</v>
      </c>
    </row>
    <row r="110" spans="1:29" s="27" customFormat="1">
      <c r="A110" s="3"/>
      <c r="B110" s="3"/>
      <c r="C110" s="3" t="s">
        <v>266</v>
      </c>
      <c r="D110" s="3" t="s">
        <v>267</v>
      </c>
      <c r="E110" s="3" t="s">
        <v>268</v>
      </c>
      <c r="I110" s="3"/>
      <c r="J110" s="3"/>
      <c r="K110" s="3" t="s">
        <v>266</v>
      </c>
      <c r="L110" s="3" t="s">
        <v>267</v>
      </c>
      <c r="M110" s="3" t="s">
        <v>268</v>
      </c>
      <c r="Q110" s="3"/>
      <c r="R110" s="3"/>
      <c r="S110" s="3" t="s">
        <v>266</v>
      </c>
      <c r="T110" s="3" t="s">
        <v>267</v>
      </c>
      <c r="U110" s="3" t="s">
        <v>268</v>
      </c>
      <c r="Y110" s="3"/>
      <c r="Z110" s="3"/>
      <c r="AA110" s="3" t="s">
        <v>266</v>
      </c>
      <c r="AB110" s="3" t="s">
        <v>267</v>
      </c>
      <c r="AC110" s="3" t="s">
        <v>268</v>
      </c>
    </row>
    <row r="111" spans="1:29" s="27" customFormat="1">
      <c r="A111" s="3" t="s">
        <v>265</v>
      </c>
      <c r="B111" s="3" t="s">
        <v>212</v>
      </c>
      <c r="C111" s="27">
        <f>AVERAGE('Block 1'!F62:F81)</f>
        <v>4.5255555555555569</v>
      </c>
      <c r="D111" s="27">
        <f>AVERAGE('Block 1'!H62:H81)</f>
        <v>5.0999999999999996</v>
      </c>
      <c r="E111" s="27">
        <f>AVERAGE('Block 1'!G62:G81)</f>
        <v>3.2639400000000003</v>
      </c>
      <c r="F111" s="3"/>
      <c r="G111" s="3"/>
      <c r="I111" s="3" t="s">
        <v>265</v>
      </c>
      <c r="J111" s="3" t="s">
        <v>212</v>
      </c>
      <c r="K111" s="27">
        <v>4.8186666666666671</v>
      </c>
      <c r="L111" s="27">
        <v>5.25</v>
      </c>
      <c r="M111" s="27">
        <v>3.2563650000000002</v>
      </c>
      <c r="N111" s="3"/>
      <c r="O111" s="3"/>
      <c r="Q111" s="3" t="s">
        <v>265</v>
      </c>
      <c r="R111" s="3" t="s">
        <v>212</v>
      </c>
      <c r="S111" s="27">
        <f>AVERAGE('Block 3'!F62:F81)</f>
        <v>4.6599999999999993</v>
      </c>
      <c r="T111" s="27">
        <f>AVERAGE('Block 3'!H62:H81)</f>
        <v>5.15</v>
      </c>
      <c r="U111" s="27">
        <f>AVERAGE('Block 3'!G62:G81)</f>
        <v>3.1307549999999997</v>
      </c>
      <c r="V111" s="3"/>
      <c r="W111" s="3"/>
      <c r="Y111" s="3" t="s">
        <v>265</v>
      </c>
      <c r="Z111" s="3" t="s">
        <v>212</v>
      </c>
      <c r="AA111" s="27">
        <f>AVERAGE('Block 4'!F62:F81)</f>
        <v>4.5600000000000005</v>
      </c>
      <c r="AB111" s="27">
        <f>AVERAGE('Block 4'!H62:H81)</f>
        <v>5.35</v>
      </c>
      <c r="AC111" s="27">
        <f>AVERAGE('Block 4'!G62:G81)</f>
        <v>3.0960900000000002</v>
      </c>
    </row>
    <row r="112" spans="1:29">
      <c r="A112" s="3" t="s">
        <v>269</v>
      </c>
      <c r="B112" s="3" t="s">
        <v>212</v>
      </c>
      <c r="C112">
        <f>AVERAGE('Block 1'!I62:I81)</f>
        <v>4.8186666666666671</v>
      </c>
      <c r="D112">
        <f>AVERAGE('Block 1'!K62:K81)</f>
        <v>5.25</v>
      </c>
      <c r="E112">
        <f>AVERAGE('Block 1'!J62:J81)</f>
        <v>3.2563650000000002</v>
      </c>
      <c r="H112"/>
      <c r="I112" s="3" t="s">
        <v>269</v>
      </c>
      <c r="J112" s="3" t="s">
        <v>212</v>
      </c>
      <c r="K112" s="27">
        <v>4.5255555555555569</v>
      </c>
      <c r="L112" s="27">
        <v>5.0999999999999996</v>
      </c>
      <c r="M112" s="27">
        <v>3.2639400000000003</v>
      </c>
      <c r="Q112" s="3" t="s">
        <v>269</v>
      </c>
      <c r="R112" s="3" t="s">
        <v>212</v>
      </c>
      <c r="S112" s="27">
        <f>AVERAGE('Block 3'!I62:I81)</f>
        <v>4.5600000000000005</v>
      </c>
      <c r="T112" s="27">
        <f>AVERAGE('Block 3'!K62:K81)</f>
        <v>5.35</v>
      </c>
      <c r="U112" s="27">
        <f>AVERAGE('Block 3'!J62:J81)</f>
        <v>3.0960900000000002</v>
      </c>
      <c r="Y112" s="3" t="s">
        <v>269</v>
      </c>
      <c r="Z112" s="3" t="s">
        <v>212</v>
      </c>
      <c r="AA112" s="27">
        <f>AVERAGE('Block 4'!I62:I81)</f>
        <v>4.6599999999999993</v>
      </c>
      <c r="AB112" s="27">
        <f>AVERAGE('Block 4'!K62:K81)</f>
        <v>5.15</v>
      </c>
      <c r="AC112" s="27">
        <f>AVERAGE('Block 4'!J62:J81)</f>
        <v>3.1307549999999997</v>
      </c>
    </row>
    <row r="113" spans="1:29" s="27" customFormat="1">
      <c r="A113" s="3"/>
      <c r="B113" s="3"/>
      <c r="L113" s="3"/>
      <c r="T113" s="3"/>
    </row>
    <row r="114" spans="1:29">
      <c r="B114" s="3" t="s">
        <v>272</v>
      </c>
      <c r="C114" s="2"/>
      <c r="D114" s="2"/>
      <c r="E114" s="2"/>
      <c r="H114"/>
      <c r="I114"/>
      <c r="J114" s="3" t="s">
        <v>272</v>
      </c>
      <c r="L114" s="3"/>
      <c r="R114" s="3" t="s">
        <v>272</v>
      </c>
      <c r="S114" s="2"/>
      <c r="T114" s="2"/>
      <c r="U114" s="2"/>
      <c r="Z114" s="3" t="s">
        <v>272</v>
      </c>
    </row>
    <row r="115" spans="1:29">
      <c r="B115" s="3"/>
      <c r="C115" s="3" t="s">
        <v>266</v>
      </c>
      <c r="D115" s="3" t="s">
        <v>267</v>
      </c>
      <c r="E115" s="3" t="s">
        <v>268</v>
      </c>
      <c r="H115"/>
      <c r="I115"/>
      <c r="J115" s="3"/>
      <c r="K115" s="3" t="s">
        <v>266</v>
      </c>
      <c r="L115" s="3" t="s">
        <v>267</v>
      </c>
      <c r="M115" s="3" t="s">
        <v>268</v>
      </c>
      <c r="R115" s="3"/>
      <c r="S115" s="3" t="s">
        <v>266</v>
      </c>
      <c r="T115" s="3" t="s">
        <v>267</v>
      </c>
      <c r="U115" s="3" t="s">
        <v>268</v>
      </c>
      <c r="Z115" s="3"/>
      <c r="AA115" s="3" t="s">
        <v>266</v>
      </c>
      <c r="AB115" s="3" t="s">
        <v>267</v>
      </c>
      <c r="AC115" s="3" t="s">
        <v>268</v>
      </c>
    </row>
    <row r="116" spans="1:29">
      <c r="A116" s="3" t="s">
        <v>265</v>
      </c>
      <c r="B116" s="3" t="s">
        <v>212</v>
      </c>
      <c r="C116" s="1">
        <f>AVERAGE('Block 1'!F:F)</f>
        <v>4.6359375000000007</v>
      </c>
      <c r="D116" s="1">
        <f>AVERAGE('Block 1'!H:H)</f>
        <v>5.3250000000000002</v>
      </c>
      <c r="E116">
        <f>AVERAGE('Block 1'!G:G)</f>
        <v>3.228932051282051</v>
      </c>
      <c r="I116" s="3" t="s">
        <v>265</v>
      </c>
      <c r="J116" s="3" t="s">
        <v>212</v>
      </c>
      <c r="K116" s="1">
        <f>AVERAGE('Block 2'!F:F)</f>
        <v>5.0095454545454556</v>
      </c>
      <c r="L116" s="1">
        <f>AVERAGE('Block 2'!H:H)</f>
        <v>5.125</v>
      </c>
      <c r="M116" s="27">
        <f>AVERAGE('Block 2'!G:G)</f>
        <v>3.2065987500000013</v>
      </c>
      <c r="Q116" s="3" t="s">
        <v>265</v>
      </c>
      <c r="R116" s="3" t="s">
        <v>212</v>
      </c>
      <c r="S116" s="1">
        <f>AVERAGE('Block 3'!F:F)</f>
        <v>4.753283582089554</v>
      </c>
      <c r="T116" s="1">
        <f>AVERAGE('Block 3'!H:H)</f>
        <v>5.1375000000000002</v>
      </c>
      <c r="U116" s="1">
        <f>AVERAGE('Block 3'!G:G)</f>
        <v>3.1523467532467526</v>
      </c>
      <c r="Y116" s="3" t="s">
        <v>265</v>
      </c>
      <c r="Z116" s="3" t="s">
        <v>212</v>
      </c>
      <c r="AA116">
        <f>AVERAGE('Block 4'!F:F)</f>
        <v>4.8179710144927537</v>
      </c>
      <c r="AB116">
        <f>AVERAGE('Block 4'!H:H)</f>
        <v>5.4625000000000004</v>
      </c>
      <c r="AC116">
        <f>AVERAGE('Block 4'!G:G)</f>
        <v>3.085345569620253</v>
      </c>
    </row>
    <row r="117" spans="1:29">
      <c r="A117" s="3" t="s">
        <v>269</v>
      </c>
      <c r="B117" s="3" t="s">
        <v>212</v>
      </c>
      <c r="C117">
        <f>AVERAGE('Block 1'!I:I)</f>
        <v>5.0095454545454556</v>
      </c>
      <c r="D117">
        <f>AVERAGE('Block 1'!K:K)</f>
        <v>5.125</v>
      </c>
      <c r="E117">
        <f>AVERAGE('Block 1'!J:J)</f>
        <v>3.2065987500000013</v>
      </c>
      <c r="I117" s="3" t="s">
        <v>269</v>
      </c>
      <c r="J117" s="3" t="s">
        <v>212</v>
      </c>
      <c r="K117" s="27">
        <f>AVERAGE('Block 2'!I:I)</f>
        <v>4.6359375000000007</v>
      </c>
      <c r="L117" s="27">
        <f>AVERAGE('Block 2'!K:K)</f>
        <v>5.3250000000000002</v>
      </c>
      <c r="M117" s="27">
        <f>AVERAGE('Block 2'!J:J)</f>
        <v>3.2289320512820505</v>
      </c>
      <c r="Q117" s="3" t="s">
        <v>269</v>
      </c>
      <c r="R117" s="3" t="s">
        <v>212</v>
      </c>
      <c r="S117" s="1">
        <f>AVERAGE('Block 3'!I:I)</f>
        <v>4.8179710144927546</v>
      </c>
      <c r="T117" s="1">
        <f>AVERAGE('Block 3'!K:K)</f>
        <v>5.4625000000000004</v>
      </c>
      <c r="U117" s="1">
        <f>AVERAGE('Block 3'!J:J)</f>
        <v>3.0853455696202539</v>
      </c>
      <c r="Y117" s="3" t="s">
        <v>269</v>
      </c>
      <c r="Z117" s="3" t="s">
        <v>212</v>
      </c>
      <c r="AA117" s="1">
        <f>AVERAGE('Block 4'!I:I)</f>
        <v>4.7532835820895531</v>
      </c>
      <c r="AB117" s="1">
        <f>AVERAGE('Block 4'!K:K)</f>
        <v>5.1375000000000002</v>
      </c>
      <c r="AC117" s="1">
        <f>AVERAGE('Block 4'!J:J)</f>
        <v>3.1523467532467531</v>
      </c>
    </row>
    <row r="124" spans="1:29">
      <c r="A124" s="3" t="s">
        <v>215</v>
      </c>
    </row>
    <row r="125" spans="1:29">
      <c r="A125" s="3" t="s">
        <v>213</v>
      </c>
    </row>
    <row r="126" spans="1:29">
      <c r="A126" s="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4EBD-2883-490C-8769-E0B56CAA7891}">
  <dimension ref="A1:K81"/>
  <sheetViews>
    <sheetView workbookViewId="0">
      <pane ySplit="1" topLeftCell="A71" activePane="bottomLeft" state="frozen"/>
      <selection pane="bottomLeft" activeCell="A2" sqref="A2:B81"/>
    </sheetView>
  </sheetViews>
  <sheetFormatPr defaultRowHeight="15"/>
  <cols>
    <col min="6" max="6" width="10.5703125" customWidth="1"/>
    <col min="8" max="8" width="8.85546875" style="2"/>
    <col min="9" max="9" width="11" customWidth="1"/>
  </cols>
  <sheetData>
    <row r="1" spans="1:11" s="3" customFormat="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262</v>
      </c>
      <c r="I1" s="3" t="s">
        <v>259</v>
      </c>
      <c r="J1" s="3" t="s">
        <v>260</v>
      </c>
      <c r="K1" s="3" t="s">
        <v>261</v>
      </c>
    </row>
    <row r="2" spans="1:11">
      <c r="A2" t="s">
        <v>2</v>
      </c>
      <c r="B2" t="s">
        <v>3</v>
      </c>
      <c r="C2">
        <v>0.11600000000000001</v>
      </c>
      <c r="D2">
        <v>0</v>
      </c>
      <c r="E2">
        <v>0.11600000000000001</v>
      </c>
      <c r="F2" s="2" t="s">
        <v>118</v>
      </c>
      <c r="G2" s="2">
        <v>1.8573</v>
      </c>
      <c r="H2" s="2">
        <v>10</v>
      </c>
      <c r="I2" s="2">
        <v>3</v>
      </c>
      <c r="J2" s="2">
        <v>4.4440999999999997</v>
      </c>
      <c r="K2" s="2">
        <v>3</v>
      </c>
    </row>
    <row r="3" spans="1:11">
      <c r="A3" t="s">
        <v>14</v>
      </c>
      <c r="B3" t="s">
        <v>15</v>
      </c>
      <c r="C3">
        <v>0.33800000000000002</v>
      </c>
      <c r="D3">
        <v>0</v>
      </c>
      <c r="E3">
        <v>0.311</v>
      </c>
      <c r="F3" s="2" t="s">
        <v>118</v>
      </c>
      <c r="G3" s="2">
        <v>1.7242999999999999</v>
      </c>
      <c r="H3" s="2">
        <v>9</v>
      </c>
      <c r="I3" s="2">
        <v>6.04</v>
      </c>
      <c r="J3" s="2">
        <v>3.2370000000000001</v>
      </c>
      <c r="K3" s="2">
        <v>7</v>
      </c>
    </row>
    <row r="4" spans="1:11">
      <c r="A4" t="s">
        <v>16</v>
      </c>
      <c r="B4" t="s">
        <v>17</v>
      </c>
      <c r="C4">
        <v>0.32100000000000001</v>
      </c>
      <c r="D4">
        <v>0</v>
      </c>
      <c r="E4">
        <v>0.32100000000000001</v>
      </c>
      <c r="F4" s="2">
        <v>4.33</v>
      </c>
      <c r="G4" s="2">
        <v>2.2040999999999999</v>
      </c>
      <c r="H4" s="2">
        <v>4</v>
      </c>
      <c r="I4" s="2">
        <v>5.77</v>
      </c>
      <c r="J4" s="2">
        <v>4.5143000000000004</v>
      </c>
      <c r="K4" s="2">
        <v>5</v>
      </c>
    </row>
    <row r="5" spans="1:11">
      <c r="A5" t="s">
        <v>12</v>
      </c>
      <c r="B5" t="s">
        <v>13</v>
      </c>
      <c r="C5">
        <v>0.32800000000000001</v>
      </c>
      <c r="D5">
        <v>0</v>
      </c>
      <c r="E5">
        <v>0.32800000000000001</v>
      </c>
      <c r="F5" s="2">
        <v>5.84</v>
      </c>
      <c r="G5" s="2">
        <v>1.6628000000000001</v>
      </c>
      <c r="H5" s="2">
        <v>6</v>
      </c>
      <c r="I5" s="2">
        <v>5.77</v>
      </c>
      <c r="J5" s="2">
        <v>2.8041</v>
      </c>
      <c r="K5" s="2">
        <v>6</v>
      </c>
    </row>
    <row r="6" spans="1:11">
      <c r="A6" t="s">
        <v>18</v>
      </c>
      <c r="B6" t="s">
        <v>19</v>
      </c>
      <c r="C6">
        <v>4.5999999999999999E-2</v>
      </c>
      <c r="D6">
        <v>0</v>
      </c>
      <c r="E6">
        <v>4.5999999999999999E-2</v>
      </c>
      <c r="F6" s="2" t="s">
        <v>118</v>
      </c>
      <c r="G6" s="2">
        <v>2.8020999999999998</v>
      </c>
      <c r="H6" s="2">
        <v>6</v>
      </c>
      <c r="I6" s="2">
        <v>5.62</v>
      </c>
      <c r="J6" s="2">
        <v>3.9243000000000001</v>
      </c>
      <c r="K6" s="2">
        <v>4</v>
      </c>
    </row>
    <row r="7" spans="1:11">
      <c r="A7" t="s">
        <v>20</v>
      </c>
      <c r="B7" t="s">
        <v>21</v>
      </c>
      <c r="C7">
        <v>0.14099999999999999</v>
      </c>
      <c r="D7">
        <v>0</v>
      </c>
      <c r="E7">
        <v>0.14099999999999999</v>
      </c>
      <c r="F7" s="2">
        <v>6.37</v>
      </c>
      <c r="G7" s="2" t="s">
        <v>118</v>
      </c>
      <c r="H7" s="2">
        <v>6</v>
      </c>
      <c r="I7" s="2">
        <v>4.5199999999999996</v>
      </c>
      <c r="J7" s="2">
        <v>2.5550999999999999</v>
      </c>
      <c r="K7" s="2">
        <v>5</v>
      </c>
    </row>
    <row r="8" spans="1:11">
      <c r="A8" t="s">
        <v>22</v>
      </c>
      <c r="B8" t="s">
        <v>23</v>
      </c>
      <c r="C8">
        <v>0.10100000000000001</v>
      </c>
      <c r="D8">
        <v>0</v>
      </c>
      <c r="E8">
        <v>0.10100000000000001</v>
      </c>
      <c r="F8" s="2">
        <v>4.05</v>
      </c>
      <c r="G8" s="2">
        <v>2.7551000000000001</v>
      </c>
      <c r="H8" s="2">
        <v>6</v>
      </c>
      <c r="I8" s="2">
        <v>4.67</v>
      </c>
      <c r="J8" s="2">
        <v>3.8220999999999998</v>
      </c>
      <c r="K8" s="2">
        <v>4</v>
      </c>
    </row>
    <row r="9" spans="1:11">
      <c r="A9" t="s">
        <v>24</v>
      </c>
      <c r="B9" t="s">
        <v>25</v>
      </c>
      <c r="C9">
        <v>0.20899999999999999</v>
      </c>
      <c r="D9">
        <v>0</v>
      </c>
      <c r="E9">
        <v>0.20899999999999999</v>
      </c>
      <c r="F9" s="2">
        <v>5.54</v>
      </c>
      <c r="G9" s="2">
        <v>2.7284000000000002</v>
      </c>
      <c r="H9" s="2">
        <v>4</v>
      </c>
      <c r="I9" s="2">
        <v>5.98</v>
      </c>
      <c r="J9" s="2">
        <v>3.1488999999999998</v>
      </c>
      <c r="K9" s="2">
        <v>5</v>
      </c>
    </row>
    <row r="10" spans="1:11">
      <c r="A10" t="s">
        <v>26</v>
      </c>
      <c r="B10" t="s">
        <v>27</v>
      </c>
      <c r="C10">
        <v>0.217</v>
      </c>
      <c r="D10">
        <v>0</v>
      </c>
      <c r="E10">
        <v>0.217</v>
      </c>
      <c r="F10" s="2" t="s">
        <v>118</v>
      </c>
      <c r="G10" s="2" t="s">
        <v>118</v>
      </c>
      <c r="H10" s="2">
        <v>4</v>
      </c>
      <c r="I10" s="2">
        <v>5.77</v>
      </c>
      <c r="J10" s="2">
        <v>3.3653</v>
      </c>
      <c r="K10" s="2">
        <v>4</v>
      </c>
    </row>
    <row r="11" spans="1:11">
      <c r="A11" t="s">
        <v>28</v>
      </c>
      <c r="B11" t="s">
        <v>29</v>
      </c>
      <c r="C11">
        <v>0.32700000000000001</v>
      </c>
      <c r="D11">
        <v>0</v>
      </c>
      <c r="E11">
        <v>0.32700000000000001</v>
      </c>
      <c r="F11" s="2" t="s">
        <v>118</v>
      </c>
      <c r="G11" s="2">
        <v>2.2040999999999999</v>
      </c>
      <c r="H11" s="2">
        <v>3</v>
      </c>
      <c r="I11" s="2">
        <v>5.75</v>
      </c>
      <c r="J11" s="2">
        <v>3.9927999999999999</v>
      </c>
      <c r="K11" s="2">
        <v>3</v>
      </c>
    </row>
    <row r="12" spans="1:11">
      <c r="A12" t="s">
        <v>30</v>
      </c>
      <c r="B12" t="s">
        <v>31</v>
      </c>
      <c r="C12">
        <v>0.38600000000000001</v>
      </c>
      <c r="D12">
        <v>0</v>
      </c>
      <c r="E12">
        <v>0.38600000000000001</v>
      </c>
      <c r="F12" s="2">
        <v>2.61</v>
      </c>
      <c r="G12" s="2">
        <v>4.8613</v>
      </c>
      <c r="H12" s="2">
        <v>3</v>
      </c>
      <c r="I12" s="2">
        <v>2.4</v>
      </c>
      <c r="J12" s="2">
        <v>5.2948000000000004</v>
      </c>
      <c r="K12" s="2">
        <v>3</v>
      </c>
    </row>
    <row r="13" spans="1:11">
      <c r="A13" t="s">
        <v>32</v>
      </c>
      <c r="B13" t="s">
        <v>33</v>
      </c>
      <c r="C13">
        <v>0.38900000000000001</v>
      </c>
      <c r="D13">
        <v>0</v>
      </c>
      <c r="E13">
        <v>0.38900000000000001</v>
      </c>
      <c r="F13" s="2" t="s">
        <v>118</v>
      </c>
      <c r="G13" s="2">
        <v>2.0373999999999999</v>
      </c>
      <c r="H13" s="2">
        <v>7</v>
      </c>
      <c r="I13" s="2">
        <v>3.82</v>
      </c>
      <c r="J13" s="2">
        <v>3.7913000000000001</v>
      </c>
      <c r="K13" s="2">
        <v>5</v>
      </c>
    </row>
    <row r="14" spans="1:11">
      <c r="A14" t="s">
        <v>34</v>
      </c>
      <c r="B14" t="s">
        <v>35</v>
      </c>
      <c r="C14">
        <v>0.40200000000000002</v>
      </c>
      <c r="D14">
        <v>0</v>
      </c>
      <c r="E14">
        <v>0.40200000000000002</v>
      </c>
      <c r="F14" s="2">
        <v>6.36</v>
      </c>
      <c r="G14" s="2">
        <v>3.3677000000000001</v>
      </c>
      <c r="H14" s="2">
        <v>6</v>
      </c>
      <c r="I14" s="2">
        <v>6.27</v>
      </c>
      <c r="J14" s="2">
        <v>4.0598999999999998</v>
      </c>
      <c r="K14" s="2">
        <v>5</v>
      </c>
    </row>
    <row r="15" spans="1:11">
      <c r="A15" t="s">
        <v>263</v>
      </c>
      <c r="B15" t="s">
        <v>264</v>
      </c>
      <c r="C15">
        <v>0.40799999999999997</v>
      </c>
      <c r="D15">
        <v>0</v>
      </c>
      <c r="E15">
        <v>0.40799999999999997</v>
      </c>
      <c r="F15" s="2">
        <v>3.75</v>
      </c>
      <c r="G15" s="2">
        <v>1.6812</v>
      </c>
      <c r="H15" s="2">
        <v>7</v>
      </c>
      <c r="I15" s="2">
        <v>6.03</v>
      </c>
      <c r="J15" s="2">
        <v>3.6429999999999998</v>
      </c>
      <c r="K15" s="2">
        <v>4</v>
      </c>
    </row>
    <row r="16" spans="1:11">
      <c r="A16" t="s">
        <v>36</v>
      </c>
      <c r="B16" t="s">
        <v>37</v>
      </c>
      <c r="C16">
        <v>0.45200000000000001</v>
      </c>
      <c r="D16">
        <v>0</v>
      </c>
      <c r="E16">
        <v>0.45200000000000001</v>
      </c>
      <c r="F16" s="2" t="s">
        <v>118</v>
      </c>
      <c r="G16" s="2">
        <v>2.7993000000000001</v>
      </c>
      <c r="H16" s="2">
        <v>10</v>
      </c>
      <c r="I16" s="2">
        <v>4.7300000000000004</v>
      </c>
      <c r="J16" s="2">
        <v>3.95</v>
      </c>
      <c r="K16" s="2">
        <v>3</v>
      </c>
    </row>
    <row r="17" spans="1:11">
      <c r="A17" t="s">
        <v>38</v>
      </c>
      <c r="B17" t="s">
        <v>39</v>
      </c>
      <c r="C17">
        <v>0.55000000000000004</v>
      </c>
      <c r="D17">
        <v>0</v>
      </c>
      <c r="E17">
        <v>0.55000000000000004</v>
      </c>
      <c r="F17" s="2">
        <v>3.7</v>
      </c>
      <c r="G17" s="2">
        <v>2.7924000000000002</v>
      </c>
      <c r="H17" s="2">
        <v>10</v>
      </c>
      <c r="I17" s="2">
        <v>4.18</v>
      </c>
      <c r="J17" s="2">
        <v>4.6395</v>
      </c>
      <c r="K17" s="2">
        <v>4</v>
      </c>
    </row>
    <row r="18" spans="1:11">
      <c r="A18" t="s">
        <v>53</v>
      </c>
      <c r="B18" t="s">
        <v>54</v>
      </c>
      <c r="C18">
        <v>0.56200000000000006</v>
      </c>
      <c r="D18">
        <v>0</v>
      </c>
      <c r="E18">
        <v>0.56200000000000006</v>
      </c>
      <c r="F18" s="2">
        <v>5.05</v>
      </c>
      <c r="G18" s="2">
        <v>2.5575000000000001</v>
      </c>
      <c r="H18" s="2">
        <v>4</v>
      </c>
      <c r="I18" s="2">
        <v>6.12</v>
      </c>
      <c r="J18" s="2">
        <v>3.1145999999999998</v>
      </c>
      <c r="K18" s="2">
        <v>3</v>
      </c>
    </row>
    <row r="19" spans="1:11">
      <c r="A19" t="s">
        <v>41</v>
      </c>
      <c r="B19" t="s">
        <v>42</v>
      </c>
      <c r="C19">
        <v>0.65100000000000002</v>
      </c>
      <c r="D19">
        <v>0</v>
      </c>
      <c r="E19">
        <v>0.65100000000000002</v>
      </c>
      <c r="F19" s="2" t="s">
        <v>118</v>
      </c>
      <c r="G19" s="2">
        <v>3.3687999999999998</v>
      </c>
      <c r="H19" s="2">
        <v>6</v>
      </c>
      <c r="I19" s="2">
        <v>5.61</v>
      </c>
      <c r="J19" s="2">
        <v>3.6393</v>
      </c>
      <c r="K19" s="2">
        <v>4</v>
      </c>
    </row>
    <row r="20" spans="1:11">
      <c r="A20" t="s">
        <v>43</v>
      </c>
      <c r="B20" t="s">
        <v>44</v>
      </c>
      <c r="C20">
        <v>0.73</v>
      </c>
      <c r="D20">
        <v>0</v>
      </c>
      <c r="E20">
        <v>0.73</v>
      </c>
      <c r="F20" s="2">
        <v>5.86</v>
      </c>
      <c r="G20" s="2">
        <v>2.0453000000000001</v>
      </c>
      <c r="H20" s="2">
        <v>6</v>
      </c>
      <c r="I20" s="2">
        <v>5.62</v>
      </c>
      <c r="J20" s="2">
        <v>3.0651999999999999</v>
      </c>
      <c r="K20" s="2">
        <v>6</v>
      </c>
    </row>
    <row r="21" spans="1:11">
      <c r="A21" t="s">
        <v>45</v>
      </c>
      <c r="B21" t="s">
        <v>46</v>
      </c>
      <c r="C21">
        <v>0.80800000000000005</v>
      </c>
      <c r="D21">
        <v>0</v>
      </c>
      <c r="E21">
        <v>0.80800000000000005</v>
      </c>
      <c r="F21" s="2">
        <v>6.53</v>
      </c>
      <c r="G21" s="2">
        <v>2.6116999999999999</v>
      </c>
      <c r="H21" s="2">
        <v>4</v>
      </c>
      <c r="I21" s="2">
        <v>5.84</v>
      </c>
      <c r="J21" s="2">
        <v>3.6293000000000002</v>
      </c>
      <c r="K21" s="2">
        <v>4</v>
      </c>
    </row>
    <row r="22" spans="1:11">
      <c r="A22" t="s">
        <v>85</v>
      </c>
      <c r="B22" t="s">
        <v>84</v>
      </c>
      <c r="C22">
        <v>0</v>
      </c>
      <c r="D22">
        <v>0.11600000000000001</v>
      </c>
      <c r="E22">
        <v>-0.11600000000000001</v>
      </c>
      <c r="F22" s="2">
        <v>3.74</v>
      </c>
      <c r="G22" s="2">
        <v>3.9300999999999999</v>
      </c>
      <c r="H22" s="2">
        <v>4</v>
      </c>
      <c r="I22" s="2" t="s">
        <v>118</v>
      </c>
      <c r="J22" s="2">
        <v>4.4077000000000002</v>
      </c>
      <c r="K22" s="2">
        <v>6</v>
      </c>
    </row>
    <row r="23" spans="1:11">
      <c r="A23" t="s">
        <v>67</v>
      </c>
      <c r="B23" t="s">
        <v>66</v>
      </c>
      <c r="C23">
        <v>0</v>
      </c>
      <c r="D23">
        <v>0.33800000000000002</v>
      </c>
      <c r="E23">
        <v>-0.33800000000000002</v>
      </c>
      <c r="F23" s="2">
        <v>4.95</v>
      </c>
      <c r="G23" s="2">
        <v>4.101</v>
      </c>
      <c r="H23" s="2">
        <v>5</v>
      </c>
      <c r="I23" s="2" t="s">
        <v>118</v>
      </c>
      <c r="J23" s="2">
        <v>2.4165999999999999</v>
      </c>
      <c r="K23" s="2">
        <v>3</v>
      </c>
    </row>
    <row r="24" spans="1:11">
      <c r="A24" t="s">
        <v>75</v>
      </c>
      <c r="B24" t="s">
        <v>74</v>
      </c>
      <c r="C24">
        <v>0</v>
      </c>
      <c r="D24">
        <v>0.32100000000000001</v>
      </c>
      <c r="E24">
        <v>-0.32100000000000001</v>
      </c>
      <c r="F24" s="2">
        <v>4.68</v>
      </c>
      <c r="G24" s="2">
        <v>3.6551</v>
      </c>
      <c r="H24" s="2">
        <v>4</v>
      </c>
      <c r="I24" s="2">
        <v>5.79</v>
      </c>
      <c r="J24" s="2">
        <v>2.8536999999999999</v>
      </c>
      <c r="K24" s="2">
        <v>4</v>
      </c>
    </row>
    <row r="25" spans="1:11">
      <c r="A25" t="s">
        <v>71</v>
      </c>
      <c r="B25" t="s">
        <v>70</v>
      </c>
      <c r="C25">
        <v>0</v>
      </c>
      <c r="D25">
        <v>0.32700000000000001</v>
      </c>
      <c r="E25">
        <v>-0.32700000000000001</v>
      </c>
      <c r="F25" s="2">
        <v>3.2</v>
      </c>
      <c r="G25" s="2">
        <v>4.9843000000000002</v>
      </c>
      <c r="H25" s="2">
        <v>4</v>
      </c>
      <c r="I25" s="2" t="s">
        <v>118</v>
      </c>
      <c r="J25" s="2">
        <v>2.3927</v>
      </c>
      <c r="K25" s="2">
        <v>5</v>
      </c>
    </row>
    <row r="26" spans="1:11">
      <c r="A26" t="s">
        <v>87</v>
      </c>
      <c r="B26" t="s">
        <v>86</v>
      </c>
      <c r="C26">
        <v>0</v>
      </c>
      <c r="D26">
        <v>4.5999999999999999E-2</v>
      </c>
      <c r="E26">
        <v>-4.5999999999999999E-2</v>
      </c>
      <c r="F26" s="2">
        <v>3.85</v>
      </c>
      <c r="G26" s="2">
        <v>2.6785000000000001</v>
      </c>
      <c r="H26" s="2">
        <v>6</v>
      </c>
      <c r="I26" s="2" t="s">
        <v>118</v>
      </c>
      <c r="J26" s="2">
        <v>2.5185</v>
      </c>
      <c r="K26" s="2">
        <v>6</v>
      </c>
    </row>
    <row r="27" spans="1:11">
      <c r="A27" t="s">
        <v>83</v>
      </c>
      <c r="B27" t="s">
        <v>82</v>
      </c>
      <c r="C27">
        <v>0</v>
      </c>
      <c r="D27">
        <v>0.14099999999999999</v>
      </c>
      <c r="E27">
        <v>-0.14099999999999999</v>
      </c>
      <c r="F27" s="2">
        <v>4.76</v>
      </c>
      <c r="G27" s="2">
        <v>3.0204</v>
      </c>
      <c r="H27" s="2">
        <v>8</v>
      </c>
      <c r="I27" s="2">
        <v>5.13</v>
      </c>
      <c r="J27" s="2">
        <v>4.0796999999999999</v>
      </c>
      <c r="K27" s="2">
        <v>4</v>
      </c>
    </row>
    <row r="28" spans="1:11">
      <c r="A28" t="s">
        <v>81</v>
      </c>
      <c r="B28" t="s">
        <v>80</v>
      </c>
      <c r="C28">
        <v>0</v>
      </c>
      <c r="D28">
        <v>0.10100000000000001</v>
      </c>
      <c r="E28">
        <v>-0.10100000000000001</v>
      </c>
      <c r="F28" s="2">
        <v>6.4</v>
      </c>
      <c r="G28" s="2">
        <v>3.0289999999999999</v>
      </c>
      <c r="H28" s="2">
        <v>3</v>
      </c>
      <c r="I28" s="2">
        <v>6.33</v>
      </c>
      <c r="J28" s="2">
        <v>1.8692</v>
      </c>
      <c r="K28" s="2">
        <v>4</v>
      </c>
    </row>
    <row r="29" spans="1:11">
      <c r="A29" t="s">
        <v>79</v>
      </c>
      <c r="B29" t="s">
        <v>78</v>
      </c>
      <c r="C29">
        <v>0</v>
      </c>
      <c r="D29">
        <v>0.20899999999999999</v>
      </c>
      <c r="E29">
        <v>-0.20899999999999999</v>
      </c>
      <c r="F29" s="2">
        <v>3.78</v>
      </c>
      <c r="G29" s="2">
        <v>2.9226999999999999</v>
      </c>
      <c r="H29" s="2">
        <v>4</v>
      </c>
      <c r="I29" s="2">
        <v>3.3</v>
      </c>
      <c r="J29" s="2">
        <v>2.9763000000000002</v>
      </c>
      <c r="K29" s="2">
        <v>8</v>
      </c>
    </row>
    <row r="30" spans="1:11">
      <c r="A30" t="s">
        <v>77</v>
      </c>
      <c r="B30" t="s">
        <v>76</v>
      </c>
      <c r="C30">
        <v>0</v>
      </c>
      <c r="D30">
        <v>0.217</v>
      </c>
      <c r="E30">
        <v>-0.217</v>
      </c>
      <c r="F30" s="2">
        <v>3.36</v>
      </c>
      <c r="G30" s="2">
        <v>3.7732999999999999</v>
      </c>
      <c r="H30" s="2">
        <v>3</v>
      </c>
      <c r="I30" s="2" t="s">
        <v>118</v>
      </c>
      <c r="J30" s="2">
        <v>3.3140999999999998</v>
      </c>
      <c r="K30" s="2">
        <v>8</v>
      </c>
    </row>
    <row r="31" spans="1:11">
      <c r="A31" t="s">
        <v>69</v>
      </c>
      <c r="B31" t="s">
        <v>68</v>
      </c>
      <c r="C31">
        <v>0</v>
      </c>
      <c r="D31">
        <v>0.32700000000000001</v>
      </c>
      <c r="E31">
        <v>-0.32700000000000001</v>
      </c>
      <c r="F31" s="2">
        <v>3.03</v>
      </c>
      <c r="G31" s="2">
        <v>4.6219000000000001</v>
      </c>
      <c r="H31" s="2">
        <v>5</v>
      </c>
      <c r="I31" s="2" t="s">
        <v>118</v>
      </c>
      <c r="J31" s="2">
        <v>3.3075000000000001</v>
      </c>
      <c r="K31" s="2">
        <v>9</v>
      </c>
    </row>
    <row r="32" spans="1:11">
      <c r="A32" t="s">
        <v>73</v>
      </c>
      <c r="B32" t="s">
        <v>72</v>
      </c>
      <c r="C32">
        <v>0</v>
      </c>
      <c r="D32">
        <v>0.38600000000000001</v>
      </c>
      <c r="E32">
        <v>-0.38600000000000001</v>
      </c>
      <c r="F32" s="2">
        <v>6.08</v>
      </c>
      <c r="G32" s="2">
        <v>3.6465000000000001</v>
      </c>
      <c r="H32" s="2">
        <v>3</v>
      </c>
      <c r="I32" s="2">
        <v>5.41</v>
      </c>
      <c r="J32" s="2">
        <v>1.9956</v>
      </c>
      <c r="K32" s="2">
        <v>5</v>
      </c>
    </row>
    <row r="33" spans="1:11">
      <c r="A33" t="s">
        <v>65</v>
      </c>
      <c r="B33" t="s">
        <v>64</v>
      </c>
      <c r="C33">
        <v>0</v>
      </c>
      <c r="D33">
        <v>0.38900000000000001</v>
      </c>
      <c r="E33">
        <v>-0.38900000000000001</v>
      </c>
      <c r="F33" s="2">
        <v>5.03</v>
      </c>
      <c r="G33" s="2">
        <v>3.9860000000000002</v>
      </c>
      <c r="H33" s="2">
        <v>3</v>
      </c>
      <c r="I33" s="2">
        <v>5.93</v>
      </c>
      <c r="J33" s="2">
        <v>2.5832000000000002</v>
      </c>
      <c r="K33" s="2">
        <v>5</v>
      </c>
    </row>
    <row r="34" spans="1:11">
      <c r="A34" t="s">
        <v>63</v>
      </c>
      <c r="B34" t="s">
        <v>62</v>
      </c>
      <c r="C34">
        <v>0</v>
      </c>
      <c r="D34">
        <v>0.40300000000000002</v>
      </c>
      <c r="E34">
        <v>-0.40300000000000002</v>
      </c>
      <c r="F34" s="2">
        <v>6.08</v>
      </c>
      <c r="G34" s="2">
        <v>3.7286999999999999</v>
      </c>
      <c r="H34" s="2">
        <v>4</v>
      </c>
      <c r="I34" s="2">
        <v>6.15</v>
      </c>
      <c r="J34" s="2">
        <v>2.5798000000000001</v>
      </c>
      <c r="K34" s="2">
        <v>6</v>
      </c>
    </row>
    <row r="35" spans="1:11">
      <c r="A35" t="s">
        <v>61</v>
      </c>
      <c r="B35" t="s">
        <v>60</v>
      </c>
      <c r="C35">
        <v>0</v>
      </c>
      <c r="D35">
        <v>0.40799999999999997</v>
      </c>
      <c r="E35">
        <v>-0.40799999999999997</v>
      </c>
      <c r="F35" s="2">
        <v>3.88</v>
      </c>
      <c r="G35" s="2">
        <v>4.6096000000000004</v>
      </c>
      <c r="H35" s="2">
        <v>4</v>
      </c>
      <c r="I35" s="2">
        <v>4.53</v>
      </c>
      <c r="J35" s="2">
        <v>1.716</v>
      </c>
      <c r="K35" s="2">
        <v>5</v>
      </c>
    </row>
    <row r="36" spans="1:11">
      <c r="A36" t="s">
        <v>59</v>
      </c>
      <c r="B36" t="s">
        <v>58</v>
      </c>
      <c r="C36">
        <v>0</v>
      </c>
      <c r="D36">
        <v>0.45200000000000001</v>
      </c>
      <c r="E36">
        <v>-0.45200000000000001</v>
      </c>
      <c r="F36" s="2">
        <v>4.16</v>
      </c>
      <c r="G36" s="2">
        <v>2.4786000000000001</v>
      </c>
      <c r="H36" s="2">
        <v>6</v>
      </c>
      <c r="I36" s="2">
        <v>3.71</v>
      </c>
      <c r="J36" s="2">
        <v>1.9137999999999999</v>
      </c>
      <c r="K36" s="2">
        <v>6</v>
      </c>
    </row>
    <row r="37" spans="1:11">
      <c r="A37" t="s">
        <v>57</v>
      </c>
      <c r="B37" t="s">
        <v>56</v>
      </c>
      <c r="C37">
        <v>0</v>
      </c>
      <c r="D37">
        <v>0.55100000000000005</v>
      </c>
      <c r="E37">
        <v>-0.55100000000000005</v>
      </c>
      <c r="F37" s="2">
        <v>4.74</v>
      </c>
      <c r="G37" s="2">
        <v>4.0654000000000003</v>
      </c>
      <c r="H37" s="2">
        <v>5</v>
      </c>
      <c r="I37" s="2" t="s">
        <v>118</v>
      </c>
      <c r="J37" s="2">
        <v>1.5798000000000001</v>
      </c>
      <c r="K37" s="2">
        <v>6</v>
      </c>
    </row>
    <row r="38" spans="1:11">
      <c r="A38" s="17" t="s">
        <v>40</v>
      </c>
      <c r="B38" s="17" t="s">
        <v>55</v>
      </c>
      <c r="C38">
        <v>0</v>
      </c>
      <c r="D38">
        <v>0.56200000000000006</v>
      </c>
      <c r="E38">
        <v>-0.56200000000000006</v>
      </c>
      <c r="F38" s="2">
        <v>4.4000000000000004</v>
      </c>
      <c r="G38" s="2">
        <v>3.6274999999999999</v>
      </c>
      <c r="H38" s="2">
        <v>5</v>
      </c>
      <c r="I38" s="2">
        <v>3.68</v>
      </c>
      <c r="J38" s="2">
        <v>2.0569000000000002</v>
      </c>
      <c r="K38" s="2">
        <v>6</v>
      </c>
    </row>
    <row r="39" spans="1:11">
      <c r="A39" t="s">
        <v>52</v>
      </c>
      <c r="B39" t="s">
        <v>51</v>
      </c>
      <c r="C39">
        <v>0</v>
      </c>
      <c r="D39">
        <v>0.65100000000000002</v>
      </c>
      <c r="E39">
        <v>-0.65100000000000002</v>
      </c>
      <c r="F39" s="2">
        <v>6.63</v>
      </c>
      <c r="G39" s="2">
        <v>3.7126000000000001</v>
      </c>
      <c r="H39" s="2">
        <v>7</v>
      </c>
      <c r="I39" s="2" t="s">
        <v>118</v>
      </c>
      <c r="J39" s="2">
        <v>1.8865000000000001</v>
      </c>
      <c r="K39" s="2">
        <v>6</v>
      </c>
    </row>
    <row r="40" spans="1:11">
      <c r="A40" t="s">
        <v>50</v>
      </c>
      <c r="B40" t="s">
        <v>49</v>
      </c>
      <c r="C40">
        <v>0</v>
      </c>
      <c r="D40">
        <v>0.73099999999999998</v>
      </c>
      <c r="E40">
        <v>-0.73099999999999998</v>
      </c>
      <c r="F40" s="2">
        <v>5.31</v>
      </c>
      <c r="G40" s="2">
        <v>3.6878000000000002</v>
      </c>
      <c r="H40" s="2">
        <v>5</v>
      </c>
      <c r="I40" s="2">
        <v>5.95</v>
      </c>
      <c r="J40" s="2">
        <v>3.1339000000000001</v>
      </c>
      <c r="K40" s="2">
        <v>5</v>
      </c>
    </row>
    <row r="41" spans="1:11">
      <c r="A41" t="s">
        <v>48</v>
      </c>
      <c r="B41" t="s">
        <v>47</v>
      </c>
      <c r="C41">
        <v>0</v>
      </c>
      <c r="D41">
        <v>0.80800000000000005</v>
      </c>
      <c r="E41">
        <v>-0.80800000000000005</v>
      </c>
      <c r="F41" s="2">
        <v>6.13</v>
      </c>
      <c r="G41" s="2">
        <v>4.0410000000000004</v>
      </c>
      <c r="H41" s="2">
        <v>4</v>
      </c>
      <c r="I41" s="2">
        <v>4.97</v>
      </c>
      <c r="J41" s="2">
        <v>2.0333999999999999</v>
      </c>
      <c r="K41" s="2">
        <v>5</v>
      </c>
    </row>
    <row r="42" spans="1:11">
      <c r="A42" t="s">
        <v>226</v>
      </c>
      <c r="B42" t="s">
        <v>227</v>
      </c>
      <c r="C42">
        <v>0.02</v>
      </c>
      <c r="D42">
        <v>1.4E-2</v>
      </c>
      <c r="E42">
        <v>6.0000000000000001E-3</v>
      </c>
      <c r="F42" s="2" t="s">
        <v>118</v>
      </c>
      <c r="G42" s="2">
        <v>3.3572000000000002</v>
      </c>
      <c r="H42" s="2">
        <v>3</v>
      </c>
      <c r="I42" s="2" t="s">
        <v>118</v>
      </c>
      <c r="J42" s="2">
        <v>2.9605000000000001</v>
      </c>
      <c r="K42" s="2">
        <v>10</v>
      </c>
    </row>
    <row r="43" spans="1:11">
      <c r="A43" t="s">
        <v>234</v>
      </c>
      <c r="B43" t="s">
        <v>235</v>
      </c>
      <c r="C43">
        <v>2.7E-2</v>
      </c>
      <c r="D43">
        <v>2.7E-2</v>
      </c>
      <c r="E43">
        <v>0</v>
      </c>
      <c r="F43" s="2">
        <v>3.76</v>
      </c>
      <c r="G43" s="2">
        <v>4.0895000000000001</v>
      </c>
      <c r="H43" s="2">
        <v>6</v>
      </c>
      <c r="I43" s="2">
        <v>3.62</v>
      </c>
      <c r="J43" s="2">
        <v>3.1013999999999999</v>
      </c>
      <c r="K43" s="2">
        <v>6</v>
      </c>
    </row>
    <row r="44" spans="1:11">
      <c r="A44" t="s">
        <v>236</v>
      </c>
      <c r="B44" t="s">
        <v>237</v>
      </c>
      <c r="C44">
        <v>4.2999999999999997E-2</v>
      </c>
      <c r="D44">
        <v>2.5999999999999999E-2</v>
      </c>
      <c r="E44">
        <v>1.7000000000000001E-2</v>
      </c>
      <c r="F44" s="2" t="s">
        <v>118</v>
      </c>
      <c r="G44" s="2">
        <v>3.1017000000000001</v>
      </c>
      <c r="H44" s="2">
        <v>8</v>
      </c>
      <c r="I44" s="2">
        <v>4.5</v>
      </c>
      <c r="J44" s="2">
        <v>2.9916999999999998</v>
      </c>
      <c r="K44" s="2">
        <v>4</v>
      </c>
    </row>
    <row r="45" spans="1:11">
      <c r="A45" t="s">
        <v>230</v>
      </c>
      <c r="B45" t="s">
        <v>231</v>
      </c>
      <c r="C45">
        <v>2.7E-2</v>
      </c>
      <c r="D45">
        <v>1.7000000000000001E-2</v>
      </c>
      <c r="E45">
        <v>0.01</v>
      </c>
      <c r="F45" s="2">
        <v>3.36</v>
      </c>
      <c r="G45" s="2">
        <v>3.1676000000000002</v>
      </c>
      <c r="H45" s="2">
        <v>4</v>
      </c>
      <c r="I45" s="2">
        <v>3.76</v>
      </c>
      <c r="J45" s="2">
        <v>3.4340999999999999</v>
      </c>
      <c r="K45" s="2">
        <v>5</v>
      </c>
    </row>
    <row r="46" spans="1:11">
      <c r="A46" s="23" t="s">
        <v>288</v>
      </c>
      <c r="B46" s="23" t="s">
        <v>289</v>
      </c>
      <c r="C46" s="2">
        <v>0.16</v>
      </c>
      <c r="D46" s="2">
        <v>0.17100000000000001</v>
      </c>
      <c r="E46" s="2">
        <v>-1.0999999999999999E-2</v>
      </c>
      <c r="F46" s="24">
        <v>4.92</v>
      </c>
      <c r="G46" s="26">
        <v>3.4011999999999998</v>
      </c>
      <c r="H46">
        <v>5</v>
      </c>
      <c r="I46" s="25">
        <v>6.17</v>
      </c>
      <c r="J46" s="27">
        <v>3.3389000000000002</v>
      </c>
      <c r="K46">
        <v>4</v>
      </c>
    </row>
    <row r="47" spans="1:11">
      <c r="A47" t="s">
        <v>228</v>
      </c>
      <c r="B47" t="s">
        <v>229</v>
      </c>
      <c r="C47">
        <v>2.7E-2</v>
      </c>
      <c r="D47">
        <v>2.1000000000000001E-2</v>
      </c>
      <c r="E47">
        <v>6.0000000000000001E-3</v>
      </c>
      <c r="F47" s="2" t="s">
        <v>118</v>
      </c>
      <c r="G47" s="2">
        <v>2.2122000000000002</v>
      </c>
      <c r="H47" s="2">
        <v>12</v>
      </c>
      <c r="I47" s="2">
        <v>4.13</v>
      </c>
      <c r="J47" s="2">
        <v>2.9175</v>
      </c>
      <c r="K47" s="2">
        <v>6</v>
      </c>
    </row>
    <row r="48" spans="1:11">
      <c r="A48" t="s">
        <v>232</v>
      </c>
      <c r="B48" t="s">
        <v>233</v>
      </c>
      <c r="C48">
        <v>2.7E-2</v>
      </c>
      <c r="D48">
        <v>3.4000000000000002E-2</v>
      </c>
      <c r="E48">
        <v>-7.0000000000000001E-3</v>
      </c>
      <c r="F48" s="2" t="s">
        <v>118</v>
      </c>
      <c r="G48" s="2">
        <v>2.3578999999999999</v>
      </c>
      <c r="H48" s="2">
        <v>5</v>
      </c>
      <c r="I48" s="2">
        <v>6.4</v>
      </c>
      <c r="J48" s="2">
        <v>3.6421000000000001</v>
      </c>
      <c r="K48" s="2">
        <v>3</v>
      </c>
    </row>
    <row r="49" spans="1:11">
      <c r="A49" t="s">
        <v>218</v>
      </c>
      <c r="B49" t="s">
        <v>219</v>
      </c>
      <c r="C49">
        <v>5.5E-2</v>
      </c>
      <c r="D49">
        <v>8.3000000000000004E-2</v>
      </c>
      <c r="E49">
        <v>-2.8000000000000001E-2</v>
      </c>
      <c r="F49" s="2" t="s">
        <v>118</v>
      </c>
      <c r="G49" s="2">
        <v>2.6945999999999999</v>
      </c>
      <c r="H49" s="2">
        <v>6</v>
      </c>
      <c r="I49" s="2">
        <v>6.11</v>
      </c>
      <c r="J49" s="2">
        <v>2.8633000000000002</v>
      </c>
      <c r="K49" s="2">
        <v>5</v>
      </c>
    </row>
    <row r="50" spans="1:11">
      <c r="A50" s="7" t="s">
        <v>91</v>
      </c>
      <c r="B50" s="7" t="s">
        <v>92</v>
      </c>
      <c r="C50">
        <v>0.48599999999999999</v>
      </c>
      <c r="D50">
        <v>0.52100000000000002</v>
      </c>
      <c r="E50">
        <v>-3.5000000000000003E-2</v>
      </c>
      <c r="F50" s="2">
        <v>2.38</v>
      </c>
      <c r="G50" s="2">
        <v>3.4634</v>
      </c>
      <c r="H50" s="2">
        <v>5</v>
      </c>
      <c r="I50" s="2">
        <v>3.16</v>
      </c>
      <c r="J50" s="2">
        <v>4.1322999999999999</v>
      </c>
      <c r="K50" s="2">
        <v>3</v>
      </c>
    </row>
    <row r="51" spans="1:11">
      <c r="A51" t="s">
        <v>220</v>
      </c>
      <c r="B51" t="s">
        <v>221</v>
      </c>
      <c r="C51">
        <v>0.158</v>
      </c>
      <c r="D51">
        <v>0.16900000000000001</v>
      </c>
      <c r="E51">
        <v>-1.0999999999999999E-2</v>
      </c>
      <c r="F51" s="2">
        <v>3.88</v>
      </c>
      <c r="G51" s="2">
        <v>3.6970000000000001</v>
      </c>
      <c r="H51" s="2">
        <v>4</v>
      </c>
      <c r="I51" s="2">
        <v>5.4</v>
      </c>
      <c r="J51" s="2">
        <v>3.4813000000000001</v>
      </c>
      <c r="K51" s="2">
        <v>4</v>
      </c>
    </row>
    <row r="52" spans="1:11">
      <c r="A52" s="22" t="s">
        <v>145</v>
      </c>
      <c r="B52" s="22" t="s">
        <v>285</v>
      </c>
      <c r="C52" s="2">
        <v>0.432</v>
      </c>
      <c r="D52" s="2">
        <v>0.439</v>
      </c>
      <c r="E52" s="2">
        <v>-7.0000000000000001E-3</v>
      </c>
      <c r="F52" s="20">
        <v>3</v>
      </c>
      <c r="G52" s="15">
        <v>3.5367999999999999</v>
      </c>
      <c r="H52" s="2">
        <v>4</v>
      </c>
      <c r="I52" s="20">
        <v>5.96</v>
      </c>
      <c r="J52" s="15">
        <v>3.0055999999999998</v>
      </c>
      <c r="K52" s="2">
        <v>6</v>
      </c>
    </row>
    <row r="53" spans="1:11">
      <c r="A53" t="s">
        <v>238</v>
      </c>
      <c r="B53" t="s">
        <v>239</v>
      </c>
      <c r="C53">
        <v>6.0999999999999999E-2</v>
      </c>
      <c r="D53">
        <v>6.0999999999999999E-2</v>
      </c>
      <c r="E53">
        <v>0</v>
      </c>
      <c r="F53" s="2">
        <v>6.4</v>
      </c>
      <c r="G53" s="2">
        <v>3.4883999999999999</v>
      </c>
      <c r="H53" s="2">
        <v>4</v>
      </c>
      <c r="I53" s="2">
        <v>6.14</v>
      </c>
      <c r="J53" s="2">
        <v>3.2993000000000001</v>
      </c>
      <c r="K53" s="2">
        <v>6</v>
      </c>
    </row>
    <row r="54" spans="1:11">
      <c r="A54" t="s">
        <v>93</v>
      </c>
      <c r="B54" t="s">
        <v>94</v>
      </c>
      <c r="C54">
        <v>0.33800000000000002</v>
      </c>
      <c r="D54">
        <v>0.33600000000000002</v>
      </c>
      <c r="E54">
        <v>2E-3</v>
      </c>
      <c r="F54" s="2" t="s">
        <v>118</v>
      </c>
      <c r="G54" s="2">
        <v>3.4977999999999998</v>
      </c>
      <c r="H54" s="2">
        <v>8</v>
      </c>
      <c r="I54" s="2">
        <v>6.4</v>
      </c>
      <c r="J54" s="2">
        <v>3.1688000000000001</v>
      </c>
      <c r="K54" s="2">
        <v>6</v>
      </c>
    </row>
    <row r="55" spans="1:11">
      <c r="A55" s="7" t="s">
        <v>281</v>
      </c>
      <c r="B55" s="7" t="s">
        <v>282</v>
      </c>
      <c r="C55" s="2">
        <v>0.27800000000000002</v>
      </c>
      <c r="D55" s="2">
        <v>0.29899999999999999</v>
      </c>
      <c r="E55" s="2">
        <v>-2.1000000000000001E-2</v>
      </c>
      <c r="F55" s="7">
        <v>5.67</v>
      </c>
      <c r="G55" s="20">
        <v>2.2404999999999999</v>
      </c>
      <c r="H55" s="2">
        <v>7</v>
      </c>
      <c r="I55" s="21">
        <v>6.83</v>
      </c>
      <c r="J55" s="2">
        <v>2.9390000000000001</v>
      </c>
      <c r="K55" s="2">
        <v>5</v>
      </c>
    </row>
    <row r="56" spans="1:11">
      <c r="A56" t="s">
        <v>97</v>
      </c>
      <c r="B56" t="s">
        <v>98</v>
      </c>
      <c r="C56">
        <v>0.32100000000000001</v>
      </c>
      <c r="D56">
        <v>0.33700000000000002</v>
      </c>
      <c r="E56">
        <v>-1.6E-2</v>
      </c>
      <c r="F56" s="2">
        <v>5.96</v>
      </c>
      <c r="G56" s="2">
        <v>3.1905999999999999</v>
      </c>
      <c r="H56" s="2">
        <v>4</v>
      </c>
      <c r="I56" s="2">
        <v>3.46</v>
      </c>
      <c r="J56" s="2">
        <v>3.5200999999999998</v>
      </c>
      <c r="K56" s="2">
        <v>4</v>
      </c>
    </row>
    <row r="57" spans="1:11">
      <c r="A57" t="s">
        <v>99</v>
      </c>
      <c r="B57" t="s">
        <v>100</v>
      </c>
      <c r="C57">
        <v>0.29099999999999998</v>
      </c>
      <c r="D57">
        <v>0.30599999999999999</v>
      </c>
      <c r="E57">
        <v>-1.4999999999999999E-2</v>
      </c>
      <c r="F57" s="2">
        <v>2.86</v>
      </c>
      <c r="G57" s="2">
        <v>3.8001999999999998</v>
      </c>
      <c r="H57" s="2">
        <v>4</v>
      </c>
      <c r="I57" s="2">
        <v>2.35</v>
      </c>
      <c r="J57" s="2">
        <v>3.7225999999999999</v>
      </c>
      <c r="K57" s="2">
        <v>6</v>
      </c>
    </row>
    <row r="58" spans="1:11">
      <c r="A58" s="7" t="s">
        <v>101</v>
      </c>
      <c r="B58" s="7" t="s">
        <v>102</v>
      </c>
      <c r="C58">
        <v>0.27</v>
      </c>
      <c r="D58">
        <v>0.22900000000000001</v>
      </c>
      <c r="E58">
        <v>4.1000000000000002E-2</v>
      </c>
      <c r="F58" s="2">
        <v>2.0499999999999998</v>
      </c>
      <c r="G58" s="2">
        <v>3.2799</v>
      </c>
      <c r="H58" s="2">
        <v>7</v>
      </c>
      <c r="I58" s="2">
        <v>3.58</v>
      </c>
      <c r="J58" s="2">
        <v>2.4727999999999999</v>
      </c>
      <c r="K58" s="2">
        <v>10</v>
      </c>
    </row>
    <row r="59" spans="1:11">
      <c r="A59" t="s">
        <v>103</v>
      </c>
      <c r="B59" t="s">
        <v>104</v>
      </c>
      <c r="C59">
        <v>0.23499999999999999</v>
      </c>
      <c r="D59">
        <v>0.22</v>
      </c>
      <c r="E59">
        <v>1.4999999999999999E-2</v>
      </c>
      <c r="F59" s="2">
        <v>5.91</v>
      </c>
      <c r="G59" s="2">
        <v>4.1853999999999996</v>
      </c>
      <c r="H59" s="2">
        <v>5</v>
      </c>
      <c r="I59" s="2">
        <v>5.93</v>
      </c>
      <c r="J59" s="2">
        <v>2.7235</v>
      </c>
      <c r="K59" s="2">
        <v>3</v>
      </c>
    </row>
    <row r="60" spans="1:11">
      <c r="A60" t="s">
        <v>105</v>
      </c>
      <c r="B60" t="s">
        <v>106</v>
      </c>
      <c r="C60">
        <v>0.21199999999999999</v>
      </c>
      <c r="D60">
        <v>0.20200000000000001</v>
      </c>
      <c r="E60">
        <v>0.01</v>
      </c>
      <c r="F60" s="2">
        <v>5.77</v>
      </c>
      <c r="G60" s="2">
        <v>4.4146000000000001</v>
      </c>
      <c r="H60" s="2">
        <v>4</v>
      </c>
      <c r="I60" s="2">
        <v>5.72</v>
      </c>
      <c r="J60" s="2">
        <v>3.9053</v>
      </c>
      <c r="K60" s="2">
        <v>5</v>
      </c>
    </row>
    <row r="61" spans="1:11">
      <c r="A61" t="s">
        <v>107</v>
      </c>
      <c r="B61" t="s">
        <v>108</v>
      </c>
      <c r="C61">
        <v>0.19900000000000001</v>
      </c>
      <c r="D61">
        <v>0.19700000000000001</v>
      </c>
      <c r="E61">
        <v>2E-3</v>
      </c>
      <c r="F61" s="2">
        <v>5.14</v>
      </c>
      <c r="G61" s="2">
        <v>3.0406</v>
      </c>
      <c r="H61" s="2">
        <v>6</v>
      </c>
      <c r="I61" s="2">
        <v>4.34</v>
      </c>
      <c r="J61" s="2">
        <v>3.5306999999999999</v>
      </c>
      <c r="K61" s="2">
        <v>5</v>
      </c>
    </row>
    <row r="62" spans="1:11">
      <c r="A62" s="4" t="s">
        <v>275</v>
      </c>
      <c r="B62" s="4" t="s">
        <v>276</v>
      </c>
      <c r="C62" t="s">
        <v>118</v>
      </c>
      <c r="D62" t="s">
        <v>118</v>
      </c>
      <c r="E62" t="s">
        <v>118</v>
      </c>
      <c r="F62" s="2" t="s">
        <v>118</v>
      </c>
      <c r="G62" s="17">
        <v>1.8129</v>
      </c>
      <c r="H62" s="2">
        <v>6</v>
      </c>
      <c r="I62" s="17" t="s">
        <v>118</v>
      </c>
      <c r="J62" s="17">
        <v>1.6901999999999999</v>
      </c>
      <c r="K62" s="17">
        <v>7</v>
      </c>
    </row>
    <row r="63" spans="1:11">
      <c r="A63" s="4" t="s">
        <v>277</v>
      </c>
      <c r="B63" s="4" t="s">
        <v>278</v>
      </c>
      <c r="C63" t="s">
        <v>118</v>
      </c>
      <c r="D63" t="s">
        <v>118</v>
      </c>
      <c r="E63" t="s">
        <v>118</v>
      </c>
      <c r="F63" s="2" t="s">
        <v>118</v>
      </c>
      <c r="G63" s="17">
        <v>1.2787999999999999</v>
      </c>
      <c r="H63" s="2">
        <v>7</v>
      </c>
      <c r="I63" s="17" t="s">
        <v>118</v>
      </c>
      <c r="J63" s="17">
        <v>0.95420000000000005</v>
      </c>
      <c r="K63" s="17">
        <v>7</v>
      </c>
    </row>
    <row r="64" spans="1:11">
      <c r="A64" s="4" t="s">
        <v>296</v>
      </c>
      <c r="B64" s="4" t="s">
        <v>297</v>
      </c>
      <c r="C64" t="s">
        <v>118</v>
      </c>
      <c r="D64" t="s">
        <v>118</v>
      </c>
      <c r="E64" t="s">
        <v>118</v>
      </c>
      <c r="F64" s="27">
        <v>5.45</v>
      </c>
      <c r="G64" s="27">
        <v>3.5657000000000001</v>
      </c>
      <c r="H64" s="27">
        <v>4</v>
      </c>
      <c r="I64" s="27">
        <v>4.24</v>
      </c>
      <c r="J64" s="27">
        <v>3.5945999999999998</v>
      </c>
      <c r="K64" s="27">
        <v>5</v>
      </c>
    </row>
    <row r="65" spans="1:11">
      <c r="A65" s="27" t="s">
        <v>298</v>
      </c>
      <c r="B65" s="27" t="s">
        <v>299</v>
      </c>
      <c r="C65" t="s">
        <v>118</v>
      </c>
      <c r="D65" t="s">
        <v>118</v>
      </c>
      <c r="E65" t="s">
        <v>118</v>
      </c>
      <c r="F65" s="27">
        <v>3.7</v>
      </c>
      <c r="G65" s="27">
        <v>3.2410000000000001</v>
      </c>
      <c r="H65" s="27">
        <v>4</v>
      </c>
      <c r="I65" s="27">
        <v>5.68</v>
      </c>
      <c r="J65" s="27">
        <v>4.3456999999999999</v>
      </c>
      <c r="K65" s="27">
        <v>5</v>
      </c>
    </row>
    <row r="66" spans="1:11">
      <c r="A66" s="27" t="s">
        <v>305</v>
      </c>
      <c r="B66" s="27" t="s">
        <v>306</v>
      </c>
      <c r="C66" t="s">
        <v>118</v>
      </c>
      <c r="D66" t="s">
        <v>118</v>
      </c>
      <c r="E66" t="s">
        <v>118</v>
      </c>
      <c r="F66" s="27">
        <v>2.54</v>
      </c>
      <c r="G66" s="27">
        <v>4.1185999999999998</v>
      </c>
      <c r="H66" s="27">
        <v>4</v>
      </c>
      <c r="I66" s="27">
        <v>5.98</v>
      </c>
      <c r="J66" s="27">
        <v>3.0945</v>
      </c>
      <c r="K66" s="27">
        <v>4</v>
      </c>
    </row>
    <row r="67" spans="1:11">
      <c r="A67" s="27" t="s">
        <v>308</v>
      </c>
      <c r="B67" s="27" t="s">
        <v>309</v>
      </c>
      <c r="C67" t="s">
        <v>118</v>
      </c>
      <c r="D67" t="s">
        <v>118</v>
      </c>
      <c r="E67" t="s">
        <v>118</v>
      </c>
      <c r="F67" s="27">
        <v>3.25</v>
      </c>
      <c r="G67" s="27">
        <v>2.7888999999999999</v>
      </c>
      <c r="H67" s="27">
        <v>8</v>
      </c>
      <c r="I67" s="27">
        <v>5.47</v>
      </c>
      <c r="J67" s="27">
        <v>3.7103999999999999</v>
      </c>
      <c r="K67" s="27">
        <v>5</v>
      </c>
    </row>
    <row r="68" spans="1:11">
      <c r="A68" t="s">
        <v>336</v>
      </c>
      <c r="B68" t="s">
        <v>337</v>
      </c>
      <c r="C68" s="27" t="s">
        <v>118</v>
      </c>
      <c r="D68" s="27" t="s">
        <v>118</v>
      </c>
      <c r="E68" s="27" t="s">
        <v>118</v>
      </c>
      <c r="F68" s="27">
        <v>3.86</v>
      </c>
      <c r="G68" s="27">
        <v>4.0434000000000001</v>
      </c>
      <c r="H68" s="27">
        <v>5</v>
      </c>
      <c r="I68" s="27">
        <v>4.05</v>
      </c>
      <c r="J68" s="27">
        <v>4.2141000000000002</v>
      </c>
      <c r="K68" s="27">
        <v>8</v>
      </c>
    </row>
    <row r="69" spans="1:11">
      <c r="A69" s="27" t="s">
        <v>310</v>
      </c>
      <c r="B69" s="27" t="s">
        <v>311</v>
      </c>
      <c r="C69" t="s">
        <v>118</v>
      </c>
      <c r="D69" t="s">
        <v>118</v>
      </c>
      <c r="E69" t="s">
        <v>118</v>
      </c>
      <c r="F69" s="27">
        <v>2.5</v>
      </c>
      <c r="G69" s="27">
        <v>2.6766999999999999</v>
      </c>
      <c r="H69" s="27">
        <v>6</v>
      </c>
      <c r="I69" s="27">
        <v>3.84</v>
      </c>
      <c r="J69" s="27">
        <v>3.3639999999999999</v>
      </c>
      <c r="K69" s="27">
        <v>5</v>
      </c>
    </row>
    <row r="70" spans="1:11">
      <c r="A70" s="4" t="s">
        <v>279</v>
      </c>
      <c r="B70" s="4" t="s">
        <v>280</v>
      </c>
      <c r="C70" t="s">
        <v>118</v>
      </c>
      <c r="D70" t="s">
        <v>118</v>
      </c>
      <c r="E70" t="s">
        <v>118</v>
      </c>
      <c r="F70" s="2">
        <v>6.28</v>
      </c>
      <c r="G70" s="17">
        <v>2.4346000000000001</v>
      </c>
      <c r="H70" s="2">
        <v>6</v>
      </c>
      <c r="I70" s="17">
        <v>6.57</v>
      </c>
      <c r="J70" s="17">
        <v>2.1583999999999999</v>
      </c>
      <c r="K70" s="17">
        <v>6</v>
      </c>
    </row>
    <row r="71" spans="1:11">
      <c r="A71" s="27" t="s">
        <v>303</v>
      </c>
      <c r="B71" s="27" t="s">
        <v>304</v>
      </c>
      <c r="C71" t="s">
        <v>118</v>
      </c>
      <c r="D71" t="s">
        <v>118</v>
      </c>
      <c r="E71" t="s">
        <v>118</v>
      </c>
      <c r="F71" s="27">
        <v>3.1</v>
      </c>
      <c r="G71" s="27">
        <v>3.6461000000000001</v>
      </c>
      <c r="H71" s="27">
        <v>3</v>
      </c>
      <c r="I71" s="27">
        <v>5.6</v>
      </c>
      <c r="J71" s="27">
        <v>4.1542000000000003</v>
      </c>
      <c r="K71" s="27">
        <v>4</v>
      </c>
    </row>
    <row r="72" spans="1:11">
      <c r="A72" t="s">
        <v>312</v>
      </c>
      <c r="B72" t="s">
        <v>313</v>
      </c>
      <c r="C72" t="s">
        <v>118</v>
      </c>
      <c r="D72" t="s">
        <v>118</v>
      </c>
      <c r="E72" t="s">
        <v>118</v>
      </c>
      <c r="F72" s="2">
        <v>6.75</v>
      </c>
      <c r="G72" s="2">
        <v>3.5543999999999998</v>
      </c>
      <c r="H72" s="2">
        <v>7</v>
      </c>
      <c r="I72" s="2">
        <v>3.31</v>
      </c>
      <c r="J72" s="2">
        <v>3.5655000000000001</v>
      </c>
      <c r="K72" s="2">
        <v>8</v>
      </c>
    </row>
    <row r="73" spans="1:11">
      <c r="A73" t="s">
        <v>300</v>
      </c>
      <c r="B73" t="s">
        <v>134</v>
      </c>
      <c r="C73" t="s">
        <v>118</v>
      </c>
      <c r="D73" t="s">
        <v>118</v>
      </c>
      <c r="E73" t="s">
        <v>118</v>
      </c>
      <c r="F73" s="27">
        <v>3.51</v>
      </c>
      <c r="G73" s="27">
        <v>4.2302999999999997</v>
      </c>
      <c r="H73" s="27">
        <v>5</v>
      </c>
      <c r="I73" s="27">
        <v>6.35</v>
      </c>
      <c r="J73" s="27">
        <v>4.3916000000000004</v>
      </c>
      <c r="K73" s="27">
        <v>3</v>
      </c>
    </row>
    <row r="74" spans="1:11">
      <c r="A74" t="s">
        <v>110</v>
      </c>
      <c r="B74" t="s">
        <v>111</v>
      </c>
      <c r="C74" t="s">
        <v>118</v>
      </c>
      <c r="D74" t="s">
        <v>118</v>
      </c>
      <c r="E74" t="s">
        <v>118</v>
      </c>
      <c r="F74" s="2">
        <v>2.64</v>
      </c>
      <c r="G74" s="2">
        <v>3.3549000000000002</v>
      </c>
      <c r="H74" s="2">
        <v>5</v>
      </c>
      <c r="I74" s="2" t="s">
        <v>118</v>
      </c>
      <c r="J74" s="2">
        <v>2.6095999999999999</v>
      </c>
      <c r="K74" s="2">
        <v>4</v>
      </c>
    </row>
    <row r="75" spans="1:11">
      <c r="A75" s="27" t="s">
        <v>301</v>
      </c>
      <c r="B75" s="27" t="s">
        <v>302</v>
      </c>
      <c r="C75" t="s">
        <v>118</v>
      </c>
      <c r="D75" t="s">
        <v>118</v>
      </c>
      <c r="E75" t="s">
        <v>118</v>
      </c>
      <c r="F75" s="27">
        <v>4.3600000000000003</v>
      </c>
      <c r="G75" s="27">
        <v>3.5577000000000001</v>
      </c>
      <c r="H75" s="27">
        <v>3</v>
      </c>
      <c r="I75" s="27">
        <v>6.14</v>
      </c>
      <c r="J75" s="27">
        <v>2.8942999999999999</v>
      </c>
      <c r="K75" s="27">
        <v>4</v>
      </c>
    </row>
    <row r="76" spans="1:11">
      <c r="A76" s="27" t="s">
        <v>290</v>
      </c>
      <c r="B76" s="27" t="s">
        <v>291</v>
      </c>
      <c r="C76" t="s">
        <v>118</v>
      </c>
      <c r="D76" t="s">
        <v>118</v>
      </c>
      <c r="E76" t="s">
        <v>118</v>
      </c>
      <c r="F76" s="27">
        <v>3.24</v>
      </c>
      <c r="G76" s="27">
        <v>3.6465000000000001</v>
      </c>
      <c r="H76" s="27">
        <v>6</v>
      </c>
      <c r="I76" s="27">
        <v>4.26</v>
      </c>
      <c r="J76" s="27">
        <v>3.6177000000000001</v>
      </c>
      <c r="K76" s="27">
        <v>8</v>
      </c>
    </row>
    <row r="77" spans="1:11">
      <c r="A77" s="17" t="s">
        <v>292</v>
      </c>
      <c r="B77" s="27" t="s">
        <v>293</v>
      </c>
      <c r="C77" t="s">
        <v>118</v>
      </c>
      <c r="D77" t="s">
        <v>118</v>
      </c>
      <c r="E77" t="s">
        <v>118</v>
      </c>
      <c r="F77" s="27">
        <v>6.35</v>
      </c>
      <c r="G77" s="27">
        <v>3.2848999999999999</v>
      </c>
      <c r="H77" s="27">
        <v>5</v>
      </c>
      <c r="I77" s="27">
        <v>3.95</v>
      </c>
      <c r="J77" s="27">
        <v>2.3654999999999999</v>
      </c>
      <c r="K77" s="27">
        <v>6</v>
      </c>
    </row>
    <row r="78" spans="1:11">
      <c r="A78" s="27" t="s">
        <v>294</v>
      </c>
      <c r="B78" s="27" t="s">
        <v>295</v>
      </c>
      <c r="C78" t="s">
        <v>118</v>
      </c>
      <c r="D78" t="s">
        <v>118</v>
      </c>
      <c r="E78" t="s">
        <v>118</v>
      </c>
      <c r="F78" s="27">
        <v>6.66</v>
      </c>
      <c r="G78" s="27">
        <v>3.1059000000000001</v>
      </c>
      <c r="H78" s="27">
        <v>6</v>
      </c>
      <c r="I78" s="27">
        <v>2.95</v>
      </c>
      <c r="J78" s="27">
        <v>3.2271000000000001</v>
      </c>
      <c r="K78" s="27">
        <v>3</v>
      </c>
    </row>
    <row r="79" spans="1:11">
      <c r="A79" t="s">
        <v>112</v>
      </c>
      <c r="B79" t="s">
        <v>113</v>
      </c>
      <c r="C79" t="s">
        <v>118</v>
      </c>
      <c r="D79" t="s">
        <v>118</v>
      </c>
      <c r="E79" t="s">
        <v>118</v>
      </c>
      <c r="F79" s="2">
        <v>6.28</v>
      </c>
      <c r="G79" s="2">
        <v>3.5676000000000001</v>
      </c>
      <c r="H79" s="2">
        <v>4</v>
      </c>
      <c r="I79" s="2" t="s">
        <v>118</v>
      </c>
      <c r="J79" s="2">
        <v>4.9550000000000001</v>
      </c>
      <c r="K79" s="2">
        <v>5</v>
      </c>
    </row>
    <row r="80" spans="1:11">
      <c r="A80" t="s">
        <v>114</v>
      </c>
      <c r="B80" t="s">
        <v>115</v>
      </c>
      <c r="C80" t="s">
        <v>118</v>
      </c>
      <c r="D80" t="s">
        <v>118</v>
      </c>
      <c r="E80" t="s">
        <v>118</v>
      </c>
      <c r="F80" s="2">
        <v>5.45</v>
      </c>
      <c r="G80" s="2">
        <v>3.5508000000000002</v>
      </c>
      <c r="H80" s="2">
        <v>4</v>
      </c>
      <c r="I80" s="2">
        <v>3.89</v>
      </c>
      <c r="J80" s="2">
        <v>3.9262000000000001</v>
      </c>
      <c r="K80" s="2">
        <v>4</v>
      </c>
    </row>
    <row r="81" spans="1:11">
      <c r="A81" t="s">
        <v>116</v>
      </c>
      <c r="B81" t="s">
        <v>117</v>
      </c>
      <c r="C81" t="s">
        <v>118</v>
      </c>
      <c r="D81" t="s">
        <v>118</v>
      </c>
      <c r="E81" t="s">
        <v>118</v>
      </c>
      <c r="F81" s="2">
        <v>5.54</v>
      </c>
      <c r="G81" s="2">
        <v>3.8191000000000002</v>
      </c>
      <c r="H81" s="2">
        <v>4</v>
      </c>
      <c r="I81" s="2" t="s">
        <v>118</v>
      </c>
      <c r="J81" s="2">
        <v>2.2945000000000002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AE6C-83B4-4360-9154-AE8951B0019D}">
  <dimension ref="A1:K81"/>
  <sheetViews>
    <sheetView workbookViewId="0">
      <selection activeCell="A2" sqref="A2:B81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84</v>
      </c>
      <c r="B2" s="1" t="s">
        <v>85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4.4077000000000002</v>
      </c>
      <c r="H2" s="2">
        <v>6</v>
      </c>
      <c r="I2" s="2">
        <v>3.74</v>
      </c>
      <c r="J2" s="2">
        <v>3.9300999999999999</v>
      </c>
      <c r="K2" s="2">
        <v>4</v>
      </c>
    </row>
    <row r="3" spans="1:11">
      <c r="A3" s="1" t="s">
        <v>66</v>
      </c>
      <c r="B3" s="1" t="s">
        <v>67</v>
      </c>
      <c r="C3" s="2">
        <v>0.33800000000000002</v>
      </c>
      <c r="D3" s="2">
        <v>0</v>
      </c>
      <c r="E3" s="2">
        <v>0.33800000000000002</v>
      </c>
      <c r="F3" s="2" t="s">
        <v>118</v>
      </c>
      <c r="G3" s="2">
        <v>2.4165999999999999</v>
      </c>
      <c r="H3" s="2">
        <v>3</v>
      </c>
      <c r="I3" s="2">
        <v>4.95</v>
      </c>
      <c r="J3" s="2">
        <v>4.101</v>
      </c>
      <c r="K3" s="2">
        <v>5</v>
      </c>
    </row>
    <row r="4" spans="1:11">
      <c r="A4" s="1" t="s">
        <v>74</v>
      </c>
      <c r="B4" s="1" t="s">
        <v>75</v>
      </c>
      <c r="C4" s="2">
        <v>0.32100000000000001</v>
      </c>
      <c r="D4" s="2">
        <v>0</v>
      </c>
      <c r="E4" s="2">
        <v>0.32100000000000001</v>
      </c>
      <c r="F4" s="2">
        <v>5.79</v>
      </c>
      <c r="G4" s="2">
        <v>2.8536999999999999</v>
      </c>
      <c r="H4" s="2">
        <v>4</v>
      </c>
      <c r="I4" s="2">
        <v>4.68</v>
      </c>
      <c r="J4" s="2">
        <v>3.6551</v>
      </c>
      <c r="K4" s="2">
        <v>4</v>
      </c>
    </row>
    <row r="5" spans="1:11">
      <c r="A5" s="1" t="s">
        <v>70</v>
      </c>
      <c r="B5" s="1" t="s">
        <v>71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2.3927</v>
      </c>
      <c r="H5" s="2">
        <v>5</v>
      </c>
      <c r="I5" s="2">
        <v>3.2</v>
      </c>
      <c r="J5" s="2">
        <v>4.9843000000000002</v>
      </c>
      <c r="K5" s="2">
        <v>4</v>
      </c>
    </row>
    <row r="6" spans="1:11">
      <c r="A6" s="1" t="s">
        <v>86</v>
      </c>
      <c r="B6" s="1" t="s">
        <v>87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2.5185</v>
      </c>
      <c r="H6" s="2">
        <v>6</v>
      </c>
      <c r="I6" s="2">
        <v>3.85</v>
      </c>
      <c r="J6" s="2">
        <v>2.6785000000000001</v>
      </c>
      <c r="K6" s="2">
        <v>6</v>
      </c>
    </row>
    <row r="7" spans="1:11">
      <c r="A7" s="1" t="s">
        <v>82</v>
      </c>
      <c r="B7" s="1" t="s">
        <v>83</v>
      </c>
      <c r="C7" s="2">
        <v>0.14099999999999999</v>
      </c>
      <c r="D7" s="2">
        <v>0</v>
      </c>
      <c r="E7" s="2">
        <v>0.14099999999999999</v>
      </c>
      <c r="F7" s="2">
        <v>5.13</v>
      </c>
      <c r="G7" s="2">
        <v>4.0796999999999999</v>
      </c>
      <c r="H7" s="2">
        <v>4</v>
      </c>
      <c r="I7" s="2">
        <v>4.76</v>
      </c>
      <c r="J7" s="2">
        <v>3.0204</v>
      </c>
      <c r="K7" s="2">
        <v>8</v>
      </c>
    </row>
    <row r="8" spans="1:11">
      <c r="A8" s="1" t="s">
        <v>80</v>
      </c>
      <c r="B8" s="1" t="s">
        <v>81</v>
      </c>
      <c r="C8" s="2">
        <v>0.10100000000000001</v>
      </c>
      <c r="D8" s="2">
        <v>0</v>
      </c>
      <c r="E8" s="2">
        <v>0.10100000000000001</v>
      </c>
      <c r="F8" s="2">
        <v>6.33</v>
      </c>
      <c r="G8" s="2">
        <v>1.8692</v>
      </c>
      <c r="H8" s="2">
        <v>4</v>
      </c>
      <c r="I8" s="2">
        <v>6.4</v>
      </c>
      <c r="J8" s="2">
        <v>3.0289999999999999</v>
      </c>
      <c r="K8" s="2">
        <v>3</v>
      </c>
    </row>
    <row r="9" spans="1:11">
      <c r="A9" s="1" t="s">
        <v>78</v>
      </c>
      <c r="B9" s="1" t="s">
        <v>79</v>
      </c>
      <c r="C9" s="2">
        <v>0.20899999999999999</v>
      </c>
      <c r="D9" s="2">
        <v>0</v>
      </c>
      <c r="E9" s="2">
        <v>0.20899999999999999</v>
      </c>
      <c r="F9" s="2">
        <v>3.3</v>
      </c>
      <c r="G9" s="2">
        <v>2.9763000000000002</v>
      </c>
      <c r="H9" s="2">
        <v>8</v>
      </c>
      <c r="I9" s="2">
        <v>3.78</v>
      </c>
      <c r="J9" s="2">
        <v>2.9226999999999999</v>
      </c>
      <c r="K9" s="2">
        <v>4</v>
      </c>
    </row>
    <row r="10" spans="1:11">
      <c r="A10" s="1" t="s">
        <v>76</v>
      </c>
      <c r="B10" s="1" t="s">
        <v>77</v>
      </c>
      <c r="C10" s="2">
        <v>0.217</v>
      </c>
      <c r="D10" s="2">
        <v>0</v>
      </c>
      <c r="E10" s="2">
        <v>0.217</v>
      </c>
      <c r="F10" s="2" t="s">
        <v>118</v>
      </c>
      <c r="G10" s="2">
        <v>3.3140999999999998</v>
      </c>
      <c r="H10" s="2">
        <v>8</v>
      </c>
      <c r="I10" s="2">
        <v>3.36</v>
      </c>
      <c r="J10" s="2">
        <v>3.7732999999999999</v>
      </c>
      <c r="K10" s="2">
        <v>3</v>
      </c>
    </row>
    <row r="11" spans="1:11">
      <c r="A11" s="1" t="s">
        <v>68</v>
      </c>
      <c r="B11" s="1" t="s">
        <v>69</v>
      </c>
      <c r="C11" s="2">
        <v>0.32700000000000001</v>
      </c>
      <c r="D11" s="2">
        <v>0</v>
      </c>
      <c r="E11" s="2">
        <v>0.32700000000000001</v>
      </c>
      <c r="F11" s="2" t="s">
        <v>118</v>
      </c>
      <c r="G11" s="2">
        <v>3.3075000000000001</v>
      </c>
      <c r="H11" s="2">
        <v>9</v>
      </c>
      <c r="I11" s="2">
        <v>3.03</v>
      </c>
      <c r="J11" s="2">
        <v>4.6219000000000001</v>
      </c>
      <c r="K11" s="2">
        <v>5</v>
      </c>
    </row>
    <row r="12" spans="1:11">
      <c r="A12" s="1" t="s">
        <v>72</v>
      </c>
      <c r="B12" s="1" t="s">
        <v>73</v>
      </c>
      <c r="C12" s="2">
        <v>0.38600000000000001</v>
      </c>
      <c r="D12" s="2">
        <v>0</v>
      </c>
      <c r="E12" s="2">
        <v>0.38600000000000001</v>
      </c>
      <c r="F12" s="2">
        <v>5.41</v>
      </c>
      <c r="G12" s="2">
        <v>1.9956</v>
      </c>
      <c r="H12" s="2">
        <v>5</v>
      </c>
      <c r="I12" s="2">
        <v>6.08</v>
      </c>
      <c r="J12" s="2">
        <v>3.6465000000000001</v>
      </c>
      <c r="K12" s="2">
        <v>3</v>
      </c>
    </row>
    <row r="13" spans="1:11">
      <c r="A13" s="1" t="s">
        <v>64</v>
      </c>
      <c r="B13" s="1" t="s">
        <v>65</v>
      </c>
      <c r="C13" s="2">
        <v>0.38900000000000001</v>
      </c>
      <c r="D13" s="2">
        <v>0</v>
      </c>
      <c r="E13" s="2">
        <v>0.38900000000000001</v>
      </c>
      <c r="F13" s="2">
        <v>5.93</v>
      </c>
      <c r="G13" s="2">
        <v>2.5832000000000002</v>
      </c>
      <c r="H13" s="2">
        <v>5</v>
      </c>
      <c r="I13" s="2">
        <v>5.03</v>
      </c>
      <c r="J13" s="2">
        <v>3.9860000000000002</v>
      </c>
      <c r="K13" s="2">
        <v>3</v>
      </c>
    </row>
    <row r="14" spans="1:11">
      <c r="A14" s="1" t="s">
        <v>62</v>
      </c>
      <c r="B14" s="1" t="s">
        <v>63</v>
      </c>
      <c r="C14" s="2">
        <v>0.40300000000000002</v>
      </c>
      <c r="D14" s="2">
        <v>0</v>
      </c>
      <c r="E14" s="2">
        <v>0.40300000000000002</v>
      </c>
      <c r="F14" s="2">
        <v>6.15</v>
      </c>
      <c r="G14" s="2">
        <v>2.5798000000000001</v>
      </c>
      <c r="H14" s="2">
        <v>6</v>
      </c>
      <c r="I14" s="2">
        <v>6.08</v>
      </c>
      <c r="J14" s="2">
        <v>3.7286999999999999</v>
      </c>
      <c r="K14" s="2">
        <v>4</v>
      </c>
    </row>
    <row r="15" spans="1:11">
      <c r="A15" s="1" t="s">
        <v>60</v>
      </c>
      <c r="B15" s="1" t="s">
        <v>61</v>
      </c>
      <c r="C15" s="2">
        <v>0.40799999999999997</v>
      </c>
      <c r="D15" s="2">
        <v>0</v>
      </c>
      <c r="E15" s="2">
        <v>0.40799999999999997</v>
      </c>
      <c r="F15" s="2">
        <v>4.53</v>
      </c>
      <c r="G15" s="2">
        <v>1.716</v>
      </c>
      <c r="H15" s="2">
        <v>5</v>
      </c>
      <c r="I15" s="2">
        <v>3.88</v>
      </c>
      <c r="J15" s="2">
        <v>4.6096000000000004</v>
      </c>
      <c r="K15" s="2">
        <v>4</v>
      </c>
    </row>
    <row r="16" spans="1:11">
      <c r="A16" s="1" t="s">
        <v>58</v>
      </c>
      <c r="B16" s="1" t="s">
        <v>59</v>
      </c>
      <c r="C16" s="2">
        <v>0.45200000000000001</v>
      </c>
      <c r="D16" s="2">
        <v>0</v>
      </c>
      <c r="E16" s="2">
        <v>0.45200000000000001</v>
      </c>
      <c r="F16" s="2">
        <v>3.71</v>
      </c>
      <c r="G16" s="2">
        <v>1.9137999999999999</v>
      </c>
      <c r="H16" s="2">
        <v>6</v>
      </c>
      <c r="I16" s="2">
        <v>4.16</v>
      </c>
      <c r="J16" s="2">
        <v>2.4786000000000001</v>
      </c>
      <c r="K16" s="2">
        <v>6</v>
      </c>
    </row>
    <row r="17" spans="1:11">
      <c r="A17" s="1" t="s">
        <v>56</v>
      </c>
      <c r="B17" s="1" t="s">
        <v>57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1.5798000000000001</v>
      </c>
      <c r="H17" s="2">
        <v>6</v>
      </c>
      <c r="I17" s="2">
        <v>4.74</v>
      </c>
      <c r="J17" s="2">
        <v>4.0654000000000003</v>
      </c>
      <c r="K17" s="2">
        <v>5</v>
      </c>
    </row>
    <row r="18" spans="1:11">
      <c r="A18" s="1" t="s">
        <v>55</v>
      </c>
      <c r="B18" s="1" t="s">
        <v>40</v>
      </c>
      <c r="C18" s="2">
        <v>0.56200000000000006</v>
      </c>
      <c r="D18" s="2">
        <v>0</v>
      </c>
      <c r="E18" s="2">
        <v>0.56200000000000006</v>
      </c>
      <c r="F18" s="2">
        <v>3.68</v>
      </c>
      <c r="G18" s="2">
        <v>2.0569000000000002</v>
      </c>
      <c r="H18" s="2">
        <v>6</v>
      </c>
      <c r="I18" s="2">
        <v>4.4000000000000004</v>
      </c>
      <c r="J18" s="2">
        <v>3.6274999999999999</v>
      </c>
      <c r="K18" s="2">
        <v>5</v>
      </c>
    </row>
    <row r="19" spans="1:11">
      <c r="A19" s="1" t="s">
        <v>51</v>
      </c>
      <c r="B19" s="1" t="s">
        <v>52</v>
      </c>
      <c r="C19" s="2">
        <v>0.65100000000000002</v>
      </c>
      <c r="D19" s="2">
        <v>0</v>
      </c>
      <c r="E19" s="2">
        <v>0.65100000000000002</v>
      </c>
      <c r="F19" s="2" t="s">
        <v>118</v>
      </c>
      <c r="G19" s="2">
        <v>1.8865000000000001</v>
      </c>
      <c r="H19" s="2">
        <v>6</v>
      </c>
      <c r="I19" s="2">
        <v>6.63</v>
      </c>
      <c r="J19" s="2">
        <v>3.7126000000000001</v>
      </c>
      <c r="K19" s="2">
        <v>7</v>
      </c>
    </row>
    <row r="20" spans="1:11">
      <c r="A20" s="1" t="s">
        <v>49</v>
      </c>
      <c r="B20" s="1" t="s">
        <v>50</v>
      </c>
      <c r="C20" s="2">
        <v>0.73099999999999998</v>
      </c>
      <c r="D20" s="2">
        <v>0</v>
      </c>
      <c r="E20" s="2">
        <v>0.73099999999999998</v>
      </c>
      <c r="F20" s="2">
        <v>5.95</v>
      </c>
      <c r="G20" s="2">
        <v>3.1339000000000001</v>
      </c>
      <c r="H20" s="2">
        <v>5</v>
      </c>
      <c r="I20" s="2">
        <v>5.31</v>
      </c>
      <c r="J20" s="2">
        <v>3.6878000000000002</v>
      </c>
      <c r="K20" s="2">
        <v>5</v>
      </c>
    </row>
    <row r="21" spans="1:11">
      <c r="A21" s="1" t="s">
        <v>47</v>
      </c>
      <c r="B21" s="1" t="s">
        <v>48</v>
      </c>
      <c r="C21" s="2">
        <v>0.80800000000000005</v>
      </c>
      <c r="D21" s="2">
        <v>0</v>
      </c>
      <c r="E21" s="2">
        <v>0.80800000000000005</v>
      </c>
      <c r="F21" s="2">
        <v>4.97</v>
      </c>
      <c r="G21" s="2">
        <v>2.0333999999999999</v>
      </c>
      <c r="H21" s="2">
        <v>5</v>
      </c>
      <c r="I21" s="2">
        <v>6.13</v>
      </c>
      <c r="J21" s="2">
        <v>4.0410000000000004</v>
      </c>
      <c r="K21" s="2">
        <v>4</v>
      </c>
    </row>
    <row r="22" spans="1:11">
      <c r="A22" s="2" t="s">
        <v>3</v>
      </c>
      <c r="B22" s="2" t="s">
        <v>2</v>
      </c>
      <c r="C22" s="2">
        <v>0</v>
      </c>
      <c r="D22" s="2">
        <v>0.11600000000000001</v>
      </c>
      <c r="E22" s="2">
        <f>(C22-D22)</f>
        <v>-0.11600000000000001</v>
      </c>
      <c r="F22" s="2">
        <v>3</v>
      </c>
      <c r="G22" s="2">
        <v>4.4440999999999997</v>
      </c>
      <c r="H22" s="2">
        <v>3</v>
      </c>
      <c r="I22" s="2" t="s">
        <v>118</v>
      </c>
      <c r="J22" s="2">
        <v>1.8573</v>
      </c>
      <c r="K22" s="2">
        <v>10</v>
      </c>
    </row>
    <row r="23" spans="1:11">
      <c r="A23" s="1" t="s">
        <v>15</v>
      </c>
      <c r="B23" s="1" t="s">
        <v>14</v>
      </c>
      <c r="C23" s="2">
        <v>0</v>
      </c>
      <c r="D23" s="2">
        <v>0.33800000000000002</v>
      </c>
      <c r="E23" s="2">
        <f t="shared" ref="E23:E41" si="0">(C23-D23)</f>
        <v>-0.33800000000000002</v>
      </c>
      <c r="F23" s="2">
        <v>6.04</v>
      </c>
      <c r="G23" s="2">
        <v>3.2370000000000001</v>
      </c>
      <c r="H23" s="2">
        <v>7</v>
      </c>
      <c r="I23" s="2" t="s">
        <v>118</v>
      </c>
      <c r="J23" s="2">
        <v>1.7242999999999999</v>
      </c>
      <c r="K23" s="2">
        <v>9</v>
      </c>
    </row>
    <row r="24" spans="1:11">
      <c r="A24" s="1" t="s">
        <v>17</v>
      </c>
      <c r="B24" s="1" t="s">
        <v>16</v>
      </c>
      <c r="C24" s="2">
        <v>0</v>
      </c>
      <c r="D24" s="2">
        <v>0.32100000000000001</v>
      </c>
      <c r="E24" s="2">
        <f t="shared" si="0"/>
        <v>-0.32100000000000001</v>
      </c>
      <c r="F24" s="2">
        <v>5.77</v>
      </c>
      <c r="G24" s="2">
        <v>4.5143000000000004</v>
      </c>
      <c r="H24" s="2">
        <v>5</v>
      </c>
      <c r="I24" s="2">
        <v>4.33</v>
      </c>
      <c r="J24" s="2">
        <v>2.2040999999999999</v>
      </c>
      <c r="K24" s="2">
        <v>4</v>
      </c>
    </row>
    <row r="25" spans="1:11">
      <c r="A25" s="1" t="s">
        <v>13</v>
      </c>
      <c r="B25" s="1" t="s">
        <v>12</v>
      </c>
      <c r="C25" s="2">
        <v>0</v>
      </c>
      <c r="D25" s="2">
        <v>0.32800000000000001</v>
      </c>
      <c r="E25" s="2">
        <f t="shared" si="0"/>
        <v>-0.32800000000000001</v>
      </c>
      <c r="F25" s="2">
        <v>5.77</v>
      </c>
      <c r="G25" s="2">
        <v>2.8041</v>
      </c>
      <c r="H25" s="2">
        <v>6</v>
      </c>
      <c r="I25" s="2">
        <v>5.84</v>
      </c>
      <c r="J25" s="2">
        <v>1.6628000000000001</v>
      </c>
      <c r="K25" s="2">
        <v>6</v>
      </c>
    </row>
    <row r="26" spans="1:11">
      <c r="A26" s="1" t="s">
        <v>19</v>
      </c>
      <c r="B26" s="1" t="s">
        <v>18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5.62</v>
      </c>
      <c r="G26" s="2">
        <v>3.9243000000000001</v>
      </c>
      <c r="H26" s="2">
        <v>4</v>
      </c>
      <c r="I26" s="2" t="s">
        <v>118</v>
      </c>
      <c r="J26" s="2">
        <v>2.8020999999999998</v>
      </c>
      <c r="K26" s="2">
        <v>6</v>
      </c>
    </row>
    <row r="27" spans="1:11">
      <c r="A27" s="1" t="s">
        <v>21</v>
      </c>
      <c r="B27" s="1" t="s">
        <v>20</v>
      </c>
      <c r="C27" s="2">
        <v>0</v>
      </c>
      <c r="D27" s="2">
        <v>0.14099999999999999</v>
      </c>
      <c r="E27" s="2">
        <f t="shared" si="0"/>
        <v>-0.14099999999999999</v>
      </c>
      <c r="F27" s="2">
        <v>4.5199999999999996</v>
      </c>
      <c r="G27" s="2">
        <v>2.5550999999999999</v>
      </c>
      <c r="H27" s="2">
        <v>5</v>
      </c>
      <c r="I27" s="2">
        <v>6.37</v>
      </c>
      <c r="J27" s="2" t="s">
        <v>118</v>
      </c>
      <c r="K27" s="2">
        <v>6</v>
      </c>
    </row>
    <row r="28" spans="1:11">
      <c r="A28" s="1" t="s">
        <v>23</v>
      </c>
      <c r="B28" s="1" t="s">
        <v>22</v>
      </c>
      <c r="C28" s="2">
        <v>0</v>
      </c>
      <c r="D28" s="2">
        <v>0.10100000000000001</v>
      </c>
      <c r="E28" s="2">
        <f t="shared" si="0"/>
        <v>-0.10100000000000001</v>
      </c>
      <c r="F28" s="2">
        <v>4.67</v>
      </c>
      <c r="G28" s="2">
        <v>3.8220999999999998</v>
      </c>
      <c r="H28" s="2">
        <v>4</v>
      </c>
      <c r="I28" s="2">
        <v>4.05</v>
      </c>
      <c r="J28" s="2">
        <v>2.7551000000000001</v>
      </c>
      <c r="K28" s="2">
        <v>6</v>
      </c>
    </row>
    <row r="29" spans="1:11">
      <c r="A29" s="1" t="s">
        <v>25</v>
      </c>
      <c r="B29" s="1" t="s">
        <v>24</v>
      </c>
      <c r="C29" s="2">
        <v>0</v>
      </c>
      <c r="D29" s="2">
        <v>0.20899999999999999</v>
      </c>
      <c r="E29" s="2">
        <f t="shared" si="0"/>
        <v>-0.20899999999999999</v>
      </c>
      <c r="F29" s="2">
        <v>5.98</v>
      </c>
      <c r="G29" s="2">
        <v>3.1488999999999998</v>
      </c>
      <c r="H29" s="2">
        <v>5</v>
      </c>
      <c r="I29" s="2">
        <v>5.54</v>
      </c>
      <c r="J29" s="2">
        <v>2.7284000000000002</v>
      </c>
      <c r="K29" s="2">
        <v>4</v>
      </c>
    </row>
    <row r="30" spans="1:11">
      <c r="A30" s="1" t="s">
        <v>27</v>
      </c>
      <c r="B30" s="1" t="s">
        <v>26</v>
      </c>
      <c r="C30" s="2">
        <v>0</v>
      </c>
      <c r="D30" s="2">
        <v>0.217</v>
      </c>
      <c r="E30" s="2">
        <f t="shared" si="0"/>
        <v>-0.217</v>
      </c>
      <c r="F30" s="2">
        <v>5.77</v>
      </c>
      <c r="G30" s="2">
        <v>3.3653</v>
      </c>
      <c r="H30" s="2">
        <v>4</v>
      </c>
      <c r="I30" s="2" t="s">
        <v>118</v>
      </c>
      <c r="J30" s="2" t="s">
        <v>118</v>
      </c>
      <c r="K30" s="2">
        <v>4</v>
      </c>
    </row>
    <row r="31" spans="1:11">
      <c r="A31" s="1" t="s">
        <v>29</v>
      </c>
      <c r="B31" s="1" t="s">
        <v>28</v>
      </c>
      <c r="C31" s="2">
        <v>0</v>
      </c>
      <c r="D31" s="2">
        <v>0.32700000000000001</v>
      </c>
      <c r="E31" s="2">
        <f t="shared" si="0"/>
        <v>-0.32700000000000001</v>
      </c>
      <c r="F31" s="2">
        <v>5.75</v>
      </c>
      <c r="G31" s="2">
        <v>3.9927999999999999</v>
      </c>
      <c r="H31" s="2">
        <v>3</v>
      </c>
      <c r="I31" s="2" t="s">
        <v>118</v>
      </c>
      <c r="J31" s="2">
        <v>2.2040999999999999</v>
      </c>
      <c r="K31" s="2">
        <v>3</v>
      </c>
    </row>
    <row r="32" spans="1:11">
      <c r="A32" s="1" t="s">
        <v>31</v>
      </c>
      <c r="B32" s="1" t="s">
        <v>30</v>
      </c>
      <c r="C32" s="2">
        <v>0</v>
      </c>
      <c r="D32" s="2">
        <v>0.38600000000000001</v>
      </c>
      <c r="E32" s="2">
        <f t="shared" si="0"/>
        <v>-0.38600000000000001</v>
      </c>
      <c r="F32" s="2">
        <v>2.4</v>
      </c>
      <c r="G32" s="2">
        <v>5.2948000000000004</v>
      </c>
      <c r="H32" s="2">
        <v>3</v>
      </c>
      <c r="I32" s="2">
        <v>2.61</v>
      </c>
      <c r="J32" s="2">
        <v>4.8613</v>
      </c>
      <c r="K32" s="2">
        <v>3</v>
      </c>
    </row>
    <row r="33" spans="1:11">
      <c r="A33" s="1" t="s">
        <v>33</v>
      </c>
      <c r="B33" s="1" t="s">
        <v>32</v>
      </c>
      <c r="C33" s="2">
        <v>0</v>
      </c>
      <c r="D33" s="2">
        <v>0.38900000000000001</v>
      </c>
      <c r="E33" s="2">
        <f t="shared" si="0"/>
        <v>-0.38900000000000001</v>
      </c>
      <c r="F33" s="2">
        <v>3.82</v>
      </c>
      <c r="G33" s="2">
        <v>3.7913000000000001</v>
      </c>
      <c r="H33" s="2">
        <v>5</v>
      </c>
      <c r="I33" s="2" t="s">
        <v>118</v>
      </c>
      <c r="J33" s="2">
        <v>2.0373999999999999</v>
      </c>
      <c r="K33" s="2">
        <v>7</v>
      </c>
    </row>
    <row r="34" spans="1:11">
      <c r="A34" s="1" t="s">
        <v>35</v>
      </c>
      <c r="B34" s="1" t="s">
        <v>34</v>
      </c>
      <c r="C34" s="2">
        <v>0</v>
      </c>
      <c r="D34" s="2">
        <v>0.40200000000000002</v>
      </c>
      <c r="E34" s="2">
        <f t="shared" si="0"/>
        <v>-0.40200000000000002</v>
      </c>
      <c r="F34" s="2">
        <v>6.27</v>
      </c>
      <c r="G34" s="2">
        <v>4.0598999999999998</v>
      </c>
      <c r="H34" s="2">
        <v>5</v>
      </c>
      <c r="I34" s="2">
        <v>6.36</v>
      </c>
      <c r="J34" s="2">
        <v>3.3677000000000001</v>
      </c>
      <c r="K34" s="2">
        <v>6</v>
      </c>
    </row>
    <row r="35" spans="1:11">
      <c r="A35" s="1" t="s">
        <v>264</v>
      </c>
      <c r="B35" s="1" t="s">
        <v>263</v>
      </c>
      <c r="C35" s="2">
        <v>0</v>
      </c>
      <c r="D35" s="2">
        <v>0.40799999999999997</v>
      </c>
      <c r="E35" s="2">
        <f t="shared" si="0"/>
        <v>-0.40799999999999997</v>
      </c>
      <c r="F35" s="2">
        <v>6.03</v>
      </c>
      <c r="G35" s="2">
        <v>3.6429999999999998</v>
      </c>
      <c r="H35" s="2">
        <v>4</v>
      </c>
      <c r="I35" s="2">
        <v>3.75</v>
      </c>
      <c r="J35" s="2">
        <v>1.6812</v>
      </c>
      <c r="K35" s="2">
        <v>7</v>
      </c>
    </row>
    <row r="36" spans="1:11">
      <c r="A36" s="1" t="s">
        <v>37</v>
      </c>
      <c r="B36" s="1" t="s">
        <v>36</v>
      </c>
      <c r="C36" s="2">
        <v>0</v>
      </c>
      <c r="D36" s="2">
        <v>0.45200000000000001</v>
      </c>
      <c r="E36" s="2">
        <f t="shared" si="0"/>
        <v>-0.45200000000000001</v>
      </c>
      <c r="F36" s="2">
        <v>4.7300000000000004</v>
      </c>
      <c r="G36" s="2">
        <v>3.95</v>
      </c>
      <c r="H36" s="2">
        <v>3</v>
      </c>
      <c r="I36" s="2" t="s">
        <v>118</v>
      </c>
      <c r="J36" s="2">
        <v>2.7993000000000001</v>
      </c>
      <c r="K36" s="2">
        <v>10</v>
      </c>
    </row>
    <row r="37" spans="1:11">
      <c r="A37" s="1" t="s">
        <v>39</v>
      </c>
      <c r="B37" s="1" t="s">
        <v>38</v>
      </c>
      <c r="C37" s="2">
        <v>0</v>
      </c>
      <c r="D37" s="2">
        <v>0.55000000000000004</v>
      </c>
      <c r="E37" s="2">
        <f t="shared" si="0"/>
        <v>-0.55000000000000004</v>
      </c>
      <c r="F37" s="2">
        <v>4.18</v>
      </c>
      <c r="G37" s="2">
        <v>4.6395</v>
      </c>
      <c r="H37" s="2">
        <v>4</v>
      </c>
      <c r="I37" s="2">
        <v>3.7</v>
      </c>
      <c r="J37" s="2">
        <v>2.7924000000000002</v>
      </c>
      <c r="K37" s="2">
        <v>10</v>
      </c>
    </row>
    <row r="38" spans="1:11">
      <c r="A38" s="1" t="s">
        <v>54</v>
      </c>
      <c r="B38" s="1" t="s">
        <v>53</v>
      </c>
      <c r="C38" s="2">
        <v>0</v>
      </c>
      <c r="D38" s="2">
        <v>0.56200000000000006</v>
      </c>
      <c r="E38" s="2">
        <f t="shared" si="0"/>
        <v>-0.56200000000000006</v>
      </c>
      <c r="F38" s="2">
        <v>6.12</v>
      </c>
      <c r="G38" s="2">
        <v>3.1145999999999998</v>
      </c>
      <c r="H38" s="2">
        <v>3</v>
      </c>
      <c r="I38" s="2">
        <v>5.05</v>
      </c>
      <c r="J38" s="2">
        <v>2.5575000000000001</v>
      </c>
      <c r="K38" s="2">
        <v>4</v>
      </c>
    </row>
    <row r="39" spans="1:11">
      <c r="A39" s="1" t="s">
        <v>42</v>
      </c>
      <c r="B39" s="1" t="s">
        <v>41</v>
      </c>
      <c r="C39" s="2">
        <v>0</v>
      </c>
      <c r="D39" s="2">
        <v>0.65100000000000002</v>
      </c>
      <c r="E39" s="2">
        <f t="shared" si="0"/>
        <v>-0.65100000000000002</v>
      </c>
      <c r="F39" s="2">
        <v>5.61</v>
      </c>
      <c r="G39" s="2">
        <v>3.6393</v>
      </c>
      <c r="H39" s="2">
        <v>4</v>
      </c>
      <c r="I39" s="2" t="s">
        <v>118</v>
      </c>
      <c r="J39" s="2">
        <v>3.3687999999999998</v>
      </c>
      <c r="K39" s="2">
        <v>6</v>
      </c>
    </row>
    <row r="40" spans="1:11">
      <c r="A40" s="1" t="s">
        <v>44</v>
      </c>
      <c r="B40" s="1" t="s">
        <v>43</v>
      </c>
      <c r="C40" s="2">
        <v>0</v>
      </c>
      <c r="D40" s="2">
        <v>0.73</v>
      </c>
      <c r="E40" s="2">
        <f t="shared" si="0"/>
        <v>-0.73</v>
      </c>
      <c r="F40" s="2">
        <v>5.62</v>
      </c>
      <c r="G40" s="2">
        <v>3.0651999999999999</v>
      </c>
      <c r="H40" s="2">
        <v>6</v>
      </c>
      <c r="I40" s="2">
        <v>5.86</v>
      </c>
      <c r="J40" s="2">
        <v>2.0453000000000001</v>
      </c>
      <c r="K40" s="2">
        <v>6</v>
      </c>
    </row>
    <row r="41" spans="1:11">
      <c r="A41" s="1" t="s">
        <v>46</v>
      </c>
      <c r="B41" s="1" t="s">
        <v>45</v>
      </c>
      <c r="C41" s="2">
        <v>0</v>
      </c>
      <c r="D41" s="2">
        <v>0.80800000000000005</v>
      </c>
      <c r="E41" s="2">
        <f t="shared" si="0"/>
        <v>-0.80800000000000005</v>
      </c>
      <c r="F41" s="2">
        <v>5.84</v>
      </c>
      <c r="G41" s="2">
        <v>3.6293000000000002</v>
      </c>
      <c r="H41" s="2">
        <v>4</v>
      </c>
      <c r="I41" s="2">
        <v>6.53</v>
      </c>
      <c r="J41" s="2">
        <v>2.6116999999999999</v>
      </c>
      <c r="K41" s="2">
        <v>4</v>
      </c>
    </row>
    <row r="42" spans="1:11">
      <c r="A42" s="27" t="s">
        <v>227</v>
      </c>
      <c r="B42" s="2" t="s">
        <v>226</v>
      </c>
      <c r="C42" s="2">
        <v>1.4E-2</v>
      </c>
      <c r="D42" s="2">
        <v>0.02</v>
      </c>
      <c r="E42" s="6">
        <f>(C42-D42)</f>
        <v>-6.0000000000000001E-3</v>
      </c>
      <c r="F42" s="2" t="s">
        <v>118</v>
      </c>
      <c r="G42" s="2">
        <v>2.9605000000000001</v>
      </c>
      <c r="H42" s="2">
        <v>10</v>
      </c>
      <c r="I42" s="2" t="s">
        <v>118</v>
      </c>
      <c r="J42" s="2">
        <v>3.3572000000000002</v>
      </c>
      <c r="K42" s="2">
        <v>3</v>
      </c>
    </row>
    <row r="43" spans="1:11">
      <c r="A43" s="27" t="s">
        <v>235</v>
      </c>
      <c r="B43" s="2" t="s">
        <v>234</v>
      </c>
      <c r="C43" s="2">
        <v>2.7E-2</v>
      </c>
      <c r="D43" s="2">
        <v>2.7E-2</v>
      </c>
      <c r="E43" s="6">
        <f t="shared" ref="E43:E61" si="1">(C43-D43)</f>
        <v>0</v>
      </c>
      <c r="F43" s="2">
        <v>3.62</v>
      </c>
      <c r="G43" s="2">
        <v>3.1013999999999999</v>
      </c>
      <c r="H43" s="2">
        <v>6</v>
      </c>
      <c r="I43" s="2">
        <v>3.76</v>
      </c>
      <c r="J43" s="2">
        <v>4.0895000000000001</v>
      </c>
      <c r="K43" s="2">
        <v>6</v>
      </c>
    </row>
    <row r="44" spans="1:11">
      <c r="A44" s="27" t="s">
        <v>237</v>
      </c>
      <c r="B44" s="2" t="s">
        <v>236</v>
      </c>
      <c r="C44" s="2">
        <v>2.5999999999999999E-2</v>
      </c>
      <c r="D44" s="2">
        <v>4.2999999999999997E-2</v>
      </c>
      <c r="E44" s="2">
        <f t="shared" si="1"/>
        <v>-1.6999999999999998E-2</v>
      </c>
      <c r="F44" s="2">
        <v>4.5</v>
      </c>
      <c r="G44" s="2">
        <v>2.9916999999999998</v>
      </c>
      <c r="H44" s="2">
        <v>4</v>
      </c>
      <c r="I44" s="2" t="s">
        <v>118</v>
      </c>
      <c r="J44" s="2">
        <v>3.1017000000000001</v>
      </c>
      <c r="K44" s="2">
        <v>8</v>
      </c>
    </row>
    <row r="45" spans="1:11">
      <c r="A45" s="27" t="s">
        <v>231</v>
      </c>
      <c r="B45" s="2" t="s">
        <v>230</v>
      </c>
      <c r="C45" s="2">
        <v>1.7000000000000001E-2</v>
      </c>
      <c r="D45" s="2">
        <v>2.7E-2</v>
      </c>
      <c r="E45" s="2">
        <f t="shared" si="1"/>
        <v>-9.9999999999999985E-3</v>
      </c>
      <c r="F45" s="2">
        <v>3.76</v>
      </c>
      <c r="G45" s="2">
        <v>3.4340999999999999</v>
      </c>
      <c r="H45" s="2">
        <v>5</v>
      </c>
      <c r="I45" s="2">
        <v>3.36</v>
      </c>
      <c r="J45" s="2">
        <v>3.1676000000000002</v>
      </c>
      <c r="K45" s="2">
        <v>4</v>
      </c>
    </row>
    <row r="46" spans="1:11">
      <c r="A46" s="23" t="s">
        <v>289</v>
      </c>
      <c r="B46" s="27" t="s">
        <v>288</v>
      </c>
      <c r="C46" s="27">
        <v>0.17100000000000001</v>
      </c>
      <c r="D46" s="27">
        <v>0.16</v>
      </c>
      <c r="E46" s="27">
        <f t="shared" si="1"/>
        <v>1.100000000000001E-2</v>
      </c>
      <c r="F46" s="27">
        <v>6.17</v>
      </c>
      <c r="G46" s="27">
        <v>3.3389000000000002</v>
      </c>
      <c r="H46" s="27">
        <v>4</v>
      </c>
      <c r="I46" s="27">
        <v>4.92</v>
      </c>
      <c r="J46" s="27">
        <v>3.4011999999999998</v>
      </c>
      <c r="K46" s="27">
        <v>5</v>
      </c>
    </row>
    <row r="47" spans="1:11">
      <c r="A47" s="27" t="s">
        <v>229</v>
      </c>
      <c r="B47" s="2" t="s">
        <v>228</v>
      </c>
      <c r="C47" s="2">
        <v>2.1000000000000001E-2</v>
      </c>
      <c r="D47" s="2">
        <v>2.7E-2</v>
      </c>
      <c r="E47" s="2">
        <f t="shared" si="1"/>
        <v>-5.9999999999999984E-3</v>
      </c>
      <c r="F47" s="2">
        <v>4.13</v>
      </c>
      <c r="G47" s="2">
        <v>2.9175</v>
      </c>
      <c r="H47" s="2">
        <v>6</v>
      </c>
      <c r="I47" s="2" t="s">
        <v>118</v>
      </c>
      <c r="J47" s="2">
        <v>2.2122000000000002</v>
      </c>
      <c r="K47" s="2">
        <v>12</v>
      </c>
    </row>
    <row r="48" spans="1:11">
      <c r="A48" s="27" t="s">
        <v>233</v>
      </c>
      <c r="B48" s="2" t="s">
        <v>232</v>
      </c>
      <c r="C48" s="2">
        <v>3.4000000000000002E-2</v>
      </c>
      <c r="D48" s="2">
        <v>2.7E-2</v>
      </c>
      <c r="E48" s="2">
        <f t="shared" si="1"/>
        <v>7.0000000000000027E-3</v>
      </c>
      <c r="F48" s="2">
        <v>6.4</v>
      </c>
      <c r="G48" s="2">
        <v>3.6421000000000001</v>
      </c>
      <c r="H48" s="2">
        <v>3</v>
      </c>
      <c r="I48" s="2" t="s">
        <v>118</v>
      </c>
      <c r="J48" s="2">
        <v>2.3578999999999999</v>
      </c>
      <c r="K48" s="2">
        <v>5</v>
      </c>
    </row>
    <row r="49" spans="1:11">
      <c r="A49" s="27" t="s">
        <v>219</v>
      </c>
      <c r="B49" s="2" t="s">
        <v>218</v>
      </c>
      <c r="C49" s="2">
        <v>8.3000000000000004E-2</v>
      </c>
      <c r="D49" s="2">
        <v>5.5E-2</v>
      </c>
      <c r="E49" s="2">
        <f t="shared" si="1"/>
        <v>2.8000000000000004E-2</v>
      </c>
      <c r="F49" s="2">
        <v>6.11</v>
      </c>
      <c r="G49" s="2">
        <v>2.8633000000000002</v>
      </c>
      <c r="H49" s="2">
        <v>5</v>
      </c>
      <c r="I49" s="2" t="s">
        <v>118</v>
      </c>
      <c r="J49" s="2">
        <v>2.6945999999999999</v>
      </c>
      <c r="K49" s="2">
        <v>6</v>
      </c>
    </row>
    <row r="50" spans="1:11">
      <c r="A50" s="7" t="s">
        <v>92</v>
      </c>
      <c r="B50" s="2" t="s">
        <v>91</v>
      </c>
      <c r="C50" s="2">
        <v>0.52100000000000002</v>
      </c>
      <c r="D50" s="2">
        <v>0.48599999999999999</v>
      </c>
      <c r="E50" s="2">
        <f t="shared" si="1"/>
        <v>3.5000000000000031E-2</v>
      </c>
      <c r="F50" s="2">
        <v>3.16</v>
      </c>
      <c r="G50" s="2">
        <v>4.1322999999999999</v>
      </c>
      <c r="H50" s="2">
        <v>3</v>
      </c>
      <c r="I50" s="2">
        <v>2.38</v>
      </c>
      <c r="J50" s="2">
        <v>3.4634</v>
      </c>
      <c r="K50" s="2">
        <v>5</v>
      </c>
    </row>
    <row r="51" spans="1:11">
      <c r="A51" s="27" t="s">
        <v>221</v>
      </c>
      <c r="B51" s="6" t="s">
        <v>220</v>
      </c>
      <c r="C51" s="2">
        <v>0.16900000000000001</v>
      </c>
      <c r="D51" s="2">
        <v>0.158</v>
      </c>
      <c r="E51" s="2">
        <f t="shared" si="1"/>
        <v>1.100000000000001E-2</v>
      </c>
      <c r="F51" s="2">
        <v>5.4</v>
      </c>
      <c r="G51" s="2">
        <v>3.4813000000000001</v>
      </c>
      <c r="H51" s="2">
        <v>4</v>
      </c>
      <c r="I51" s="2">
        <v>3.88</v>
      </c>
      <c r="J51" s="2">
        <v>3.6970000000000001</v>
      </c>
      <c r="K51" s="2">
        <v>4</v>
      </c>
    </row>
    <row r="52" spans="1:11" s="15" customFormat="1">
      <c r="A52" s="22" t="s">
        <v>285</v>
      </c>
      <c r="B52" s="15" t="s">
        <v>145</v>
      </c>
      <c r="C52" s="2">
        <v>0.439</v>
      </c>
      <c r="D52" s="2">
        <v>0.432</v>
      </c>
      <c r="E52" s="15">
        <f t="shared" si="1"/>
        <v>7.0000000000000062E-3</v>
      </c>
      <c r="F52" s="20">
        <v>5.96</v>
      </c>
      <c r="G52" s="15">
        <v>3.0055999999999998</v>
      </c>
      <c r="H52" s="2">
        <v>6</v>
      </c>
      <c r="I52" s="20">
        <v>3</v>
      </c>
      <c r="J52" s="15">
        <v>3.5367999999999999</v>
      </c>
      <c r="K52" s="2">
        <v>4</v>
      </c>
    </row>
    <row r="53" spans="1:11">
      <c r="A53" s="27" t="s">
        <v>239</v>
      </c>
      <c r="B53" s="2" t="s">
        <v>238</v>
      </c>
      <c r="C53" s="2">
        <v>6.0999999999999999E-2</v>
      </c>
      <c r="D53" s="2">
        <v>6.0999999999999999E-2</v>
      </c>
      <c r="E53" s="2">
        <f t="shared" si="1"/>
        <v>0</v>
      </c>
      <c r="F53" s="2">
        <v>6.14</v>
      </c>
      <c r="G53" s="2">
        <v>3.2993000000000001</v>
      </c>
      <c r="H53" s="2">
        <v>6</v>
      </c>
      <c r="I53" s="2">
        <v>6.4</v>
      </c>
      <c r="J53" s="2">
        <v>3.4883999999999999</v>
      </c>
      <c r="K53" s="2">
        <v>4</v>
      </c>
    </row>
    <row r="54" spans="1:11">
      <c r="A54" s="27" t="s">
        <v>94</v>
      </c>
      <c r="B54" s="2" t="s">
        <v>93</v>
      </c>
      <c r="C54" s="2">
        <v>0.33600000000000002</v>
      </c>
      <c r="D54" s="2">
        <v>0.33800000000000002</v>
      </c>
      <c r="E54" s="2">
        <f t="shared" si="1"/>
        <v>-2.0000000000000018E-3</v>
      </c>
      <c r="F54" s="2">
        <v>6.4</v>
      </c>
      <c r="G54" s="2">
        <v>3.1688000000000001</v>
      </c>
      <c r="H54" s="2">
        <v>6</v>
      </c>
      <c r="I54" s="2" t="s">
        <v>118</v>
      </c>
      <c r="J54" s="2">
        <v>3.4977999999999998</v>
      </c>
      <c r="K54" s="2">
        <v>8</v>
      </c>
    </row>
    <row r="55" spans="1:11">
      <c r="A55" s="7" t="s">
        <v>282</v>
      </c>
      <c r="B55" s="2" t="s">
        <v>281</v>
      </c>
      <c r="C55" s="2">
        <v>0.29599999999999999</v>
      </c>
      <c r="D55" s="2">
        <v>0.30499999999999999</v>
      </c>
      <c r="E55" s="2">
        <f t="shared" si="1"/>
        <v>-9.000000000000008E-3</v>
      </c>
      <c r="F55" s="2">
        <v>6.83</v>
      </c>
      <c r="G55" s="2">
        <v>2.9390000000000001</v>
      </c>
      <c r="H55" s="2">
        <v>5</v>
      </c>
      <c r="I55" s="2">
        <v>5.67</v>
      </c>
      <c r="J55" s="2">
        <v>2.2404999999999999</v>
      </c>
      <c r="K55" s="2">
        <v>7</v>
      </c>
    </row>
    <row r="56" spans="1:11">
      <c r="A56" s="27" t="s">
        <v>98</v>
      </c>
      <c r="B56" s="2" t="s">
        <v>97</v>
      </c>
      <c r="C56" s="2">
        <v>0.33700000000000002</v>
      </c>
      <c r="D56" s="2">
        <v>0.32100000000000001</v>
      </c>
      <c r="E56" s="2">
        <f t="shared" si="1"/>
        <v>1.6000000000000014E-2</v>
      </c>
      <c r="F56" s="2">
        <v>3.46</v>
      </c>
      <c r="G56" s="2">
        <v>3.5200999999999998</v>
      </c>
      <c r="H56" s="2">
        <v>4</v>
      </c>
      <c r="I56" s="2">
        <v>5.96</v>
      </c>
      <c r="J56" s="2">
        <v>3.1905999999999999</v>
      </c>
      <c r="K56" s="2">
        <v>4</v>
      </c>
    </row>
    <row r="57" spans="1:11">
      <c r="A57" s="27" t="s">
        <v>100</v>
      </c>
      <c r="B57" s="2" t="s">
        <v>99</v>
      </c>
      <c r="C57" s="2">
        <v>0.30599999999999999</v>
      </c>
      <c r="D57" s="2">
        <v>0.29099999999999998</v>
      </c>
      <c r="E57" s="2">
        <f t="shared" si="1"/>
        <v>1.5000000000000013E-2</v>
      </c>
      <c r="F57" s="2">
        <v>2.35</v>
      </c>
      <c r="G57" s="2">
        <v>3.7225999999999999</v>
      </c>
      <c r="H57" s="2">
        <v>6</v>
      </c>
      <c r="I57" s="2">
        <v>2.86</v>
      </c>
      <c r="J57" s="2">
        <v>3.8001999999999998</v>
      </c>
      <c r="K57" s="2">
        <v>4</v>
      </c>
    </row>
    <row r="58" spans="1:11" s="7" customFormat="1">
      <c r="A58" s="7" t="s">
        <v>102</v>
      </c>
      <c r="B58" s="7" t="s">
        <v>101</v>
      </c>
      <c r="C58" s="2">
        <v>0.29899999999999999</v>
      </c>
      <c r="D58" s="2">
        <v>0.27800000000000002</v>
      </c>
      <c r="E58" s="2">
        <v>2.1000000000000001E-2</v>
      </c>
      <c r="F58" s="21">
        <v>3.58</v>
      </c>
      <c r="G58" s="2">
        <v>2.4727999999999999</v>
      </c>
      <c r="H58" s="2">
        <v>10</v>
      </c>
      <c r="I58" s="7">
        <v>2.0499999999999998</v>
      </c>
      <c r="J58" s="20">
        <v>3.2799</v>
      </c>
      <c r="K58" s="2">
        <v>7</v>
      </c>
    </row>
    <row r="59" spans="1:11">
      <c r="A59" s="27" t="s">
        <v>104</v>
      </c>
      <c r="B59" s="2" t="s">
        <v>103</v>
      </c>
      <c r="C59" s="2">
        <v>0.22</v>
      </c>
      <c r="D59" s="2">
        <v>0.23499999999999999</v>
      </c>
      <c r="E59" s="2">
        <f t="shared" si="1"/>
        <v>-1.4999999999999986E-2</v>
      </c>
      <c r="F59" s="2">
        <v>5.93</v>
      </c>
      <c r="G59" s="2">
        <v>2.7235</v>
      </c>
      <c r="H59" s="2">
        <v>3</v>
      </c>
      <c r="I59" s="2">
        <v>5.91</v>
      </c>
      <c r="J59" s="2">
        <v>4.1853999999999996</v>
      </c>
      <c r="K59" s="2">
        <v>5</v>
      </c>
    </row>
    <row r="60" spans="1:11">
      <c r="A60" s="27" t="s">
        <v>106</v>
      </c>
      <c r="B60" s="2" t="s">
        <v>105</v>
      </c>
      <c r="C60" s="2">
        <v>0.20200000000000001</v>
      </c>
      <c r="D60" s="2">
        <v>0.21199999999999999</v>
      </c>
      <c r="E60" s="2">
        <f t="shared" si="1"/>
        <v>-9.9999999999999811E-3</v>
      </c>
      <c r="F60" s="2">
        <v>5.72</v>
      </c>
      <c r="G60" s="2">
        <v>3.9053</v>
      </c>
      <c r="H60" s="2">
        <v>5</v>
      </c>
      <c r="I60" s="2">
        <v>5.77</v>
      </c>
      <c r="J60" s="2">
        <v>4.4146000000000001</v>
      </c>
      <c r="K60" s="2">
        <v>4</v>
      </c>
    </row>
    <row r="61" spans="1:11">
      <c r="A61" s="27" t="s">
        <v>108</v>
      </c>
      <c r="B61" s="2" t="s">
        <v>107</v>
      </c>
      <c r="C61" s="2">
        <v>0.19700000000000001</v>
      </c>
      <c r="D61" s="2">
        <v>0.19900000000000001</v>
      </c>
      <c r="E61" s="2">
        <f t="shared" si="1"/>
        <v>-2.0000000000000018E-3</v>
      </c>
      <c r="F61" s="2">
        <v>4.34</v>
      </c>
      <c r="G61" s="2">
        <v>3.5306999999999999</v>
      </c>
      <c r="H61" s="2">
        <v>5</v>
      </c>
      <c r="I61" s="2">
        <v>5.14</v>
      </c>
      <c r="J61" s="2">
        <v>3.0406</v>
      </c>
      <c r="K61" s="2">
        <v>6</v>
      </c>
    </row>
    <row r="62" spans="1:11">
      <c r="A62" s="4" t="s">
        <v>276</v>
      </c>
      <c r="B62" s="4" t="s">
        <v>275</v>
      </c>
      <c r="C62" s="2" t="s">
        <v>118</v>
      </c>
      <c r="D62" s="2" t="s">
        <v>118</v>
      </c>
      <c r="E62" s="2" t="s">
        <v>118</v>
      </c>
      <c r="F62" s="17" t="s">
        <v>118</v>
      </c>
      <c r="G62" s="17">
        <v>1.6901999999999999</v>
      </c>
      <c r="H62" s="17">
        <v>7</v>
      </c>
      <c r="I62" s="27" t="s">
        <v>118</v>
      </c>
      <c r="J62" s="17">
        <v>1.8129</v>
      </c>
      <c r="K62" s="27">
        <v>6</v>
      </c>
    </row>
    <row r="63" spans="1:11">
      <c r="A63" s="4" t="s">
        <v>278</v>
      </c>
      <c r="B63" s="4" t="s">
        <v>277</v>
      </c>
      <c r="C63" s="2" t="s">
        <v>118</v>
      </c>
      <c r="D63" s="2" t="s">
        <v>118</v>
      </c>
      <c r="E63" s="2" t="s">
        <v>118</v>
      </c>
      <c r="F63" s="17" t="s">
        <v>118</v>
      </c>
      <c r="G63" s="17">
        <v>0.95420000000000005</v>
      </c>
      <c r="H63" s="17">
        <v>7</v>
      </c>
      <c r="I63" s="27" t="s">
        <v>118</v>
      </c>
      <c r="J63" s="17">
        <v>1.2787999999999999</v>
      </c>
      <c r="K63" s="27">
        <v>7</v>
      </c>
    </row>
    <row r="64" spans="1:11">
      <c r="A64" s="4" t="s">
        <v>297</v>
      </c>
      <c r="B64" s="4" t="s">
        <v>296</v>
      </c>
      <c r="C64" s="2" t="s">
        <v>118</v>
      </c>
      <c r="D64" s="2" t="s">
        <v>118</v>
      </c>
      <c r="E64" s="2" t="s">
        <v>118</v>
      </c>
      <c r="F64" s="27">
        <v>4.24</v>
      </c>
      <c r="G64" s="27">
        <v>3.5945999999999998</v>
      </c>
      <c r="H64" s="27">
        <v>5</v>
      </c>
      <c r="I64" s="27">
        <v>5.45</v>
      </c>
      <c r="J64" s="27">
        <v>3.5657000000000001</v>
      </c>
      <c r="K64" s="27">
        <v>4</v>
      </c>
    </row>
    <row r="65" spans="1:11">
      <c r="A65" s="27" t="s">
        <v>299</v>
      </c>
      <c r="B65" s="27" t="s">
        <v>298</v>
      </c>
      <c r="C65" s="2" t="s">
        <v>118</v>
      </c>
      <c r="D65" s="2" t="s">
        <v>118</v>
      </c>
      <c r="E65" s="2" t="s">
        <v>118</v>
      </c>
      <c r="F65" s="27">
        <v>5.68</v>
      </c>
      <c r="G65" s="27">
        <v>4.3456999999999999</v>
      </c>
      <c r="H65" s="27">
        <v>5</v>
      </c>
      <c r="I65" s="27">
        <v>3.7</v>
      </c>
      <c r="J65" s="27">
        <v>3.2410000000000001</v>
      </c>
      <c r="K65" s="27">
        <v>4</v>
      </c>
    </row>
    <row r="66" spans="1:11">
      <c r="A66" s="27" t="s">
        <v>306</v>
      </c>
      <c r="B66" s="27" t="s">
        <v>305</v>
      </c>
      <c r="C66" s="2" t="s">
        <v>118</v>
      </c>
      <c r="D66" s="2" t="s">
        <v>118</v>
      </c>
      <c r="E66" s="2" t="s">
        <v>118</v>
      </c>
      <c r="F66" s="27">
        <v>5.98</v>
      </c>
      <c r="G66" s="27">
        <v>3.0945</v>
      </c>
      <c r="H66" s="27">
        <v>4</v>
      </c>
      <c r="I66" s="27">
        <v>2.54</v>
      </c>
      <c r="J66" s="27">
        <v>4.1185999999999998</v>
      </c>
      <c r="K66" s="27">
        <v>4</v>
      </c>
    </row>
    <row r="67" spans="1:11">
      <c r="A67" s="27" t="s">
        <v>309</v>
      </c>
      <c r="B67" s="27" t="s">
        <v>308</v>
      </c>
      <c r="C67" s="2" t="s">
        <v>118</v>
      </c>
      <c r="D67" s="2" t="s">
        <v>118</v>
      </c>
      <c r="E67" s="2" t="s">
        <v>118</v>
      </c>
      <c r="F67" s="27">
        <v>5.47</v>
      </c>
      <c r="G67" s="27">
        <v>3.7103999999999999</v>
      </c>
      <c r="H67" s="27">
        <v>5</v>
      </c>
      <c r="I67" s="27">
        <v>3.25</v>
      </c>
      <c r="J67" s="27">
        <v>2.7888999999999999</v>
      </c>
      <c r="K67" s="27">
        <v>8</v>
      </c>
    </row>
    <row r="68" spans="1:11">
      <c r="A68" s="27" t="s">
        <v>337</v>
      </c>
      <c r="B68" s="27" t="s">
        <v>336</v>
      </c>
      <c r="C68" s="2" t="s">
        <v>118</v>
      </c>
      <c r="D68" s="2" t="s">
        <v>118</v>
      </c>
      <c r="E68" s="2" t="s">
        <v>118</v>
      </c>
      <c r="F68" s="27">
        <v>4.05</v>
      </c>
      <c r="G68" s="27">
        <v>4.2141000000000002</v>
      </c>
      <c r="H68" s="27">
        <v>8</v>
      </c>
      <c r="I68" s="27">
        <v>3.86</v>
      </c>
      <c r="J68" s="27">
        <v>4.0434000000000001</v>
      </c>
      <c r="K68" s="27">
        <v>5</v>
      </c>
    </row>
    <row r="69" spans="1:11">
      <c r="A69" s="27" t="s">
        <v>311</v>
      </c>
      <c r="B69" s="27" t="s">
        <v>310</v>
      </c>
      <c r="C69" s="2" t="s">
        <v>118</v>
      </c>
      <c r="D69" s="2" t="s">
        <v>118</v>
      </c>
      <c r="E69" s="2" t="s">
        <v>118</v>
      </c>
      <c r="F69" s="27">
        <v>3.84</v>
      </c>
      <c r="G69" s="27">
        <v>3.3639999999999999</v>
      </c>
      <c r="H69" s="27">
        <v>5</v>
      </c>
      <c r="I69" s="27">
        <v>2.5</v>
      </c>
      <c r="J69" s="27">
        <v>2.6766999999999999</v>
      </c>
      <c r="K69" s="27">
        <v>6</v>
      </c>
    </row>
    <row r="70" spans="1:11">
      <c r="A70" s="4" t="s">
        <v>280</v>
      </c>
      <c r="B70" s="4" t="s">
        <v>279</v>
      </c>
      <c r="C70" s="2" t="s">
        <v>118</v>
      </c>
      <c r="D70" s="2" t="s">
        <v>118</v>
      </c>
      <c r="E70" s="2" t="s">
        <v>118</v>
      </c>
      <c r="F70" s="17">
        <v>6.57</v>
      </c>
      <c r="G70" s="17">
        <v>2.1583999999999999</v>
      </c>
      <c r="H70" s="17">
        <v>6</v>
      </c>
      <c r="I70" s="27">
        <v>6.28</v>
      </c>
      <c r="J70" s="17">
        <v>2.4346000000000001</v>
      </c>
      <c r="K70" s="27">
        <v>6</v>
      </c>
    </row>
    <row r="71" spans="1:11">
      <c r="A71" s="27" t="s">
        <v>304</v>
      </c>
      <c r="B71" s="27" t="s">
        <v>303</v>
      </c>
      <c r="C71" s="2" t="s">
        <v>118</v>
      </c>
      <c r="D71" s="2" t="s">
        <v>118</v>
      </c>
      <c r="E71" s="2" t="s">
        <v>118</v>
      </c>
      <c r="F71" s="27">
        <v>5.6</v>
      </c>
      <c r="G71" s="27">
        <v>4.1542000000000003</v>
      </c>
      <c r="H71" s="27">
        <v>4</v>
      </c>
      <c r="I71" s="27">
        <v>3.1</v>
      </c>
      <c r="J71" s="27">
        <v>3.6461000000000001</v>
      </c>
      <c r="K71" s="27">
        <v>3</v>
      </c>
    </row>
    <row r="72" spans="1:11">
      <c r="A72" s="27" t="s">
        <v>313</v>
      </c>
      <c r="B72" s="27" t="s">
        <v>312</v>
      </c>
      <c r="C72" s="2" t="s">
        <v>118</v>
      </c>
      <c r="D72" s="2" t="s">
        <v>118</v>
      </c>
      <c r="E72" s="2" t="s">
        <v>118</v>
      </c>
      <c r="F72" s="27">
        <v>3.31</v>
      </c>
      <c r="G72" s="27">
        <v>3.5655000000000001</v>
      </c>
      <c r="H72" s="27">
        <v>8</v>
      </c>
      <c r="I72" s="27">
        <v>6.75</v>
      </c>
      <c r="J72" s="27">
        <v>3.5543999999999998</v>
      </c>
      <c r="K72" s="27">
        <v>7</v>
      </c>
    </row>
    <row r="73" spans="1:11">
      <c r="A73" s="27" t="s">
        <v>134</v>
      </c>
      <c r="B73" s="27" t="s">
        <v>300</v>
      </c>
      <c r="C73" s="2" t="s">
        <v>118</v>
      </c>
      <c r="D73" s="2" t="s">
        <v>118</v>
      </c>
      <c r="E73" s="2" t="s">
        <v>118</v>
      </c>
      <c r="F73" s="27">
        <v>6.35</v>
      </c>
      <c r="G73" s="27">
        <v>4.3916000000000004</v>
      </c>
      <c r="H73" s="27">
        <v>3</v>
      </c>
      <c r="I73" s="27">
        <v>3.51</v>
      </c>
      <c r="J73" s="27">
        <v>4.2302999999999997</v>
      </c>
      <c r="K73" s="27">
        <v>5</v>
      </c>
    </row>
    <row r="74" spans="1:11">
      <c r="A74" s="27" t="s">
        <v>111</v>
      </c>
      <c r="B74" s="27" t="s">
        <v>110</v>
      </c>
      <c r="C74" s="2" t="s">
        <v>118</v>
      </c>
      <c r="D74" s="2" t="s">
        <v>118</v>
      </c>
      <c r="E74" s="2" t="s">
        <v>118</v>
      </c>
      <c r="F74" s="27" t="s">
        <v>118</v>
      </c>
      <c r="G74" s="27">
        <v>2.6095999999999999</v>
      </c>
      <c r="H74" s="27">
        <v>4</v>
      </c>
      <c r="I74" s="27">
        <v>2.64</v>
      </c>
      <c r="J74" s="27">
        <v>3.3549000000000002</v>
      </c>
      <c r="K74" s="27">
        <v>5</v>
      </c>
    </row>
    <row r="75" spans="1:11">
      <c r="A75" s="27" t="s">
        <v>302</v>
      </c>
      <c r="B75" s="27" t="s">
        <v>301</v>
      </c>
      <c r="C75" s="2" t="s">
        <v>118</v>
      </c>
      <c r="D75" s="2" t="s">
        <v>118</v>
      </c>
      <c r="E75" s="2" t="s">
        <v>118</v>
      </c>
      <c r="F75" s="27">
        <v>6.14</v>
      </c>
      <c r="G75" s="27">
        <v>2.8942999999999999</v>
      </c>
      <c r="H75" s="27">
        <v>4</v>
      </c>
      <c r="I75" s="27">
        <v>4.3600000000000003</v>
      </c>
      <c r="J75" s="27">
        <v>3.5577000000000001</v>
      </c>
      <c r="K75" s="27">
        <v>3</v>
      </c>
    </row>
    <row r="76" spans="1:11">
      <c r="A76" s="27" t="s">
        <v>291</v>
      </c>
      <c r="B76" s="27" t="s">
        <v>290</v>
      </c>
      <c r="C76" s="2" t="s">
        <v>118</v>
      </c>
      <c r="D76" s="2" t="s">
        <v>118</v>
      </c>
      <c r="E76" s="2" t="s">
        <v>118</v>
      </c>
      <c r="F76" s="27">
        <v>4.26</v>
      </c>
      <c r="G76" s="27">
        <v>3.6177000000000001</v>
      </c>
      <c r="H76" s="27">
        <v>8</v>
      </c>
      <c r="I76" s="27">
        <v>3.24</v>
      </c>
      <c r="J76" s="27">
        <v>3.6465000000000001</v>
      </c>
      <c r="K76" s="27">
        <v>6</v>
      </c>
    </row>
    <row r="77" spans="1:11">
      <c r="A77" s="27" t="s">
        <v>293</v>
      </c>
      <c r="B77" s="17" t="s">
        <v>292</v>
      </c>
      <c r="C77" s="2" t="s">
        <v>118</v>
      </c>
      <c r="D77" s="2" t="s">
        <v>118</v>
      </c>
      <c r="E77" s="2" t="s">
        <v>118</v>
      </c>
      <c r="F77" s="27">
        <v>3.95</v>
      </c>
      <c r="G77" s="27">
        <v>2.3654999999999999</v>
      </c>
      <c r="H77" s="27">
        <v>6</v>
      </c>
      <c r="I77" s="27">
        <v>6.35</v>
      </c>
      <c r="J77" s="27">
        <v>3.2848999999999999</v>
      </c>
      <c r="K77" s="27">
        <v>5</v>
      </c>
    </row>
    <row r="78" spans="1:11">
      <c r="A78" s="27" t="s">
        <v>295</v>
      </c>
      <c r="B78" s="27" t="s">
        <v>294</v>
      </c>
      <c r="C78" s="2" t="s">
        <v>118</v>
      </c>
      <c r="D78" s="2" t="s">
        <v>118</v>
      </c>
      <c r="E78" s="2" t="s">
        <v>118</v>
      </c>
      <c r="F78" s="27">
        <v>2.95</v>
      </c>
      <c r="G78" s="27">
        <v>3.2271000000000001</v>
      </c>
      <c r="H78" s="27">
        <v>3</v>
      </c>
      <c r="I78" s="27">
        <v>6.66</v>
      </c>
      <c r="J78" s="27">
        <v>3.1059000000000001</v>
      </c>
      <c r="K78" s="27">
        <v>6</v>
      </c>
    </row>
    <row r="79" spans="1:11">
      <c r="A79" s="27" t="s">
        <v>113</v>
      </c>
      <c r="B79" s="27" t="s">
        <v>112</v>
      </c>
      <c r="C79" s="2" t="s">
        <v>118</v>
      </c>
      <c r="D79" s="2" t="s">
        <v>118</v>
      </c>
      <c r="E79" s="2" t="s">
        <v>118</v>
      </c>
      <c r="F79" s="27" t="s">
        <v>118</v>
      </c>
      <c r="G79" s="27">
        <v>4.9550000000000001</v>
      </c>
      <c r="H79" s="27">
        <v>5</v>
      </c>
      <c r="I79" s="27">
        <v>6.28</v>
      </c>
      <c r="J79" s="27">
        <v>3.5676000000000001</v>
      </c>
      <c r="K79" s="27">
        <v>4</v>
      </c>
    </row>
    <row r="80" spans="1:11">
      <c r="A80" s="27" t="s">
        <v>115</v>
      </c>
      <c r="B80" s="27" t="s">
        <v>114</v>
      </c>
      <c r="C80" s="2" t="s">
        <v>118</v>
      </c>
      <c r="D80" s="2" t="s">
        <v>118</v>
      </c>
      <c r="E80" s="2" t="s">
        <v>118</v>
      </c>
      <c r="F80" s="27">
        <v>3.89</v>
      </c>
      <c r="G80" s="27">
        <v>3.9262000000000001</v>
      </c>
      <c r="H80" s="27">
        <v>4</v>
      </c>
      <c r="I80" s="27">
        <v>5.45</v>
      </c>
      <c r="J80" s="27">
        <v>3.5508000000000002</v>
      </c>
      <c r="K80" s="27">
        <v>4</v>
      </c>
    </row>
    <row r="81" spans="1:11">
      <c r="A81" s="27" t="s">
        <v>117</v>
      </c>
      <c r="B81" s="27" t="s">
        <v>116</v>
      </c>
      <c r="C81" s="2" t="s">
        <v>118</v>
      </c>
      <c r="D81" s="2" t="s">
        <v>118</v>
      </c>
      <c r="E81" s="2" t="s">
        <v>118</v>
      </c>
      <c r="F81" s="27" t="s">
        <v>118</v>
      </c>
      <c r="G81" s="27">
        <v>2.2945000000000002</v>
      </c>
      <c r="H81" s="27">
        <v>4</v>
      </c>
      <c r="I81" s="27">
        <v>5.54</v>
      </c>
      <c r="J81" s="27">
        <v>3.8191000000000002</v>
      </c>
      <c r="K81" s="2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034-D797-4642-89EC-84022960D322}">
  <dimension ref="A1:K81"/>
  <sheetViews>
    <sheetView workbookViewId="0">
      <selection activeCell="A2" sqref="A2:B81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119</v>
      </c>
      <c r="B2" s="1" t="s">
        <v>120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2.4409000000000001</v>
      </c>
      <c r="H2" s="2">
        <v>9</v>
      </c>
      <c r="I2" s="2">
        <v>3.68</v>
      </c>
      <c r="J2" s="2">
        <v>4.5369999999999999</v>
      </c>
      <c r="K2" s="2">
        <v>4</v>
      </c>
    </row>
    <row r="3" spans="1:11">
      <c r="A3" s="1" t="s">
        <v>125</v>
      </c>
      <c r="B3" s="1" t="s">
        <v>126</v>
      </c>
      <c r="C3" s="2">
        <v>0.33600000000000002</v>
      </c>
      <c r="D3" s="2">
        <v>0</v>
      </c>
      <c r="E3" s="2">
        <v>0.33600000000000002</v>
      </c>
      <c r="F3" s="2">
        <v>3.71</v>
      </c>
      <c r="G3" s="2">
        <v>2.9538000000000002</v>
      </c>
      <c r="H3" s="2">
        <v>4</v>
      </c>
      <c r="I3" s="2">
        <v>4.72</v>
      </c>
      <c r="J3" s="2">
        <v>4.0765000000000002</v>
      </c>
      <c r="K3" s="2">
        <v>4</v>
      </c>
    </row>
    <row r="4" spans="1:11">
      <c r="A4" s="1" t="s">
        <v>127</v>
      </c>
      <c r="B4" s="1" t="s">
        <v>25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2.1732</v>
      </c>
      <c r="H4" s="2">
        <v>6</v>
      </c>
      <c r="I4" s="2">
        <v>5.98</v>
      </c>
      <c r="J4" s="2">
        <v>3.1488999999999998</v>
      </c>
      <c r="K4" s="2">
        <v>5</v>
      </c>
    </row>
    <row r="5" spans="1:11">
      <c r="A5" s="1" t="s">
        <v>128</v>
      </c>
      <c r="B5" s="1" t="s">
        <v>4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1.5911</v>
      </c>
      <c r="H5" s="2">
        <v>8</v>
      </c>
      <c r="I5" s="2">
        <v>5.55</v>
      </c>
      <c r="J5" s="2">
        <v>3.3555000000000001</v>
      </c>
      <c r="K5" s="2">
        <v>3</v>
      </c>
    </row>
    <row r="6" spans="1:11">
      <c r="A6" s="1" t="s">
        <v>122</v>
      </c>
      <c r="B6" s="1" t="s">
        <v>123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 t="s">
        <v>118</v>
      </c>
      <c r="H6" s="2">
        <v>9</v>
      </c>
      <c r="I6" s="2" t="s">
        <v>118</v>
      </c>
      <c r="J6" s="2">
        <v>3.0689000000000002</v>
      </c>
      <c r="K6" s="2">
        <v>7</v>
      </c>
    </row>
    <row r="7" spans="1:11">
      <c r="A7" s="1" t="s">
        <v>124</v>
      </c>
      <c r="B7" s="1" t="s">
        <v>92</v>
      </c>
      <c r="C7" s="2">
        <v>0.14099999999999999</v>
      </c>
      <c r="D7" s="2">
        <v>0</v>
      </c>
      <c r="E7" s="2">
        <v>0.14099999999999999</v>
      </c>
      <c r="F7" s="2" t="s">
        <v>118</v>
      </c>
      <c r="G7" s="2">
        <v>1.8261000000000001</v>
      </c>
      <c r="H7" s="2">
        <v>7</v>
      </c>
      <c r="I7" s="2">
        <v>3.16</v>
      </c>
      <c r="J7" s="2">
        <v>4.1322999999999999</v>
      </c>
      <c r="K7" s="2">
        <v>3</v>
      </c>
    </row>
    <row r="8" spans="1:11">
      <c r="A8" s="1" t="s">
        <v>121</v>
      </c>
      <c r="B8" s="1" t="s">
        <v>29</v>
      </c>
      <c r="C8" s="2">
        <v>0.10100000000000001</v>
      </c>
      <c r="D8" s="2">
        <v>0</v>
      </c>
      <c r="E8" s="2">
        <v>0.10100000000000001</v>
      </c>
      <c r="F8" s="2">
        <v>4.22</v>
      </c>
      <c r="G8" s="2">
        <v>2.0899000000000001</v>
      </c>
      <c r="H8" s="2">
        <v>5</v>
      </c>
      <c r="I8" s="2">
        <v>5.75</v>
      </c>
      <c r="J8" s="2">
        <v>3.9927999999999999</v>
      </c>
      <c r="K8" s="2">
        <v>3</v>
      </c>
    </row>
    <row r="9" spans="1:11">
      <c r="A9" s="1" t="s">
        <v>142</v>
      </c>
      <c r="B9" s="1" t="s">
        <v>143</v>
      </c>
      <c r="C9" s="2">
        <v>0.20899999999999999</v>
      </c>
      <c r="D9" s="2">
        <v>0</v>
      </c>
      <c r="E9" s="2">
        <v>0.20899999999999999</v>
      </c>
      <c r="F9" s="2">
        <v>4.71</v>
      </c>
      <c r="G9" s="2">
        <v>2.3031999999999999</v>
      </c>
      <c r="H9" s="2">
        <v>6</v>
      </c>
      <c r="I9" s="2">
        <v>5.76</v>
      </c>
      <c r="J9" s="2">
        <v>3.0596000000000001</v>
      </c>
      <c r="K9" s="2">
        <v>5</v>
      </c>
    </row>
    <row r="10" spans="1:11">
      <c r="A10" s="1" t="s">
        <v>146</v>
      </c>
      <c r="B10" s="1" t="s">
        <v>147</v>
      </c>
      <c r="C10" s="2">
        <v>0.217</v>
      </c>
      <c r="D10" s="2">
        <v>0</v>
      </c>
      <c r="E10" s="2">
        <v>0.217</v>
      </c>
      <c r="F10" s="2">
        <v>5.86</v>
      </c>
      <c r="G10" s="2">
        <v>2.8414000000000001</v>
      </c>
      <c r="H10" s="2">
        <v>6</v>
      </c>
      <c r="I10" s="2">
        <v>4.97</v>
      </c>
      <c r="J10" s="2">
        <v>3.8780999999999999</v>
      </c>
      <c r="K10" s="2">
        <v>3</v>
      </c>
    </row>
    <row r="11" spans="1:11">
      <c r="A11" s="2" t="s">
        <v>150</v>
      </c>
      <c r="B11" s="2" t="s">
        <v>151</v>
      </c>
      <c r="C11" s="2">
        <v>0.32600000000000001</v>
      </c>
      <c r="D11" s="2">
        <v>0</v>
      </c>
      <c r="E11" s="2">
        <v>0.32600000000000001</v>
      </c>
      <c r="F11" s="2">
        <v>6.18</v>
      </c>
      <c r="G11" s="2">
        <v>2.2765</v>
      </c>
      <c r="H11" s="2">
        <v>5</v>
      </c>
      <c r="I11" s="2">
        <v>5.98</v>
      </c>
      <c r="J11" s="2">
        <v>4.2775999999999996</v>
      </c>
      <c r="K11" s="2">
        <v>4</v>
      </c>
    </row>
    <row r="12" spans="1:11">
      <c r="A12" s="1" t="s">
        <v>154</v>
      </c>
      <c r="B12" s="1" t="s">
        <v>134</v>
      </c>
      <c r="C12" s="2">
        <v>0.38600000000000001</v>
      </c>
      <c r="D12" s="2">
        <v>0</v>
      </c>
      <c r="E12" s="2">
        <v>0.38600000000000001</v>
      </c>
      <c r="F12" s="2" t="s">
        <v>118</v>
      </c>
      <c r="G12" s="2">
        <v>3.3833000000000002</v>
      </c>
      <c r="H12" s="2">
        <v>6</v>
      </c>
      <c r="I12" s="2">
        <v>6.35</v>
      </c>
      <c r="J12" s="2">
        <v>4.3916000000000004</v>
      </c>
      <c r="K12" s="2">
        <v>3</v>
      </c>
    </row>
    <row r="13" spans="1:11">
      <c r="A13" s="1" t="s">
        <v>157</v>
      </c>
      <c r="B13" s="1" t="s">
        <v>158</v>
      </c>
      <c r="C13" s="2">
        <v>0.38800000000000001</v>
      </c>
      <c r="D13" s="2">
        <v>0</v>
      </c>
      <c r="E13" s="2">
        <v>0.38800000000000001</v>
      </c>
      <c r="F13" s="2">
        <v>4.08</v>
      </c>
      <c r="G13" s="2">
        <v>2.8420000000000001</v>
      </c>
      <c r="H13" s="2">
        <v>4</v>
      </c>
      <c r="I13" s="2">
        <v>4.1500000000000004</v>
      </c>
      <c r="J13" s="2">
        <v>4.0689000000000002</v>
      </c>
      <c r="K13" s="2">
        <v>3</v>
      </c>
    </row>
    <row r="14" spans="1:11">
      <c r="A14" s="1" t="s">
        <v>161</v>
      </c>
      <c r="B14" s="1" t="s">
        <v>162</v>
      </c>
      <c r="C14" s="2">
        <v>0.40200000000000002</v>
      </c>
      <c r="D14" s="2">
        <v>0</v>
      </c>
      <c r="E14" s="2">
        <v>0.40200000000000002</v>
      </c>
      <c r="F14" s="2">
        <v>5.39</v>
      </c>
      <c r="G14" s="2">
        <v>2.5550999999999999</v>
      </c>
      <c r="H14" s="2">
        <v>4</v>
      </c>
      <c r="I14" s="2">
        <v>6.67</v>
      </c>
      <c r="J14" s="2">
        <v>2.4378000000000002</v>
      </c>
      <c r="K14" s="2">
        <v>6</v>
      </c>
    </row>
    <row r="15" spans="1:11">
      <c r="A15" s="1" t="s">
        <v>166</v>
      </c>
      <c r="B15" s="1" t="s">
        <v>167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2.7126000000000001</v>
      </c>
      <c r="H15" s="2">
        <v>8</v>
      </c>
      <c r="I15" s="2">
        <v>5.96</v>
      </c>
      <c r="J15" s="2">
        <v>3.722</v>
      </c>
      <c r="K15" s="2">
        <v>5</v>
      </c>
    </row>
    <row r="16" spans="1:11">
      <c r="A16" s="1" t="s">
        <v>169</v>
      </c>
      <c r="B16" s="1" t="s">
        <v>40</v>
      </c>
      <c r="C16" s="2">
        <v>0.45300000000000001</v>
      </c>
      <c r="D16" s="2">
        <v>0</v>
      </c>
      <c r="E16" s="2">
        <v>0.45300000000000001</v>
      </c>
      <c r="F16" s="2">
        <v>4.88</v>
      </c>
      <c r="G16" s="2">
        <v>1.9684999999999999</v>
      </c>
      <c r="H16" s="2">
        <v>7</v>
      </c>
      <c r="I16" s="2">
        <v>4.4000000000000004</v>
      </c>
      <c r="J16" s="2">
        <v>3.6274999999999999</v>
      </c>
      <c r="K16" s="2">
        <v>5</v>
      </c>
    </row>
    <row r="17" spans="1:11">
      <c r="A17" s="1" t="s">
        <v>170</v>
      </c>
      <c r="B17" s="1" t="s">
        <v>171</v>
      </c>
      <c r="C17" s="2">
        <v>0.55100000000000005</v>
      </c>
      <c r="D17" s="2">
        <v>0</v>
      </c>
      <c r="E17" s="2">
        <v>0.55100000000000005</v>
      </c>
      <c r="F17" s="2">
        <v>4.3600000000000003</v>
      </c>
      <c r="G17" s="2">
        <v>2.3424</v>
      </c>
      <c r="H17" s="2">
        <v>4</v>
      </c>
      <c r="I17" s="2">
        <v>4.75</v>
      </c>
      <c r="J17" s="2">
        <v>4.1087999999999996</v>
      </c>
      <c r="K17" s="2">
        <v>3</v>
      </c>
    </row>
    <row r="18" spans="1:11">
      <c r="A18" s="2" t="s">
        <v>174</v>
      </c>
      <c r="B18" s="2" t="s">
        <v>175</v>
      </c>
      <c r="C18" s="2">
        <v>0.56100000000000005</v>
      </c>
      <c r="D18" s="2">
        <v>0</v>
      </c>
      <c r="E18" s="2">
        <v>0.56100000000000005</v>
      </c>
      <c r="F18" s="2" t="s">
        <v>118</v>
      </c>
      <c r="G18" s="2">
        <v>1.6901999999999999</v>
      </c>
      <c r="H18" s="2">
        <v>6</v>
      </c>
      <c r="I18" s="2">
        <v>5.92</v>
      </c>
      <c r="J18" s="2">
        <v>2.5339999999999998</v>
      </c>
      <c r="K18" s="2">
        <v>8</v>
      </c>
    </row>
    <row r="19" spans="1:11">
      <c r="A19" s="1" t="s">
        <v>177</v>
      </c>
      <c r="B19" s="1" t="s">
        <v>178</v>
      </c>
      <c r="C19" s="2">
        <v>0.65200000000000002</v>
      </c>
      <c r="D19" s="2">
        <v>0</v>
      </c>
      <c r="E19" s="2">
        <v>0.65200000000000002</v>
      </c>
      <c r="F19" s="2">
        <v>3.08</v>
      </c>
      <c r="G19" s="2">
        <v>1.8261000000000001</v>
      </c>
      <c r="H19" s="2">
        <v>4</v>
      </c>
      <c r="I19" s="2">
        <v>4.16</v>
      </c>
      <c r="J19" s="2">
        <v>4.0110000000000001</v>
      </c>
      <c r="K19" s="2">
        <v>5</v>
      </c>
    </row>
    <row r="20" spans="1:11">
      <c r="A20" s="1" t="s">
        <v>182</v>
      </c>
      <c r="B20" s="1" t="s">
        <v>23</v>
      </c>
      <c r="C20" s="2">
        <v>0.73199999999999998</v>
      </c>
      <c r="D20" s="2">
        <v>0</v>
      </c>
      <c r="E20" s="2">
        <v>0.73199999999999998</v>
      </c>
      <c r="F20" s="2">
        <v>4.4000000000000004</v>
      </c>
      <c r="G20" s="2">
        <v>2.9186000000000001</v>
      </c>
      <c r="H20" s="2">
        <v>5</v>
      </c>
      <c r="I20" s="2">
        <v>4.67</v>
      </c>
      <c r="J20" s="2">
        <v>3.8220999999999998</v>
      </c>
      <c r="K20" s="2">
        <v>4</v>
      </c>
    </row>
    <row r="21" spans="1:11">
      <c r="A21" s="1" t="s">
        <v>183</v>
      </c>
      <c r="B21" s="1" t="s">
        <v>184</v>
      </c>
      <c r="C21" s="2">
        <v>0.8</v>
      </c>
      <c r="D21" s="2">
        <v>0</v>
      </c>
      <c r="E21" s="2">
        <v>0.8</v>
      </c>
      <c r="F21" s="2">
        <v>3.7</v>
      </c>
      <c r="G21" s="2">
        <v>2.6355</v>
      </c>
      <c r="H21" s="2">
        <v>9</v>
      </c>
      <c r="I21" s="2">
        <v>3.51</v>
      </c>
      <c r="J21" s="2">
        <v>4.7548000000000004</v>
      </c>
      <c r="K21" s="2">
        <v>4</v>
      </c>
    </row>
    <row r="22" spans="1:11">
      <c r="A22" s="1" t="s">
        <v>132</v>
      </c>
      <c r="B22" s="1" t="s">
        <v>131</v>
      </c>
      <c r="C22" s="2">
        <v>0</v>
      </c>
      <c r="D22" s="2">
        <v>0.11600000000000001</v>
      </c>
      <c r="E22" s="2">
        <f>(C22-D22)</f>
        <v>-0.11600000000000001</v>
      </c>
      <c r="F22" s="2">
        <v>3.4</v>
      </c>
      <c r="G22" s="2">
        <v>4.194</v>
      </c>
      <c r="H22" s="2">
        <v>4</v>
      </c>
      <c r="I22" s="2" t="s">
        <v>118</v>
      </c>
      <c r="J22" s="2">
        <v>2.8626999999999998</v>
      </c>
      <c r="K22" s="2">
        <v>4</v>
      </c>
    </row>
    <row r="23" spans="1:11">
      <c r="A23" s="2" t="s">
        <v>134</v>
      </c>
      <c r="B23" s="2" t="s">
        <v>133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6.35</v>
      </c>
      <c r="G23" s="2">
        <v>4.3916000000000004</v>
      </c>
      <c r="H23" s="2">
        <v>3</v>
      </c>
      <c r="I23" s="2" t="s">
        <v>118</v>
      </c>
      <c r="J23" s="2">
        <v>2.2252999999999998</v>
      </c>
      <c r="K23" s="2">
        <v>10</v>
      </c>
    </row>
    <row r="24" spans="1:11">
      <c r="A24" s="1" t="s">
        <v>3</v>
      </c>
      <c r="B24" s="1" t="s">
        <v>135</v>
      </c>
      <c r="C24" s="2">
        <v>0</v>
      </c>
      <c r="D24" s="2">
        <v>0.32100000000000001</v>
      </c>
      <c r="E24" s="2">
        <f t="shared" si="0"/>
        <v>-0.32100000000000001</v>
      </c>
      <c r="F24" s="2">
        <v>3</v>
      </c>
      <c r="G24" s="2">
        <v>4.4440999999999997</v>
      </c>
      <c r="H24" s="2">
        <v>3</v>
      </c>
      <c r="I24" s="2" t="s">
        <v>118</v>
      </c>
      <c r="J24" s="2">
        <v>2.3283999999999998</v>
      </c>
      <c r="K24" s="2">
        <v>7</v>
      </c>
    </row>
    <row r="25" spans="1:11">
      <c r="A25" s="1" t="s">
        <v>27</v>
      </c>
      <c r="B25" s="1" t="s">
        <v>130</v>
      </c>
      <c r="C25" s="2">
        <v>0</v>
      </c>
      <c r="D25" s="2">
        <v>0.32700000000000001</v>
      </c>
      <c r="E25" s="2">
        <f t="shared" si="0"/>
        <v>-0.32700000000000001</v>
      </c>
      <c r="F25" s="2">
        <v>5.77</v>
      </c>
      <c r="G25" s="2">
        <v>3.3653</v>
      </c>
      <c r="H25" s="2">
        <v>4</v>
      </c>
      <c r="I25" s="2">
        <v>6.47</v>
      </c>
      <c r="J25" s="2">
        <v>2.1703000000000001</v>
      </c>
      <c r="K25" s="2">
        <v>7</v>
      </c>
    </row>
    <row r="26" spans="1:11">
      <c r="A26" s="1" t="s">
        <v>137</v>
      </c>
      <c r="B26" s="1" t="s">
        <v>136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5.59</v>
      </c>
      <c r="G26" s="2">
        <v>3.6179999999999999</v>
      </c>
      <c r="H26" s="2">
        <v>4</v>
      </c>
      <c r="I26" s="2" t="s">
        <v>118</v>
      </c>
      <c r="J26" s="2">
        <v>2.9127999999999998</v>
      </c>
      <c r="K26" s="2">
        <v>7</v>
      </c>
    </row>
    <row r="27" spans="1:11">
      <c r="A27" s="1" t="s">
        <v>139</v>
      </c>
      <c r="B27" s="1" t="s">
        <v>138</v>
      </c>
      <c r="C27" s="2">
        <v>0</v>
      </c>
      <c r="D27" s="2">
        <v>0.14099999999999999</v>
      </c>
      <c r="E27" s="2">
        <f t="shared" si="0"/>
        <v>-0.14099999999999999</v>
      </c>
      <c r="F27" s="2">
        <v>6.04</v>
      </c>
      <c r="G27" s="2">
        <v>2.4216000000000002</v>
      </c>
      <c r="H27" s="2">
        <v>6</v>
      </c>
      <c r="I27" s="2">
        <v>5.18</v>
      </c>
      <c r="J27" s="2">
        <v>1.1760999999999999</v>
      </c>
      <c r="K27" s="2">
        <v>7</v>
      </c>
    </row>
    <row r="28" spans="1:11">
      <c r="A28" s="1" t="s">
        <v>141</v>
      </c>
      <c r="B28" s="1" t="s">
        <v>140</v>
      </c>
      <c r="C28" s="2">
        <v>0</v>
      </c>
      <c r="D28" s="2">
        <v>0.10100000000000001</v>
      </c>
      <c r="E28" s="2">
        <f t="shared" si="0"/>
        <v>-0.10100000000000001</v>
      </c>
      <c r="F28" s="2">
        <v>2.75</v>
      </c>
      <c r="G28" s="2">
        <v>4.6500000000000004</v>
      </c>
      <c r="H28" s="2">
        <v>4</v>
      </c>
      <c r="I28" s="2">
        <v>2.78</v>
      </c>
      <c r="J28" s="2">
        <v>2.9876999999999998</v>
      </c>
      <c r="K28" s="2">
        <v>7</v>
      </c>
    </row>
    <row r="29" spans="1:11">
      <c r="A29" s="1" t="s">
        <v>145</v>
      </c>
      <c r="B29" s="1" t="s">
        <v>144</v>
      </c>
      <c r="C29" s="2">
        <v>0</v>
      </c>
      <c r="D29" s="2">
        <v>0.20899999999999999</v>
      </c>
      <c r="E29" s="2">
        <f t="shared" si="0"/>
        <v>-0.20899999999999999</v>
      </c>
      <c r="F29" s="2">
        <v>3.85</v>
      </c>
      <c r="G29" s="2" t="s">
        <v>118</v>
      </c>
      <c r="H29" s="2">
        <v>3</v>
      </c>
      <c r="I29" s="2">
        <v>6.1</v>
      </c>
      <c r="J29" s="2">
        <v>2.6463999999999999</v>
      </c>
      <c r="K29" s="2">
        <v>7</v>
      </c>
    </row>
    <row r="30" spans="1:11">
      <c r="A30" s="1" t="s">
        <v>149</v>
      </c>
      <c r="B30" s="1" t="s">
        <v>148</v>
      </c>
      <c r="C30" s="2">
        <v>0</v>
      </c>
      <c r="D30" s="2">
        <v>0.217</v>
      </c>
      <c r="E30" s="2">
        <f t="shared" si="0"/>
        <v>-0.217</v>
      </c>
      <c r="F30" s="2">
        <v>6</v>
      </c>
      <c r="G30" s="2">
        <v>3.0449000000000002</v>
      </c>
      <c r="H30" s="2">
        <v>5</v>
      </c>
      <c r="I30" s="2">
        <v>7</v>
      </c>
      <c r="J30" s="2">
        <v>2.4518</v>
      </c>
      <c r="K30" s="2">
        <v>10</v>
      </c>
    </row>
    <row r="31" spans="1:11">
      <c r="A31" s="1" t="s">
        <v>153</v>
      </c>
      <c r="B31" s="1" t="s">
        <v>152</v>
      </c>
      <c r="C31" s="2">
        <v>0</v>
      </c>
      <c r="D31" s="2">
        <v>0.32600000000000001</v>
      </c>
      <c r="E31" s="2">
        <f t="shared" si="0"/>
        <v>-0.32600000000000001</v>
      </c>
      <c r="F31" s="2">
        <v>2.67</v>
      </c>
      <c r="G31" s="2">
        <v>4.3144</v>
      </c>
      <c r="H31" s="2">
        <v>4</v>
      </c>
      <c r="I31" s="2" t="s">
        <v>118</v>
      </c>
      <c r="J31" s="2">
        <v>3.4819</v>
      </c>
      <c r="K31" s="2">
        <v>8</v>
      </c>
    </row>
    <row r="32" spans="1:11">
      <c r="A32" s="1" t="s">
        <v>156</v>
      </c>
      <c r="B32" s="1" t="s">
        <v>155</v>
      </c>
      <c r="C32" s="2">
        <v>0</v>
      </c>
      <c r="D32" s="2">
        <v>0.38600000000000001</v>
      </c>
      <c r="E32" s="2">
        <f t="shared" si="0"/>
        <v>-0.38600000000000001</v>
      </c>
      <c r="F32" s="2">
        <v>6.21</v>
      </c>
      <c r="G32" s="2">
        <v>3.5293999999999999</v>
      </c>
      <c r="H32" s="2">
        <v>3</v>
      </c>
      <c r="I32" s="2">
        <v>6.83</v>
      </c>
      <c r="J32" s="2" t="s">
        <v>118</v>
      </c>
      <c r="K32" s="2">
        <v>7</v>
      </c>
    </row>
    <row r="33" spans="1:11">
      <c r="A33" s="1" t="s">
        <v>160</v>
      </c>
      <c r="B33" s="1" t="s">
        <v>159</v>
      </c>
      <c r="C33" s="2">
        <v>0</v>
      </c>
      <c r="D33" s="2">
        <v>0.38800000000000001</v>
      </c>
      <c r="E33" s="2">
        <f t="shared" si="0"/>
        <v>-0.38800000000000001</v>
      </c>
      <c r="F33" s="2">
        <v>6.31</v>
      </c>
      <c r="G33" s="2">
        <v>3.4908999999999999</v>
      </c>
      <c r="H33" s="2">
        <v>5</v>
      </c>
      <c r="I33" s="2" t="s">
        <v>118</v>
      </c>
      <c r="J33" s="2">
        <v>0.95420000000000005</v>
      </c>
      <c r="K33" s="2">
        <v>9</v>
      </c>
    </row>
    <row r="34" spans="1:11">
      <c r="A34" s="1" t="s">
        <v>164</v>
      </c>
      <c r="B34" s="1" t="s">
        <v>163</v>
      </c>
      <c r="C34" s="2">
        <v>0</v>
      </c>
      <c r="D34" s="2">
        <v>0.40300000000000002</v>
      </c>
      <c r="E34" s="2">
        <f t="shared" si="0"/>
        <v>-0.40300000000000002</v>
      </c>
      <c r="F34" s="2">
        <v>4.25</v>
      </c>
      <c r="G34" s="2">
        <v>4.3597999999999999</v>
      </c>
      <c r="H34" s="2">
        <v>4</v>
      </c>
      <c r="I34" s="2">
        <v>5.91</v>
      </c>
      <c r="J34" s="2">
        <v>2.6646000000000001</v>
      </c>
      <c r="K34" s="2">
        <v>6</v>
      </c>
    </row>
    <row r="35" spans="1:11">
      <c r="A35" s="1" t="s">
        <v>50</v>
      </c>
      <c r="B35" s="1" t="s">
        <v>165</v>
      </c>
      <c r="C35" s="2">
        <v>0</v>
      </c>
      <c r="D35" s="2">
        <v>0.40799999999999997</v>
      </c>
      <c r="E35" s="2">
        <f t="shared" si="0"/>
        <v>-0.40799999999999997</v>
      </c>
      <c r="F35" s="2">
        <v>5.31</v>
      </c>
      <c r="G35" s="2">
        <v>3.6878000000000002</v>
      </c>
      <c r="H35" s="2">
        <v>5</v>
      </c>
      <c r="I35" s="2" t="s">
        <v>118</v>
      </c>
      <c r="J35" s="2">
        <v>2.6839</v>
      </c>
      <c r="K35" s="2">
        <v>8</v>
      </c>
    </row>
    <row r="36" spans="1:11">
      <c r="A36" s="1" t="s">
        <v>46</v>
      </c>
      <c r="B36" s="1" t="s">
        <v>168</v>
      </c>
      <c r="C36" s="2">
        <v>0</v>
      </c>
      <c r="D36" s="2">
        <v>0.45200000000000001</v>
      </c>
      <c r="E36" s="2">
        <f t="shared" si="0"/>
        <v>-0.45200000000000001</v>
      </c>
      <c r="F36" s="2">
        <v>5.84</v>
      </c>
      <c r="G36" s="2">
        <v>3.6293000000000002</v>
      </c>
      <c r="H36" s="2">
        <v>4</v>
      </c>
      <c r="I36" s="2">
        <v>5.93</v>
      </c>
      <c r="J36" s="2">
        <v>1.6720999999999999</v>
      </c>
      <c r="K36" s="2">
        <v>7</v>
      </c>
    </row>
    <row r="37" spans="1:11">
      <c r="A37" s="1" t="s">
        <v>173</v>
      </c>
      <c r="B37" s="1" t="s">
        <v>172</v>
      </c>
      <c r="C37" s="2">
        <v>0</v>
      </c>
      <c r="D37" s="2">
        <v>0.55100000000000005</v>
      </c>
      <c r="E37" s="2">
        <f t="shared" si="0"/>
        <v>-0.55100000000000005</v>
      </c>
      <c r="F37" s="2">
        <v>5.75</v>
      </c>
      <c r="G37" s="2">
        <v>3.1103000000000001</v>
      </c>
      <c r="H37" s="2">
        <v>8</v>
      </c>
      <c r="I37" s="2" t="s">
        <v>118</v>
      </c>
      <c r="J37" s="2">
        <v>2.9782000000000002</v>
      </c>
      <c r="K37" s="2">
        <v>6</v>
      </c>
    </row>
    <row r="38" spans="1:11">
      <c r="A38" s="1" t="s">
        <v>17</v>
      </c>
      <c r="B38" s="1" t="s">
        <v>176</v>
      </c>
      <c r="C38" s="2">
        <v>0</v>
      </c>
      <c r="D38" s="2">
        <v>0.56000000000000005</v>
      </c>
      <c r="E38" s="2">
        <f t="shared" si="0"/>
        <v>-0.56000000000000005</v>
      </c>
      <c r="F38" s="2">
        <v>5.77</v>
      </c>
      <c r="G38" s="2">
        <v>4.5143000000000004</v>
      </c>
      <c r="H38" s="2">
        <v>5</v>
      </c>
      <c r="I38" s="2">
        <v>6.38</v>
      </c>
      <c r="J38" s="2">
        <v>2.3874</v>
      </c>
      <c r="K38" s="2">
        <v>6</v>
      </c>
    </row>
    <row r="39" spans="1:11">
      <c r="A39" s="1" t="s">
        <v>180</v>
      </c>
      <c r="B39" s="1" t="s">
        <v>179</v>
      </c>
      <c r="C39" s="2">
        <v>0</v>
      </c>
      <c r="D39" s="2">
        <v>0.65300000000000002</v>
      </c>
      <c r="E39" s="2">
        <f t="shared" si="0"/>
        <v>-0.65300000000000002</v>
      </c>
      <c r="F39" s="2">
        <v>2.74</v>
      </c>
      <c r="G39" s="2">
        <v>3.5670000000000002</v>
      </c>
      <c r="H39" s="2">
        <v>6</v>
      </c>
      <c r="I39" s="2">
        <v>2.4300000000000002</v>
      </c>
      <c r="J39" s="2">
        <v>2.0413999999999999</v>
      </c>
      <c r="K39" s="2">
        <v>8</v>
      </c>
    </row>
    <row r="40" spans="1:11">
      <c r="A40" s="1" t="s">
        <v>57</v>
      </c>
      <c r="B40" s="1" t="s">
        <v>181</v>
      </c>
      <c r="C40" s="2">
        <v>0</v>
      </c>
      <c r="D40" s="2">
        <v>0.73</v>
      </c>
      <c r="E40" s="2">
        <f t="shared" si="0"/>
        <v>-0.73</v>
      </c>
      <c r="F40" s="2">
        <v>4.74</v>
      </c>
      <c r="G40" s="2">
        <v>4.0654000000000003</v>
      </c>
      <c r="H40" s="2">
        <v>5</v>
      </c>
      <c r="I40" s="2" t="s">
        <v>118</v>
      </c>
      <c r="J40" s="2">
        <v>2.8102</v>
      </c>
      <c r="K40" s="2">
        <v>3</v>
      </c>
    </row>
    <row r="41" spans="1:11">
      <c r="A41" s="1" t="s">
        <v>178</v>
      </c>
      <c r="B41" s="1" t="s">
        <v>185</v>
      </c>
      <c r="C41" s="2">
        <v>0</v>
      </c>
      <c r="D41" s="2">
        <v>0.8</v>
      </c>
      <c r="E41" s="2">
        <f t="shared" si="0"/>
        <v>-0.8</v>
      </c>
      <c r="F41" s="2">
        <v>4.16</v>
      </c>
      <c r="G41" s="2">
        <v>4.0110000000000001</v>
      </c>
      <c r="H41" s="2">
        <v>5</v>
      </c>
      <c r="I41" s="2">
        <v>4.72</v>
      </c>
      <c r="J41" s="2">
        <v>2.0373999999999999</v>
      </c>
      <c r="K41" s="2">
        <v>5</v>
      </c>
    </row>
    <row r="42" spans="1:11">
      <c r="A42" s="2" t="s">
        <v>248</v>
      </c>
      <c r="B42" s="2" t="s">
        <v>249</v>
      </c>
      <c r="C42" s="2">
        <v>0.17199999999999999</v>
      </c>
      <c r="D42" s="2">
        <v>0.151</v>
      </c>
      <c r="E42" s="2">
        <v>2.1000000000000001E-2</v>
      </c>
      <c r="F42" s="2">
        <v>6.32</v>
      </c>
      <c r="G42" s="2">
        <v>2.5465</v>
      </c>
      <c r="H42" s="2">
        <v>5</v>
      </c>
      <c r="I42" s="2">
        <v>4.54</v>
      </c>
      <c r="J42" s="2">
        <v>2.847</v>
      </c>
      <c r="K42" s="2">
        <v>5</v>
      </c>
    </row>
    <row r="43" spans="1:11">
      <c r="A43" s="2" t="s">
        <v>240</v>
      </c>
      <c r="B43" s="2" t="s">
        <v>241</v>
      </c>
      <c r="C43" s="2">
        <v>6.0999999999999999E-2</v>
      </c>
      <c r="D43" s="2">
        <v>6.6000000000000003E-2</v>
      </c>
      <c r="E43" s="2">
        <v>-5.0000000000000001E-3</v>
      </c>
      <c r="F43" s="2" t="s">
        <v>118</v>
      </c>
      <c r="G43" s="2">
        <v>3.1793</v>
      </c>
      <c r="H43" s="2">
        <v>6</v>
      </c>
      <c r="I43" s="2">
        <v>2.68</v>
      </c>
      <c r="J43" s="2">
        <v>2.8344</v>
      </c>
      <c r="K43" s="2">
        <v>5</v>
      </c>
    </row>
    <row r="44" spans="1:11">
      <c r="A44" s="2" t="s">
        <v>242</v>
      </c>
      <c r="B44" s="2" t="s">
        <v>243</v>
      </c>
      <c r="C44" s="2">
        <v>6.0999999999999999E-2</v>
      </c>
      <c r="D44" s="2">
        <v>6.8000000000000005E-2</v>
      </c>
      <c r="E44" s="2">
        <v>-7.0000000000000001E-3</v>
      </c>
      <c r="F44" s="2" t="s">
        <v>118</v>
      </c>
      <c r="G44" s="6" t="s">
        <v>118</v>
      </c>
      <c r="H44" s="2">
        <v>5</v>
      </c>
      <c r="I44" s="2">
        <v>5.77</v>
      </c>
      <c r="J44" s="2">
        <v>2.6284000000000001</v>
      </c>
      <c r="K44" s="2">
        <v>3</v>
      </c>
    </row>
    <row r="45" spans="1:11">
      <c r="A45" s="2" t="s">
        <v>222</v>
      </c>
      <c r="B45" s="2" t="s">
        <v>223</v>
      </c>
      <c r="C45" s="2">
        <v>0.20300000000000001</v>
      </c>
      <c r="D45" s="2">
        <v>0.16600000000000001</v>
      </c>
      <c r="E45" s="2">
        <v>3.6999999999999998E-2</v>
      </c>
      <c r="F45" s="2">
        <v>5.37</v>
      </c>
      <c r="G45" s="2">
        <v>2.6128</v>
      </c>
      <c r="H45" s="2">
        <v>6</v>
      </c>
      <c r="I45" s="2">
        <v>5.47</v>
      </c>
      <c r="J45" s="2">
        <v>2.6646000000000001</v>
      </c>
      <c r="K45" s="2">
        <v>3</v>
      </c>
    </row>
    <row r="46" spans="1:11">
      <c r="A46" s="2" t="s">
        <v>286</v>
      </c>
      <c r="B46" s="2" t="s">
        <v>287</v>
      </c>
      <c r="C46" s="2">
        <v>6.0999999999999999E-2</v>
      </c>
      <c r="D46" s="2">
        <v>0.10100000000000001</v>
      </c>
      <c r="E46" s="2">
        <v>-0.04</v>
      </c>
      <c r="F46" s="7">
        <v>6.45</v>
      </c>
      <c r="G46" s="2">
        <v>2.7225999999999999</v>
      </c>
      <c r="H46" s="2">
        <v>5</v>
      </c>
      <c r="I46" s="7">
        <v>5.98</v>
      </c>
      <c r="J46" s="2">
        <v>2.601</v>
      </c>
      <c r="K46" s="2">
        <v>8</v>
      </c>
    </row>
    <row r="47" spans="1:11">
      <c r="A47" s="2" t="s">
        <v>244</v>
      </c>
      <c r="B47" s="2" t="s">
        <v>245</v>
      </c>
      <c r="C47" s="2">
        <v>6.0999999999999999E-2</v>
      </c>
      <c r="D47" s="2">
        <v>0.02</v>
      </c>
      <c r="E47" s="2">
        <v>4.1000000000000002E-2</v>
      </c>
      <c r="F47" s="2" t="s">
        <v>118</v>
      </c>
      <c r="G47" s="2">
        <v>2.5301999999999998</v>
      </c>
      <c r="H47" s="2">
        <v>7</v>
      </c>
      <c r="I47" s="2">
        <v>5.07</v>
      </c>
      <c r="J47" s="2">
        <v>2.4281000000000001</v>
      </c>
      <c r="K47" s="2">
        <v>6</v>
      </c>
    </row>
    <row r="48" spans="1:11">
      <c r="A48" s="2" t="s">
        <v>246</v>
      </c>
      <c r="B48" s="2" t="s">
        <v>247</v>
      </c>
      <c r="C48" s="2">
        <v>0.109</v>
      </c>
      <c r="D48" s="2">
        <v>0.122</v>
      </c>
      <c r="E48" s="2">
        <v>-1.2999999999999999E-2</v>
      </c>
      <c r="F48" s="17">
        <v>3.02</v>
      </c>
      <c r="G48" s="2">
        <v>4.18</v>
      </c>
      <c r="H48" s="2">
        <v>4</v>
      </c>
      <c r="I48" s="2">
        <v>2.5299999999999998</v>
      </c>
      <c r="J48" s="2">
        <v>4.5713999999999997</v>
      </c>
      <c r="K48" s="2">
        <v>4</v>
      </c>
    </row>
    <row r="49" spans="1:11">
      <c r="A49" s="21" t="s">
        <v>35</v>
      </c>
      <c r="B49" s="21" t="s">
        <v>67</v>
      </c>
      <c r="C49" s="27">
        <v>0.16700000000000001</v>
      </c>
      <c r="D49" s="27">
        <v>0.152</v>
      </c>
      <c r="E49" s="27">
        <v>1.4999999999999999E-2</v>
      </c>
      <c r="F49" s="28">
        <v>6.27</v>
      </c>
      <c r="G49" s="2">
        <v>4.0598999999999998</v>
      </c>
      <c r="H49" s="2">
        <v>5</v>
      </c>
      <c r="I49" s="29">
        <v>4.95</v>
      </c>
      <c r="J49" s="27">
        <v>3.4291</v>
      </c>
      <c r="K49" s="2">
        <v>5</v>
      </c>
    </row>
    <row r="50" spans="1:11">
      <c r="A50" s="2" t="s">
        <v>250</v>
      </c>
      <c r="B50" s="2" t="s">
        <v>251</v>
      </c>
      <c r="C50" s="2">
        <v>0.17399999999999999</v>
      </c>
      <c r="D50" s="2">
        <v>0.152</v>
      </c>
      <c r="E50" s="2">
        <v>2.1999999999999999E-2</v>
      </c>
      <c r="F50" s="2">
        <v>5.77</v>
      </c>
      <c r="G50" s="2">
        <v>3.7054</v>
      </c>
      <c r="H50" s="2">
        <v>5</v>
      </c>
      <c r="I50" s="2">
        <v>5.44</v>
      </c>
      <c r="J50" s="2">
        <v>3.5678000000000001</v>
      </c>
      <c r="K50" s="2">
        <v>6</v>
      </c>
    </row>
    <row r="51" spans="1:11">
      <c r="A51" s="2" t="s">
        <v>254</v>
      </c>
      <c r="B51" s="2" t="s">
        <v>255</v>
      </c>
      <c r="C51" s="2">
        <v>0.215</v>
      </c>
      <c r="D51" s="2">
        <v>0.219</v>
      </c>
      <c r="E51" s="2">
        <v>-4.0000000000000001E-3</v>
      </c>
      <c r="F51" s="2">
        <v>3.81</v>
      </c>
      <c r="G51" s="2">
        <v>4.1969000000000003</v>
      </c>
      <c r="H51" s="2">
        <v>5</v>
      </c>
      <c r="I51" s="2">
        <v>2.5299999999999998</v>
      </c>
      <c r="J51" s="2">
        <v>3.3275999999999999</v>
      </c>
      <c r="K51" s="2">
        <v>6</v>
      </c>
    </row>
    <row r="52" spans="1:11" s="7" customFormat="1">
      <c r="A52" s="7" t="s">
        <v>283</v>
      </c>
      <c r="B52" s="7" t="s">
        <v>284</v>
      </c>
      <c r="C52" s="2">
        <v>0.495</v>
      </c>
      <c r="D52" s="2">
        <v>0.45900000000000002</v>
      </c>
      <c r="E52" s="2">
        <v>3.5999999999999997E-2</v>
      </c>
      <c r="F52" s="7">
        <v>3.36</v>
      </c>
      <c r="G52" s="7">
        <v>3.395</v>
      </c>
      <c r="H52" s="7">
        <v>3</v>
      </c>
      <c r="I52" s="7">
        <v>4.74</v>
      </c>
      <c r="J52" s="7">
        <v>3.3012000000000001</v>
      </c>
      <c r="K52" s="7">
        <v>3</v>
      </c>
    </row>
    <row r="53" spans="1:11">
      <c r="A53" s="2" t="s">
        <v>224</v>
      </c>
      <c r="B53" s="2" t="s">
        <v>225</v>
      </c>
      <c r="C53" s="2">
        <v>0.25700000000000001</v>
      </c>
      <c r="D53" s="2">
        <v>0.26</v>
      </c>
      <c r="E53" s="2">
        <v>-3.0000000000000001E-3</v>
      </c>
      <c r="F53" s="2">
        <v>4.2699999999999996</v>
      </c>
      <c r="G53" s="2">
        <v>3.2174999999999998</v>
      </c>
      <c r="H53" s="2">
        <v>6</v>
      </c>
      <c r="I53" s="2">
        <v>6.53</v>
      </c>
      <c r="J53" s="2">
        <v>1.6812</v>
      </c>
      <c r="K53" s="2">
        <v>8</v>
      </c>
    </row>
    <row r="54" spans="1:11">
      <c r="A54" s="2" t="s">
        <v>186</v>
      </c>
      <c r="B54" s="2" t="s">
        <v>187</v>
      </c>
      <c r="C54" s="2">
        <v>0.26300000000000001</v>
      </c>
      <c r="D54" s="2">
        <v>0.29299999999999998</v>
      </c>
      <c r="E54" s="2">
        <v>-0.03</v>
      </c>
      <c r="F54" s="2">
        <v>2.72</v>
      </c>
      <c r="G54" s="2">
        <v>3.9912999999999998</v>
      </c>
      <c r="H54" s="2">
        <v>5</v>
      </c>
      <c r="I54" s="2">
        <v>4.04</v>
      </c>
      <c r="J54" s="2">
        <v>3.7877000000000001</v>
      </c>
      <c r="K54" s="2">
        <v>3</v>
      </c>
    </row>
    <row r="55" spans="1:11">
      <c r="A55" s="2" t="s">
        <v>252</v>
      </c>
      <c r="B55" s="2" t="s">
        <v>253</v>
      </c>
      <c r="C55" s="2">
        <v>4.1000000000000002E-2</v>
      </c>
      <c r="D55" s="2">
        <v>5.2999999999999999E-2</v>
      </c>
      <c r="E55" s="2">
        <v>-1.2E-2</v>
      </c>
      <c r="F55" s="2">
        <v>6.02</v>
      </c>
      <c r="G55" s="2">
        <v>4.1384999999999996</v>
      </c>
      <c r="H55" s="2">
        <v>5</v>
      </c>
      <c r="I55" s="2" t="s">
        <v>118</v>
      </c>
      <c r="J55" s="2">
        <v>2.7235</v>
      </c>
      <c r="K55" s="2">
        <v>13</v>
      </c>
    </row>
    <row r="56" spans="1:11">
      <c r="A56" s="2" t="s">
        <v>188</v>
      </c>
      <c r="B56" s="2" t="s">
        <v>189</v>
      </c>
      <c r="C56" s="2">
        <v>0.27900000000000003</v>
      </c>
      <c r="D56" s="2">
        <v>0.29099999999999998</v>
      </c>
      <c r="E56" s="2">
        <v>-1.2E-2</v>
      </c>
      <c r="F56" s="2">
        <v>6.15</v>
      </c>
      <c r="G56" s="2">
        <v>2.7387999999999999</v>
      </c>
      <c r="H56" s="2">
        <v>3</v>
      </c>
      <c r="I56" s="2">
        <v>4.8499999999999996</v>
      </c>
      <c r="J56" s="2">
        <v>2.2227000000000001</v>
      </c>
      <c r="K56" s="2">
        <v>4</v>
      </c>
    </row>
    <row r="57" spans="1:11">
      <c r="A57" s="2" t="s">
        <v>192</v>
      </c>
      <c r="B57" s="2" t="s">
        <v>193</v>
      </c>
      <c r="C57" s="2">
        <v>0.28100000000000003</v>
      </c>
      <c r="D57" s="2">
        <v>0.25600000000000001</v>
      </c>
      <c r="E57" s="2">
        <v>2.5000000000000001E-2</v>
      </c>
      <c r="F57" s="2">
        <v>6.12</v>
      </c>
      <c r="G57" s="2">
        <v>2.2303999999999999</v>
      </c>
      <c r="H57" s="2">
        <v>4</v>
      </c>
      <c r="I57" s="2">
        <v>5.69</v>
      </c>
      <c r="J57" s="2">
        <v>2.5693999999999999</v>
      </c>
      <c r="K57" s="2">
        <v>4</v>
      </c>
    </row>
    <row r="58" spans="1:11">
      <c r="A58" s="2" t="s">
        <v>190</v>
      </c>
      <c r="B58" s="2" t="s">
        <v>191</v>
      </c>
      <c r="C58" s="2">
        <v>0.29699999999999999</v>
      </c>
      <c r="D58" s="2">
        <v>0.34</v>
      </c>
      <c r="E58" s="2">
        <v>-4.2999999999999997E-2</v>
      </c>
      <c r="F58" s="2">
        <v>3.93</v>
      </c>
      <c r="G58" s="2">
        <v>3.3079000000000001</v>
      </c>
      <c r="H58" s="2">
        <v>4</v>
      </c>
      <c r="I58" s="2">
        <v>5.29</v>
      </c>
      <c r="J58" s="2">
        <v>3.2504</v>
      </c>
      <c r="K58" s="2">
        <v>5</v>
      </c>
    </row>
    <row r="59" spans="1:11">
      <c r="A59" s="2" t="s">
        <v>194</v>
      </c>
      <c r="B59" s="2" t="s">
        <v>195</v>
      </c>
      <c r="C59" s="2">
        <v>0.21099999999999999</v>
      </c>
      <c r="D59" s="2">
        <v>0.2</v>
      </c>
      <c r="E59" s="2">
        <v>1.0999999999999999E-2</v>
      </c>
      <c r="F59" s="2">
        <v>3.05</v>
      </c>
      <c r="G59" s="2">
        <v>4.3696000000000002</v>
      </c>
      <c r="H59" s="2">
        <v>3</v>
      </c>
      <c r="I59" s="2">
        <v>2.44</v>
      </c>
      <c r="J59" s="2">
        <v>5.4973000000000001</v>
      </c>
      <c r="K59" s="2">
        <v>4</v>
      </c>
    </row>
    <row r="60" spans="1:11">
      <c r="A60" s="2" t="s">
        <v>196</v>
      </c>
      <c r="B60" s="2" t="s">
        <v>197</v>
      </c>
      <c r="C60" s="2">
        <v>0.20899999999999999</v>
      </c>
      <c r="D60" s="2">
        <v>0.22900000000000001</v>
      </c>
      <c r="E60" s="2">
        <v>-0.02</v>
      </c>
      <c r="F60" s="2" t="s">
        <v>118</v>
      </c>
      <c r="G60" s="2">
        <v>1.6628000000000001</v>
      </c>
      <c r="H60" s="2">
        <v>7</v>
      </c>
      <c r="I60" s="2">
        <v>2.7</v>
      </c>
      <c r="J60" s="2">
        <v>2.7656999999999998</v>
      </c>
      <c r="K60" s="2">
        <v>6</v>
      </c>
    </row>
    <row r="61" spans="1:11">
      <c r="A61" s="2" t="s">
        <v>198</v>
      </c>
      <c r="B61" s="2" t="s">
        <v>199</v>
      </c>
      <c r="C61" s="2">
        <v>0.17299999999999999</v>
      </c>
      <c r="D61" s="2">
        <v>0.16200000000000001</v>
      </c>
      <c r="E61" s="2">
        <v>1.0999999999999999E-2</v>
      </c>
      <c r="F61" s="2">
        <v>6.23</v>
      </c>
      <c r="G61" s="2">
        <v>3.5507</v>
      </c>
      <c r="H61" s="2">
        <v>3</v>
      </c>
      <c r="I61" s="2">
        <v>4.18</v>
      </c>
      <c r="J61" s="2">
        <v>2.6435</v>
      </c>
      <c r="K61" s="2">
        <v>3</v>
      </c>
    </row>
    <row r="62" spans="1:11">
      <c r="A62" s="4" t="s">
        <v>273</v>
      </c>
      <c r="B62" s="4" t="s">
        <v>274</v>
      </c>
      <c r="C62" s="2" t="s">
        <v>118</v>
      </c>
      <c r="D62" s="2" t="s">
        <v>118</v>
      </c>
      <c r="E62" s="2" t="s">
        <v>118</v>
      </c>
      <c r="F62" s="18">
        <v>2.1800000000000002</v>
      </c>
      <c r="G62" s="18">
        <v>3.2812999999999999</v>
      </c>
      <c r="H62" s="1">
        <v>6</v>
      </c>
      <c r="I62" s="18">
        <v>4.82</v>
      </c>
      <c r="J62" s="18">
        <v>1.7924</v>
      </c>
      <c r="K62" s="18">
        <v>6</v>
      </c>
    </row>
    <row r="63" spans="1:11">
      <c r="A63" s="27" t="s">
        <v>316</v>
      </c>
      <c r="B63" s="27" t="s">
        <v>317</v>
      </c>
      <c r="C63" s="2" t="s">
        <v>118</v>
      </c>
      <c r="D63" s="2" t="s">
        <v>118</v>
      </c>
      <c r="E63" s="2" t="s">
        <v>118</v>
      </c>
      <c r="F63" s="27">
        <v>4.63</v>
      </c>
      <c r="G63" s="27">
        <v>2.8744999999999998</v>
      </c>
      <c r="H63" s="27">
        <v>6</v>
      </c>
      <c r="I63" s="27">
        <v>5.76</v>
      </c>
      <c r="J63" s="27">
        <v>2.4942000000000002</v>
      </c>
      <c r="K63" s="27">
        <v>5</v>
      </c>
    </row>
    <row r="64" spans="1:11">
      <c r="A64" s="27" t="s">
        <v>318</v>
      </c>
      <c r="B64" s="27" t="s">
        <v>319</v>
      </c>
      <c r="C64" s="2" t="s">
        <v>118</v>
      </c>
      <c r="D64" s="2" t="s">
        <v>118</v>
      </c>
      <c r="E64" s="2" t="s">
        <v>118</v>
      </c>
      <c r="F64" s="27">
        <v>3.18</v>
      </c>
      <c r="G64" s="27">
        <v>4.7750000000000004</v>
      </c>
      <c r="H64" s="27">
        <v>4</v>
      </c>
      <c r="I64" s="27">
        <v>6.47</v>
      </c>
      <c r="J64" s="27">
        <v>2.9186000000000001</v>
      </c>
      <c r="K64" s="27">
        <v>5</v>
      </c>
    </row>
    <row r="65" spans="1:11">
      <c r="A65" s="27" t="s">
        <v>314</v>
      </c>
      <c r="B65" s="27" t="s">
        <v>315</v>
      </c>
      <c r="C65" t="s">
        <v>118</v>
      </c>
      <c r="D65" t="s">
        <v>118</v>
      </c>
      <c r="E65" t="s">
        <v>118</v>
      </c>
      <c r="F65" s="27">
        <v>5.0199999999999996</v>
      </c>
      <c r="G65" s="27">
        <v>2.1173000000000002</v>
      </c>
      <c r="H65" s="27">
        <v>4</v>
      </c>
      <c r="I65" s="27">
        <v>4.05</v>
      </c>
      <c r="J65" s="27">
        <v>2.7490000000000001</v>
      </c>
      <c r="K65" s="27">
        <v>8</v>
      </c>
    </row>
    <row r="66" spans="1:11">
      <c r="A66" s="27" t="s">
        <v>320</v>
      </c>
      <c r="B66" s="27" t="s">
        <v>321</v>
      </c>
      <c r="C66" s="2" t="s">
        <v>118</v>
      </c>
      <c r="D66" s="2" t="s">
        <v>118</v>
      </c>
      <c r="E66" s="2" t="s">
        <v>118</v>
      </c>
      <c r="F66" s="27">
        <v>6.45</v>
      </c>
      <c r="G66" s="27">
        <v>3.0621999999999998</v>
      </c>
      <c r="H66" s="27">
        <v>7</v>
      </c>
      <c r="I66" s="27">
        <v>4.2</v>
      </c>
      <c r="J66" s="27">
        <v>2.9003999999999999</v>
      </c>
      <c r="K66" s="27">
        <v>5</v>
      </c>
    </row>
    <row r="67" spans="1:11">
      <c r="A67" s="27" t="s">
        <v>322</v>
      </c>
      <c r="B67" s="27" t="s">
        <v>323</v>
      </c>
      <c r="C67" s="2" t="s">
        <v>118</v>
      </c>
      <c r="D67" s="2" t="s">
        <v>118</v>
      </c>
      <c r="E67" s="2" t="s">
        <v>118</v>
      </c>
      <c r="F67" s="27">
        <v>6.93</v>
      </c>
      <c r="G67" s="27">
        <v>3.3477000000000001</v>
      </c>
      <c r="H67" s="27">
        <v>4</v>
      </c>
      <c r="I67" s="27">
        <v>2.88</v>
      </c>
      <c r="J67" s="27">
        <v>2.2810000000000001</v>
      </c>
      <c r="K67" s="27">
        <v>6</v>
      </c>
    </row>
    <row r="68" spans="1:11">
      <c r="A68" s="27" t="s">
        <v>325</v>
      </c>
      <c r="B68" s="27" t="s">
        <v>324</v>
      </c>
      <c r="C68" s="2" t="s">
        <v>118</v>
      </c>
      <c r="D68" s="2" t="s">
        <v>118</v>
      </c>
      <c r="E68" s="2" t="s">
        <v>118</v>
      </c>
      <c r="F68" s="27">
        <v>4.2300000000000004</v>
      </c>
      <c r="G68" s="27">
        <v>1.5563</v>
      </c>
      <c r="H68" s="27">
        <v>7</v>
      </c>
      <c r="I68" s="27">
        <v>2.91</v>
      </c>
      <c r="J68" s="27">
        <v>3.9115000000000002</v>
      </c>
      <c r="K68" s="27">
        <v>4</v>
      </c>
    </row>
    <row r="69" spans="1:11">
      <c r="A69" s="27" t="s">
        <v>340</v>
      </c>
      <c r="B69" s="27" t="s">
        <v>327</v>
      </c>
      <c r="C69" s="2" t="s">
        <v>118</v>
      </c>
      <c r="D69" s="2" t="s">
        <v>118</v>
      </c>
      <c r="E69" s="2" t="s">
        <v>118</v>
      </c>
      <c r="F69" s="27">
        <v>5.53</v>
      </c>
      <c r="G69" s="27">
        <v>2.6385000000000001</v>
      </c>
      <c r="H69" s="27">
        <v>4</v>
      </c>
      <c r="I69" s="27">
        <v>5.0999999999999996</v>
      </c>
      <c r="J69" s="27">
        <v>3.3058000000000001</v>
      </c>
      <c r="K69" s="27">
        <v>5</v>
      </c>
    </row>
    <row r="70" spans="1:11">
      <c r="A70" s="27" t="s">
        <v>328</v>
      </c>
      <c r="B70" s="27" t="s">
        <v>329</v>
      </c>
      <c r="C70" s="2" t="s">
        <v>118</v>
      </c>
      <c r="D70" s="2" t="s">
        <v>118</v>
      </c>
      <c r="E70" s="2" t="s">
        <v>118</v>
      </c>
      <c r="F70" s="27">
        <v>4.04</v>
      </c>
      <c r="G70" s="27">
        <v>4.4438000000000004</v>
      </c>
      <c r="H70" s="27">
        <v>6</v>
      </c>
      <c r="I70" s="27">
        <v>3</v>
      </c>
      <c r="J70" s="27">
        <v>2.4927999999999999</v>
      </c>
      <c r="K70" s="27">
        <v>7</v>
      </c>
    </row>
    <row r="71" spans="1:11">
      <c r="A71" s="27" t="s">
        <v>330</v>
      </c>
      <c r="B71" s="27" t="s">
        <v>331</v>
      </c>
      <c r="C71" s="2" t="s">
        <v>118</v>
      </c>
      <c r="D71" s="2" t="s">
        <v>118</v>
      </c>
      <c r="E71" s="2" t="s">
        <v>118</v>
      </c>
      <c r="F71" s="27">
        <v>6.08</v>
      </c>
      <c r="G71" s="27">
        <v>3.4152999999999998</v>
      </c>
      <c r="H71" s="27">
        <v>4</v>
      </c>
      <c r="I71" s="27">
        <v>3.48</v>
      </c>
      <c r="J71" s="27">
        <v>3.5710999999999999</v>
      </c>
      <c r="K71" s="27">
        <v>4</v>
      </c>
    </row>
    <row r="72" spans="1:11">
      <c r="A72" s="27" t="s">
        <v>332</v>
      </c>
      <c r="B72" s="27" t="s">
        <v>52</v>
      </c>
      <c r="C72" s="2" t="s">
        <v>118</v>
      </c>
      <c r="D72" s="2" t="s">
        <v>118</v>
      </c>
      <c r="E72" s="2" t="s">
        <v>118</v>
      </c>
      <c r="F72" s="27">
        <v>6.11</v>
      </c>
      <c r="G72" s="27">
        <v>3.3614999999999999</v>
      </c>
      <c r="H72" s="27">
        <v>4</v>
      </c>
      <c r="I72" s="27">
        <v>6.63</v>
      </c>
      <c r="J72" s="27">
        <v>3.7126000000000001</v>
      </c>
      <c r="K72" s="27">
        <v>7</v>
      </c>
    </row>
    <row r="73" spans="1:11">
      <c r="A73" s="4" t="s">
        <v>203</v>
      </c>
      <c r="B73" s="4" t="s">
        <v>202</v>
      </c>
      <c r="C73" s="27" t="s">
        <v>118</v>
      </c>
      <c r="D73" s="27" t="s">
        <v>118</v>
      </c>
      <c r="E73" s="27" t="s">
        <v>118</v>
      </c>
      <c r="F73" s="2">
        <v>3.96</v>
      </c>
      <c r="G73" s="2">
        <v>4.5149999999999997</v>
      </c>
      <c r="H73" s="2">
        <v>4</v>
      </c>
      <c r="I73" s="2">
        <v>3.86</v>
      </c>
      <c r="J73" s="2">
        <v>4.0392000000000001</v>
      </c>
      <c r="K73" s="2">
        <v>4</v>
      </c>
    </row>
    <row r="74" spans="1:11">
      <c r="A74" s="27" t="s">
        <v>334</v>
      </c>
      <c r="B74" s="6" t="s">
        <v>333</v>
      </c>
      <c r="C74" s="2" t="s">
        <v>118</v>
      </c>
      <c r="D74" s="2" t="s">
        <v>118</v>
      </c>
      <c r="E74" s="2" t="s">
        <v>118</v>
      </c>
      <c r="F74" s="27">
        <v>4.4000000000000004</v>
      </c>
      <c r="G74" s="27">
        <v>2.4742000000000002</v>
      </c>
      <c r="H74" s="27">
        <v>5</v>
      </c>
      <c r="I74" s="27">
        <v>4.2</v>
      </c>
      <c r="J74" s="27">
        <v>3.0085999999999999</v>
      </c>
      <c r="K74" s="27">
        <v>4</v>
      </c>
    </row>
    <row r="75" spans="1:11">
      <c r="A75" s="4" t="s">
        <v>201</v>
      </c>
      <c r="B75" s="4" t="s">
        <v>200</v>
      </c>
      <c r="C75" s="2" t="s">
        <v>118</v>
      </c>
      <c r="D75" s="2" t="s">
        <v>118</v>
      </c>
      <c r="E75" s="2" t="s">
        <v>118</v>
      </c>
      <c r="F75" s="2">
        <v>4.9800000000000004</v>
      </c>
      <c r="G75" s="2">
        <v>1.7853000000000001</v>
      </c>
      <c r="H75" s="2">
        <v>4</v>
      </c>
      <c r="I75" s="2">
        <v>3.51</v>
      </c>
      <c r="J75" s="2">
        <v>3.9426999999999999</v>
      </c>
      <c r="K75" s="2">
        <v>5</v>
      </c>
    </row>
    <row r="76" spans="1:11">
      <c r="A76" s="4" t="s">
        <v>204</v>
      </c>
      <c r="B76" s="4" t="s">
        <v>205</v>
      </c>
      <c r="C76" s="2" t="s">
        <v>118</v>
      </c>
      <c r="D76" s="2" t="s">
        <v>118</v>
      </c>
      <c r="E76" s="2" t="s">
        <v>118</v>
      </c>
      <c r="F76" s="2">
        <v>3.67</v>
      </c>
      <c r="G76" s="2">
        <v>2.5065</v>
      </c>
      <c r="H76" s="2">
        <v>5</v>
      </c>
      <c r="I76" s="2">
        <v>3.82</v>
      </c>
      <c r="J76" s="2">
        <v>1.716</v>
      </c>
      <c r="K76" s="2">
        <v>4</v>
      </c>
    </row>
    <row r="77" spans="1:11">
      <c r="A77" s="4" t="s">
        <v>206</v>
      </c>
      <c r="B77" s="4" t="s">
        <v>207</v>
      </c>
      <c r="C77" s="2" t="s">
        <v>118</v>
      </c>
      <c r="D77" s="2" t="s">
        <v>118</v>
      </c>
      <c r="E77" s="2" t="s">
        <v>118</v>
      </c>
      <c r="F77" s="2">
        <v>3.74</v>
      </c>
      <c r="G77" s="2">
        <v>3.0059999999999998</v>
      </c>
      <c r="H77" s="2">
        <v>4</v>
      </c>
      <c r="I77" s="2">
        <v>5.16</v>
      </c>
      <c r="J77" s="2">
        <v>3.8323999999999998</v>
      </c>
      <c r="K77" s="2">
        <v>4</v>
      </c>
    </row>
    <row r="78" spans="1:11">
      <c r="A78" s="4" t="s">
        <v>208</v>
      </c>
      <c r="B78" s="4" t="s">
        <v>209</v>
      </c>
      <c r="C78" s="2" t="s">
        <v>118</v>
      </c>
      <c r="D78" s="2" t="s">
        <v>118</v>
      </c>
      <c r="E78" s="2" t="s">
        <v>118</v>
      </c>
      <c r="F78" s="2" t="s">
        <v>118</v>
      </c>
      <c r="G78" s="2">
        <v>4.1779000000000002</v>
      </c>
      <c r="H78" s="2">
        <v>4</v>
      </c>
      <c r="I78" s="2">
        <v>4.9800000000000004</v>
      </c>
      <c r="J78" s="2">
        <v>2.3159999999999998</v>
      </c>
      <c r="K78" s="2">
        <v>5</v>
      </c>
    </row>
    <row r="79" spans="1:11">
      <c r="A79" s="27" t="s">
        <v>339</v>
      </c>
      <c r="B79" s="27" t="s">
        <v>335</v>
      </c>
      <c r="C79" s="2" t="s">
        <v>118</v>
      </c>
      <c r="D79" s="2" t="s">
        <v>118</v>
      </c>
      <c r="E79" s="2" t="s">
        <v>118</v>
      </c>
      <c r="F79" s="27">
        <v>4.6100000000000003</v>
      </c>
      <c r="G79" s="27">
        <v>2.847</v>
      </c>
      <c r="H79" s="27">
        <v>11</v>
      </c>
      <c r="I79" s="27">
        <v>5.1100000000000003</v>
      </c>
      <c r="J79" s="27">
        <v>4.3501000000000003</v>
      </c>
      <c r="K79" s="27">
        <v>7</v>
      </c>
    </row>
    <row r="80" spans="1:11">
      <c r="A80" s="27" t="s">
        <v>338</v>
      </c>
      <c r="B80" s="17" t="s">
        <v>307</v>
      </c>
      <c r="C80" s="2" t="s">
        <v>118</v>
      </c>
      <c r="D80" s="2" t="s">
        <v>118</v>
      </c>
      <c r="E80" s="2" t="s">
        <v>118</v>
      </c>
      <c r="F80" s="27">
        <v>5.91</v>
      </c>
      <c r="G80" s="27">
        <v>3.0912999999999999</v>
      </c>
      <c r="H80" s="27">
        <v>6</v>
      </c>
      <c r="I80" s="27">
        <v>5.78</v>
      </c>
      <c r="J80" s="27">
        <v>3.9508999999999999</v>
      </c>
      <c r="K80" s="27">
        <v>8</v>
      </c>
    </row>
    <row r="81" spans="1:11">
      <c r="A81" s="4" t="s">
        <v>210</v>
      </c>
      <c r="B81" s="4" t="s">
        <v>211</v>
      </c>
      <c r="C81" s="2" t="s">
        <v>118</v>
      </c>
      <c r="D81" s="2" t="s">
        <v>118</v>
      </c>
      <c r="E81" s="2" t="s">
        <v>118</v>
      </c>
      <c r="F81" s="2">
        <v>2.89</v>
      </c>
      <c r="G81" s="2">
        <v>3.3384999999999998</v>
      </c>
      <c r="H81" s="2">
        <v>4</v>
      </c>
      <c r="I81" s="2">
        <v>5.48</v>
      </c>
      <c r="J81" s="2">
        <v>2.6364999999999998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1C11-9CC3-46B8-AB19-28FCCAD4102F}">
  <dimension ref="A1:K81"/>
  <sheetViews>
    <sheetView workbookViewId="0">
      <selection activeCell="K70" sqref="K70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131</v>
      </c>
      <c r="B2" s="1" t="s">
        <v>132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2.8626999999999998</v>
      </c>
      <c r="H2" s="2">
        <v>4</v>
      </c>
      <c r="I2" s="2">
        <v>3.4</v>
      </c>
      <c r="J2" s="2">
        <v>4.194</v>
      </c>
      <c r="K2" s="2">
        <v>4</v>
      </c>
    </row>
    <row r="3" spans="1:11">
      <c r="A3" s="2" t="s">
        <v>133</v>
      </c>
      <c r="B3" s="2" t="s">
        <v>134</v>
      </c>
      <c r="C3" s="2">
        <v>0.33600000000000002</v>
      </c>
      <c r="D3" s="2">
        <v>0</v>
      </c>
      <c r="E3" s="2">
        <v>0.33600000000000002</v>
      </c>
      <c r="F3" s="2" t="s">
        <v>118</v>
      </c>
      <c r="G3" s="2">
        <v>2.2252999999999998</v>
      </c>
      <c r="H3" s="2">
        <v>10</v>
      </c>
      <c r="I3" s="2">
        <v>6.35</v>
      </c>
      <c r="J3" s="2">
        <v>4.3916000000000004</v>
      </c>
      <c r="K3" s="2">
        <v>3</v>
      </c>
    </row>
    <row r="4" spans="1:11">
      <c r="A4" s="1" t="s">
        <v>135</v>
      </c>
      <c r="B4" s="1" t="s">
        <v>3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2.3283999999999998</v>
      </c>
      <c r="H4" s="2">
        <v>7</v>
      </c>
      <c r="I4" s="2">
        <v>3</v>
      </c>
      <c r="J4" s="2">
        <v>4.4440999999999997</v>
      </c>
      <c r="K4" s="2">
        <v>3</v>
      </c>
    </row>
    <row r="5" spans="1:11">
      <c r="A5" s="1" t="s">
        <v>130</v>
      </c>
      <c r="B5" s="1" t="s">
        <v>27</v>
      </c>
      <c r="C5" s="2">
        <v>0.32700000000000001</v>
      </c>
      <c r="D5" s="2">
        <v>0</v>
      </c>
      <c r="E5" s="2">
        <v>0.32700000000000001</v>
      </c>
      <c r="F5" s="2">
        <v>6.47</v>
      </c>
      <c r="G5" s="2">
        <v>2.1703000000000001</v>
      </c>
      <c r="H5" s="2">
        <v>7</v>
      </c>
      <c r="I5" s="2">
        <v>5.77</v>
      </c>
      <c r="J5" s="2">
        <v>3.3653</v>
      </c>
      <c r="K5" s="2">
        <v>4</v>
      </c>
    </row>
    <row r="6" spans="1:11">
      <c r="A6" s="1" t="s">
        <v>136</v>
      </c>
      <c r="B6" s="1" t="s">
        <v>137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2.9127999999999998</v>
      </c>
      <c r="H6" s="2">
        <v>7</v>
      </c>
      <c r="I6" s="2">
        <v>5.59</v>
      </c>
      <c r="J6" s="2">
        <v>3.6179999999999999</v>
      </c>
      <c r="K6" s="2">
        <v>4</v>
      </c>
    </row>
    <row r="7" spans="1:11">
      <c r="A7" s="1" t="s">
        <v>138</v>
      </c>
      <c r="B7" s="1" t="s">
        <v>139</v>
      </c>
      <c r="C7" s="2">
        <v>0.14099999999999999</v>
      </c>
      <c r="D7" s="2">
        <v>0</v>
      </c>
      <c r="E7" s="2">
        <v>0.14099999999999999</v>
      </c>
      <c r="F7" s="2">
        <v>5.18</v>
      </c>
      <c r="G7" s="2">
        <v>1.1760999999999999</v>
      </c>
      <c r="H7" s="2">
        <v>7</v>
      </c>
      <c r="I7" s="2">
        <v>6.04</v>
      </c>
      <c r="J7" s="2">
        <v>2.4216000000000002</v>
      </c>
      <c r="K7" s="2">
        <v>6</v>
      </c>
    </row>
    <row r="8" spans="1:11">
      <c r="A8" s="1" t="s">
        <v>140</v>
      </c>
      <c r="B8" s="1" t="s">
        <v>141</v>
      </c>
      <c r="C8" s="2">
        <v>0.10100000000000001</v>
      </c>
      <c r="D8" s="2">
        <v>0</v>
      </c>
      <c r="E8" s="2">
        <v>0.10100000000000001</v>
      </c>
      <c r="F8" s="2">
        <v>2.78</v>
      </c>
      <c r="G8" s="2">
        <v>2.9876999999999998</v>
      </c>
      <c r="H8" s="2">
        <v>7</v>
      </c>
      <c r="I8" s="2">
        <v>2.75</v>
      </c>
      <c r="J8" s="2">
        <v>4.6500000000000004</v>
      </c>
      <c r="K8" s="2">
        <v>4</v>
      </c>
    </row>
    <row r="9" spans="1:11">
      <c r="A9" s="1" t="s">
        <v>144</v>
      </c>
      <c r="B9" s="1" t="s">
        <v>145</v>
      </c>
      <c r="C9" s="2">
        <v>0.20899999999999999</v>
      </c>
      <c r="D9" s="2">
        <v>0</v>
      </c>
      <c r="E9" s="2">
        <v>0.20899999999999999</v>
      </c>
      <c r="F9" s="2">
        <v>6.1</v>
      </c>
      <c r="G9" s="2">
        <v>2.6463999999999999</v>
      </c>
      <c r="H9" s="2">
        <v>7</v>
      </c>
      <c r="I9" s="2">
        <v>3.85</v>
      </c>
      <c r="J9" s="2" t="s">
        <v>118</v>
      </c>
      <c r="K9" s="2">
        <v>3</v>
      </c>
    </row>
    <row r="10" spans="1:11">
      <c r="A10" s="1" t="s">
        <v>148</v>
      </c>
      <c r="B10" s="1" t="s">
        <v>149</v>
      </c>
      <c r="C10" s="2">
        <v>0.217</v>
      </c>
      <c r="D10" s="2">
        <v>0</v>
      </c>
      <c r="E10" s="2">
        <v>0.217</v>
      </c>
      <c r="F10" s="2">
        <v>7</v>
      </c>
      <c r="G10" s="2">
        <v>2.4518</v>
      </c>
      <c r="H10" s="2">
        <v>10</v>
      </c>
      <c r="I10" s="2">
        <v>6</v>
      </c>
      <c r="J10" s="2">
        <v>3.0449000000000002</v>
      </c>
      <c r="K10" s="2">
        <v>5</v>
      </c>
    </row>
    <row r="11" spans="1:11">
      <c r="A11" s="1" t="s">
        <v>152</v>
      </c>
      <c r="B11" s="1" t="s">
        <v>153</v>
      </c>
      <c r="C11" s="2">
        <v>0.32600000000000001</v>
      </c>
      <c r="D11" s="2">
        <v>0</v>
      </c>
      <c r="E11" s="2">
        <v>0.32600000000000001</v>
      </c>
      <c r="F11" s="2" t="s">
        <v>118</v>
      </c>
      <c r="G11" s="2">
        <v>3.4819</v>
      </c>
      <c r="H11" s="2">
        <v>8</v>
      </c>
      <c r="I11" s="2">
        <v>2.67</v>
      </c>
      <c r="J11" s="2">
        <v>4.3144</v>
      </c>
      <c r="K11" s="2">
        <v>4</v>
      </c>
    </row>
    <row r="12" spans="1:11">
      <c r="A12" s="1" t="s">
        <v>155</v>
      </c>
      <c r="B12" s="1" t="s">
        <v>156</v>
      </c>
      <c r="C12" s="2">
        <v>0.38600000000000001</v>
      </c>
      <c r="D12" s="2">
        <v>0</v>
      </c>
      <c r="E12" s="2">
        <v>0.38600000000000001</v>
      </c>
      <c r="F12" s="2">
        <v>6.83</v>
      </c>
      <c r="G12" s="2" t="s">
        <v>118</v>
      </c>
      <c r="H12" s="2">
        <v>7</v>
      </c>
      <c r="I12" s="2">
        <v>6.21</v>
      </c>
      <c r="J12" s="2">
        <v>3.5293999999999999</v>
      </c>
      <c r="K12" s="2">
        <v>3</v>
      </c>
    </row>
    <row r="13" spans="1:11">
      <c r="A13" s="1" t="s">
        <v>159</v>
      </c>
      <c r="B13" s="1" t="s">
        <v>160</v>
      </c>
      <c r="C13" s="2">
        <v>0.38800000000000001</v>
      </c>
      <c r="D13" s="2">
        <v>0</v>
      </c>
      <c r="E13" s="2">
        <v>0.38800000000000001</v>
      </c>
      <c r="F13" s="2" t="s">
        <v>118</v>
      </c>
      <c r="G13" s="2">
        <v>0.95420000000000005</v>
      </c>
      <c r="H13" s="2">
        <v>9</v>
      </c>
      <c r="I13" s="2">
        <v>6.31</v>
      </c>
      <c r="J13" s="2">
        <v>3.4908999999999999</v>
      </c>
      <c r="K13" s="2">
        <v>5</v>
      </c>
    </row>
    <row r="14" spans="1:11">
      <c r="A14" s="1" t="s">
        <v>163</v>
      </c>
      <c r="B14" s="1" t="s">
        <v>164</v>
      </c>
      <c r="C14" s="2">
        <v>0.40300000000000002</v>
      </c>
      <c r="D14" s="2">
        <v>0</v>
      </c>
      <c r="E14" s="2">
        <v>0.40300000000000002</v>
      </c>
      <c r="F14" s="2">
        <v>5.91</v>
      </c>
      <c r="G14" s="2">
        <v>2.6646000000000001</v>
      </c>
      <c r="H14" s="2">
        <v>6</v>
      </c>
      <c r="I14" s="2">
        <v>4.25</v>
      </c>
      <c r="J14" s="2">
        <v>4.3597999999999999</v>
      </c>
      <c r="K14" s="2">
        <v>4</v>
      </c>
    </row>
    <row r="15" spans="1:11">
      <c r="A15" s="1" t="s">
        <v>165</v>
      </c>
      <c r="B15" s="1" t="s">
        <v>50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2.6839</v>
      </c>
      <c r="H15" s="2">
        <v>8</v>
      </c>
      <c r="I15" s="2">
        <v>5.31</v>
      </c>
      <c r="J15" s="2">
        <v>3.6878000000000002</v>
      </c>
      <c r="K15" s="2">
        <v>5</v>
      </c>
    </row>
    <row r="16" spans="1:11">
      <c r="A16" s="1" t="s">
        <v>168</v>
      </c>
      <c r="B16" s="1" t="s">
        <v>46</v>
      </c>
      <c r="C16" s="2">
        <v>0.45200000000000001</v>
      </c>
      <c r="D16" s="2">
        <v>0</v>
      </c>
      <c r="E16" s="2">
        <v>0.45200000000000001</v>
      </c>
      <c r="F16" s="2">
        <v>5.93</v>
      </c>
      <c r="G16" s="2">
        <v>1.6720999999999999</v>
      </c>
      <c r="H16" s="2">
        <v>7</v>
      </c>
      <c r="I16" s="2">
        <v>5.84</v>
      </c>
      <c r="J16" s="2">
        <v>3.6293000000000002</v>
      </c>
      <c r="K16" s="2">
        <v>4</v>
      </c>
    </row>
    <row r="17" spans="1:11">
      <c r="A17" s="1" t="s">
        <v>172</v>
      </c>
      <c r="B17" s="1" t="s">
        <v>173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2.9782000000000002</v>
      </c>
      <c r="H17" s="2">
        <v>6</v>
      </c>
      <c r="I17" s="2">
        <v>5.75</v>
      </c>
      <c r="J17" s="2">
        <v>3.1103000000000001</v>
      </c>
      <c r="K17" s="2">
        <v>8</v>
      </c>
    </row>
    <row r="18" spans="1:11">
      <c r="A18" s="1" t="s">
        <v>176</v>
      </c>
      <c r="B18" s="1" t="s">
        <v>17</v>
      </c>
      <c r="C18" s="2">
        <v>0.56000000000000005</v>
      </c>
      <c r="D18" s="2">
        <v>0</v>
      </c>
      <c r="E18" s="2">
        <v>0.56000000000000005</v>
      </c>
      <c r="F18" s="2">
        <v>6.38</v>
      </c>
      <c r="G18" s="2">
        <v>2.3874</v>
      </c>
      <c r="H18" s="2">
        <v>6</v>
      </c>
      <c r="I18" s="2">
        <v>5.77</v>
      </c>
      <c r="J18" s="2">
        <v>4.5143000000000004</v>
      </c>
      <c r="K18" s="2">
        <v>5</v>
      </c>
    </row>
    <row r="19" spans="1:11">
      <c r="A19" s="1" t="s">
        <v>179</v>
      </c>
      <c r="B19" s="1" t="s">
        <v>180</v>
      </c>
      <c r="C19" s="2">
        <v>0.65300000000000002</v>
      </c>
      <c r="D19" s="2">
        <v>0</v>
      </c>
      <c r="E19" s="2">
        <v>0.65300000000000002</v>
      </c>
      <c r="F19" s="2">
        <v>2.4300000000000002</v>
      </c>
      <c r="G19" s="2">
        <v>2.0413999999999999</v>
      </c>
      <c r="H19" s="2">
        <v>8</v>
      </c>
      <c r="I19" s="2">
        <v>2.74</v>
      </c>
      <c r="J19" s="2">
        <v>3.5670000000000002</v>
      </c>
      <c r="K19" s="2">
        <v>6</v>
      </c>
    </row>
    <row r="20" spans="1:11">
      <c r="A20" s="1" t="s">
        <v>181</v>
      </c>
      <c r="B20" s="1" t="s">
        <v>57</v>
      </c>
      <c r="C20" s="2">
        <v>0.73</v>
      </c>
      <c r="D20" s="2">
        <v>0</v>
      </c>
      <c r="E20" s="2">
        <v>0.73</v>
      </c>
      <c r="F20" s="2" t="s">
        <v>118</v>
      </c>
      <c r="G20" s="2">
        <v>2.8102</v>
      </c>
      <c r="H20" s="2">
        <v>3</v>
      </c>
      <c r="I20" s="2">
        <v>4.74</v>
      </c>
      <c r="J20" s="2">
        <v>4.0654000000000003</v>
      </c>
      <c r="K20" s="2">
        <v>5</v>
      </c>
    </row>
    <row r="21" spans="1:11">
      <c r="A21" s="1" t="s">
        <v>185</v>
      </c>
      <c r="B21" s="1" t="s">
        <v>178</v>
      </c>
      <c r="C21" s="2">
        <v>0.8</v>
      </c>
      <c r="D21" s="2">
        <v>0</v>
      </c>
      <c r="E21" s="2">
        <v>0.8</v>
      </c>
      <c r="F21" s="2">
        <v>4.72</v>
      </c>
      <c r="G21" s="2">
        <v>2.0373999999999999</v>
      </c>
      <c r="H21" s="2">
        <v>5</v>
      </c>
      <c r="I21" s="2">
        <v>4.16</v>
      </c>
      <c r="J21" s="2">
        <v>4.0110000000000001</v>
      </c>
      <c r="K21" s="2">
        <v>5</v>
      </c>
    </row>
    <row r="22" spans="1:11">
      <c r="A22" s="1" t="s">
        <v>120</v>
      </c>
      <c r="B22" s="1" t="s">
        <v>119</v>
      </c>
      <c r="C22" s="2">
        <v>0</v>
      </c>
      <c r="D22" s="2">
        <v>0.11600000000000001</v>
      </c>
      <c r="E22" s="2">
        <f>(C22-D22)</f>
        <v>-0.11600000000000001</v>
      </c>
      <c r="F22" s="2">
        <v>3.68</v>
      </c>
      <c r="G22" s="2">
        <v>4.5369999999999999</v>
      </c>
      <c r="H22" s="2">
        <v>4</v>
      </c>
      <c r="I22" s="2" t="s">
        <v>118</v>
      </c>
      <c r="J22" s="2">
        <v>2.4409000000000001</v>
      </c>
      <c r="K22" s="2">
        <v>9</v>
      </c>
    </row>
    <row r="23" spans="1:11">
      <c r="A23" s="1" t="s">
        <v>126</v>
      </c>
      <c r="B23" s="1" t="s">
        <v>125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4.72</v>
      </c>
      <c r="G23" s="2">
        <v>4.0765000000000002</v>
      </c>
      <c r="H23" s="2">
        <v>4</v>
      </c>
      <c r="I23" s="2">
        <v>3.71</v>
      </c>
      <c r="J23" s="2">
        <v>2.9538000000000002</v>
      </c>
      <c r="K23" s="2">
        <v>4</v>
      </c>
    </row>
    <row r="24" spans="1:11">
      <c r="A24" s="1" t="s">
        <v>25</v>
      </c>
      <c r="B24" s="1" t="s">
        <v>127</v>
      </c>
      <c r="C24" s="2">
        <v>0</v>
      </c>
      <c r="D24" s="2">
        <v>0.32100000000000001</v>
      </c>
      <c r="E24" s="2">
        <f t="shared" si="0"/>
        <v>-0.32100000000000001</v>
      </c>
      <c r="F24" s="2">
        <v>5.98</v>
      </c>
      <c r="G24" s="2">
        <v>3.1488999999999998</v>
      </c>
      <c r="H24" s="2">
        <v>5</v>
      </c>
      <c r="I24" s="2" t="s">
        <v>118</v>
      </c>
      <c r="J24" s="2">
        <v>2.1732</v>
      </c>
      <c r="K24" s="2">
        <v>6</v>
      </c>
    </row>
    <row r="25" spans="1:11">
      <c r="A25" s="1" t="s">
        <v>4</v>
      </c>
      <c r="B25" s="1" t="s">
        <v>128</v>
      </c>
      <c r="C25" s="2">
        <v>0</v>
      </c>
      <c r="D25" s="2">
        <v>0.32700000000000001</v>
      </c>
      <c r="E25" s="2">
        <f t="shared" si="0"/>
        <v>-0.32700000000000001</v>
      </c>
      <c r="F25" s="2">
        <v>5.55</v>
      </c>
      <c r="G25" s="2">
        <v>3.3555000000000001</v>
      </c>
      <c r="H25" s="2">
        <v>3</v>
      </c>
      <c r="I25" s="2" t="s">
        <v>118</v>
      </c>
      <c r="J25" s="2">
        <v>1.5911</v>
      </c>
      <c r="K25" s="2">
        <v>8</v>
      </c>
    </row>
    <row r="26" spans="1:11">
      <c r="A26" s="1" t="s">
        <v>123</v>
      </c>
      <c r="B26" s="1" t="s">
        <v>122</v>
      </c>
      <c r="C26" s="2">
        <v>0</v>
      </c>
      <c r="D26" s="2">
        <v>4.5999999999999999E-2</v>
      </c>
      <c r="E26" s="2">
        <f t="shared" si="0"/>
        <v>-4.5999999999999999E-2</v>
      </c>
      <c r="F26" s="2" t="s">
        <v>118</v>
      </c>
      <c r="G26" s="2">
        <v>3.0689000000000002</v>
      </c>
      <c r="H26" s="2">
        <v>7</v>
      </c>
      <c r="I26" s="2" t="s">
        <v>118</v>
      </c>
      <c r="J26" s="2" t="s">
        <v>118</v>
      </c>
      <c r="K26" s="2">
        <v>9</v>
      </c>
    </row>
    <row r="27" spans="1:11">
      <c r="A27" s="1" t="s">
        <v>92</v>
      </c>
      <c r="B27" s="1" t="s">
        <v>124</v>
      </c>
      <c r="C27" s="2">
        <v>0</v>
      </c>
      <c r="D27" s="2">
        <v>0.14099999999999999</v>
      </c>
      <c r="E27" s="2">
        <f t="shared" si="0"/>
        <v>-0.14099999999999999</v>
      </c>
      <c r="F27" s="2">
        <v>3.16</v>
      </c>
      <c r="G27" s="2">
        <v>4.1322999999999999</v>
      </c>
      <c r="H27" s="2">
        <v>3</v>
      </c>
      <c r="I27" s="2" t="s">
        <v>118</v>
      </c>
      <c r="J27" s="2">
        <v>1.8261000000000001</v>
      </c>
      <c r="K27" s="2">
        <v>7</v>
      </c>
    </row>
    <row r="28" spans="1:11">
      <c r="A28" s="1" t="s">
        <v>29</v>
      </c>
      <c r="B28" s="1" t="s">
        <v>121</v>
      </c>
      <c r="C28" s="2">
        <v>0</v>
      </c>
      <c r="D28" s="2">
        <v>0.10100000000000001</v>
      </c>
      <c r="E28" s="2">
        <f t="shared" si="0"/>
        <v>-0.10100000000000001</v>
      </c>
      <c r="F28" s="2">
        <v>5.75</v>
      </c>
      <c r="G28" s="2">
        <v>3.9927999999999999</v>
      </c>
      <c r="H28" s="2">
        <v>3</v>
      </c>
      <c r="I28" s="2">
        <v>4.22</v>
      </c>
      <c r="J28" s="2">
        <v>2.0899000000000001</v>
      </c>
      <c r="K28" s="2">
        <v>5</v>
      </c>
    </row>
    <row r="29" spans="1:11">
      <c r="A29" s="1" t="s">
        <v>143</v>
      </c>
      <c r="B29" s="1" t="s">
        <v>142</v>
      </c>
      <c r="C29" s="2">
        <v>0</v>
      </c>
      <c r="D29" s="2">
        <v>0.20899999999999999</v>
      </c>
      <c r="E29" s="2">
        <f t="shared" si="0"/>
        <v>-0.20899999999999999</v>
      </c>
      <c r="F29" s="2">
        <v>5.76</v>
      </c>
      <c r="G29" s="2">
        <v>3.0596000000000001</v>
      </c>
      <c r="H29" s="2">
        <v>5</v>
      </c>
      <c r="I29" s="2">
        <v>4.71</v>
      </c>
      <c r="J29" s="2">
        <v>2.3031999999999999</v>
      </c>
      <c r="K29" s="2">
        <v>6</v>
      </c>
    </row>
    <row r="30" spans="1:11">
      <c r="A30" s="1" t="s">
        <v>147</v>
      </c>
      <c r="B30" s="1" t="s">
        <v>146</v>
      </c>
      <c r="C30" s="2">
        <v>0</v>
      </c>
      <c r="D30" s="2">
        <v>0.217</v>
      </c>
      <c r="E30" s="2">
        <f t="shared" si="0"/>
        <v>-0.217</v>
      </c>
      <c r="F30" s="2">
        <v>4.97</v>
      </c>
      <c r="G30" s="2">
        <v>3.8780999999999999</v>
      </c>
      <c r="H30" s="2">
        <v>3</v>
      </c>
      <c r="I30" s="2">
        <v>5.86</v>
      </c>
      <c r="J30" s="2">
        <v>2.8414000000000001</v>
      </c>
      <c r="K30" s="2">
        <v>6</v>
      </c>
    </row>
    <row r="31" spans="1:11">
      <c r="A31" s="2" t="s">
        <v>151</v>
      </c>
      <c r="B31" s="2" t="s">
        <v>150</v>
      </c>
      <c r="C31" s="2">
        <v>0</v>
      </c>
      <c r="D31" s="2">
        <v>0.32600000000000001</v>
      </c>
      <c r="E31" s="2">
        <f t="shared" si="0"/>
        <v>-0.32600000000000001</v>
      </c>
      <c r="F31" s="2">
        <v>5.98</v>
      </c>
      <c r="G31" s="2">
        <v>4.2775999999999996</v>
      </c>
      <c r="H31" s="2">
        <v>4</v>
      </c>
      <c r="I31" s="2">
        <v>6.18</v>
      </c>
      <c r="J31" s="2">
        <v>2.2765</v>
      </c>
      <c r="K31" s="2">
        <v>5</v>
      </c>
    </row>
    <row r="32" spans="1:11">
      <c r="A32" s="1" t="s">
        <v>134</v>
      </c>
      <c r="B32" s="1" t="s">
        <v>154</v>
      </c>
      <c r="C32" s="2">
        <v>0</v>
      </c>
      <c r="D32" s="2">
        <v>0.38600000000000001</v>
      </c>
      <c r="E32" s="2">
        <f t="shared" si="0"/>
        <v>-0.38600000000000001</v>
      </c>
      <c r="F32" s="2">
        <v>6.35</v>
      </c>
      <c r="G32" s="2">
        <v>4.3916000000000004</v>
      </c>
      <c r="H32" s="2">
        <v>3</v>
      </c>
      <c r="I32" s="2" t="s">
        <v>118</v>
      </c>
      <c r="J32" s="2">
        <v>3.3833000000000002</v>
      </c>
      <c r="K32" s="2">
        <v>6</v>
      </c>
    </row>
    <row r="33" spans="1:11">
      <c r="A33" s="1" t="s">
        <v>158</v>
      </c>
      <c r="B33" s="1" t="s">
        <v>157</v>
      </c>
      <c r="C33" s="2">
        <v>0</v>
      </c>
      <c r="D33" s="2">
        <v>0.38800000000000001</v>
      </c>
      <c r="E33" s="2">
        <f t="shared" si="0"/>
        <v>-0.38800000000000001</v>
      </c>
      <c r="F33" s="2">
        <v>4.1500000000000004</v>
      </c>
      <c r="G33" s="2">
        <v>4.0689000000000002</v>
      </c>
      <c r="H33" s="2">
        <v>3</v>
      </c>
      <c r="I33" s="2">
        <v>4.08</v>
      </c>
      <c r="J33" s="2">
        <v>2.8420000000000001</v>
      </c>
      <c r="K33" s="2">
        <v>4</v>
      </c>
    </row>
    <row r="34" spans="1:11">
      <c r="A34" s="1" t="s">
        <v>162</v>
      </c>
      <c r="B34" s="1" t="s">
        <v>161</v>
      </c>
      <c r="C34" s="2">
        <v>0</v>
      </c>
      <c r="D34" s="2">
        <v>0.40200000000000002</v>
      </c>
      <c r="E34" s="2">
        <f t="shared" si="0"/>
        <v>-0.40200000000000002</v>
      </c>
      <c r="F34" s="2">
        <v>6.67</v>
      </c>
      <c r="G34" s="2">
        <v>2.4378000000000002</v>
      </c>
      <c r="H34" s="2">
        <v>6</v>
      </c>
      <c r="I34" s="2">
        <v>5.39</v>
      </c>
      <c r="J34" s="2">
        <v>2.5550999999999999</v>
      </c>
      <c r="K34" s="2">
        <v>4</v>
      </c>
    </row>
    <row r="35" spans="1:11">
      <c r="A35" s="1" t="s">
        <v>167</v>
      </c>
      <c r="B35" s="1" t="s">
        <v>166</v>
      </c>
      <c r="C35" s="2">
        <v>0</v>
      </c>
      <c r="D35" s="2">
        <v>0.40799999999999997</v>
      </c>
      <c r="E35" s="2">
        <f t="shared" si="0"/>
        <v>-0.40799999999999997</v>
      </c>
      <c r="F35" s="2">
        <v>5.96</v>
      </c>
      <c r="G35" s="2">
        <v>3.722</v>
      </c>
      <c r="H35" s="2">
        <v>5</v>
      </c>
      <c r="I35" s="2" t="s">
        <v>118</v>
      </c>
      <c r="J35" s="2">
        <v>2.7126000000000001</v>
      </c>
      <c r="K35" s="2">
        <v>8</v>
      </c>
    </row>
    <row r="36" spans="1:11">
      <c r="A36" s="1" t="s">
        <v>40</v>
      </c>
      <c r="B36" s="1" t="s">
        <v>169</v>
      </c>
      <c r="C36" s="2">
        <v>0</v>
      </c>
      <c r="D36" s="2">
        <v>0.45300000000000001</v>
      </c>
      <c r="E36" s="2">
        <f t="shared" si="0"/>
        <v>-0.45300000000000001</v>
      </c>
      <c r="F36" s="2">
        <v>4.4000000000000004</v>
      </c>
      <c r="G36" s="2">
        <v>3.6274999999999999</v>
      </c>
      <c r="H36" s="2">
        <v>5</v>
      </c>
      <c r="I36" s="2">
        <v>4.88</v>
      </c>
      <c r="J36" s="2">
        <v>1.9684999999999999</v>
      </c>
      <c r="K36" s="2">
        <v>7</v>
      </c>
    </row>
    <row r="37" spans="1:11">
      <c r="A37" s="1" t="s">
        <v>171</v>
      </c>
      <c r="B37" s="1" t="s">
        <v>170</v>
      </c>
      <c r="C37" s="2">
        <v>0</v>
      </c>
      <c r="D37" s="2">
        <v>0.55100000000000005</v>
      </c>
      <c r="E37" s="2">
        <f t="shared" si="0"/>
        <v>-0.55100000000000005</v>
      </c>
      <c r="F37" s="2">
        <v>4.75</v>
      </c>
      <c r="G37" s="2">
        <v>4.1087999999999996</v>
      </c>
      <c r="H37" s="2">
        <v>3</v>
      </c>
      <c r="I37" s="2">
        <v>4.3600000000000003</v>
      </c>
      <c r="J37" s="2">
        <v>2.3424</v>
      </c>
      <c r="K37" s="2">
        <v>4</v>
      </c>
    </row>
    <row r="38" spans="1:11">
      <c r="A38" s="2" t="s">
        <v>175</v>
      </c>
      <c r="B38" s="2" t="s">
        <v>174</v>
      </c>
      <c r="C38" s="2">
        <v>0</v>
      </c>
      <c r="D38" s="2">
        <v>0.56100000000000005</v>
      </c>
      <c r="E38" s="2">
        <f t="shared" si="0"/>
        <v>-0.56100000000000005</v>
      </c>
      <c r="F38" s="2">
        <v>5.92</v>
      </c>
      <c r="G38" s="2">
        <v>2.5339999999999998</v>
      </c>
      <c r="H38" s="2">
        <v>8</v>
      </c>
      <c r="I38" s="2" t="s">
        <v>118</v>
      </c>
      <c r="J38" s="2">
        <v>1.6901999999999999</v>
      </c>
      <c r="K38" s="2">
        <v>6</v>
      </c>
    </row>
    <row r="39" spans="1:11">
      <c r="A39" s="1" t="s">
        <v>178</v>
      </c>
      <c r="B39" s="1" t="s">
        <v>177</v>
      </c>
      <c r="C39" s="2">
        <v>0</v>
      </c>
      <c r="D39" s="2">
        <v>0.65200000000000002</v>
      </c>
      <c r="E39" s="2">
        <f t="shared" si="0"/>
        <v>-0.65200000000000002</v>
      </c>
      <c r="F39" s="2">
        <v>4.16</v>
      </c>
      <c r="G39" s="2">
        <v>4.0110000000000001</v>
      </c>
      <c r="H39" s="2">
        <v>5</v>
      </c>
      <c r="I39" s="2">
        <v>3.08</v>
      </c>
      <c r="J39" s="2">
        <v>1.8261000000000001</v>
      </c>
      <c r="K39" s="2">
        <v>4</v>
      </c>
    </row>
    <row r="40" spans="1:11">
      <c r="A40" s="1" t="s">
        <v>23</v>
      </c>
      <c r="B40" s="1" t="s">
        <v>182</v>
      </c>
      <c r="C40" s="2">
        <v>0</v>
      </c>
      <c r="D40" s="2">
        <v>0.73199999999999998</v>
      </c>
      <c r="E40" s="2">
        <f t="shared" si="0"/>
        <v>-0.73199999999999998</v>
      </c>
      <c r="F40" s="2">
        <v>4.67</v>
      </c>
      <c r="G40" s="2">
        <v>3.8220999999999998</v>
      </c>
      <c r="H40" s="2">
        <v>4</v>
      </c>
      <c r="I40" s="2">
        <v>4.4000000000000004</v>
      </c>
      <c r="J40" s="2">
        <v>2.9186000000000001</v>
      </c>
      <c r="K40" s="2">
        <v>5</v>
      </c>
    </row>
    <row r="41" spans="1:11">
      <c r="A41" s="1" t="s">
        <v>184</v>
      </c>
      <c r="B41" s="1" t="s">
        <v>183</v>
      </c>
      <c r="C41" s="2">
        <v>0</v>
      </c>
      <c r="D41" s="2">
        <v>0.8</v>
      </c>
      <c r="E41" s="2">
        <f t="shared" si="0"/>
        <v>-0.8</v>
      </c>
      <c r="F41" s="2">
        <v>3.51</v>
      </c>
      <c r="G41" s="2">
        <v>4.7548000000000004</v>
      </c>
      <c r="H41" s="2">
        <v>4</v>
      </c>
      <c r="I41" s="2">
        <v>3.7</v>
      </c>
      <c r="J41" s="2">
        <v>2.6355</v>
      </c>
      <c r="K41" s="2">
        <v>9</v>
      </c>
    </row>
    <row r="42" spans="1:11">
      <c r="A42" s="2" t="s">
        <v>249</v>
      </c>
      <c r="B42" s="2" t="s">
        <v>248</v>
      </c>
      <c r="C42" s="2">
        <v>0.151</v>
      </c>
      <c r="D42" s="2">
        <v>0.17199999999999999</v>
      </c>
      <c r="E42" s="2">
        <f>(C42-D42)</f>
        <v>-2.0999999999999991E-2</v>
      </c>
      <c r="F42" s="2">
        <v>4.54</v>
      </c>
      <c r="G42" s="2">
        <v>2.847</v>
      </c>
      <c r="H42" s="2">
        <v>5</v>
      </c>
      <c r="I42" s="2">
        <v>6.32</v>
      </c>
      <c r="J42" s="2">
        <v>2.5465</v>
      </c>
      <c r="K42" s="2">
        <v>5</v>
      </c>
    </row>
    <row r="43" spans="1:11">
      <c r="A43" s="2" t="s">
        <v>241</v>
      </c>
      <c r="B43" s="2" t="s">
        <v>240</v>
      </c>
      <c r="C43" s="2">
        <v>6.6000000000000003E-2</v>
      </c>
      <c r="D43" s="2">
        <v>6.0999999999999999E-2</v>
      </c>
      <c r="E43" s="2">
        <f t="shared" ref="E43:E61" si="1">(C43-D43)</f>
        <v>5.0000000000000044E-3</v>
      </c>
      <c r="F43" s="2">
        <v>2.68</v>
      </c>
      <c r="G43" s="2">
        <v>2.8344</v>
      </c>
      <c r="H43" s="2">
        <v>5</v>
      </c>
      <c r="I43" s="2" t="s">
        <v>118</v>
      </c>
      <c r="J43" s="2">
        <v>3.1793</v>
      </c>
      <c r="K43" s="2">
        <v>6</v>
      </c>
    </row>
    <row r="44" spans="1:11">
      <c r="A44" s="2" t="s">
        <v>243</v>
      </c>
      <c r="B44" s="2" t="s">
        <v>242</v>
      </c>
      <c r="C44" s="2">
        <v>6.8000000000000005E-2</v>
      </c>
      <c r="D44" s="2">
        <v>6.0999999999999999E-2</v>
      </c>
      <c r="E44" s="2">
        <f t="shared" si="1"/>
        <v>7.0000000000000062E-3</v>
      </c>
      <c r="F44" s="2">
        <v>5.77</v>
      </c>
      <c r="G44" s="2">
        <v>2.6284000000000001</v>
      </c>
      <c r="H44" s="2">
        <v>3</v>
      </c>
      <c r="I44" s="2" t="s">
        <v>118</v>
      </c>
      <c r="J44" s="2" t="s">
        <v>118</v>
      </c>
      <c r="K44" s="2">
        <v>5</v>
      </c>
    </row>
    <row r="45" spans="1:11">
      <c r="A45" s="2" t="s">
        <v>223</v>
      </c>
      <c r="B45" s="2" t="s">
        <v>222</v>
      </c>
      <c r="C45" s="2">
        <v>0.16600000000000001</v>
      </c>
      <c r="D45" s="2">
        <v>0.20300000000000001</v>
      </c>
      <c r="E45" s="2">
        <f t="shared" si="1"/>
        <v>-3.7000000000000005E-2</v>
      </c>
      <c r="F45" s="2">
        <v>5.47</v>
      </c>
      <c r="G45" s="2">
        <v>2.6646000000000001</v>
      </c>
      <c r="H45" s="2">
        <v>3</v>
      </c>
      <c r="I45" s="2">
        <v>5.37</v>
      </c>
      <c r="J45" s="2">
        <v>2.6128</v>
      </c>
      <c r="K45" s="2">
        <v>6</v>
      </c>
    </row>
    <row r="46" spans="1:11">
      <c r="A46" s="2" t="s">
        <v>287</v>
      </c>
      <c r="B46" s="2" t="s">
        <v>286</v>
      </c>
      <c r="C46" s="2">
        <v>0.10100000000000001</v>
      </c>
      <c r="D46" s="2">
        <v>6.0999999999999999E-2</v>
      </c>
      <c r="E46" s="2">
        <f t="shared" si="1"/>
        <v>4.0000000000000008E-2</v>
      </c>
      <c r="F46" s="2">
        <v>5.98</v>
      </c>
      <c r="G46" s="2">
        <v>2.601</v>
      </c>
      <c r="H46" s="2">
        <v>8</v>
      </c>
      <c r="I46" s="2">
        <v>6.45</v>
      </c>
      <c r="J46" s="2">
        <v>2.7225999999999999</v>
      </c>
      <c r="K46" s="2">
        <v>5</v>
      </c>
    </row>
    <row r="47" spans="1:11">
      <c r="A47" s="2" t="s">
        <v>245</v>
      </c>
      <c r="B47" s="2" t="s">
        <v>244</v>
      </c>
      <c r="C47" s="2">
        <v>0.02</v>
      </c>
      <c r="D47" s="2">
        <v>6.0999999999999999E-2</v>
      </c>
      <c r="E47" s="2">
        <f t="shared" si="1"/>
        <v>-4.0999999999999995E-2</v>
      </c>
      <c r="F47" s="2">
        <v>5.07</v>
      </c>
      <c r="G47" s="2">
        <v>2.4281000000000001</v>
      </c>
      <c r="H47" s="2">
        <v>6</v>
      </c>
      <c r="I47" s="2" t="s">
        <v>118</v>
      </c>
      <c r="J47" s="2">
        <v>2.5301999999999998</v>
      </c>
      <c r="K47" s="2">
        <v>7</v>
      </c>
    </row>
    <row r="48" spans="1:11">
      <c r="A48" s="2" t="s">
        <v>247</v>
      </c>
      <c r="B48" s="2" t="s">
        <v>246</v>
      </c>
      <c r="C48" s="2">
        <v>0.122</v>
      </c>
      <c r="D48" s="2">
        <v>0.109</v>
      </c>
      <c r="E48" s="2">
        <f t="shared" si="1"/>
        <v>1.2999999999999998E-2</v>
      </c>
      <c r="F48" s="2">
        <v>2.5299999999999998</v>
      </c>
      <c r="G48" s="2">
        <v>4.5713999999999997</v>
      </c>
      <c r="H48" s="2">
        <v>4</v>
      </c>
      <c r="I48" s="2">
        <v>3.02</v>
      </c>
      <c r="J48" s="2">
        <v>4.18</v>
      </c>
      <c r="K48" s="2">
        <v>4</v>
      </c>
    </row>
    <row r="49" spans="1:11">
      <c r="A49" s="2" t="s">
        <v>67</v>
      </c>
      <c r="B49" s="2" t="s">
        <v>35</v>
      </c>
      <c r="C49" s="2">
        <v>0.152</v>
      </c>
      <c r="D49" s="2">
        <v>0.16600000000000001</v>
      </c>
      <c r="E49" s="2">
        <f t="shared" si="1"/>
        <v>-1.4000000000000012E-2</v>
      </c>
      <c r="F49" s="29">
        <v>4.95</v>
      </c>
      <c r="G49" s="27">
        <v>3.4291</v>
      </c>
      <c r="H49" s="27">
        <v>5</v>
      </c>
      <c r="I49" s="2">
        <v>6.27</v>
      </c>
      <c r="J49" s="2">
        <v>4.0598999999999998</v>
      </c>
      <c r="K49" s="2">
        <v>5</v>
      </c>
    </row>
    <row r="50" spans="1:11">
      <c r="A50" s="2" t="s">
        <v>251</v>
      </c>
      <c r="B50" s="2" t="s">
        <v>250</v>
      </c>
      <c r="C50" s="2">
        <v>0.152</v>
      </c>
      <c r="D50" s="2">
        <v>0.17399999999999999</v>
      </c>
      <c r="E50" s="2">
        <f t="shared" si="1"/>
        <v>-2.1999999999999992E-2</v>
      </c>
      <c r="F50" s="2">
        <v>5.44</v>
      </c>
      <c r="G50" s="2">
        <v>3.5678000000000001</v>
      </c>
      <c r="H50" s="2">
        <v>6</v>
      </c>
      <c r="I50" s="2">
        <v>5.77</v>
      </c>
      <c r="J50" s="2">
        <v>3.7054</v>
      </c>
      <c r="K50" s="2">
        <v>5</v>
      </c>
    </row>
    <row r="51" spans="1:11">
      <c r="A51" s="2" t="s">
        <v>255</v>
      </c>
      <c r="B51" s="2" t="s">
        <v>254</v>
      </c>
      <c r="C51" s="2">
        <v>0.219</v>
      </c>
      <c r="D51" s="2">
        <v>0.215</v>
      </c>
      <c r="E51" s="2">
        <f t="shared" si="1"/>
        <v>4.0000000000000036E-3</v>
      </c>
      <c r="F51" s="2">
        <v>2.5299999999999998</v>
      </c>
      <c r="G51" s="2">
        <v>3.3275999999999999</v>
      </c>
      <c r="H51" s="2">
        <v>6</v>
      </c>
      <c r="I51" s="2">
        <v>3.81</v>
      </c>
      <c r="J51" s="2">
        <v>4.1969000000000003</v>
      </c>
      <c r="K51" s="2">
        <v>5</v>
      </c>
    </row>
    <row r="52" spans="1:11" s="7" customFormat="1">
      <c r="A52" s="7" t="s">
        <v>284</v>
      </c>
      <c r="B52" s="7" t="s">
        <v>283</v>
      </c>
      <c r="C52" s="2">
        <v>0.45900000000000002</v>
      </c>
      <c r="D52" s="2">
        <v>0.495</v>
      </c>
      <c r="E52" s="2">
        <v>-3.5999999999999997E-2</v>
      </c>
      <c r="F52" s="7">
        <v>4.74</v>
      </c>
      <c r="G52" s="2">
        <v>3.3012000000000001</v>
      </c>
      <c r="H52" s="2">
        <v>3</v>
      </c>
      <c r="I52" s="7">
        <v>3.36</v>
      </c>
      <c r="J52" s="7">
        <v>3.395</v>
      </c>
      <c r="K52" s="7">
        <v>3</v>
      </c>
    </row>
    <row r="53" spans="1:11">
      <c r="A53" s="2" t="s">
        <v>225</v>
      </c>
      <c r="B53" s="2" t="s">
        <v>224</v>
      </c>
      <c r="C53" s="2">
        <v>0.26</v>
      </c>
      <c r="D53" s="2">
        <v>0.25700000000000001</v>
      </c>
      <c r="E53" s="2">
        <f t="shared" si="1"/>
        <v>3.0000000000000027E-3</v>
      </c>
      <c r="F53" s="2">
        <v>6.53</v>
      </c>
      <c r="G53" s="2">
        <v>1.6812</v>
      </c>
      <c r="H53" s="2">
        <v>8</v>
      </c>
      <c r="I53" s="2">
        <v>4.2699999999999996</v>
      </c>
      <c r="J53" s="2">
        <v>3.2174999999999998</v>
      </c>
      <c r="K53" s="2">
        <v>6</v>
      </c>
    </row>
    <row r="54" spans="1:11">
      <c r="A54" s="2" t="s">
        <v>187</v>
      </c>
      <c r="B54" s="2" t="s">
        <v>186</v>
      </c>
      <c r="C54" s="2">
        <v>0.29299999999999998</v>
      </c>
      <c r="D54" s="2">
        <v>0.26300000000000001</v>
      </c>
      <c r="E54" s="2">
        <f t="shared" si="1"/>
        <v>2.9999999999999971E-2</v>
      </c>
      <c r="F54" s="2">
        <v>4.04</v>
      </c>
      <c r="G54" s="2">
        <v>3.7877000000000001</v>
      </c>
      <c r="H54" s="2">
        <v>3</v>
      </c>
      <c r="I54" s="2">
        <v>2.72</v>
      </c>
      <c r="J54" s="2">
        <v>3.9912999999999998</v>
      </c>
      <c r="K54" s="2">
        <v>5</v>
      </c>
    </row>
    <row r="55" spans="1:11">
      <c r="A55" s="2" t="s">
        <v>253</v>
      </c>
      <c r="B55" s="2" t="s">
        <v>252</v>
      </c>
      <c r="C55" s="2">
        <v>5.2999999999999999E-2</v>
      </c>
      <c r="D55" s="2">
        <v>4.1000000000000002E-2</v>
      </c>
      <c r="E55" s="2">
        <f t="shared" si="1"/>
        <v>1.1999999999999997E-2</v>
      </c>
      <c r="F55" s="2" t="s">
        <v>118</v>
      </c>
      <c r="G55" s="2">
        <v>2.7235</v>
      </c>
      <c r="H55" s="2">
        <v>13</v>
      </c>
      <c r="I55" s="2">
        <v>6.02</v>
      </c>
      <c r="J55" s="2">
        <v>4.1384999999999996</v>
      </c>
      <c r="K55" s="2">
        <v>5</v>
      </c>
    </row>
    <row r="56" spans="1:11">
      <c r="A56" s="2" t="s">
        <v>189</v>
      </c>
      <c r="B56" s="2" t="s">
        <v>188</v>
      </c>
      <c r="C56" s="2">
        <v>0.29099999999999998</v>
      </c>
      <c r="D56" s="2">
        <v>0.27900000000000003</v>
      </c>
      <c r="E56" s="2">
        <f t="shared" si="1"/>
        <v>1.1999999999999955E-2</v>
      </c>
      <c r="F56" s="2">
        <v>4.8499999999999996</v>
      </c>
      <c r="G56" s="2">
        <v>2.2227000000000001</v>
      </c>
      <c r="H56" s="2">
        <v>4</v>
      </c>
      <c r="I56" s="2">
        <v>6.15</v>
      </c>
      <c r="J56" s="2">
        <v>2.7387999999999999</v>
      </c>
      <c r="K56" s="2">
        <v>3</v>
      </c>
    </row>
    <row r="57" spans="1:11">
      <c r="A57" s="2" t="s">
        <v>193</v>
      </c>
      <c r="B57" s="2" t="s">
        <v>192</v>
      </c>
      <c r="C57" s="2">
        <v>0.25600000000000001</v>
      </c>
      <c r="D57" s="2">
        <v>0.28100000000000003</v>
      </c>
      <c r="E57" s="2">
        <f t="shared" si="1"/>
        <v>-2.5000000000000022E-2</v>
      </c>
      <c r="F57" s="2">
        <v>5.69</v>
      </c>
      <c r="G57" s="2">
        <v>2.5693999999999999</v>
      </c>
      <c r="H57" s="2">
        <v>4</v>
      </c>
      <c r="I57" s="2">
        <v>6.12</v>
      </c>
      <c r="J57" s="2">
        <v>2.2303999999999999</v>
      </c>
      <c r="K57" s="2">
        <v>4</v>
      </c>
    </row>
    <row r="58" spans="1:11">
      <c r="A58" s="2" t="s">
        <v>191</v>
      </c>
      <c r="B58" s="2" t="s">
        <v>190</v>
      </c>
      <c r="C58" s="2">
        <v>0.34</v>
      </c>
      <c r="D58" s="2">
        <v>0.29699999999999999</v>
      </c>
      <c r="E58" s="2">
        <f t="shared" si="1"/>
        <v>4.3000000000000038E-2</v>
      </c>
      <c r="F58" s="2">
        <v>5.29</v>
      </c>
      <c r="G58" s="2">
        <v>3.2504</v>
      </c>
      <c r="H58" s="2">
        <v>5</v>
      </c>
      <c r="I58" s="2">
        <v>3.93</v>
      </c>
      <c r="J58" s="2">
        <v>3.3079000000000001</v>
      </c>
      <c r="K58" s="2">
        <v>4</v>
      </c>
    </row>
    <row r="59" spans="1:11">
      <c r="A59" s="2" t="s">
        <v>195</v>
      </c>
      <c r="B59" s="2" t="s">
        <v>194</v>
      </c>
      <c r="C59" s="2">
        <v>0.2</v>
      </c>
      <c r="D59" s="2">
        <v>0.21099999999999999</v>
      </c>
      <c r="E59" s="2">
        <f t="shared" si="1"/>
        <v>-1.0999999999999982E-2</v>
      </c>
      <c r="F59" s="2">
        <v>2.44</v>
      </c>
      <c r="G59" s="2">
        <v>5.4973000000000001</v>
      </c>
      <c r="H59" s="2">
        <v>4</v>
      </c>
      <c r="I59" s="2">
        <v>3.05</v>
      </c>
      <c r="J59" s="2">
        <v>4.3696000000000002</v>
      </c>
      <c r="K59" s="2">
        <v>3</v>
      </c>
    </row>
    <row r="60" spans="1:11">
      <c r="A60" s="2" t="s">
        <v>197</v>
      </c>
      <c r="B60" s="2" t="s">
        <v>196</v>
      </c>
      <c r="C60" s="2">
        <v>0.22900000000000001</v>
      </c>
      <c r="D60" s="2">
        <v>0.20899999999999999</v>
      </c>
      <c r="E60" s="2">
        <f t="shared" si="1"/>
        <v>2.0000000000000018E-2</v>
      </c>
      <c r="F60" s="2">
        <v>2.7</v>
      </c>
      <c r="G60" s="2">
        <v>2.7656999999999998</v>
      </c>
      <c r="H60" s="2">
        <v>6</v>
      </c>
      <c r="I60" s="2" t="s">
        <v>118</v>
      </c>
      <c r="J60" s="2">
        <v>1.6628000000000001</v>
      </c>
      <c r="K60" s="2">
        <v>7</v>
      </c>
    </row>
    <row r="61" spans="1:11">
      <c r="A61" s="2" t="s">
        <v>199</v>
      </c>
      <c r="B61" s="2" t="s">
        <v>198</v>
      </c>
      <c r="C61" s="2">
        <v>0.16200000000000001</v>
      </c>
      <c r="D61" s="2">
        <v>0.17299999999999999</v>
      </c>
      <c r="E61" s="2">
        <f t="shared" si="1"/>
        <v>-1.0999999999999982E-2</v>
      </c>
      <c r="F61" s="2">
        <v>4.18</v>
      </c>
      <c r="G61" s="2">
        <v>2.6435</v>
      </c>
      <c r="H61" s="2">
        <v>3</v>
      </c>
      <c r="I61" s="2">
        <v>6.23</v>
      </c>
      <c r="J61" s="2">
        <v>3.5507</v>
      </c>
      <c r="K61" s="2">
        <v>3</v>
      </c>
    </row>
    <row r="62" spans="1:11">
      <c r="A62" s="4" t="s">
        <v>274</v>
      </c>
      <c r="B62" s="4" t="s">
        <v>273</v>
      </c>
      <c r="C62" s="2" t="s">
        <v>118</v>
      </c>
      <c r="D62" s="2" t="s">
        <v>118</v>
      </c>
      <c r="E62" s="2" t="s">
        <v>118</v>
      </c>
      <c r="F62" s="18">
        <v>4.82</v>
      </c>
      <c r="G62" s="18">
        <v>1.7924</v>
      </c>
      <c r="H62" s="18">
        <v>6</v>
      </c>
      <c r="I62" s="18">
        <v>2.1800000000000002</v>
      </c>
      <c r="J62" s="18">
        <v>3.2812999999999999</v>
      </c>
      <c r="K62" s="1">
        <v>6</v>
      </c>
    </row>
    <row r="63" spans="1:11">
      <c r="A63" s="27" t="s">
        <v>317</v>
      </c>
      <c r="B63" s="27" t="s">
        <v>316</v>
      </c>
      <c r="C63" s="2" t="s">
        <v>118</v>
      </c>
      <c r="D63" s="2" t="s">
        <v>118</v>
      </c>
      <c r="E63" s="2" t="s">
        <v>118</v>
      </c>
      <c r="F63" s="27">
        <v>5.76</v>
      </c>
      <c r="G63" s="27">
        <v>2.4942000000000002</v>
      </c>
      <c r="H63" s="27">
        <v>5</v>
      </c>
      <c r="I63" s="27">
        <v>4.63</v>
      </c>
      <c r="J63" s="27">
        <v>2.8744999999999998</v>
      </c>
      <c r="K63" s="27">
        <v>6</v>
      </c>
    </row>
    <row r="64" spans="1:11">
      <c r="A64" s="27" t="s">
        <v>319</v>
      </c>
      <c r="B64" s="27" t="s">
        <v>318</v>
      </c>
      <c r="C64" s="2" t="s">
        <v>118</v>
      </c>
      <c r="D64" s="2" t="s">
        <v>118</v>
      </c>
      <c r="E64" s="2" t="s">
        <v>118</v>
      </c>
      <c r="F64" s="27">
        <v>6.47</v>
      </c>
      <c r="G64" s="27">
        <v>2.9186000000000001</v>
      </c>
      <c r="H64" s="27">
        <v>5</v>
      </c>
      <c r="I64" s="27">
        <v>3.18</v>
      </c>
      <c r="J64" s="27">
        <v>4.7750000000000004</v>
      </c>
      <c r="K64" s="27">
        <v>4</v>
      </c>
    </row>
    <row r="65" spans="1:11">
      <c r="A65" s="27" t="s">
        <v>315</v>
      </c>
      <c r="B65" s="27" t="s">
        <v>314</v>
      </c>
      <c r="C65" s="2" t="s">
        <v>118</v>
      </c>
      <c r="D65" s="2" t="s">
        <v>118</v>
      </c>
      <c r="E65" s="2" t="s">
        <v>118</v>
      </c>
      <c r="F65" s="27">
        <v>4.05</v>
      </c>
      <c r="G65" s="27">
        <v>2.7490000000000001</v>
      </c>
      <c r="H65" s="27">
        <v>8</v>
      </c>
      <c r="I65" s="27">
        <v>5.0199999999999996</v>
      </c>
      <c r="J65" s="27">
        <v>2.1173000000000002</v>
      </c>
      <c r="K65" s="27">
        <v>4</v>
      </c>
    </row>
    <row r="66" spans="1:11">
      <c r="A66" s="27" t="s">
        <v>321</v>
      </c>
      <c r="B66" s="27" t="s">
        <v>320</v>
      </c>
      <c r="C66" s="2" t="s">
        <v>118</v>
      </c>
      <c r="D66" s="2" t="s">
        <v>118</v>
      </c>
      <c r="E66" s="2" t="s">
        <v>118</v>
      </c>
      <c r="F66" s="27">
        <v>4.2</v>
      </c>
      <c r="G66" s="27">
        <v>2.9003999999999999</v>
      </c>
      <c r="H66" s="27">
        <v>5</v>
      </c>
      <c r="I66" s="27">
        <v>6.45</v>
      </c>
      <c r="J66" s="27">
        <v>3.0621999999999998</v>
      </c>
      <c r="K66" s="27">
        <v>7</v>
      </c>
    </row>
    <row r="67" spans="1:11">
      <c r="A67" s="27" t="s">
        <v>323</v>
      </c>
      <c r="B67" s="27" t="s">
        <v>322</v>
      </c>
      <c r="C67" s="2" t="s">
        <v>118</v>
      </c>
      <c r="D67" s="2" t="s">
        <v>118</v>
      </c>
      <c r="E67" s="2" t="s">
        <v>118</v>
      </c>
      <c r="F67" s="27">
        <v>2.88</v>
      </c>
      <c r="G67" s="27">
        <v>2.2810000000000001</v>
      </c>
      <c r="H67" s="27">
        <v>6</v>
      </c>
      <c r="I67" s="27">
        <v>6.93</v>
      </c>
      <c r="J67" s="27">
        <v>3.3477000000000001</v>
      </c>
      <c r="K67" s="27">
        <v>4</v>
      </c>
    </row>
    <row r="68" spans="1:11">
      <c r="A68" s="27" t="s">
        <v>324</v>
      </c>
      <c r="B68" s="27" t="s">
        <v>325</v>
      </c>
      <c r="C68" s="2" t="s">
        <v>118</v>
      </c>
      <c r="D68" s="2" t="s">
        <v>118</v>
      </c>
      <c r="E68" s="2" t="s">
        <v>118</v>
      </c>
      <c r="F68" s="27">
        <v>2.91</v>
      </c>
      <c r="G68" s="27">
        <v>3.9115000000000002</v>
      </c>
      <c r="H68" s="27">
        <v>4</v>
      </c>
      <c r="I68" s="27">
        <v>4.2300000000000004</v>
      </c>
      <c r="J68" s="27">
        <v>1.5563</v>
      </c>
      <c r="K68" s="27">
        <v>7</v>
      </c>
    </row>
    <row r="69" spans="1:11">
      <c r="A69" s="27" t="s">
        <v>327</v>
      </c>
      <c r="B69" s="27" t="s">
        <v>340</v>
      </c>
      <c r="C69" s="2" t="s">
        <v>118</v>
      </c>
      <c r="D69" s="2" t="s">
        <v>118</v>
      </c>
      <c r="E69" s="2" t="s">
        <v>118</v>
      </c>
      <c r="F69" s="27">
        <v>5.0999999999999996</v>
      </c>
      <c r="G69" s="27">
        <v>3.3058000000000001</v>
      </c>
      <c r="H69" s="27">
        <v>5</v>
      </c>
      <c r="I69" s="27">
        <v>5.53</v>
      </c>
      <c r="J69" s="27">
        <v>2.6385000000000001</v>
      </c>
      <c r="K69" s="27">
        <v>4</v>
      </c>
    </row>
    <row r="70" spans="1:11">
      <c r="A70" s="27" t="s">
        <v>329</v>
      </c>
      <c r="B70" s="27" t="s">
        <v>328</v>
      </c>
      <c r="C70" s="2" t="s">
        <v>118</v>
      </c>
      <c r="D70" s="2" t="s">
        <v>118</v>
      </c>
      <c r="E70" s="2" t="s">
        <v>118</v>
      </c>
      <c r="F70" s="27">
        <v>3</v>
      </c>
      <c r="G70" s="27">
        <v>2.4927999999999999</v>
      </c>
      <c r="H70" s="27">
        <v>7</v>
      </c>
      <c r="I70" s="27">
        <v>4.04</v>
      </c>
      <c r="J70" s="27">
        <v>4.4438000000000004</v>
      </c>
      <c r="K70" s="27">
        <v>6</v>
      </c>
    </row>
    <row r="71" spans="1:11">
      <c r="A71" s="27" t="s">
        <v>331</v>
      </c>
      <c r="B71" s="27" t="s">
        <v>330</v>
      </c>
      <c r="C71" s="2" t="s">
        <v>118</v>
      </c>
      <c r="D71" s="2" t="s">
        <v>118</v>
      </c>
      <c r="E71" s="2" t="s">
        <v>118</v>
      </c>
      <c r="F71" s="27">
        <v>3.48</v>
      </c>
      <c r="G71" s="27">
        <v>3.5710999999999999</v>
      </c>
      <c r="H71" s="27">
        <v>4</v>
      </c>
      <c r="I71" s="27">
        <v>6.08</v>
      </c>
      <c r="J71" s="27">
        <v>3.4152999999999998</v>
      </c>
      <c r="K71" s="27">
        <v>4</v>
      </c>
    </row>
    <row r="72" spans="1:11">
      <c r="A72" s="27" t="s">
        <v>52</v>
      </c>
      <c r="B72" s="27" t="s">
        <v>332</v>
      </c>
      <c r="C72" s="2" t="s">
        <v>118</v>
      </c>
      <c r="D72" s="2" t="s">
        <v>118</v>
      </c>
      <c r="E72" s="2" t="s">
        <v>118</v>
      </c>
      <c r="F72" s="27">
        <v>6.63</v>
      </c>
      <c r="G72" s="27">
        <v>3.7126000000000001</v>
      </c>
      <c r="H72" s="27">
        <v>7</v>
      </c>
      <c r="I72" s="27">
        <v>6.11</v>
      </c>
      <c r="J72" s="27">
        <v>3.3614999999999999</v>
      </c>
      <c r="K72" s="27">
        <v>4</v>
      </c>
    </row>
    <row r="73" spans="1:11">
      <c r="A73" s="4" t="s">
        <v>202</v>
      </c>
      <c r="B73" s="4" t="s">
        <v>203</v>
      </c>
      <c r="C73" s="2" t="s">
        <v>118</v>
      </c>
      <c r="D73" s="2" t="s">
        <v>118</v>
      </c>
      <c r="E73" s="2" t="s">
        <v>118</v>
      </c>
      <c r="F73" s="27">
        <v>3.86</v>
      </c>
      <c r="G73" s="27">
        <v>4.0392000000000001</v>
      </c>
      <c r="H73" s="27">
        <v>4</v>
      </c>
      <c r="I73" s="27">
        <v>3.96</v>
      </c>
      <c r="J73" s="27">
        <v>4.5149999999999997</v>
      </c>
      <c r="K73" s="27">
        <v>4</v>
      </c>
    </row>
    <row r="74" spans="1:11">
      <c r="A74" s="6" t="s">
        <v>333</v>
      </c>
      <c r="B74" s="27" t="s">
        <v>334</v>
      </c>
      <c r="C74" s="2" t="s">
        <v>118</v>
      </c>
      <c r="D74" s="2" t="s">
        <v>118</v>
      </c>
      <c r="E74" s="2" t="s">
        <v>118</v>
      </c>
      <c r="F74" s="27">
        <v>4.2</v>
      </c>
      <c r="G74" s="27">
        <v>3.0085999999999999</v>
      </c>
      <c r="H74" s="27">
        <v>4</v>
      </c>
      <c r="I74" s="27">
        <v>4.4000000000000004</v>
      </c>
      <c r="J74" s="27">
        <v>2.4742000000000002</v>
      </c>
      <c r="K74" s="27">
        <v>5</v>
      </c>
    </row>
    <row r="75" spans="1:11">
      <c r="A75" s="4" t="s">
        <v>200</v>
      </c>
      <c r="B75" s="4" t="s">
        <v>201</v>
      </c>
      <c r="C75" s="2" t="s">
        <v>118</v>
      </c>
      <c r="D75" s="2" t="s">
        <v>118</v>
      </c>
      <c r="E75" s="2" t="s">
        <v>118</v>
      </c>
      <c r="F75" s="27">
        <v>3.51</v>
      </c>
      <c r="G75" s="27">
        <v>3.9426999999999999</v>
      </c>
      <c r="H75" s="27">
        <v>5</v>
      </c>
      <c r="I75" s="27">
        <v>4.9800000000000004</v>
      </c>
      <c r="J75" s="27">
        <v>1.7853000000000001</v>
      </c>
      <c r="K75" s="27">
        <v>4</v>
      </c>
    </row>
    <row r="76" spans="1:11">
      <c r="A76" s="4" t="s">
        <v>205</v>
      </c>
      <c r="B76" s="4" t="s">
        <v>204</v>
      </c>
      <c r="C76" s="2" t="s">
        <v>118</v>
      </c>
      <c r="D76" s="2" t="s">
        <v>118</v>
      </c>
      <c r="E76" s="2" t="s">
        <v>118</v>
      </c>
      <c r="F76" s="27">
        <v>3.82</v>
      </c>
      <c r="G76" s="27">
        <v>1.716</v>
      </c>
      <c r="H76" s="27">
        <v>4</v>
      </c>
      <c r="I76" s="27">
        <v>3.67</v>
      </c>
      <c r="J76" s="27">
        <v>2.5065</v>
      </c>
      <c r="K76" s="27">
        <v>5</v>
      </c>
    </row>
    <row r="77" spans="1:11">
      <c r="A77" s="4" t="s">
        <v>207</v>
      </c>
      <c r="B77" s="4" t="s">
        <v>206</v>
      </c>
      <c r="C77" s="2" t="s">
        <v>118</v>
      </c>
      <c r="D77" s="2" t="s">
        <v>118</v>
      </c>
      <c r="E77" s="2" t="s">
        <v>118</v>
      </c>
      <c r="F77" s="27">
        <v>5.16</v>
      </c>
      <c r="G77" s="27">
        <v>3.8323999999999998</v>
      </c>
      <c r="H77" s="27">
        <v>4</v>
      </c>
      <c r="I77" s="27">
        <v>3.74</v>
      </c>
      <c r="J77" s="27">
        <v>3.0059999999999998</v>
      </c>
      <c r="K77" s="27">
        <v>4</v>
      </c>
    </row>
    <row r="78" spans="1:11">
      <c r="A78" s="4" t="s">
        <v>209</v>
      </c>
      <c r="B78" s="4" t="s">
        <v>208</v>
      </c>
      <c r="C78" s="2" t="s">
        <v>118</v>
      </c>
      <c r="D78" s="2" t="s">
        <v>118</v>
      </c>
      <c r="E78" s="2" t="s">
        <v>118</v>
      </c>
      <c r="F78" s="27">
        <v>4.9800000000000004</v>
      </c>
      <c r="G78" s="27">
        <v>2.3159999999999998</v>
      </c>
      <c r="H78" s="27">
        <v>5</v>
      </c>
      <c r="I78" s="27" t="s">
        <v>118</v>
      </c>
      <c r="J78" s="27">
        <v>4.1779000000000002</v>
      </c>
      <c r="K78" s="27">
        <v>4</v>
      </c>
    </row>
    <row r="79" spans="1:11">
      <c r="A79" s="27" t="s">
        <v>335</v>
      </c>
      <c r="B79" s="27" t="s">
        <v>339</v>
      </c>
      <c r="C79" s="2" t="s">
        <v>118</v>
      </c>
      <c r="D79" s="2" t="s">
        <v>118</v>
      </c>
      <c r="E79" s="2" t="s">
        <v>118</v>
      </c>
      <c r="F79" s="27">
        <v>5.1100000000000003</v>
      </c>
      <c r="G79" s="27">
        <v>4.3501000000000003</v>
      </c>
      <c r="H79" s="27">
        <v>7</v>
      </c>
      <c r="I79" s="27">
        <v>4.6100000000000003</v>
      </c>
      <c r="J79" s="27">
        <v>2.847</v>
      </c>
      <c r="K79" s="27">
        <v>11</v>
      </c>
    </row>
    <row r="80" spans="1:11">
      <c r="A80" s="17" t="s">
        <v>307</v>
      </c>
      <c r="B80" s="27" t="s">
        <v>338</v>
      </c>
      <c r="C80" s="2" t="s">
        <v>118</v>
      </c>
      <c r="D80" s="2" t="s">
        <v>118</v>
      </c>
      <c r="E80" s="2" t="s">
        <v>118</v>
      </c>
      <c r="F80" s="27">
        <v>5.78</v>
      </c>
      <c r="G80" s="27">
        <v>3.9508999999999999</v>
      </c>
      <c r="H80" s="27">
        <v>8</v>
      </c>
      <c r="I80" s="27">
        <v>5.91</v>
      </c>
      <c r="J80" s="27">
        <v>3.0912999999999999</v>
      </c>
      <c r="K80" s="27">
        <v>6</v>
      </c>
    </row>
    <row r="81" spans="1:11">
      <c r="A81" s="4" t="s">
        <v>211</v>
      </c>
      <c r="B81" s="4" t="s">
        <v>210</v>
      </c>
      <c r="C81" s="2" t="s">
        <v>118</v>
      </c>
      <c r="D81" s="2" t="s">
        <v>118</v>
      </c>
      <c r="E81" s="2" t="s">
        <v>118</v>
      </c>
      <c r="F81" s="27">
        <v>5.48</v>
      </c>
      <c r="G81" s="27">
        <v>2.6364999999999998</v>
      </c>
      <c r="H81" s="27">
        <v>4</v>
      </c>
      <c r="I81" s="27">
        <v>2.89</v>
      </c>
      <c r="J81" s="27">
        <v>3.3384999999999998</v>
      </c>
      <c r="K81" s="2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4786-F8E8-457E-B4D0-01D982F93182}">
  <sheetPr>
    <tabColor theme="4" tint="-0.499984740745262"/>
  </sheetPr>
  <dimension ref="A1:T161"/>
  <sheetViews>
    <sheetView tabSelected="1" topLeftCell="A61" workbookViewId="0">
      <selection activeCell="Q2" sqref="Q2:T81"/>
    </sheetView>
  </sheetViews>
  <sheetFormatPr defaultRowHeight="15"/>
  <cols>
    <col min="1" max="1" width="9.140625" style="27"/>
  </cols>
  <sheetData>
    <row r="1" spans="1:20">
      <c r="A1" s="27" t="s">
        <v>341</v>
      </c>
      <c r="B1" t="s">
        <v>344</v>
      </c>
      <c r="C1" t="s">
        <v>345</v>
      </c>
      <c r="E1" t="s">
        <v>346</v>
      </c>
      <c r="G1" s="27" t="s">
        <v>428</v>
      </c>
      <c r="H1" s="27" t="s">
        <v>429</v>
      </c>
      <c r="I1" s="27"/>
      <c r="J1" s="27" t="s">
        <v>430</v>
      </c>
      <c r="L1" s="27" t="s">
        <v>507</v>
      </c>
      <c r="M1" s="27" t="s">
        <v>508</v>
      </c>
      <c r="N1" s="27"/>
      <c r="O1" s="27" t="s">
        <v>509</v>
      </c>
      <c r="Q1" s="27" t="s">
        <v>618</v>
      </c>
      <c r="R1" s="27" t="s">
        <v>619</v>
      </c>
      <c r="S1" s="27"/>
      <c r="T1" s="27" t="s">
        <v>620</v>
      </c>
    </row>
    <row r="2" spans="1:20">
      <c r="A2" s="27">
        <v>1</v>
      </c>
      <c r="B2" s="27" t="s">
        <v>2</v>
      </c>
      <c r="C2" s="27" t="s">
        <v>3</v>
      </c>
      <c r="E2" t="s">
        <v>347</v>
      </c>
      <c r="G2" s="1" t="s">
        <v>119</v>
      </c>
      <c r="H2" s="1" t="s">
        <v>120</v>
      </c>
      <c r="I2" s="27"/>
      <c r="J2" s="27" t="s">
        <v>427</v>
      </c>
      <c r="L2" s="27" t="s">
        <v>3</v>
      </c>
      <c r="M2" s="27" t="s">
        <v>2</v>
      </c>
      <c r="O2" t="s">
        <v>452</v>
      </c>
      <c r="Q2" s="1" t="s">
        <v>120</v>
      </c>
      <c r="R2" s="1" t="s">
        <v>119</v>
      </c>
      <c r="S2" s="27"/>
      <c r="T2" s="27" t="s">
        <v>584</v>
      </c>
    </row>
    <row r="3" spans="1:20">
      <c r="A3" s="27">
        <v>1</v>
      </c>
      <c r="B3" s="27" t="s">
        <v>14</v>
      </c>
      <c r="C3" s="27" t="s">
        <v>15</v>
      </c>
      <c r="E3" t="s">
        <v>348</v>
      </c>
      <c r="G3" s="1" t="s">
        <v>125</v>
      </c>
      <c r="H3" s="1" t="s">
        <v>126</v>
      </c>
      <c r="I3" s="27"/>
      <c r="J3" s="27" t="s">
        <v>431</v>
      </c>
      <c r="L3" s="27" t="s">
        <v>15</v>
      </c>
      <c r="M3" s="27" t="s">
        <v>14</v>
      </c>
      <c r="O3" t="s">
        <v>510</v>
      </c>
      <c r="Q3" s="1" t="s">
        <v>126</v>
      </c>
      <c r="R3" s="1" t="s">
        <v>125</v>
      </c>
      <c r="S3" s="27"/>
      <c r="T3" s="27" t="s">
        <v>585</v>
      </c>
    </row>
    <row r="4" spans="1:20">
      <c r="A4" s="27">
        <v>1</v>
      </c>
      <c r="B4" s="27" t="s">
        <v>16</v>
      </c>
      <c r="C4" s="27" t="s">
        <v>17</v>
      </c>
      <c r="E4" t="s">
        <v>349</v>
      </c>
      <c r="G4" s="1" t="s">
        <v>127</v>
      </c>
      <c r="H4" s="1" t="s">
        <v>25</v>
      </c>
      <c r="I4" s="27"/>
      <c r="J4" s="27" t="s">
        <v>432</v>
      </c>
      <c r="L4" s="27" t="s">
        <v>17</v>
      </c>
      <c r="M4" s="27" t="s">
        <v>16</v>
      </c>
      <c r="O4" t="s">
        <v>464</v>
      </c>
      <c r="Q4" s="1" t="s">
        <v>25</v>
      </c>
      <c r="R4" s="1" t="s">
        <v>127</v>
      </c>
      <c r="S4" s="27"/>
      <c r="T4" s="27" t="s">
        <v>515</v>
      </c>
    </row>
    <row r="5" spans="1:20">
      <c r="A5" s="27">
        <v>1</v>
      </c>
      <c r="B5" s="27" t="s">
        <v>12</v>
      </c>
      <c r="C5" s="27" t="s">
        <v>13</v>
      </c>
      <c r="E5" t="s">
        <v>350</v>
      </c>
      <c r="G5" s="1" t="s">
        <v>128</v>
      </c>
      <c r="H5" s="1" t="s">
        <v>4</v>
      </c>
      <c r="I5" s="27"/>
      <c r="J5" s="27" t="s">
        <v>433</v>
      </c>
      <c r="L5" s="27" t="s">
        <v>13</v>
      </c>
      <c r="M5" s="27" t="s">
        <v>12</v>
      </c>
      <c r="O5" t="s">
        <v>511</v>
      </c>
      <c r="Q5" s="1" t="s">
        <v>4</v>
      </c>
      <c r="R5" s="1" t="s">
        <v>128</v>
      </c>
      <c r="S5" s="27"/>
      <c r="T5" s="27" t="s">
        <v>586</v>
      </c>
    </row>
    <row r="6" spans="1:20">
      <c r="A6" s="27">
        <v>1</v>
      </c>
      <c r="B6" s="27" t="s">
        <v>18</v>
      </c>
      <c r="C6" s="27" t="s">
        <v>19</v>
      </c>
      <c r="E6" t="s">
        <v>351</v>
      </c>
      <c r="G6" s="1" t="s">
        <v>122</v>
      </c>
      <c r="H6" s="1" t="s">
        <v>123</v>
      </c>
      <c r="I6" s="27"/>
      <c r="J6" s="27" t="s">
        <v>434</v>
      </c>
      <c r="L6" s="27" t="s">
        <v>19</v>
      </c>
      <c r="M6" s="27" t="s">
        <v>18</v>
      </c>
      <c r="O6" t="s">
        <v>512</v>
      </c>
      <c r="Q6" s="1" t="s">
        <v>123</v>
      </c>
      <c r="R6" s="1" t="s">
        <v>122</v>
      </c>
      <c r="S6" s="27"/>
      <c r="T6" s="27" t="s">
        <v>587</v>
      </c>
    </row>
    <row r="7" spans="1:20">
      <c r="A7" s="27">
        <v>1</v>
      </c>
      <c r="B7" s="27" t="s">
        <v>20</v>
      </c>
      <c r="C7" s="27" t="s">
        <v>21</v>
      </c>
      <c r="E7" t="s">
        <v>352</v>
      </c>
      <c r="G7" s="1" t="s">
        <v>124</v>
      </c>
      <c r="H7" s="1" t="s">
        <v>92</v>
      </c>
      <c r="I7" s="27"/>
      <c r="J7" s="27" t="s">
        <v>435</v>
      </c>
      <c r="L7" s="27" t="s">
        <v>21</v>
      </c>
      <c r="M7" s="27" t="s">
        <v>20</v>
      </c>
      <c r="O7" t="s">
        <v>513</v>
      </c>
      <c r="Q7" s="1" t="s">
        <v>92</v>
      </c>
      <c r="R7" s="1" t="s">
        <v>124</v>
      </c>
      <c r="S7" s="27"/>
      <c r="T7" s="27" t="s">
        <v>553</v>
      </c>
    </row>
    <row r="8" spans="1:20">
      <c r="A8" s="27">
        <v>1</v>
      </c>
      <c r="B8" s="27" t="s">
        <v>22</v>
      </c>
      <c r="C8" s="27" t="s">
        <v>23</v>
      </c>
      <c r="E8" t="s">
        <v>353</v>
      </c>
      <c r="G8" s="1" t="s">
        <v>121</v>
      </c>
      <c r="H8" s="1" t="s">
        <v>29</v>
      </c>
      <c r="I8" s="27"/>
      <c r="J8" s="27" t="s">
        <v>436</v>
      </c>
      <c r="L8" s="27" t="s">
        <v>23</v>
      </c>
      <c r="M8" s="27" t="s">
        <v>22</v>
      </c>
      <c r="O8" t="s">
        <v>514</v>
      </c>
      <c r="Q8" s="1" t="s">
        <v>29</v>
      </c>
      <c r="R8" s="1" t="s">
        <v>121</v>
      </c>
      <c r="S8" s="27"/>
      <c r="T8" s="27" t="s">
        <v>516</v>
      </c>
    </row>
    <row r="9" spans="1:20">
      <c r="A9" s="27">
        <v>1</v>
      </c>
      <c r="B9" s="27" t="s">
        <v>24</v>
      </c>
      <c r="C9" s="27" t="s">
        <v>25</v>
      </c>
      <c r="E9" t="s">
        <v>354</v>
      </c>
      <c r="G9" s="1" t="s">
        <v>142</v>
      </c>
      <c r="H9" s="1" t="s">
        <v>143</v>
      </c>
      <c r="I9" s="27"/>
      <c r="J9" s="27" t="s">
        <v>437</v>
      </c>
      <c r="L9" s="27" t="s">
        <v>25</v>
      </c>
      <c r="M9" s="27" t="s">
        <v>24</v>
      </c>
      <c r="O9" t="s">
        <v>515</v>
      </c>
      <c r="Q9" s="1" t="s">
        <v>143</v>
      </c>
      <c r="R9" s="1" t="s">
        <v>142</v>
      </c>
      <c r="S9" s="27"/>
      <c r="T9" s="27" t="s">
        <v>588</v>
      </c>
    </row>
    <row r="10" spans="1:20">
      <c r="A10" s="27">
        <v>1</v>
      </c>
      <c r="B10" s="27" t="s">
        <v>26</v>
      </c>
      <c r="C10" s="27" t="s">
        <v>27</v>
      </c>
      <c r="E10" t="s">
        <v>355</v>
      </c>
      <c r="G10" s="1" t="s">
        <v>146</v>
      </c>
      <c r="H10" s="1" t="s">
        <v>147</v>
      </c>
      <c r="I10" s="27"/>
      <c r="J10" s="27" t="s">
        <v>438</v>
      </c>
      <c r="L10" s="27" t="s">
        <v>27</v>
      </c>
      <c r="M10" s="27" t="s">
        <v>26</v>
      </c>
      <c r="O10" t="s">
        <v>453</v>
      </c>
      <c r="Q10" s="1" t="s">
        <v>147</v>
      </c>
      <c r="R10" s="1" t="s">
        <v>146</v>
      </c>
      <c r="S10" s="27"/>
      <c r="T10" s="27" t="s">
        <v>589</v>
      </c>
    </row>
    <row r="11" spans="1:20">
      <c r="A11" s="27">
        <v>1</v>
      </c>
      <c r="B11" s="27" t="s">
        <v>28</v>
      </c>
      <c r="C11" s="27" t="s">
        <v>29</v>
      </c>
      <c r="E11" t="s">
        <v>356</v>
      </c>
      <c r="G11" s="27" t="s">
        <v>150</v>
      </c>
      <c r="H11" s="27" t="s">
        <v>151</v>
      </c>
      <c r="I11" s="27"/>
      <c r="J11" s="27" t="s">
        <v>439</v>
      </c>
      <c r="L11" s="27" t="s">
        <v>29</v>
      </c>
      <c r="M11" s="27" t="s">
        <v>28</v>
      </c>
      <c r="O11" t="s">
        <v>516</v>
      </c>
      <c r="Q11" s="27" t="s">
        <v>151</v>
      </c>
      <c r="R11" s="27" t="s">
        <v>150</v>
      </c>
      <c r="S11" s="27"/>
      <c r="T11" s="27" t="s">
        <v>590</v>
      </c>
    </row>
    <row r="12" spans="1:20">
      <c r="A12" s="27">
        <v>1</v>
      </c>
      <c r="B12" s="27" t="s">
        <v>30</v>
      </c>
      <c r="C12" s="27" t="s">
        <v>31</v>
      </c>
      <c r="E12" t="s">
        <v>357</v>
      </c>
      <c r="G12" s="1" t="s">
        <v>154</v>
      </c>
      <c r="H12" s="1" t="s">
        <v>134</v>
      </c>
      <c r="I12" s="27"/>
      <c r="J12" s="27" t="s">
        <v>440</v>
      </c>
      <c r="L12" s="27" t="s">
        <v>31</v>
      </c>
      <c r="M12" s="27" t="s">
        <v>30</v>
      </c>
      <c r="O12" t="s">
        <v>517</v>
      </c>
      <c r="Q12" s="1" t="s">
        <v>134</v>
      </c>
      <c r="R12" s="1" t="s">
        <v>154</v>
      </c>
      <c r="S12" s="27"/>
      <c r="T12" s="27" t="s">
        <v>451</v>
      </c>
    </row>
    <row r="13" spans="1:20">
      <c r="A13" s="27">
        <v>1</v>
      </c>
      <c r="B13" s="27" t="s">
        <v>32</v>
      </c>
      <c r="C13" s="27" t="s">
        <v>33</v>
      </c>
      <c r="E13" t="s">
        <v>358</v>
      </c>
      <c r="G13" s="1" t="s">
        <v>157</v>
      </c>
      <c r="H13" s="1" t="s">
        <v>158</v>
      </c>
      <c r="I13" s="27"/>
      <c r="J13" s="27" t="s">
        <v>441</v>
      </c>
      <c r="L13" s="27" t="s">
        <v>33</v>
      </c>
      <c r="M13" s="27" t="s">
        <v>32</v>
      </c>
      <c r="O13" t="s">
        <v>518</v>
      </c>
      <c r="Q13" s="1" t="s">
        <v>158</v>
      </c>
      <c r="R13" s="1" t="s">
        <v>157</v>
      </c>
      <c r="S13" s="27"/>
      <c r="T13" s="27" t="s">
        <v>591</v>
      </c>
    </row>
    <row r="14" spans="1:20">
      <c r="A14" s="27">
        <v>1</v>
      </c>
      <c r="B14" s="27" t="s">
        <v>34</v>
      </c>
      <c r="C14" s="27" t="s">
        <v>35</v>
      </c>
      <c r="E14" t="s">
        <v>359</v>
      </c>
      <c r="G14" s="1" t="s">
        <v>161</v>
      </c>
      <c r="H14" s="1" t="s">
        <v>162</v>
      </c>
      <c r="I14" s="27"/>
      <c r="J14" s="27" t="s">
        <v>442</v>
      </c>
      <c r="L14" s="27" t="s">
        <v>35</v>
      </c>
      <c r="M14" s="27" t="s">
        <v>34</v>
      </c>
      <c r="O14" t="s">
        <v>474</v>
      </c>
      <c r="Q14" s="1" t="s">
        <v>162</v>
      </c>
      <c r="R14" s="1" t="s">
        <v>161</v>
      </c>
      <c r="S14" s="27"/>
      <c r="T14" s="27" t="s">
        <v>592</v>
      </c>
    </row>
    <row r="15" spans="1:20">
      <c r="A15" s="27">
        <v>1</v>
      </c>
      <c r="B15" s="27" t="s">
        <v>263</v>
      </c>
      <c r="C15" s="27" t="s">
        <v>264</v>
      </c>
      <c r="E15" t="s">
        <v>360</v>
      </c>
      <c r="G15" s="1" t="s">
        <v>166</v>
      </c>
      <c r="H15" s="1" t="s">
        <v>167</v>
      </c>
      <c r="I15" s="27"/>
      <c r="J15" s="27" t="s">
        <v>443</v>
      </c>
      <c r="L15" s="27" t="s">
        <v>264</v>
      </c>
      <c r="M15" s="27" t="s">
        <v>263</v>
      </c>
      <c r="O15" t="s">
        <v>519</v>
      </c>
      <c r="Q15" s="1" t="s">
        <v>167</v>
      </c>
      <c r="R15" s="1" t="s">
        <v>166</v>
      </c>
      <c r="S15" s="27"/>
      <c r="T15" s="27" t="s">
        <v>593</v>
      </c>
    </row>
    <row r="16" spans="1:20">
      <c r="A16" s="27">
        <v>1</v>
      </c>
      <c r="B16" s="27" t="s">
        <v>36</v>
      </c>
      <c r="C16" s="27" t="s">
        <v>37</v>
      </c>
      <c r="E16" t="s">
        <v>361</v>
      </c>
      <c r="G16" s="1" t="s">
        <v>169</v>
      </c>
      <c r="H16" s="1" t="s">
        <v>40</v>
      </c>
      <c r="I16" s="27"/>
      <c r="J16" s="27" t="s">
        <v>444</v>
      </c>
      <c r="L16" s="27" t="s">
        <v>37</v>
      </c>
      <c r="M16" s="27" t="s">
        <v>36</v>
      </c>
      <c r="O16" t="s">
        <v>520</v>
      </c>
      <c r="Q16" s="1" t="s">
        <v>40</v>
      </c>
      <c r="R16" s="1" t="s">
        <v>169</v>
      </c>
      <c r="S16" s="27"/>
      <c r="T16" s="27" t="s">
        <v>444</v>
      </c>
    </row>
    <row r="17" spans="1:20">
      <c r="A17" s="27">
        <v>1</v>
      </c>
      <c r="B17" s="27" t="s">
        <v>38</v>
      </c>
      <c r="C17" s="27" t="s">
        <v>39</v>
      </c>
      <c r="E17" t="s">
        <v>362</v>
      </c>
      <c r="G17" s="1" t="s">
        <v>170</v>
      </c>
      <c r="H17" s="1" t="s">
        <v>171</v>
      </c>
      <c r="I17" s="27"/>
      <c r="J17" s="27" t="s">
        <v>445</v>
      </c>
      <c r="L17" s="27" t="s">
        <v>39</v>
      </c>
      <c r="M17" s="27" t="s">
        <v>38</v>
      </c>
      <c r="O17" t="s">
        <v>521</v>
      </c>
      <c r="Q17" s="1" t="s">
        <v>171</v>
      </c>
      <c r="R17" s="1" t="s">
        <v>170</v>
      </c>
      <c r="S17" s="27"/>
      <c r="T17" s="27" t="s">
        <v>445</v>
      </c>
    </row>
    <row r="18" spans="1:20">
      <c r="A18" s="27">
        <v>1</v>
      </c>
      <c r="B18" s="27" t="s">
        <v>53</v>
      </c>
      <c r="C18" s="27" t="s">
        <v>54</v>
      </c>
      <c r="E18" t="s">
        <v>363</v>
      </c>
      <c r="G18" s="27" t="s">
        <v>174</v>
      </c>
      <c r="H18" s="27" t="s">
        <v>175</v>
      </c>
      <c r="I18" s="27"/>
      <c r="J18" s="27" t="s">
        <v>446</v>
      </c>
      <c r="L18" s="27" t="s">
        <v>54</v>
      </c>
      <c r="M18" s="27" t="s">
        <v>53</v>
      </c>
      <c r="O18" t="s">
        <v>522</v>
      </c>
      <c r="Q18" s="27" t="s">
        <v>175</v>
      </c>
      <c r="R18" s="27" t="s">
        <v>174</v>
      </c>
      <c r="S18" s="27"/>
      <c r="T18" s="27" t="s">
        <v>446</v>
      </c>
    </row>
    <row r="19" spans="1:20">
      <c r="A19" s="27">
        <v>1</v>
      </c>
      <c r="B19" s="27" t="s">
        <v>41</v>
      </c>
      <c r="C19" s="27" t="s">
        <v>42</v>
      </c>
      <c r="E19" t="s">
        <v>364</v>
      </c>
      <c r="G19" s="1" t="s">
        <v>177</v>
      </c>
      <c r="H19" s="1" t="s">
        <v>178</v>
      </c>
      <c r="I19" s="27"/>
      <c r="J19" s="27" t="s">
        <v>447</v>
      </c>
      <c r="L19" s="27" t="s">
        <v>42</v>
      </c>
      <c r="M19" s="27" t="s">
        <v>41</v>
      </c>
      <c r="O19" t="s">
        <v>523</v>
      </c>
      <c r="Q19" s="1" t="s">
        <v>178</v>
      </c>
      <c r="R19" s="1" t="s">
        <v>177</v>
      </c>
      <c r="S19" s="27"/>
      <c r="T19" s="27" t="s">
        <v>447</v>
      </c>
    </row>
    <row r="20" spans="1:20">
      <c r="A20" s="27">
        <v>1</v>
      </c>
      <c r="B20" s="27" t="s">
        <v>43</v>
      </c>
      <c r="C20" s="27" t="s">
        <v>44</v>
      </c>
      <c r="E20" t="s">
        <v>365</v>
      </c>
      <c r="G20" s="1" t="s">
        <v>182</v>
      </c>
      <c r="H20" s="1" t="s">
        <v>23</v>
      </c>
      <c r="I20" s="27"/>
      <c r="J20" s="27" t="s">
        <v>448</v>
      </c>
      <c r="L20" s="27" t="s">
        <v>44</v>
      </c>
      <c r="M20" s="27" t="s">
        <v>43</v>
      </c>
      <c r="O20" t="s">
        <v>524</v>
      </c>
      <c r="Q20" s="1" t="s">
        <v>23</v>
      </c>
      <c r="R20" s="1" t="s">
        <v>182</v>
      </c>
      <c r="S20" s="27"/>
      <c r="T20" s="27" t="s">
        <v>448</v>
      </c>
    </row>
    <row r="21" spans="1:20">
      <c r="A21" s="27">
        <v>1</v>
      </c>
      <c r="B21" s="27" t="s">
        <v>45</v>
      </c>
      <c r="C21" s="27" t="s">
        <v>46</v>
      </c>
      <c r="E21" t="s">
        <v>366</v>
      </c>
      <c r="G21" s="1" t="s">
        <v>183</v>
      </c>
      <c r="H21" s="1" t="s">
        <v>184</v>
      </c>
      <c r="I21" s="27"/>
      <c r="J21" s="27" t="s">
        <v>449</v>
      </c>
      <c r="L21" s="27" t="s">
        <v>46</v>
      </c>
      <c r="M21" s="27" t="s">
        <v>45</v>
      </c>
      <c r="O21" t="s">
        <v>462</v>
      </c>
      <c r="Q21" s="1" t="s">
        <v>184</v>
      </c>
      <c r="R21" s="1" t="s">
        <v>183</v>
      </c>
      <c r="S21" s="27"/>
      <c r="T21" s="27" t="s">
        <v>449</v>
      </c>
    </row>
    <row r="22" spans="1:20">
      <c r="A22" s="27">
        <v>1</v>
      </c>
      <c r="B22" s="27" t="s">
        <v>85</v>
      </c>
      <c r="C22" s="27" t="s">
        <v>84</v>
      </c>
      <c r="E22" t="s">
        <v>367</v>
      </c>
      <c r="G22" s="1" t="s">
        <v>132</v>
      </c>
      <c r="H22" s="1" t="s">
        <v>131</v>
      </c>
      <c r="I22" s="27"/>
      <c r="J22" s="27" t="s">
        <v>450</v>
      </c>
      <c r="L22" s="27" t="s">
        <v>84</v>
      </c>
      <c r="M22" s="27" t="s">
        <v>85</v>
      </c>
      <c r="O22" t="s">
        <v>525</v>
      </c>
      <c r="Q22" s="1" t="s">
        <v>131</v>
      </c>
      <c r="R22" s="1" t="s">
        <v>132</v>
      </c>
      <c r="S22" s="27"/>
      <c r="T22" s="27" t="s">
        <v>450</v>
      </c>
    </row>
    <row r="23" spans="1:20">
      <c r="A23" s="27">
        <v>1</v>
      </c>
      <c r="B23" s="27" t="s">
        <v>67</v>
      </c>
      <c r="C23" s="27" t="s">
        <v>66</v>
      </c>
      <c r="E23" t="s">
        <v>368</v>
      </c>
      <c r="G23" s="27" t="s">
        <v>134</v>
      </c>
      <c r="H23" s="27" t="s">
        <v>133</v>
      </c>
      <c r="I23" s="27"/>
      <c r="J23" s="27" t="s">
        <v>451</v>
      </c>
      <c r="L23" s="27" t="s">
        <v>66</v>
      </c>
      <c r="M23" s="27" t="s">
        <v>67</v>
      </c>
      <c r="O23" t="s">
        <v>526</v>
      </c>
      <c r="Q23" s="27" t="s">
        <v>133</v>
      </c>
      <c r="R23" s="27" t="s">
        <v>134</v>
      </c>
      <c r="S23" s="27"/>
      <c r="T23" s="27" t="s">
        <v>451</v>
      </c>
    </row>
    <row r="24" spans="1:20">
      <c r="A24" s="27">
        <v>1</v>
      </c>
      <c r="B24" s="27" t="s">
        <v>75</v>
      </c>
      <c r="C24" s="27" t="s">
        <v>74</v>
      </c>
      <c r="E24" t="s">
        <v>369</v>
      </c>
      <c r="G24" s="1" t="s">
        <v>3</v>
      </c>
      <c r="H24" s="1" t="s">
        <v>135</v>
      </c>
      <c r="I24" s="27"/>
      <c r="J24" s="27" t="s">
        <v>452</v>
      </c>
      <c r="L24" s="27" t="s">
        <v>74</v>
      </c>
      <c r="M24" s="27" t="s">
        <v>75</v>
      </c>
      <c r="O24" t="s">
        <v>527</v>
      </c>
      <c r="Q24" s="1" t="s">
        <v>135</v>
      </c>
      <c r="R24" s="1" t="s">
        <v>3</v>
      </c>
      <c r="S24" s="27"/>
      <c r="T24" s="27" t="s">
        <v>452</v>
      </c>
    </row>
    <row r="25" spans="1:20">
      <c r="A25" s="27">
        <v>1</v>
      </c>
      <c r="B25" s="27" t="s">
        <v>71</v>
      </c>
      <c r="C25" s="27" t="s">
        <v>70</v>
      </c>
      <c r="E25" t="s">
        <v>370</v>
      </c>
      <c r="G25" s="1" t="s">
        <v>27</v>
      </c>
      <c r="H25" s="1" t="s">
        <v>130</v>
      </c>
      <c r="I25" s="27"/>
      <c r="J25" s="27" t="s">
        <v>453</v>
      </c>
      <c r="L25" s="27" t="s">
        <v>70</v>
      </c>
      <c r="M25" s="27" t="s">
        <v>71</v>
      </c>
      <c r="O25" t="s">
        <v>528</v>
      </c>
      <c r="Q25" s="1" t="s">
        <v>130</v>
      </c>
      <c r="R25" s="1" t="s">
        <v>27</v>
      </c>
      <c r="S25" s="27"/>
      <c r="T25" s="27" t="s">
        <v>453</v>
      </c>
    </row>
    <row r="26" spans="1:20">
      <c r="A26" s="27">
        <v>1</v>
      </c>
      <c r="B26" s="27" t="s">
        <v>87</v>
      </c>
      <c r="C26" s="27" t="s">
        <v>86</v>
      </c>
      <c r="E26" t="s">
        <v>371</v>
      </c>
      <c r="G26" s="1" t="s">
        <v>137</v>
      </c>
      <c r="H26" s="1" t="s">
        <v>136</v>
      </c>
      <c r="I26" s="27"/>
      <c r="J26" s="27" t="s">
        <v>454</v>
      </c>
      <c r="L26" s="27" t="s">
        <v>86</v>
      </c>
      <c r="M26" s="27" t="s">
        <v>87</v>
      </c>
      <c r="O26" t="s">
        <v>529</v>
      </c>
      <c r="Q26" s="1" t="s">
        <v>136</v>
      </c>
      <c r="R26" s="1" t="s">
        <v>137</v>
      </c>
      <c r="S26" s="27"/>
      <c r="T26" s="27" t="s">
        <v>454</v>
      </c>
    </row>
    <row r="27" spans="1:20">
      <c r="A27" s="27">
        <v>1</v>
      </c>
      <c r="B27" s="27" t="s">
        <v>83</v>
      </c>
      <c r="C27" s="27" t="s">
        <v>82</v>
      </c>
      <c r="E27" t="s">
        <v>372</v>
      </c>
      <c r="G27" s="1" t="s">
        <v>139</v>
      </c>
      <c r="H27" s="1" t="s">
        <v>138</v>
      </c>
      <c r="I27" s="27"/>
      <c r="J27" s="27" t="s">
        <v>455</v>
      </c>
      <c r="L27" s="27" t="s">
        <v>82</v>
      </c>
      <c r="M27" s="27" t="s">
        <v>83</v>
      </c>
      <c r="O27" t="s">
        <v>530</v>
      </c>
      <c r="Q27" s="1" t="s">
        <v>138</v>
      </c>
      <c r="R27" s="1" t="s">
        <v>139</v>
      </c>
      <c r="S27" s="27"/>
      <c r="T27" s="27" t="s">
        <v>455</v>
      </c>
    </row>
    <row r="28" spans="1:20">
      <c r="A28" s="27">
        <v>1</v>
      </c>
      <c r="B28" s="27" t="s">
        <v>81</v>
      </c>
      <c r="C28" s="27" t="s">
        <v>80</v>
      </c>
      <c r="E28" t="s">
        <v>373</v>
      </c>
      <c r="G28" s="1" t="s">
        <v>141</v>
      </c>
      <c r="H28" s="1" t="s">
        <v>140</v>
      </c>
      <c r="I28" s="27"/>
      <c r="J28" s="27" t="s">
        <v>456</v>
      </c>
      <c r="L28" s="27" t="s">
        <v>80</v>
      </c>
      <c r="M28" s="27" t="s">
        <v>81</v>
      </c>
      <c r="O28" t="s">
        <v>531</v>
      </c>
      <c r="Q28" s="1" t="s">
        <v>140</v>
      </c>
      <c r="R28" s="1" t="s">
        <v>141</v>
      </c>
      <c r="S28" s="27"/>
      <c r="T28" s="27" t="s">
        <v>456</v>
      </c>
    </row>
    <row r="29" spans="1:20">
      <c r="A29" s="27">
        <v>1</v>
      </c>
      <c r="B29" s="27" t="s">
        <v>79</v>
      </c>
      <c r="C29" s="27" t="s">
        <v>78</v>
      </c>
      <c r="E29" t="s">
        <v>374</v>
      </c>
      <c r="G29" s="1" t="s">
        <v>145</v>
      </c>
      <c r="H29" s="1" t="s">
        <v>144</v>
      </c>
      <c r="I29" s="27"/>
      <c r="J29" s="27" t="s">
        <v>397</v>
      </c>
      <c r="L29" s="27" t="s">
        <v>78</v>
      </c>
      <c r="M29" s="27" t="s">
        <v>79</v>
      </c>
      <c r="O29" t="s">
        <v>532</v>
      </c>
      <c r="Q29" s="1" t="s">
        <v>144</v>
      </c>
      <c r="R29" s="1" t="s">
        <v>145</v>
      </c>
      <c r="S29" s="27"/>
      <c r="T29" s="27" t="s">
        <v>397</v>
      </c>
    </row>
    <row r="30" spans="1:20">
      <c r="A30" s="27">
        <v>1</v>
      </c>
      <c r="B30" s="27" t="s">
        <v>77</v>
      </c>
      <c r="C30" s="27" t="s">
        <v>76</v>
      </c>
      <c r="E30" t="s">
        <v>375</v>
      </c>
      <c r="G30" s="1" t="s">
        <v>149</v>
      </c>
      <c r="H30" s="1" t="s">
        <v>148</v>
      </c>
      <c r="I30" s="27"/>
      <c r="J30" s="27" t="s">
        <v>457</v>
      </c>
      <c r="L30" s="27" t="s">
        <v>76</v>
      </c>
      <c r="M30" s="27" t="s">
        <v>77</v>
      </c>
      <c r="O30" t="s">
        <v>533</v>
      </c>
      <c r="Q30" s="1" t="s">
        <v>148</v>
      </c>
      <c r="R30" s="1" t="s">
        <v>149</v>
      </c>
      <c r="S30" s="27"/>
      <c r="T30" s="27" t="s">
        <v>457</v>
      </c>
    </row>
    <row r="31" spans="1:20">
      <c r="A31" s="27">
        <v>1</v>
      </c>
      <c r="B31" s="27" t="s">
        <v>69</v>
      </c>
      <c r="C31" s="27" t="s">
        <v>68</v>
      </c>
      <c r="E31" t="s">
        <v>376</v>
      </c>
      <c r="G31" s="1" t="s">
        <v>153</v>
      </c>
      <c r="H31" s="1" t="s">
        <v>152</v>
      </c>
      <c r="I31" s="27"/>
      <c r="J31" s="27" t="s">
        <v>458</v>
      </c>
      <c r="L31" s="27" t="s">
        <v>68</v>
      </c>
      <c r="M31" s="27" t="s">
        <v>69</v>
      </c>
      <c r="O31" t="s">
        <v>534</v>
      </c>
      <c r="Q31" s="1" t="s">
        <v>152</v>
      </c>
      <c r="R31" s="1" t="s">
        <v>153</v>
      </c>
      <c r="S31" s="27"/>
      <c r="T31" s="27" t="s">
        <v>458</v>
      </c>
    </row>
    <row r="32" spans="1:20">
      <c r="A32" s="27">
        <v>1</v>
      </c>
      <c r="B32" s="27" t="s">
        <v>73</v>
      </c>
      <c r="C32" s="27" t="s">
        <v>72</v>
      </c>
      <c r="E32" t="s">
        <v>377</v>
      </c>
      <c r="G32" s="1" t="s">
        <v>156</v>
      </c>
      <c r="H32" s="1" t="s">
        <v>155</v>
      </c>
      <c r="I32" s="27"/>
      <c r="J32" s="27" t="s">
        <v>459</v>
      </c>
      <c r="L32" s="27" t="s">
        <v>72</v>
      </c>
      <c r="M32" s="27" t="s">
        <v>73</v>
      </c>
      <c r="O32" t="s">
        <v>535</v>
      </c>
      <c r="Q32" s="1" t="s">
        <v>155</v>
      </c>
      <c r="R32" s="1" t="s">
        <v>156</v>
      </c>
      <c r="S32" s="27"/>
      <c r="T32" s="27" t="s">
        <v>459</v>
      </c>
    </row>
    <row r="33" spans="1:20">
      <c r="A33" s="27">
        <v>1</v>
      </c>
      <c r="B33" s="27" t="s">
        <v>65</v>
      </c>
      <c r="C33" s="27" t="s">
        <v>64</v>
      </c>
      <c r="E33" t="s">
        <v>378</v>
      </c>
      <c r="G33" s="1" t="s">
        <v>160</v>
      </c>
      <c r="H33" s="1" t="s">
        <v>159</v>
      </c>
      <c r="I33" s="27"/>
      <c r="J33" s="27" t="s">
        <v>460</v>
      </c>
      <c r="L33" s="27" t="s">
        <v>64</v>
      </c>
      <c r="M33" s="27" t="s">
        <v>65</v>
      </c>
      <c r="O33" t="s">
        <v>536</v>
      </c>
      <c r="Q33" s="1" t="s">
        <v>159</v>
      </c>
      <c r="R33" s="1" t="s">
        <v>160</v>
      </c>
      <c r="S33" s="27"/>
      <c r="T33" s="27" t="s">
        <v>460</v>
      </c>
    </row>
    <row r="34" spans="1:20">
      <c r="A34" s="27">
        <v>1</v>
      </c>
      <c r="B34" s="27" t="s">
        <v>63</v>
      </c>
      <c r="C34" s="27" t="s">
        <v>62</v>
      </c>
      <c r="E34" t="s">
        <v>379</v>
      </c>
      <c r="G34" s="1" t="s">
        <v>164</v>
      </c>
      <c r="H34" s="1" t="s">
        <v>163</v>
      </c>
      <c r="I34" s="27"/>
      <c r="J34" s="27" t="s">
        <v>461</v>
      </c>
      <c r="L34" s="27" t="s">
        <v>62</v>
      </c>
      <c r="M34" s="27" t="s">
        <v>63</v>
      </c>
      <c r="O34" t="s">
        <v>537</v>
      </c>
      <c r="Q34" s="1" t="s">
        <v>163</v>
      </c>
      <c r="R34" s="1" t="s">
        <v>164</v>
      </c>
      <c r="S34" s="27"/>
      <c r="T34" s="27" t="s">
        <v>461</v>
      </c>
    </row>
    <row r="35" spans="1:20">
      <c r="A35" s="27">
        <v>1</v>
      </c>
      <c r="B35" s="27" t="s">
        <v>61</v>
      </c>
      <c r="C35" s="27" t="s">
        <v>60</v>
      </c>
      <c r="E35" t="s">
        <v>380</v>
      </c>
      <c r="G35" s="1" t="s">
        <v>50</v>
      </c>
      <c r="H35" s="1" t="s">
        <v>165</v>
      </c>
      <c r="I35" s="27"/>
      <c r="J35" s="27" t="s">
        <v>385</v>
      </c>
      <c r="L35" s="27" t="s">
        <v>60</v>
      </c>
      <c r="M35" s="27" t="s">
        <v>61</v>
      </c>
      <c r="O35" t="s">
        <v>538</v>
      </c>
      <c r="Q35" s="1" t="s">
        <v>165</v>
      </c>
      <c r="R35" s="1" t="s">
        <v>50</v>
      </c>
      <c r="S35" s="27"/>
      <c r="T35" s="27" t="s">
        <v>385</v>
      </c>
    </row>
    <row r="36" spans="1:20">
      <c r="A36" s="27">
        <v>1</v>
      </c>
      <c r="B36" s="27" t="s">
        <v>59</v>
      </c>
      <c r="C36" s="27" t="s">
        <v>58</v>
      </c>
      <c r="E36" t="s">
        <v>381</v>
      </c>
      <c r="G36" s="1" t="s">
        <v>46</v>
      </c>
      <c r="H36" s="1" t="s">
        <v>168</v>
      </c>
      <c r="I36" s="27"/>
      <c r="J36" s="27" t="s">
        <v>462</v>
      </c>
      <c r="L36" s="27" t="s">
        <v>58</v>
      </c>
      <c r="M36" s="27" t="s">
        <v>59</v>
      </c>
      <c r="O36" t="s">
        <v>539</v>
      </c>
      <c r="Q36" s="1" t="s">
        <v>168</v>
      </c>
      <c r="R36" s="1" t="s">
        <v>46</v>
      </c>
      <c r="S36" s="27"/>
      <c r="T36" s="27" t="s">
        <v>462</v>
      </c>
    </row>
    <row r="37" spans="1:20">
      <c r="A37" s="27">
        <v>1</v>
      </c>
      <c r="B37" s="27" t="s">
        <v>57</v>
      </c>
      <c r="C37" s="27" t="s">
        <v>56</v>
      </c>
      <c r="E37" t="s">
        <v>382</v>
      </c>
      <c r="G37" s="1" t="s">
        <v>173</v>
      </c>
      <c r="H37" s="1" t="s">
        <v>172</v>
      </c>
      <c r="I37" s="27"/>
      <c r="J37" s="27" t="s">
        <v>463</v>
      </c>
      <c r="L37" s="27" t="s">
        <v>56</v>
      </c>
      <c r="M37" s="27" t="s">
        <v>57</v>
      </c>
      <c r="O37" t="s">
        <v>540</v>
      </c>
      <c r="Q37" s="1" t="s">
        <v>172</v>
      </c>
      <c r="R37" s="1" t="s">
        <v>173</v>
      </c>
      <c r="S37" s="27"/>
      <c r="T37" s="27" t="s">
        <v>463</v>
      </c>
    </row>
    <row r="38" spans="1:20">
      <c r="A38" s="27">
        <v>1</v>
      </c>
      <c r="B38" s="17" t="s">
        <v>40</v>
      </c>
      <c r="C38" s="17" t="s">
        <v>55</v>
      </c>
      <c r="E38" t="s">
        <v>383</v>
      </c>
      <c r="G38" s="1" t="s">
        <v>17</v>
      </c>
      <c r="H38" s="1" t="s">
        <v>176</v>
      </c>
      <c r="I38" s="27"/>
      <c r="J38" s="27" t="s">
        <v>464</v>
      </c>
      <c r="L38" s="17" t="s">
        <v>55</v>
      </c>
      <c r="M38" s="17" t="s">
        <v>40</v>
      </c>
      <c r="O38" t="s">
        <v>541</v>
      </c>
      <c r="Q38" s="1" t="s">
        <v>176</v>
      </c>
      <c r="R38" s="1" t="s">
        <v>17</v>
      </c>
      <c r="S38" s="27"/>
      <c r="T38" s="27" t="s">
        <v>464</v>
      </c>
    </row>
    <row r="39" spans="1:20">
      <c r="A39" s="27">
        <v>1</v>
      </c>
      <c r="B39" s="27" t="s">
        <v>52</v>
      </c>
      <c r="C39" s="27" t="s">
        <v>51</v>
      </c>
      <c r="E39" t="s">
        <v>384</v>
      </c>
      <c r="G39" s="1" t="s">
        <v>180</v>
      </c>
      <c r="H39" s="1" t="s">
        <v>179</v>
      </c>
      <c r="I39" s="27"/>
      <c r="J39" s="27" t="s">
        <v>465</v>
      </c>
      <c r="L39" s="27" t="s">
        <v>51</v>
      </c>
      <c r="M39" s="27" t="s">
        <v>52</v>
      </c>
      <c r="O39" t="s">
        <v>542</v>
      </c>
      <c r="Q39" s="1" t="s">
        <v>179</v>
      </c>
      <c r="R39" s="1" t="s">
        <v>180</v>
      </c>
      <c r="S39" s="27"/>
      <c r="T39" s="27" t="s">
        <v>465</v>
      </c>
    </row>
    <row r="40" spans="1:20">
      <c r="A40" s="27">
        <v>1</v>
      </c>
      <c r="B40" s="27" t="s">
        <v>50</v>
      </c>
      <c r="C40" s="27" t="s">
        <v>49</v>
      </c>
      <c r="E40" t="s">
        <v>385</v>
      </c>
      <c r="G40" s="1" t="s">
        <v>57</v>
      </c>
      <c r="H40" s="1" t="s">
        <v>181</v>
      </c>
      <c r="I40" s="27"/>
      <c r="J40" s="27" t="s">
        <v>382</v>
      </c>
      <c r="L40" s="27" t="s">
        <v>49</v>
      </c>
      <c r="M40" s="27" t="s">
        <v>50</v>
      </c>
      <c r="O40" t="s">
        <v>543</v>
      </c>
      <c r="Q40" s="1" t="s">
        <v>181</v>
      </c>
      <c r="R40" s="1" t="s">
        <v>57</v>
      </c>
      <c r="S40" s="27"/>
      <c r="T40" s="27" t="s">
        <v>382</v>
      </c>
    </row>
    <row r="41" spans="1:20">
      <c r="A41" s="27">
        <v>1</v>
      </c>
      <c r="B41" s="27" t="s">
        <v>48</v>
      </c>
      <c r="C41" s="27" t="s">
        <v>47</v>
      </c>
      <c r="E41" t="s">
        <v>386</v>
      </c>
      <c r="G41" s="1" t="s">
        <v>178</v>
      </c>
      <c r="H41" s="1" t="s">
        <v>185</v>
      </c>
      <c r="I41" s="27"/>
      <c r="J41" s="27" t="s">
        <v>466</v>
      </c>
      <c r="L41" s="27" t="s">
        <v>47</v>
      </c>
      <c r="M41" s="27" t="s">
        <v>48</v>
      </c>
      <c r="O41" t="s">
        <v>544</v>
      </c>
      <c r="Q41" s="1" t="s">
        <v>185</v>
      </c>
      <c r="R41" s="1" t="s">
        <v>178</v>
      </c>
      <c r="S41" s="27"/>
      <c r="T41" s="27" t="s">
        <v>466</v>
      </c>
    </row>
    <row r="42" spans="1:20">
      <c r="A42" s="27">
        <v>1</v>
      </c>
      <c r="B42" s="27" t="s">
        <v>226</v>
      </c>
      <c r="C42" s="27" t="s">
        <v>227</v>
      </c>
      <c r="E42" t="s">
        <v>387</v>
      </c>
      <c r="G42" s="27" t="s">
        <v>248</v>
      </c>
      <c r="H42" s="27" t="s">
        <v>249</v>
      </c>
      <c r="I42" s="27"/>
      <c r="J42" s="27" t="s">
        <v>467</v>
      </c>
      <c r="L42" s="27" t="s">
        <v>227</v>
      </c>
      <c r="M42" s="27" t="s">
        <v>226</v>
      </c>
      <c r="O42" t="s">
        <v>545</v>
      </c>
      <c r="Q42" s="27" t="s">
        <v>249</v>
      </c>
      <c r="R42" s="27" t="s">
        <v>248</v>
      </c>
      <c r="S42" s="27"/>
      <c r="T42" s="27" t="s">
        <v>467</v>
      </c>
    </row>
    <row r="43" spans="1:20">
      <c r="A43" s="27">
        <v>1</v>
      </c>
      <c r="B43" s="27" t="s">
        <v>234</v>
      </c>
      <c r="C43" s="27" t="s">
        <v>235</v>
      </c>
      <c r="E43" t="s">
        <v>388</v>
      </c>
      <c r="G43" s="27" t="s">
        <v>240</v>
      </c>
      <c r="H43" s="27" t="s">
        <v>241</v>
      </c>
      <c r="I43" s="27"/>
      <c r="J43" s="27" t="s">
        <v>468</v>
      </c>
      <c r="L43" s="27" t="s">
        <v>235</v>
      </c>
      <c r="M43" s="27" t="s">
        <v>234</v>
      </c>
      <c r="O43" t="s">
        <v>546</v>
      </c>
      <c r="Q43" s="27" t="s">
        <v>241</v>
      </c>
      <c r="R43" s="27" t="s">
        <v>240</v>
      </c>
      <c r="S43" s="27"/>
      <c r="T43" s="27" t="s">
        <v>468</v>
      </c>
    </row>
    <row r="44" spans="1:20">
      <c r="A44" s="27">
        <v>1</v>
      </c>
      <c r="B44" s="27" t="s">
        <v>236</v>
      </c>
      <c r="C44" s="27" t="s">
        <v>237</v>
      </c>
      <c r="E44" t="s">
        <v>389</v>
      </c>
      <c r="G44" s="27" t="s">
        <v>242</v>
      </c>
      <c r="H44" s="27" t="s">
        <v>243</v>
      </c>
      <c r="I44" s="27"/>
      <c r="J44" s="27" t="s">
        <v>469</v>
      </c>
      <c r="L44" s="27" t="s">
        <v>237</v>
      </c>
      <c r="M44" s="27" t="s">
        <v>236</v>
      </c>
      <c r="O44" t="s">
        <v>547</v>
      </c>
      <c r="Q44" s="27" t="s">
        <v>243</v>
      </c>
      <c r="R44" s="27" t="s">
        <v>242</v>
      </c>
      <c r="S44" s="27"/>
      <c r="T44" s="27" t="s">
        <v>469</v>
      </c>
    </row>
    <row r="45" spans="1:20">
      <c r="A45" s="27">
        <v>1</v>
      </c>
      <c r="B45" s="27" t="s">
        <v>230</v>
      </c>
      <c r="C45" s="27" t="s">
        <v>231</v>
      </c>
      <c r="E45" t="s">
        <v>390</v>
      </c>
      <c r="G45" s="27" t="s">
        <v>222</v>
      </c>
      <c r="H45" s="27" t="s">
        <v>223</v>
      </c>
      <c r="I45" s="27"/>
      <c r="J45" s="27" t="s">
        <v>470</v>
      </c>
      <c r="L45" s="27" t="s">
        <v>231</v>
      </c>
      <c r="M45" s="27" t="s">
        <v>230</v>
      </c>
      <c r="O45" t="s">
        <v>548</v>
      </c>
      <c r="Q45" s="27" t="s">
        <v>223</v>
      </c>
      <c r="R45" s="27" t="s">
        <v>222</v>
      </c>
      <c r="S45" s="27"/>
      <c r="T45" s="27" t="s">
        <v>470</v>
      </c>
    </row>
    <row r="46" spans="1:20">
      <c r="A46" s="27">
        <v>1</v>
      </c>
      <c r="B46" s="23" t="s">
        <v>288</v>
      </c>
      <c r="C46" s="23" t="s">
        <v>289</v>
      </c>
      <c r="E46" t="s">
        <v>391</v>
      </c>
      <c r="G46" s="27" t="s">
        <v>286</v>
      </c>
      <c r="H46" s="27" t="s">
        <v>287</v>
      </c>
      <c r="I46" s="27"/>
      <c r="J46" s="27" t="s">
        <v>471</v>
      </c>
      <c r="L46" s="23" t="s">
        <v>289</v>
      </c>
      <c r="M46" s="23" t="s">
        <v>288</v>
      </c>
      <c r="O46" t="s">
        <v>549</v>
      </c>
      <c r="Q46" s="27" t="s">
        <v>287</v>
      </c>
      <c r="R46" s="27" t="s">
        <v>286</v>
      </c>
      <c r="S46" s="27"/>
      <c r="T46" s="27" t="s">
        <v>471</v>
      </c>
    </row>
    <row r="47" spans="1:20">
      <c r="A47" s="27">
        <v>1</v>
      </c>
      <c r="B47" s="27" t="s">
        <v>228</v>
      </c>
      <c r="C47" s="27" t="s">
        <v>229</v>
      </c>
      <c r="E47" t="s">
        <v>392</v>
      </c>
      <c r="G47" s="27" t="s">
        <v>244</v>
      </c>
      <c r="H47" s="27" t="s">
        <v>245</v>
      </c>
      <c r="I47" s="27"/>
      <c r="J47" s="27" t="s">
        <v>472</v>
      </c>
      <c r="L47" s="27" t="s">
        <v>229</v>
      </c>
      <c r="M47" s="27" t="s">
        <v>228</v>
      </c>
      <c r="O47" t="s">
        <v>550</v>
      </c>
      <c r="Q47" s="27" t="s">
        <v>245</v>
      </c>
      <c r="R47" s="27" t="s">
        <v>244</v>
      </c>
      <c r="S47" s="27"/>
      <c r="T47" s="27" t="s">
        <v>472</v>
      </c>
    </row>
    <row r="48" spans="1:20">
      <c r="A48" s="27">
        <v>1</v>
      </c>
      <c r="B48" s="27" t="s">
        <v>232</v>
      </c>
      <c r="C48" s="27" t="s">
        <v>233</v>
      </c>
      <c r="E48" t="s">
        <v>393</v>
      </c>
      <c r="G48" s="27" t="s">
        <v>246</v>
      </c>
      <c r="H48" s="27" t="s">
        <v>247</v>
      </c>
      <c r="I48" s="27"/>
      <c r="J48" s="27" t="s">
        <v>473</v>
      </c>
      <c r="L48" s="27" t="s">
        <v>233</v>
      </c>
      <c r="M48" s="27" t="s">
        <v>232</v>
      </c>
      <c r="O48" t="s">
        <v>551</v>
      </c>
      <c r="Q48" s="27" t="s">
        <v>247</v>
      </c>
      <c r="R48" s="27" t="s">
        <v>246</v>
      </c>
      <c r="S48" s="27"/>
      <c r="T48" s="27" t="s">
        <v>473</v>
      </c>
    </row>
    <row r="49" spans="1:20">
      <c r="A49" s="27">
        <v>1</v>
      </c>
      <c r="B49" s="27" t="s">
        <v>218</v>
      </c>
      <c r="C49" s="27" t="s">
        <v>219</v>
      </c>
      <c r="E49" t="s">
        <v>394</v>
      </c>
      <c r="G49" s="21" t="s">
        <v>35</v>
      </c>
      <c r="H49" s="21" t="s">
        <v>67</v>
      </c>
      <c r="I49" s="27"/>
      <c r="J49" s="27" t="s">
        <v>474</v>
      </c>
      <c r="L49" s="27" t="s">
        <v>219</v>
      </c>
      <c r="M49" s="27" t="s">
        <v>218</v>
      </c>
      <c r="O49" t="s">
        <v>552</v>
      </c>
      <c r="Q49" s="21" t="s">
        <v>67</v>
      </c>
      <c r="R49" s="21" t="s">
        <v>35</v>
      </c>
      <c r="S49" s="27"/>
      <c r="T49" s="27" t="s">
        <v>474</v>
      </c>
    </row>
    <row r="50" spans="1:20">
      <c r="A50" s="27">
        <v>1</v>
      </c>
      <c r="B50" s="7" t="s">
        <v>91</v>
      </c>
      <c r="C50" s="7" t="s">
        <v>92</v>
      </c>
      <c r="E50" t="s">
        <v>395</v>
      </c>
      <c r="G50" s="27" t="s">
        <v>250</v>
      </c>
      <c r="H50" s="27" t="s">
        <v>251</v>
      </c>
      <c r="I50" s="27"/>
      <c r="J50" s="27" t="s">
        <v>475</v>
      </c>
      <c r="L50" s="7" t="s">
        <v>92</v>
      </c>
      <c r="M50" s="7" t="s">
        <v>91</v>
      </c>
      <c r="O50" t="s">
        <v>553</v>
      </c>
      <c r="Q50" s="27" t="s">
        <v>251</v>
      </c>
      <c r="R50" s="27" t="s">
        <v>250</v>
      </c>
      <c r="S50" s="27"/>
      <c r="T50" s="27" t="s">
        <v>475</v>
      </c>
    </row>
    <row r="51" spans="1:20">
      <c r="A51" s="27">
        <v>1</v>
      </c>
      <c r="B51" s="27" t="s">
        <v>220</v>
      </c>
      <c r="C51" s="27" t="s">
        <v>221</v>
      </c>
      <c r="E51" t="s">
        <v>396</v>
      </c>
      <c r="G51" s="27" t="s">
        <v>254</v>
      </c>
      <c r="H51" s="27" t="s">
        <v>255</v>
      </c>
      <c r="I51" s="27"/>
      <c r="J51" s="27" t="s">
        <v>476</v>
      </c>
      <c r="L51" s="27" t="s">
        <v>221</v>
      </c>
      <c r="M51" s="27" t="s">
        <v>220</v>
      </c>
      <c r="O51" t="s">
        <v>554</v>
      </c>
      <c r="Q51" s="27" t="s">
        <v>255</v>
      </c>
      <c r="R51" s="27" t="s">
        <v>254</v>
      </c>
      <c r="S51" s="27"/>
      <c r="T51" s="27" t="s">
        <v>476</v>
      </c>
    </row>
    <row r="52" spans="1:20">
      <c r="A52" s="27">
        <v>1</v>
      </c>
      <c r="B52" s="22" t="s">
        <v>145</v>
      </c>
      <c r="C52" s="22" t="s">
        <v>285</v>
      </c>
      <c r="E52" t="s">
        <v>397</v>
      </c>
      <c r="G52" s="7" t="s">
        <v>283</v>
      </c>
      <c r="H52" s="7" t="s">
        <v>284</v>
      </c>
      <c r="I52" s="27"/>
      <c r="J52" s="27" t="s">
        <v>477</v>
      </c>
      <c r="L52" s="22" t="s">
        <v>285</v>
      </c>
      <c r="M52" s="22" t="s">
        <v>145</v>
      </c>
      <c r="O52" t="s">
        <v>555</v>
      </c>
      <c r="Q52" s="7" t="s">
        <v>284</v>
      </c>
      <c r="R52" s="7" t="s">
        <v>283</v>
      </c>
      <c r="S52" s="27"/>
      <c r="T52" s="27" t="s">
        <v>477</v>
      </c>
    </row>
    <row r="53" spans="1:20">
      <c r="A53" s="27">
        <v>1</v>
      </c>
      <c r="B53" s="27" t="s">
        <v>238</v>
      </c>
      <c r="C53" s="27" t="s">
        <v>239</v>
      </c>
      <c r="E53" t="s">
        <v>398</v>
      </c>
      <c r="G53" s="27" t="s">
        <v>224</v>
      </c>
      <c r="H53" s="27" t="s">
        <v>225</v>
      </c>
      <c r="I53" s="27"/>
      <c r="J53" s="27" t="s">
        <v>478</v>
      </c>
      <c r="L53" s="27" t="s">
        <v>239</v>
      </c>
      <c r="M53" s="27" t="s">
        <v>238</v>
      </c>
      <c r="O53" t="s">
        <v>556</v>
      </c>
      <c r="Q53" s="27" t="s">
        <v>225</v>
      </c>
      <c r="R53" s="27" t="s">
        <v>224</v>
      </c>
      <c r="S53" s="27"/>
      <c r="T53" s="27" t="s">
        <v>478</v>
      </c>
    </row>
    <row r="54" spans="1:20">
      <c r="A54" s="27">
        <v>1</v>
      </c>
      <c r="B54" s="27" t="s">
        <v>93</v>
      </c>
      <c r="C54" s="27" t="s">
        <v>94</v>
      </c>
      <c r="E54" t="s">
        <v>399</v>
      </c>
      <c r="G54" s="27" t="s">
        <v>186</v>
      </c>
      <c r="H54" s="27" t="s">
        <v>187</v>
      </c>
      <c r="I54" s="27"/>
      <c r="J54" s="27" t="s">
        <v>479</v>
      </c>
      <c r="L54" s="27" t="s">
        <v>94</v>
      </c>
      <c r="M54" s="27" t="s">
        <v>93</v>
      </c>
      <c r="O54" t="s">
        <v>557</v>
      </c>
      <c r="Q54" s="27" t="s">
        <v>187</v>
      </c>
      <c r="R54" s="27" t="s">
        <v>186</v>
      </c>
      <c r="S54" s="27"/>
      <c r="T54" s="27" t="s">
        <v>479</v>
      </c>
    </row>
    <row r="55" spans="1:20">
      <c r="A55" s="27">
        <v>1</v>
      </c>
      <c r="B55" s="7" t="s">
        <v>281</v>
      </c>
      <c r="C55" s="7" t="s">
        <v>282</v>
      </c>
      <c r="E55" t="s">
        <v>400</v>
      </c>
      <c r="G55" s="27" t="s">
        <v>252</v>
      </c>
      <c r="H55" s="27" t="s">
        <v>253</v>
      </c>
      <c r="I55" s="27"/>
      <c r="J55" s="27" t="s">
        <v>480</v>
      </c>
      <c r="L55" s="7" t="s">
        <v>282</v>
      </c>
      <c r="M55" s="7" t="s">
        <v>281</v>
      </c>
      <c r="O55" t="s">
        <v>558</v>
      </c>
      <c r="Q55" s="27" t="s">
        <v>253</v>
      </c>
      <c r="R55" s="27" t="s">
        <v>252</v>
      </c>
      <c r="S55" s="27"/>
      <c r="T55" s="27" t="s">
        <v>480</v>
      </c>
    </row>
    <row r="56" spans="1:20">
      <c r="A56" s="27">
        <v>1</v>
      </c>
      <c r="B56" s="27" t="s">
        <v>97</v>
      </c>
      <c r="C56" s="27" t="s">
        <v>98</v>
      </c>
      <c r="E56" t="s">
        <v>401</v>
      </c>
      <c r="G56" s="27" t="s">
        <v>188</v>
      </c>
      <c r="H56" s="27" t="s">
        <v>189</v>
      </c>
      <c r="I56" s="27"/>
      <c r="J56" s="27" t="s">
        <v>481</v>
      </c>
      <c r="L56" s="27" t="s">
        <v>98</v>
      </c>
      <c r="M56" s="27" t="s">
        <v>97</v>
      </c>
      <c r="O56" t="s">
        <v>559</v>
      </c>
      <c r="Q56" s="27" t="s">
        <v>189</v>
      </c>
      <c r="R56" s="27" t="s">
        <v>188</v>
      </c>
      <c r="S56" s="27"/>
      <c r="T56" s="27" t="s">
        <v>481</v>
      </c>
    </row>
    <row r="57" spans="1:20">
      <c r="A57" s="27">
        <v>1</v>
      </c>
      <c r="B57" s="27" t="s">
        <v>99</v>
      </c>
      <c r="C57" s="27" t="s">
        <v>100</v>
      </c>
      <c r="E57" t="s">
        <v>402</v>
      </c>
      <c r="G57" s="27" t="s">
        <v>192</v>
      </c>
      <c r="H57" s="27" t="s">
        <v>193</v>
      </c>
      <c r="I57" s="27"/>
      <c r="J57" s="27" t="s">
        <v>482</v>
      </c>
      <c r="L57" s="27" t="s">
        <v>100</v>
      </c>
      <c r="M57" s="27" t="s">
        <v>99</v>
      </c>
      <c r="O57" t="s">
        <v>560</v>
      </c>
      <c r="Q57" s="27" t="s">
        <v>193</v>
      </c>
      <c r="R57" s="27" t="s">
        <v>192</v>
      </c>
      <c r="S57" s="27"/>
      <c r="T57" s="27" t="s">
        <v>594</v>
      </c>
    </row>
    <row r="58" spans="1:20">
      <c r="A58" s="27">
        <v>1</v>
      </c>
      <c r="B58" s="7" t="s">
        <v>342</v>
      </c>
      <c r="C58" s="7" t="s">
        <v>343</v>
      </c>
      <c r="E58" t="s">
        <v>403</v>
      </c>
      <c r="G58" s="27" t="s">
        <v>190</v>
      </c>
      <c r="H58" s="27" t="s">
        <v>191</v>
      </c>
      <c r="I58" s="27"/>
      <c r="J58" s="27" t="s">
        <v>483</v>
      </c>
      <c r="L58" s="7" t="s">
        <v>343</v>
      </c>
      <c r="M58" s="7" t="s">
        <v>342</v>
      </c>
      <c r="O58" t="s">
        <v>561</v>
      </c>
      <c r="Q58" s="27" t="s">
        <v>191</v>
      </c>
      <c r="R58" s="27" t="s">
        <v>190</v>
      </c>
      <c r="S58" s="27"/>
      <c r="T58" s="27" t="s">
        <v>595</v>
      </c>
    </row>
    <row r="59" spans="1:20">
      <c r="A59" s="27">
        <v>1</v>
      </c>
      <c r="B59" s="27" t="s">
        <v>103</v>
      </c>
      <c r="C59" s="27" t="s">
        <v>104</v>
      </c>
      <c r="E59" t="s">
        <v>404</v>
      </c>
      <c r="G59" s="27" t="s">
        <v>194</v>
      </c>
      <c r="H59" s="27" t="s">
        <v>195</v>
      </c>
      <c r="I59" s="27"/>
      <c r="J59" s="27" t="s">
        <v>484</v>
      </c>
      <c r="L59" s="27" t="s">
        <v>104</v>
      </c>
      <c r="M59" s="27" t="s">
        <v>103</v>
      </c>
      <c r="O59" t="s">
        <v>562</v>
      </c>
      <c r="Q59" s="27" t="s">
        <v>195</v>
      </c>
      <c r="R59" s="27" t="s">
        <v>194</v>
      </c>
      <c r="S59" s="27"/>
      <c r="T59" s="27" t="s">
        <v>596</v>
      </c>
    </row>
    <row r="60" spans="1:20">
      <c r="A60" s="27">
        <v>1</v>
      </c>
      <c r="B60" s="27" t="s">
        <v>105</v>
      </c>
      <c r="C60" s="27" t="s">
        <v>106</v>
      </c>
      <c r="E60" t="s">
        <v>405</v>
      </c>
      <c r="G60" s="27" t="s">
        <v>196</v>
      </c>
      <c r="H60" s="27" t="s">
        <v>197</v>
      </c>
      <c r="I60" s="27"/>
      <c r="J60" s="27" t="s">
        <v>485</v>
      </c>
      <c r="L60" s="27" t="s">
        <v>106</v>
      </c>
      <c r="M60" s="27" t="s">
        <v>105</v>
      </c>
      <c r="O60" t="s">
        <v>563</v>
      </c>
      <c r="Q60" s="27" t="s">
        <v>197</v>
      </c>
      <c r="R60" s="27" t="s">
        <v>196</v>
      </c>
      <c r="S60" s="27"/>
      <c r="T60" s="27" t="s">
        <v>597</v>
      </c>
    </row>
    <row r="61" spans="1:20">
      <c r="A61" s="27">
        <v>1</v>
      </c>
      <c r="B61" s="27" t="s">
        <v>107</v>
      </c>
      <c r="C61" s="27" t="s">
        <v>108</v>
      </c>
      <c r="E61" t="s">
        <v>406</v>
      </c>
      <c r="G61" s="27" t="s">
        <v>198</v>
      </c>
      <c r="H61" s="27" t="s">
        <v>199</v>
      </c>
      <c r="I61" s="27"/>
      <c r="J61" s="27" t="s">
        <v>486</v>
      </c>
      <c r="L61" s="27" t="s">
        <v>108</v>
      </c>
      <c r="M61" s="27" t="s">
        <v>107</v>
      </c>
      <c r="O61" t="s">
        <v>564</v>
      </c>
      <c r="Q61" s="27" t="s">
        <v>199</v>
      </c>
      <c r="R61" s="27" t="s">
        <v>198</v>
      </c>
      <c r="S61" s="27"/>
      <c r="T61" s="27" t="s">
        <v>598</v>
      </c>
    </row>
    <row r="62" spans="1:20">
      <c r="A62" s="27">
        <v>1</v>
      </c>
      <c r="B62" s="4" t="s">
        <v>275</v>
      </c>
      <c r="C62" s="4" t="s">
        <v>276</v>
      </c>
      <c r="E62" t="s">
        <v>407</v>
      </c>
      <c r="G62" s="4" t="s">
        <v>273</v>
      </c>
      <c r="H62" s="4" t="s">
        <v>274</v>
      </c>
      <c r="I62" s="27"/>
      <c r="J62" s="27" t="s">
        <v>487</v>
      </c>
      <c r="L62" s="4" t="s">
        <v>276</v>
      </c>
      <c r="M62" s="4" t="s">
        <v>275</v>
      </c>
      <c r="O62" t="s">
        <v>565</v>
      </c>
      <c r="Q62" s="4" t="s">
        <v>274</v>
      </c>
      <c r="R62" s="4" t="s">
        <v>273</v>
      </c>
      <c r="S62" s="27"/>
      <c r="T62" s="27" t="s">
        <v>599</v>
      </c>
    </row>
    <row r="63" spans="1:20">
      <c r="A63" s="27">
        <v>1</v>
      </c>
      <c r="B63" s="4" t="s">
        <v>277</v>
      </c>
      <c r="C63" s="4" t="s">
        <v>278</v>
      </c>
      <c r="E63" t="s">
        <v>408</v>
      </c>
      <c r="G63" s="27" t="s">
        <v>316</v>
      </c>
      <c r="H63" s="27" t="s">
        <v>317</v>
      </c>
      <c r="I63" s="27"/>
      <c r="J63" s="27" t="s">
        <v>488</v>
      </c>
      <c r="L63" s="4" t="s">
        <v>278</v>
      </c>
      <c r="M63" s="4" t="s">
        <v>277</v>
      </c>
      <c r="O63" t="s">
        <v>566</v>
      </c>
      <c r="Q63" s="27" t="s">
        <v>317</v>
      </c>
      <c r="R63" s="27" t="s">
        <v>316</v>
      </c>
      <c r="S63" s="27"/>
      <c r="T63" s="27" t="s">
        <v>600</v>
      </c>
    </row>
    <row r="64" spans="1:20">
      <c r="A64" s="27">
        <v>1</v>
      </c>
      <c r="B64" s="4" t="s">
        <v>296</v>
      </c>
      <c r="C64" s="4" t="s">
        <v>297</v>
      </c>
      <c r="E64" t="s">
        <v>409</v>
      </c>
      <c r="G64" s="27" t="s">
        <v>318</v>
      </c>
      <c r="H64" s="27" t="s">
        <v>319</v>
      </c>
      <c r="I64" s="27"/>
      <c r="J64" s="27" t="s">
        <v>489</v>
      </c>
      <c r="L64" s="4" t="s">
        <v>297</v>
      </c>
      <c r="M64" s="4" t="s">
        <v>296</v>
      </c>
      <c r="O64" t="s">
        <v>567</v>
      </c>
      <c r="Q64" s="27" t="s">
        <v>319</v>
      </c>
      <c r="R64" s="27" t="s">
        <v>318</v>
      </c>
      <c r="S64" s="27"/>
      <c r="T64" s="27" t="s">
        <v>601</v>
      </c>
    </row>
    <row r="65" spans="1:20">
      <c r="A65" s="27">
        <v>1</v>
      </c>
      <c r="B65" s="27" t="s">
        <v>298</v>
      </c>
      <c r="C65" s="27" t="s">
        <v>299</v>
      </c>
      <c r="E65" t="s">
        <v>410</v>
      </c>
      <c r="G65" s="27" t="s">
        <v>314</v>
      </c>
      <c r="H65" s="27" t="s">
        <v>315</v>
      </c>
      <c r="I65" s="27"/>
      <c r="J65" s="27" t="s">
        <v>490</v>
      </c>
      <c r="L65" s="27" t="s">
        <v>299</v>
      </c>
      <c r="M65" s="27" t="s">
        <v>298</v>
      </c>
      <c r="O65" t="s">
        <v>568</v>
      </c>
      <c r="Q65" s="27" t="s">
        <v>315</v>
      </c>
      <c r="R65" s="27" t="s">
        <v>314</v>
      </c>
      <c r="S65" s="27"/>
      <c r="T65" s="27" t="s">
        <v>602</v>
      </c>
    </row>
    <row r="66" spans="1:20">
      <c r="A66" s="27">
        <v>1</v>
      </c>
      <c r="B66" s="27" t="s">
        <v>305</v>
      </c>
      <c r="C66" s="27" t="s">
        <v>306</v>
      </c>
      <c r="E66" t="s">
        <v>411</v>
      </c>
      <c r="G66" s="27" t="s">
        <v>320</v>
      </c>
      <c r="H66" s="27" t="s">
        <v>321</v>
      </c>
      <c r="I66" s="27"/>
      <c r="J66" s="27" t="s">
        <v>491</v>
      </c>
      <c r="L66" s="27" t="s">
        <v>306</v>
      </c>
      <c r="M66" s="27" t="s">
        <v>305</v>
      </c>
      <c r="O66" t="s">
        <v>569</v>
      </c>
      <c r="Q66" s="27" t="s">
        <v>321</v>
      </c>
      <c r="R66" s="27" t="s">
        <v>320</v>
      </c>
      <c r="S66" s="27"/>
      <c r="T66" s="27" t="s">
        <v>603</v>
      </c>
    </row>
    <row r="67" spans="1:20">
      <c r="A67" s="27">
        <v>1</v>
      </c>
      <c r="B67" s="27" t="s">
        <v>308</v>
      </c>
      <c r="C67" s="27" t="s">
        <v>309</v>
      </c>
      <c r="E67" t="s">
        <v>412</v>
      </c>
      <c r="G67" s="27" t="s">
        <v>322</v>
      </c>
      <c r="H67" s="27" t="s">
        <v>323</v>
      </c>
      <c r="I67" s="27"/>
      <c r="J67" s="27" t="s">
        <v>492</v>
      </c>
      <c r="L67" s="27" t="s">
        <v>309</v>
      </c>
      <c r="M67" s="27" t="s">
        <v>308</v>
      </c>
      <c r="O67" t="s">
        <v>570</v>
      </c>
      <c r="Q67" s="27" t="s">
        <v>323</v>
      </c>
      <c r="R67" s="27" t="s">
        <v>322</v>
      </c>
      <c r="S67" s="27"/>
      <c r="T67" s="27" t="s">
        <v>604</v>
      </c>
    </row>
    <row r="68" spans="1:20">
      <c r="A68" s="27">
        <v>1</v>
      </c>
      <c r="B68" s="27" t="s">
        <v>336</v>
      </c>
      <c r="C68" s="27" t="s">
        <v>337</v>
      </c>
      <c r="E68" t="s">
        <v>413</v>
      </c>
      <c r="G68" s="27" t="s">
        <v>325</v>
      </c>
      <c r="H68" s="27" t="s">
        <v>324</v>
      </c>
      <c r="I68" s="27"/>
      <c r="J68" s="27" t="s">
        <v>493</v>
      </c>
      <c r="L68" s="27" t="s">
        <v>337</v>
      </c>
      <c r="M68" s="27" t="s">
        <v>336</v>
      </c>
      <c r="O68" t="s">
        <v>571</v>
      </c>
      <c r="Q68" s="27" t="s">
        <v>324</v>
      </c>
      <c r="R68" s="27" t="s">
        <v>325</v>
      </c>
      <c r="S68" s="27"/>
      <c r="T68" s="27" t="s">
        <v>605</v>
      </c>
    </row>
    <row r="69" spans="1:20">
      <c r="A69" s="27">
        <v>1</v>
      </c>
      <c r="B69" s="27" t="s">
        <v>310</v>
      </c>
      <c r="C69" s="27" t="s">
        <v>311</v>
      </c>
      <c r="E69" t="s">
        <v>414</v>
      </c>
      <c r="G69" s="27" t="s">
        <v>340</v>
      </c>
      <c r="H69" s="27" t="s">
        <v>327</v>
      </c>
      <c r="I69" s="27"/>
      <c r="J69" s="27" t="s">
        <v>494</v>
      </c>
      <c r="L69" s="27" t="s">
        <v>311</v>
      </c>
      <c r="M69" s="27" t="s">
        <v>310</v>
      </c>
      <c r="O69" t="s">
        <v>572</v>
      </c>
      <c r="Q69" s="27" t="s">
        <v>327</v>
      </c>
      <c r="R69" s="27" t="s">
        <v>340</v>
      </c>
      <c r="S69" s="27"/>
      <c r="T69" s="27" t="s">
        <v>606</v>
      </c>
    </row>
    <row r="70" spans="1:20">
      <c r="A70" s="27">
        <v>1</v>
      </c>
      <c r="B70" s="4" t="s">
        <v>279</v>
      </c>
      <c r="C70" s="4" t="s">
        <v>280</v>
      </c>
      <c r="E70" t="s">
        <v>415</v>
      </c>
      <c r="G70" s="27" t="s">
        <v>328</v>
      </c>
      <c r="H70" s="27" t="s">
        <v>329</v>
      </c>
      <c r="I70" s="27"/>
      <c r="J70" s="27" t="s">
        <v>495</v>
      </c>
      <c r="L70" s="4" t="s">
        <v>280</v>
      </c>
      <c r="M70" s="4" t="s">
        <v>279</v>
      </c>
      <c r="O70" t="s">
        <v>573</v>
      </c>
      <c r="Q70" s="27" t="s">
        <v>329</v>
      </c>
      <c r="R70" s="27" t="s">
        <v>328</v>
      </c>
      <c r="S70" s="27"/>
      <c r="T70" s="27" t="s">
        <v>607</v>
      </c>
    </row>
    <row r="71" spans="1:20">
      <c r="A71" s="27">
        <v>1</v>
      </c>
      <c r="B71" s="27" t="s">
        <v>303</v>
      </c>
      <c r="C71" s="27" t="s">
        <v>304</v>
      </c>
      <c r="E71" t="s">
        <v>416</v>
      </c>
      <c r="G71" s="27" t="s">
        <v>330</v>
      </c>
      <c r="H71" s="27" t="s">
        <v>331</v>
      </c>
      <c r="I71" s="27"/>
      <c r="J71" s="27" t="s">
        <v>496</v>
      </c>
      <c r="L71" s="27" t="s">
        <v>304</v>
      </c>
      <c r="M71" s="27" t="s">
        <v>303</v>
      </c>
      <c r="O71" t="s">
        <v>574</v>
      </c>
      <c r="Q71" s="27" t="s">
        <v>331</v>
      </c>
      <c r="R71" s="27" t="s">
        <v>330</v>
      </c>
      <c r="S71" s="27"/>
      <c r="T71" s="27" t="s">
        <v>608</v>
      </c>
    </row>
    <row r="72" spans="1:20">
      <c r="A72" s="27">
        <v>1</v>
      </c>
      <c r="B72" s="27" t="s">
        <v>312</v>
      </c>
      <c r="C72" s="27" t="s">
        <v>313</v>
      </c>
      <c r="E72" t="s">
        <v>417</v>
      </c>
      <c r="G72" s="27" t="s">
        <v>332</v>
      </c>
      <c r="H72" s="27" t="s">
        <v>52</v>
      </c>
      <c r="I72" s="27"/>
      <c r="J72" s="27" t="s">
        <v>497</v>
      </c>
      <c r="L72" s="27" t="s">
        <v>313</v>
      </c>
      <c r="M72" s="27" t="s">
        <v>312</v>
      </c>
      <c r="O72" t="s">
        <v>575</v>
      </c>
      <c r="Q72" s="27" t="s">
        <v>52</v>
      </c>
      <c r="R72" s="27" t="s">
        <v>332</v>
      </c>
      <c r="S72" s="27"/>
      <c r="T72" s="27" t="s">
        <v>384</v>
      </c>
    </row>
    <row r="73" spans="1:20">
      <c r="A73" s="27">
        <v>1</v>
      </c>
      <c r="B73" s="27" t="s">
        <v>300</v>
      </c>
      <c r="C73" s="27" t="s">
        <v>134</v>
      </c>
      <c r="E73" t="s">
        <v>418</v>
      </c>
      <c r="G73" s="4" t="s">
        <v>203</v>
      </c>
      <c r="H73" s="4" t="s">
        <v>202</v>
      </c>
      <c r="I73" s="27"/>
      <c r="J73" s="27" t="s">
        <v>498</v>
      </c>
      <c r="L73" s="27" t="s">
        <v>134</v>
      </c>
      <c r="M73" s="27" t="s">
        <v>300</v>
      </c>
      <c r="O73" t="s">
        <v>451</v>
      </c>
      <c r="Q73" s="4" t="s">
        <v>202</v>
      </c>
      <c r="R73" s="4" t="s">
        <v>203</v>
      </c>
      <c r="S73" s="27"/>
      <c r="T73" s="27" t="s">
        <v>609</v>
      </c>
    </row>
    <row r="74" spans="1:20">
      <c r="A74" s="27">
        <v>1</v>
      </c>
      <c r="B74" s="27" t="s">
        <v>110</v>
      </c>
      <c r="C74" s="27" t="s">
        <v>111</v>
      </c>
      <c r="E74" t="s">
        <v>419</v>
      </c>
      <c r="G74" s="27" t="s">
        <v>334</v>
      </c>
      <c r="H74" s="6" t="s">
        <v>333</v>
      </c>
      <c r="I74" s="27"/>
      <c r="J74" s="27" t="s">
        <v>499</v>
      </c>
      <c r="L74" s="27" t="s">
        <v>111</v>
      </c>
      <c r="M74" s="27" t="s">
        <v>110</v>
      </c>
      <c r="O74" t="s">
        <v>576</v>
      </c>
      <c r="Q74" s="6" t="s">
        <v>333</v>
      </c>
      <c r="R74" s="27" t="s">
        <v>334</v>
      </c>
      <c r="S74" s="27"/>
      <c r="T74" s="27" t="s">
        <v>610</v>
      </c>
    </row>
    <row r="75" spans="1:20">
      <c r="A75" s="27">
        <v>1</v>
      </c>
      <c r="B75" s="27" t="s">
        <v>301</v>
      </c>
      <c r="C75" s="27" t="s">
        <v>302</v>
      </c>
      <c r="E75" t="s">
        <v>420</v>
      </c>
      <c r="G75" s="4" t="s">
        <v>201</v>
      </c>
      <c r="H75" s="4" t="s">
        <v>200</v>
      </c>
      <c r="I75" s="27"/>
      <c r="J75" s="27" t="s">
        <v>500</v>
      </c>
      <c r="L75" s="27" t="s">
        <v>302</v>
      </c>
      <c r="M75" s="27" t="s">
        <v>301</v>
      </c>
      <c r="O75" t="s">
        <v>577</v>
      </c>
      <c r="Q75" s="4" t="s">
        <v>200</v>
      </c>
      <c r="R75" s="4" t="s">
        <v>201</v>
      </c>
      <c r="S75" s="27"/>
      <c r="T75" s="27" t="s">
        <v>611</v>
      </c>
    </row>
    <row r="76" spans="1:20">
      <c r="A76" s="27">
        <v>1</v>
      </c>
      <c r="B76" s="27" t="s">
        <v>290</v>
      </c>
      <c r="C76" s="27" t="s">
        <v>291</v>
      </c>
      <c r="E76" t="s">
        <v>421</v>
      </c>
      <c r="G76" s="4" t="s">
        <v>204</v>
      </c>
      <c r="H76" s="4" t="s">
        <v>205</v>
      </c>
      <c r="I76" s="27"/>
      <c r="J76" s="27" t="s">
        <v>501</v>
      </c>
      <c r="L76" s="27" t="s">
        <v>291</v>
      </c>
      <c r="M76" s="27" t="s">
        <v>290</v>
      </c>
      <c r="O76" t="s">
        <v>578</v>
      </c>
      <c r="Q76" s="4" t="s">
        <v>205</v>
      </c>
      <c r="R76" s="4" t="s">
        <v>204</v>
      </c>
      <c r="S76" s="27"/>
      <c r="T76" s="27" t="s">
        <v>612</v>
      </c>
    </row>
    <row r="77" spans="1:20">
      <c r="A77" s="27">
        <v>1</v>
      </c>
      <c r="B77" s="17" t="s">
        <v>292</v>
      </c>
      <c r="C77" s="27" t="s">
        <v>293</v>
      </c>
      <c r="E77" t="s">
        <v>422</v>
      </c>
      <c r="G77" s="4" t="s">
        <v>206</v>
      </c>
      <c r="H77" s="4" t="s">
        <v>207</v>
      </c>
      <c r="I77" s="27"/>
      <c r="J77" s="27" t="s">
        <v>502</v>
      </c>
      <c r="L77" s="27" t="s">
        <v>293</v>
      </c>
      <c r="M77" s="17" t="s">
        <v>292</v>
      </c>
      <c r="O77" t="s">
        <v>579</v>
      </c>
      <c r="Q77" s="4" t="s">
        <v>207</v>
      </c>
      <c r="R77" s="4" t="s">
        <v>206</v>
      </c>
      <c r="S77" s="27"/>
      <c r="T77" s="27" t="s">
        <v>613</v>
      </c>
    </row>
    <row r="78" spans="1:20">
      <c r="A78" s="27">
        <v>1</v>
      </c>
      <c r="B78" s="27" t="s">
        <v>294</v>
      </c>
      <c r="C78" s="27" t="s">
        <v>295</v>
      </c>
      <c r="E78" t="s">
        <v>423</v>
      </c>
      <c r="G78" s="4" t="s">
        <v>208</v>
      </c>
      <c r="H78" s="4" t="s">
        <v>209</v>
      </c>
      <c r="I78" s="27"/>
      <c r="J78" s="27" t="s">
        <v>503</v>
      </c>
      <c r="L78" s="27" t="s">
        <v>295</v>
      </c>
      <c r="M78" s="27" t="s">
        <v>294</v>
      </c>
      <c r="O78" t="s">
        <v>580</v>
      </c>
      <c r="Q78" s="4" t="s">
        <v>209</v>
      </c>
      <c r="R78" s="4" t="s">
        <v>208</v>
      </c>
      <c r="S78" s="27"/>
      <c r="T78" s="27" t="s">
        <v>614</v>
      </c>
    </row>
    <row r="79" spans="1:20">
      <c r="A79" s="27">
        <v>1</v>
      </c>
      <c r="B79" s="27" t="s">
        <v>112</v>
      </c>
      <c r="C79" s="27" t="s">
        <v>113</v>
      </c>
      <c r="E79" t="s">
        <v>424</v>
      </c>
      <c r="G79" s="27" t="s">
        <v>339</v>
      </c>
      <c r="H79" s="27" t="s">
        <v>335</v>
      </c>
      <c r="I79" s="27"/>
      <c r="J79" s="27" t="s">
        <v>504</v>
      </c>
      <c r="L79" s="27" t="s">
        <v>113</v>
      </c>
      <c r="M79" s="27" t="s">
        <v>112</v>
      </c>
      <c r="O79" t="s">
        <v>581</v>
      </c>
      <c r="Q79" s="27" t="s">
        <v>335</v>
      </c>
      <c r="R79" s="27" t="s">
        <v>339</v>
      </c>
      <c r="S79" s="27"/>
      <c r="T79" s="27" t="s">
        <v>615</v>
      </c>
    </row>
    <row r="80" spans="1:20">
      <c r="A80" s="27">
        <v>1</v>
      </c>
      <c r="B80" s="27" t="s">
        <v>114</v>
      </c>
      <c r="C80" s="27" t="s">
        <v>115</v>
      </c>
      <c r="E80" t="s">
        <v>425</v>
      </c>
      <c r="G80" s="27" t="s">
        <v>338</v>
      </c>
      <c r="H80" s="17" t="s">
        <v>307</v>
      </c>
      <c r="I80" s="27"/>
      <c r="J80" s="27" t="s">
        <v>505</v>
      </c>
      <c r="L80" s="27" t="s">
        <v>115</v>
      </c>
      <c r="M80" s="27" t="s">
        <v>114</v>
      </c>
      <c r="O80" t="s">
        <v>582</v>
      </c>
      <c r="Q80" s="17" t="s">
        <v>307</v>
      </c>
      <c r="R80" s="27" t="s">
        <v>338</v>
      </c>
      <c r="S80" s="27"/>
      <c r="T80" s="27" t="s">
        <v>616</v>
      </c>
    </row>
    <row r="81" spans="1:20">
      <c r="A81" s="27">
        <v>1</v>
      </c>
      <c r="B81" s="27" t="s">
        <v>116</v>
      </c>
      <c r="C81" s="27" t="s">
        <v>117</v>
      </c>
      <c r="E81" t="s">
        <v>426</v>
      </c>
      <c r="G81" s="4" t="s">
        <v>210</v>
      </c>
      <c r="H81" s="4" t="s">
        <v>211</v>
      </c>
      <c r="I81" s="27"/>
      <c r="J81" s="27" t="s">
        <v>506</v>
      </c>
      <c r="L81" s="27" t="s">
        <v>117</v>
      </c>
      <c r="M81" s="27" t="s">
        <v>116</v>
      </c>
      <c r="O81" t="s">
        <v>583</v>
      </c>
      <c r="Q81" s="4" t="s">
        <v>211</v>
      </c>
      <c r="R81" s="4" t="s">
        <v>210</v>
      </c>
      <c r="S81" s="27"/>
      <c r="T81" s="27" t="s">
        <v>617</v>
      </c>
    </row>
    <row r="82" spans="1:20">
      <c r="A82" s="27">
        <v>2</v>
      </c>
      <c r="B82" s="1" t="s">
        <v>119</v>
      </c>
      <c r="C82" s="1" t="s">
        <v>120</v>
      </c>
      <c r="E82" t="s">
        <v>427</v>
      </c>
      <c r="G82" s="27" t="s">
        <v>2</v>
      </c>
      <c r="H82" s="27" t="s">
        <v>3</v>
      </c>
      <c r="I82" s="27"/>
      <c r="J82" s="27" t="s">
        <v>347</v>
      </c>
      <c r="L82" s="1" t="s">
        <v>120</v>
      </c>
      <c r="M82" s="1" t="s">
        <v>119</v>
      </c>
      <c r="O82" t="s">
        <v>584</v>
      </c>
      <c r="Q82" s="27" t="s">
        <v>3</v>
      </c>
      <c r="R82" s="27" t="s">
        <v>2</v>
      </c>
      <c r="S82" s="27"/>
      <c r="T82" s="27" t="s">
        <v>452</v>
      </c>
    </row>
    <row r="83" spans="1:20">
      <c r="A83" s="27">
        <v>2</v>
      </c>
      <c r="B83" s="1" t="s">
        <v>125</v>
      </c>
      <c r="C83" s="1" t="s">
        <v>126</v>
      </c>
      <c r="E83" t="s">
        <v>431</v>
      </c>
      <c r="G83" s="27" t="s">
        <v>14</v>
      </c>
      <c r="H83" s="27" t="s">
        <v>15</v>
      </c>
      <c r="I83" s="27"/>
      <c r="J83" s="27" t="s">
        <v>348</v>
      </c>
      <c r="L83" s="1" t="s">
        <v>126</v>
      </c>
      <c r="M83" s="1" t="s">
        <v>125</v>
      </c>
      <c r="O83" t="s">
        <v>585</v>
      </c>
      <c r="Q83" s="27" t="s">
        <v>15</v>
      </c>
      <c r="R83" s="27" t="s">
        <v>14</v>
      </c>
      <c r="S83" s="27"/>
      <c r="T83" s="27" t="s">
        <v>510</v>
      </c>
    </row>
    <row r="84" spans="1:20">
      <c r="A84" s="27">
        <v>2</v>
      </c>
      <c r="B84" s="1" t="s">
        <v>127</v>
      </c>
      <c r="C84" s="1" t="s">
        <v>25</v>
      </c>
      <c r="E84" t="s">
        <v>432</v>
      </c>
      <c r="G84" s="27" t="s">
        <v>16</v>
      </c>
      <c r="H84" s="27" t="s">
        <v>17</v>
      </c>
      <c r="I84" s="27"/>
      <c r="J84" s="27" t="s">
        <v>349</v>
      </c>
      <c r="L84" s="1" t="s">
        <v>25</v>
      </c>
      <c r="M84" s="1" t="s">
        <v>127</v>
      </c>
      <c r="O84" t="s">
        <v>515</v>
      </c>
      <c r="Q84" s="27" t="s">
        <v>17</v>
      </c>
      <c r="R84" s="27" t="s">
        <v>16</v>
      </c>
      <c r="S84" s="27"/>
      <c r="T84" s="27" t="s">
        <v>464</v>
      </c>
    </row>
    <row r="85" spans="1:20">
      <c r="A85" s="27">
        <v>2</v>
      </c>
      <c r="B85" s="1" t="s">
        <v>128</v>
      </c>
      <c r="C85" s="1" t="s">
        <v>4</v>
      </c>
      <c r="E85" t="s">
        <v>433</v>
      </c>
      <c r="G85" s="27" t="s">
        <v>12</v>
      </c>
      <c r="H85" s="27" t="s">
        <v>13</v>
      </c>
      <c r="I85" s="27"/>
      <c r="J85" s="27" t="s">
        <v>350</v>
      </c>
      <c r="L85" s="1" t="s">
        <v>4</v>
      </c>
      <c r="M85" s="1" t="s">
        <v>128</v>
      </c>
      <c r="O85" t="s">
        <v>586</v>
      </c>
      <c r="Q85" s="27" t="s">
        <v>13</v>
      </c>
      <c r="R85" s="27" t="s">
        <v>12</v>
      </c>
      <c r="S85" s="27"/>
      <c r="T85" s="27" t="s">
        <v>511</v>
      </c>
    </row>
    <row r="86" spans="1:20">
      <c r="A86" s="27">
        <v>2</v>
      </c>
      <c r="B86" s="1" t="s">
        <v>122</v>
      </c>
      <c r="C86" s="1" t="s">
        <v>123</v>
      </c>
      <c r="E86" t="s">
        <v>434</v>
      </c>
      <c r="G86" s="27" t="s">
        <v>18</v>
      </c>
      <c r="H86" s="27" t="s">
        <v>19</v>
      </c>
      <c r="I86" s="27"/>
      <c r="J86" s="27" t="s">
        <v>351</v>
      </c>
      <c r="L86" s="1" t="s">
        <v>123</v>
      </c>
      <c r="M86" s="1" t="s">
        <v>122</v>
      </c>
      <c r="O86" t="s">
        <v>587</v>
      </c>
      <c r="Q86" s="27" t="s">
        <v>19</v>
      </c>
      <c r="R86" s="27" t="s">
        <v>18</v>
      </c>
      <c r="S86" s="27"/>
      <c r="T86" s="27" t="s">
        <v>512</v>
      </c>
    </row>
    <row r="87" spans="1:20">
      <c r="A87" s="27">
        <v>2</v>
      </c>
      <c r="B87" s="1" t="s">
        <v>124</v>
      </c>
      <c r="C87" s="1" t="s">
        <v>92</v>
      </c>
      <c r="E87" t="s">
        <v>435</v>
      </c>
      <c r="G87" s="27" t="s">
        <v>20</v>
      </c>
      <c r="H87" s="27" t="s">
        <v>21</v>
      </c>
      <c r="I87" s="27"/>
      <c r="J87" s="27" t="s">
        <v>352</v>
      </c>
      <c r="L87" s="1" t="s">
        <v>92</v>
      </c>
      <c r="M87" s="1" t="s">
        <v>124</v>
      </c>
      <c r="O87" t="s">
        <v>553</v>
      </c>
      <c r="Q87" s="27" t="s">
        <v>21</v>
      </c>
      <c r="R87" s="27" t="s">
        <v>20</v>
      </c>
      <c r="S87" s="27"/>
      <c r="T87" s="27" t="s">
        <v>513</v>
      </c>
    </row>
    <row r="88" spans="1:20">
      <c r="A88" s="27">
        <v>2</v>
      </c>
      <c r="B88" s="1" t="s">
        <v>121</v>
      </c>
      <c r="C88" s="1" t="s">
        <v>29</v>
      </c>
      <c r="E88" t="s">
        <v>436</v>
      </c>
      <c r="G88" s="27" t="s">
        <v>22</v>
      </c>
      <c r="H88" s="27" t="s">
        <v>23</v>
      </c>
      <c r="I88" s="27"/>
      <c r="J88" s="27" t="s">
        <v>353</v>
      </c>
      <c r="L88" s="1" t="s">
        <v>29</v>
      </c>
      <c r="M88" s="1" t="s">
        <v>121</v>
      </c>
      <c r="O88" t="s">
        <v>516</v>
      </c>
      <c r="Q88" s="27" t="s">
        <v>23</v>
      </c>
      <c r="R88" s="27" t="s">
        <v>22</v>
      </c>
      <c r="S88" s="27"/>
      <c r="T88" s="27" t="s">
        <v>514</v>
      </c>
    </row>
    <row r="89" spans="1:20">
      <c r="A89" s="27">
        <v>2</v>
      </c>
      <c r="B89" s="1" t="s">
        <v>142</v>
      </c>
      <c r="C89" s="1" t="s">
        <v>143</v>
      </c>
      <c r="E89" t="s">
        <v>437</v>
      </c>
      <c r="G89" s="27" t="s">
        <v>24</v>
      </c>
      <c r="H89" s="27" t="s">
        <v>25</v>
      </c>
      <c r="I89" s="27"/>
      <c r="J89" s="27" t="s">
        <v>354</v>
      </c>
      <c r="L89" s="1" t="s">
        <v>143</v>
      </c>
      <c r="M89" s="1" t="s">
        <v>142</v>
      </c>
      <c r="O89" t="s">
        <v>588</v>
      </c>
      <c r="Q89" s="27" t="s">
        <v>25</v>
      </c>
      <c r="R89" s="27" t="s">
        <v>24</v>
      </c>
      <c r="S89" s="27"/>
      <c r="T89" s="27" t="s">
        <v>515</v>
      </c>
    </row>
    <row r="90" spans="1:20">
      <c r="A90" s="27">
        <v>2</v>
      </c>
      <c r="B90" s="1" t="s">
        <v>146</v>
      </c>
      <c r="C90" s="1" t="s">
        <v>147</v>
      </c>
      <c r="E90" t="s">
        <v>438</v>
      </c>
      <c r="G90" s="27" t="s">
        <v>26</v>
      </c>
      <c r="H90" s="27" t="s">
        <v>27</v>
      </c>
      <c r="I90" s="27"/>
      <c r="J90" s="27" t="s">
        <v>355</v>
      </c>
      <c r="L90" s="1" t="s">
        <v>147</v>
      </c>
      <c r="M90" s="1" t="s">
        <v>146</v>
      </c>
      <c r="O90" t="s">
        <v>589</v>
      </c>
      <c r="Q90" s="27" t="s">
        <v>27</v>
      </c>
      <c r="R90" s="27" t="s">
        <v>26</v>
      </c>
      <c r="S90" s="27"/>
      <c r="T90" s="27" t="s">
        <v>453</v>
      </c>
    </row>
    <row r="91" spans="1:20">
      <c r="A91" s="27">
        <v>2</v>
      </c>
      <c r="B91" s="27" t="s">
        <v>150</v>
      </c>
      <c r="C91" s="27" t="s">
        <v>151</v>
      </c>
      <c r="E91" t="s">
        <v>439</v>
      </c>
      <c r="G91" s="27" t="s">
        <v>28</v>
      </c>
      <c r="H91" s="27" t="s">
        <v>29</v>
      </c>
      <c r="I91" s="27"/>
      <c r="J91" s="27" t="s">
        <v>356</v>
      </c>
      <c r="L91" s="27" t="s">
        <v>151</v>
      </c>
      <c r="M91" s="27" t="s">
        <v>150</v>
      </c>
      <c r="O91" t="s">
        <v>590</v>
      </c>
      <c r="Q91" s="27" t="s">
        <v>29</v>
      </c>
      <c r="R91" s="27" t="s">
        <v>28</v>
      </c>
      <c r="S91" s="27"/>
      <c r="T91" s="27" t="s">
        <v>516</v>
      </c>
    </row>
    <row r="92" spans="1:20">
      <c r="A92" s="27">
        <v>2</v>
      </c>
      <c r="B92" s="1" t="s">
        <v>154</v>
      </c>
      <c r="C92" s="1" t="s">
        <v>134</v>
      </c>
      <c r="E92" t="s">
        <v>440</v>
      </c>
      <c r="G92" s="27" t="s">
        <v>30</v>
      </c>
      <c r="H92" s="27" t="s">
        <v>31</v>
      </c>
      <c r="I92" s="27"/>
      <c r="J92" s="27" t="s">
        <v>357</v>
      </c>
      <c r="L92" s="1" t="s">
        <v>134</v>
      </c>
      <c r="M92" s="1" t="s">
        <v>154</v>
      </c>
      <c r="O92" t="s">
        <v>451</v>
      </c>
      <c r="Q92" s="27" t="s">
        <v>31</v>
      </c>
      <c r="R92" s="27" t="s">
        <v>30</v>
      </c>
      <c r="S92" s="27"/>
      <c r="T92" s="27" t="s">
        <v>517</v>
      </c>
    </row>
    <row r="93" spans="1:20">
      <c r="A93" s="27">
        <v>2</v>
      </c>
      <c r="B93" s="1" t="s">
        <v>157</v>
      </c>
      <c r="C93" s="1" t="s">
        <v>158</v>
      </c>
      <c r="E93" t="s">
        <v>441</v>
      </c>
      <c r="G93" s="27" t="s">
        <v>32</v>
      </c>
      <c r="H93" s="27" t="s">
        <v>33</v>
      </c>
      <c r="I93" s="27"/>
      <c r="J93" s="27" t="s">
        <v>358</v>
      </c>
      <c r="L93" s="1" t="s">
        <v>158</v>
      </c>
      <c r="M93" s="1" t="s">
        <v>157</v>
      </c>
      <c r="O93" t="s">
        <v>591</v>
      </c>
      <c r="Q93" s="27" t="s">
        <v>33</v>
      </c>
      <c r="R93" s="27" t="s">
        <v>32</v>
      </c>
      <c r="S93" s="27"/>
      <c r="T93" s="27" t="s">
        <v>518</v>
      </c>
    </row>
    <row r="94" spans="1:20">
      <c r="A94" s="27">
        <v>2</v>
      </c>
      <c r="B94" s="1" t="s">
        <v>161</v>
      </c>
      <c r="C94" s="1" t="s">
        <v>162</v>
      </c>
      <c r="E94" t="s">
        <v>442</v>
      </c>
      <c r="G94" s="27" t="s">
        <v>34</v>
      </c>
      <c r="H94" s="27" t="s">
        <v>35</v>
      </c>
      <c r="I94" s="27"/>
      <c r="J94" s="27" t="s">
        <v>359</v>
      </c>
      <c r="L94" s="1" t="s">
        <v>162</v>
      </c>
      <c r="M94" s="1" t="s">
        <v>161</v>
      </c>
      <c r="O94" t="s">
        <v>592</v>
      </c>
      <c r="Q94" s="27" t="s">
        <v>35</v>
      </c>
      <c r="R94" s="27" t="s">
        <v>34</v>
      </c>
      <c r="S94" s="27"/>
      <c r="T94" s="27" t="s">
        <v>474</v>
      </c>
    </row>
    <row r="95" spans="1:20">
      <c r="A95" s="27">
        <v>2</v>
      </c>
      <c r="B95" s="1" t="s">
        <v>166</v>
      </c>
      <c r="C95" s="1" t="s">
        <v>167</v>
      </c>
      <c r="E95" t="s">
        <v>443</v>
      </c>
      <c r="G95" s="27" t="s">
        <v>263</v>
      </c>
      <c r="H95" s="27" t="s">
        <v>264</v>
      </c>
      <c r="I95" s="27"/>
      <c r="J95" s="27" t="s">
        <v>360</v>
      </c>
      <c r="L95" s="1" t="s">
        <v>167</v>
      </c>
      <c r="M95" s="1" t="s">
        <v>166</v>
      </c>
      <c r="O95" t="s">
        <v>593</v>
      </c>
      <c r="Q95" s="27" t="s">
        <v>264</v>
      </c>
      <c r="R95" s="27" t="s">
        <v>263</v>
      </c>
      <c r="S95" s="27"/>
      <c r="T95" s="27" t="s">
        <v>519</v>
      </c>
    </row>
    <row r="96" spans="1:20">
      <c r="A96" s="27">
        <v>2</v>
      </c>
      <c r="B96" s="1" t="s">
        <v>169</v>
      </c>
      <c r="C96" s="1" t="s">
        <v>40</v>
      </c>
      <c r="E96" t="s">
        <v>444</v>
      </c>
      <c r="G96" s="27" t="s">
        <v>36</v>
      </c>
      <c r="H96" s="27" t="s">
        <v>37</v>
      </c>
      <c r="I96" s="27"/>
      <c r="J96" s="27" t="s">
        <v>361</v>
      </c>
      <c r="L96" s="1" t="s">
        <v>40</v>
      </c>
      <c r="M96" s="1" t="s">
        <v>169</v>
      </c>
      <c r="O96" t="s">
        <v>444</v>
      </c>
      <c r="Q96" s="27" t="s">
        <v>37</v>
      </c>
      <c r="R96" s="27" t="s">
        <v>36</v>
      </c>
      <c r="S96" s="27"/>
      <c r="T96" s="27" t="s">
        <v>520</v>
      </c>
    </row>
    <row r="97" spans="1:20">
      <c r="A97" s="27">
        <v>2</v>
      </c>
      <c r="B97" s="1" t="s">
        <v>170</v>
      </c>
      <c r="C97" s="1" t="s">
        <v>171</v>
      </c>
      <c r="E97" t="s">
        <v>445</v>
      </c>
      <c r="G97" s="27" t="s">
        <v>38</v>
      </c>
      <c r="H97" s="27" t="s">
        <v>39</v>
      </c>
      <c r="I97" s="27"/>
      <c r="J97" s="27" t="s">
        <v>362</v>
      </c>
      <c r="L97" s="1" t="s">
        <v>171</v>
      </c>
      <c r="M97" s="1" t="s">
        <v>170</v>
      </c>
      <c r="O97" t="s">
        <v>445</v>
      </c>
      <c r="Q97" s="27" t="s">
        <v>39</v>
      </c>
      <c r="R97" s="27" t="s">
        <v>38</v>
      </c>
      <c r="S97" s="27"/>
      <c r="T97" s="27" t="s">
        <v>521</v>
      </c>
    </row>
    <row r="98" spans="1:20">
      <c r="A98" s="27">
        <v>2</v>
      </c>
      <c r="B98" s="27" t="s">
        <v>174</v>
      </c>
      <c r="C98" s="27" t="s">
        <v>175</v>
      </c>
      <c r="E98" t="s">
        <v>446</v>
      </c>
      <c r="G98" s="27" t="s">
        <v>53</v>
      </c>
      <c r="H98" s="27" t="s">
        <v>54</v>
      </c>
      <c r="I98" s="27"/>
      <c r="J98" s="27" t="s">
        <v>363</v>
      </c>
      <c r="L98" s="27" t="s">
        <v>175</v>
      </c>
      <c r="M98" s="27" t="s">
        <v>174</v>
      </c>
      <c r="O98" t="s">
        <v>446</v>
      </c>
      <c r="Q98" s="27" t="s">
        <v>54</v>
      </c>
      <c r="R98" s="27" t="s">
        <v>53</v>
      </c>
      <c r="S98" s="27"/>
      <c r="T98" s="27" t="s">
        <v>522</v>
      </c>
    </row>
    <row r="99" spans="1:20">
      <c r="A99" s="27">
        <v>2</v>
      </c>
      <c r="B99" s="1" t="s">
        <v>177</v>
      </c>
      <c r="C99" s="1" t="s">
        <v>178</v>
      </c>
      <c r="E99" t="s">
        <v>447</v>
      </c>
      <c r="G99" s="27" t="s">
        <v>41</v>
      </c>
      <c r="H99" s="27" t="s">
        <v>42</v>
      </c>
      <c r="I99" s="27"/>
      <c r="J99" s="27" t="s">
        <v>364</v>
      </c>
      <c r="L99" s="1" t="s">
        <v>178</v>
      </c>
      <c r="M99" s="1" t="s">
        <v>177</v>
      </c>
      <c r="O99" t="s">
        <v>447</v>
      </c>
      <c r="Q99" s="27" t="s">
        <v>42</v>
      </c>
      <c r="R99" s="27" t="s">
        <v>41</v>
      </c>
      <c r="S99" s="27"/>
      <c r="T99" s="27" t="s">
        <v>523</v>
      </c>
    </row>
    <row r="100" spans="1:20">
      <c r="A100" s="27">
        <v>2</v>
      </c>
      <c r="B100" s="1" t="s">
        <v>182</v>
      </c>
      <c r="C100" s="1" t="s">
        <v>23</v>
      </c>
      <c r="E100" t="s">
        <v>448</v>
      </c>
      <c r="G100" s="27" t="s">
        <v>43</v>
      </c>
      <c r="H100" s="27" t="s">
        <v>44</v>
      </c>
      <c r="I100" s="27"/>
      <c r="J100" s="27" t="s">
        <v>365</v>
      </c>
      <c r="L100" s="1" t="s">
        <v>23</v>
      </c>
      <c r="M100" s="1" t="s">
        <v>182</v>
      </c>
      <c r="O100" t="s">
        <v>448</v>
      </c>
      <c r="Q100" s="27" t="s">
        <v>44</v>
      </c>
      <c r="R100" s="27" t="s">
        <v>43</v>
      </c>
      <c r="S100" s="27"/>
      <c r="T100" s="27" t="s">
        <v>524</v>
      </c>
    </row>
    <row r="101" spans="1:20">
      <c r="A101" s="27">
        <v>2</v>
      </c>
      <c r="B101" s="1" t="s">
        <v>183</v>
      </c>
      <c r="C101" s="1" t="s">
        <v>184</v>
      </c>
      <c r="E101" t="s">
        <v>449</v>
      </c>
      <c r="G101" s="27" t="s">
        <v>45</v>
      </c>
      <c r="H101" s="27" t="s">
        <v>46</v>
      </c>
      <c r="I101" s="27"/>
      <c r="J101" s="27" t="s">
        <v>366</v>
      </c>
      <c r="L101" s="1" t="s">
        <v>184</v>
      </c>
      <c r="M101" s="1" t="s">
        <v>183</v>
      </c>
      <c r="O101" t="s">
        <v>449</v>
      </c>
      <c r="Q101" s="27" t="s">
        <v>46</v>
      </c>
      <c r="R101" s="27" t="s">
        <v>45</v>
      </c>
      <c r="S101" s="27"/>
      <c r="T101" s="27" t="s">
        <v>462</v>
      </c>
    </row>
    <row r="102" spans="1:20">
      <c r="A102" s="27">
        <v>2</v>
      </c>
      <c r="B102" s="1" t="s">
        <v>132</v>
      </c>
      <c r="C102" s="1" t="s">
        <v>131</v>
      </c>
      <c r="E102" t="s">
        <v>450</v>
      </c>
      <c r="G102" s="27" t="s">
        <v>85</v>
      </c>
      <c r="H102" s="27" t="s">
        <v>84</v>
      </c>
      <c r="I102" s="27"/>
      <c r="J102" s="27" t="s">
        <v>367</v>
      </c>
      <c r="L102" s="1" t="s">
        <v>131</v>
      </c>
      <c r="M102" s="1" t="s">
        <v>132</v>
      </c>
      <c r="O102" t="s">
        <v>450</v>
      </c>
      <c r="Q102" s="27" t="s">
        <v>84</v>
      </c>
      <c r="R102" s="27" t="s">
        <v>85</v>
      </c>
      <c r="S102" s="27"/>
      <c r="T102" s="27" t="s">
        <v>525</v>
      </c>
    </row>
    <row r="103" spans="1:20">
      <c r="A103" s="27">
        <v>2</v>
      </c>
      <c r="B103" s="27" t="s">
        <v>134</v>
      </c>
      <c r="C103" s="27" t="s">
        <v>133</v>
      </c>
      <c r="E103" t="s">
        <v>451</v>
      </c>
      <c r="G103" s="27" t="s">
        <v>67</v>
      </c>
      <c r="H103" s="27" t="s">
        <v>66</v>
      </c>
      <c r="I103" s="27"/>
      <c r="J103" s="27" t="s">
        <v>368</v>
      </c>
      <c r="L103" s="27" t="s">
        <v>133</v>
      </c>
      <c r="M103" s="27" t="s">
        <v>134</v>
      </c>
      <c r="O103" t="s">
        <v>451</v>
      </c>
      <c r="Q103" s="27" t="s">
        <v>66</v>
      </c>
      <c r="R103" s="27" t="s">
        <v>67</v>
      </c>
      <c r="S103" s="27"/>
      <c r="T103" s="27" t="s">
        <v>526</v>
      </c>
    </row>
    <row r="104" spans="1:20">
      <c r="A104" s="27">
        <v>2</v>
      </c>
      <c r="B104" s="1" t="s">
        <v>3</v>
      </c>
      <c r="C104" s="1" t="s">
        <v>135</v>
      </c>
      <c r="E104" t="s">
        <v>452</v>
      </c>
      <c r="G104" s="27" t="s">
        <v>75</v>
      </c>
      <c r="H104" s="27" t="s">
        <v>74</v>
      </c>
      <c r="I104" s="27"/>
      <c r="J104" s="27" t="s">
        <v>369</v>
      </c>
      <c r="L104" s="1" t="s">
        <v>135</v>
      </c>
      <c r="M104" s="1" t="s">
        <v>3</v>
      </c>
      <c r="O104" t="s">
        <v>452</v>
      </c>
      <c r="Q104" s="27" t="s">
        <v>74</v>
      </c>
      <c r="R104" s="27" t="s">
        <v>75</v>
      </c>
      <c r="S104" s="27"/>
      <c r="T104" s="27" t="s">
        <v>527</v>
      </c>
    </row>
    <row r="105" spans="1:20">
      <c r="A105" s="27">
        <v>2</v>
      </c>
      <c r="B105" s="1" t="s">
        <v>27</v>
      </c>
      <c r="C105" s="1" t="s">
        <v>130</v>
      </c>
      <c r="E105" t="s">
        <v>453</v>
      </c>
      <c r="G105" s="27" t="s">
        <v>71</v>
      </c>
      <c r="H105" s="27" t="s">
        <v>70</v>
      </c>
      <c r="I105" s="27"/>
      <c r="J105" s="27" t="s">
        <v>370</v>
      </c>
      <c r="L105" s="1" t="s">
        <v>130</v>
      </c>
      <c r="M105" s="1" t="s">
        <v>27</v>
      </c>
      <c r="O105" t="s">
        <v>453</v>
      </c>
      <c r="Q105" s="27" t="s">
        <v>70</v>
      </c>
      <c r="R105" s="27" t="s">
        <v>71</v>
      </c>
      <c r="S105" s="27"/>
      <c r="T105" s="27" t="s">
        <v>528</v>
      </c>
    </row>
    <row r="106" spans="1:20">
      <c r="A106" s="27">
        <v>2</v>
      </c>
      <c r="B106" s="1" t="s">
        <v>137</v>
      </c>
      <c r="C106" s="1" t="s">
        <v>136</v>
      </c>
      <c r="E106" t="s">
        <v>454</v>
      </c>
      <c r="G106" s="27" t="s">
        <v>87</v>
      </c>
      <c r="H106" s="27" t="s">
        <v>86</v>
      </c>
      <c r="I106" s="27"/>
      <c r="J106" s="27" t="s">
        <v>371</v>
      </c>
      <c r="L106" s="1" t="s">
        <v>136</v>
      </c>
      <c r="M106" s="1" t="s">
        <v>137</v>
      </c>
      <c r="O106" t="s">
        <v>454</v>
      </c>
      <c r="Q106" s="27" t="s">
        <v>86</v>
      </c>
      <c r="R106" s="27" t="s">
        <v>87</v>
      </c>
      <c r="S106" s="27"/>
      <c r="T106" s="27" t="s">
        <v>529</v>
      </c>
    </row>
    <row r="107" spans="1:20">
      <c r="A107" s="27">
        <v>2</v>
      </c>
      <c r="B107" s="1" t="s">
        <v>139</v>
      </c>
      <c r="C107" s="1" t="s">
        <v>138</v>
      </c>
      <c r="E107" t="s">
        <v>455</v>
      </c>
      <c r="G107" s="27" t="s">
        <v>83</v>
      </c>
      <c r="H107" s="27" t="s">
        <v>82</v>
      </c>
      <c r="I107" s="27"/>
      <c r="J107" s="27" t="s">
        <v>372</v>
      </c>
      <c r="L107" s="1" t="s">
        <v>138</v>
      </c>
      <c r="M107" s="1" t="s">
        <v>139</v>
      </c>
      <c r="O107" t="s">
        <v>455</v>
      </c>
      <c r="Q107" s="27" t="s">
        <v>82</v>
      </c>
      <c r="R107" s="27" t="s">
        <v>83</v>
      </c>
      <c r="S107" s="27"/>
      <c r="T107" s="27" t="s">
        <v>530</v>
      </c>
    </row>
    <row r="108" spans="1:20">
      <c r="A108" s="27">
        <v>2</v>
      </c>
      <c r="B108" s="1" t="s">
        <v>141</v>
      </c>
      <c r="C108" s="1" t="s">
        <v>140</v>
      </c>
      <c r="E108" t="s">
        <v>456</v>
      </c>
      <c r="G108" s="27" t="s">
        <v>81</v>
      </c>
      <c r="H108" s="27" t="s">
        <v>80</v>
      </c>
      <c r="I108" s="27"/>
      <c r="J108" s="27" t="s">
        <v>373</v>
      </c>
      <c r="L108" s="1" t="s">
        <v>140</v>
      </c>
      <c r="M108" s="1" t="s">
        <v>141</v>
      </c>
      <c r="O108" t="s">
        <v>456</v>
      </c>
      <c r="Q108" s="27" t="s">
        <v>80</v>
      </c>
      <c r="R108" s="27" t="s">
        <v>81</v>
      </c>
      <c r="S108" s="27"/>
      <c r="T108" s="27" t="s">
        <v>531</v>
      </c>
    </row>
    <row r="109" spans="1:20">
      <c r="A109" s="27">
        <v>2</v>
      </c>
      <c r="B109" s="1" t="s">
        <v>145</v>
      </c>
      <c r="C109" s="1" t="s">
        <v>144</v>
      </c>
      <c r="E109" t="s">
        <v>397</v>
      </c>
      <c r="G109" s="27" t="s">
        <v>79</v>
      </c>
      <c r="H109" s="27" t="s">
        <v>78</v>
      </c>
      <c r="I109" s="27"/>
      <c r="J109" s="27" t="s">
        <v>374</v>
      </c>
      <c r="L109" s="1" t="s">
        <v>144</v>
      </c>
      <c r="M109" s="1" t="s">
        <v>145</v>
      </c>
      <c r="O109" t="s">
        <v>397</v>
      </c>
      <c r="Q109" s="27" t="s">
        <v>78</v>
      </c>
      <c r="R109" s="27" t="s">
        <v>79</v>
      </c>
      <c r="S109" s="27"/>
      <c r="T109" s="27" t="s">
        <v>532</v>
      </c>
    </row>
    <row r="110" spans="1:20">
      <c r="A110" s="27">
        <v>2</v>
      </c>
      <c r="B110" s="1" t="s">
        <v>149</v>
      </c>
      <c r="C110" s="1" t="s">
        <v>148</v>
      </c>
      <c r="E110" t="s">
        <v>457</v>
      </c>
      <c r="G110" s="27" t="s">
        <v>77</v>
      </c>
      <c r="H110" s="27" t="s">
        <v>76</v>
      </c>
      <c r="I110" s="27"/>
      <c r="J110" s="27" t="s">
        <v>375</v>
      </c>
      <c r="L110" s="1" t="s">
        <v>148</v>
      </c>
      <c r="M110" s="1" t="s">
        <v>149</v>
      </c>
      <c r="O110" t="s">
        <v>457</v>
      </c>
      <c r="Q110" s="27" t="s">
        <v>76</v>
      </c>
      <c r="R110" s="27" t="s">
        <v>77</v>
      </c>
      <c r="S110" s="27"/>
      <c r="T110" s="27" t="s">
        <v>533</v>
      </c>
    </row>
    <row r="111" spans="1:20">
      <c r="A111" s="27">
        <v>2</v>
      </c>
      <c r="B111" s="1" t="s">
        <v>153</v>
      </c>
      <c r="C111" s="1" t="s">
        <v>152</v>
      </c>
      <c r="E111" t="s">
        <v>458</v>
      </c>
      <c r="G111" s="27" t="s">
        <v>69</v>
      </c>
      <c r="H111" s="27" t="s">
        <v>68</v>
      </c>
      <c r="I111" s="27"/>
      <c r="J111" s="27" t="s">
        <v>376</v>
      </c>
      <c r="L111" s="1" t="s">
        <v>152</v>
      </c>
      <c r="M111" s="1" t="s">
        <v>153</v>
      </c>
      <c r="O111" t="s">
        <v>458</v>
      </c>
      <c r="Q111" s="27" t="s">
        <v>68</v>
      </c>
      <c r="R111" s="27" t="s">
        <v>69</v>
      </c>
      <c r="S111" s="27"/>
      <c r="T111" s="27" t="s">
        <v>534</v>
      </c>
    </row>
    <row r="112" spans="1:20">
      <c r="A112" s="27">
        <v>2</v>
      </c>
      <c r="B112" s="1" t="s">
        <v>156</v>
      </c>
      <c r="C112" s="1" t="s">
        <v>155</v>
      </c>
      <c r="E112" t="s">
        <v>459</v>
      </c>
      <c r="G112" s="27" t="s">
        <v>73</v>
      </c>
      <c r="H112" s="27" t="s">
        <v>72</v>
      </c>
      <c r="I112" s="27"/>
      <c r="J112" s="27" t="s">
        <v>377</v>
      </c>
      <c r="L112" s="1" t="s">
        <v>155</v>
      </c>
      <c r="M112" s="1" t="s">
        <v>156</v>
      </c>
      <c r="O112" t="s">
        <v>459</v>
      </c>
      <c r="Q112" s="27" t="s">
        <v>72</v>
      </c>
      <c r="R112" s="27" t="s">
        <v>73</v>
      </c>
      <c r="S112" s="27"/>
      <c r="T112" s="27" t="s">
        <v>535</v>
      </c>
    </row>
    <row r="113" spans="1:20">
      <c r="A113" s="27">
        <v>2</v>
      </c>
      <c r="B113" s="1" t="s">
        <v>160</v>
      </c>
      <c r="C113" s="1" t="s">
        <v>159</v>
      </c>
      <c r="E113" t="s">
        <v>460</v>
      </c>
      <c r="G113" s="27" t="s">
        <v>65</v>
      </c>
      <c r="H113" s="27" t="s">
        <v>64</v>
      </c>
      <c r="I113" s="27"/>
      <c r="J113" s="27" t="s">
        <v>378</v>
      </c>
      <c r="L113" s="1" t="s">
        <v>159</v>
      </c>
      <c r="M113" s="1" t="s">
        <v>160</v>
      </c>
      <c r="O113" t="s">
        <v>460</v>
      </c>
      <c r="Q113" s="27" t="s">
        <v>64</v>
      </c>
      <c r="R113" s="27" t="s">
        <v>65</v>
      </c>
      <c r="S113" s="27"/>
      <c r="T113" s="27" t="s">
        <v>536</v>
      </c>
    </row>
    <row r="114" spans="1:20">
      <c r="A114" s="27">
        <v>2</v>
      </c>
      <c r="B114" s="1" t="s">
        <v>164</v>
      </c>
      <c r="C114" s="1" t="s">
        <v>163</v>
      </c>
      <c r="E114" t="s">
        <v>461</v>
      </c>
      <c r="G114" s="27" t="s">
        <v>63</v>
      </c>
      <c r="H114" s="27" t="s">
        <v>62</v>
      </c>
      <c r="I114" s="27"/>
      <c r="J114" s="27" t="s">
        <v>379</v>
      </c>
      <c r="L114" s="1" t="s">
        <v>163</v>
      </c>
      <c r="M114" s="1" t="s">
        <v>164</v>
      </c>
      <c r="O114" t="s">
        <v>461</v>
      </c>
      <c r="Q114" s="27" t="s">
        <v>62</v>
      </c>
      <c r="R114" s="27" t="s">
        <v>63</v>
      </c>
      <c r="S114" s="27"/>
      <c r="T114" s="27" t="s">
        <v>537</v>
      </c>
    </row>
    <row r="115" spans="1:20">
      <c r="A115" s="27">
        <v>2</v>
      </c>
      <c r="B115" s="1" t="s">
        <v>50</v>
      </c>
      <c r="C115" s="1" t="s">
        <v>165</v>
      </c>
      <c r="E115" t="s">
        <v>385</v>
      </c>
      <c r="G115" s="27" t="s">
        <v>61</v>
      </c>
      <c r="H115" s="27" t="s">
        <v>60</v>
      </c>
      <c r="I115" s="27"/>
      <c r="J115" s="27" t="s">
        <v>380</v>
      </c>
      <c r="L115" s="1" t="s">
        <v>165</v>
      </c>
      <c r="M115" s="1" t="s">
        <v>50</v>
      </c>
      <c r="O115" t="s">
        <v>385</v>
      </c>
      <c r="Q115" s="27" t="s">
        <v>60</v>
      </c>
      <c r="R115" s="27" t="s">
        <v>61</v>
      </c>
      <c r="S115" s="27"/>
      <c r="T115" s="27" t="s">
        <v>538</v>
      </c>
    </row>
    <row r="116" spans="1:20">
      <c r="A116" s="27">
        <v>2</v>
      </c>
      <c r="B116" s="1" t="s">
        <v>46</v>
      </c>
      <c r="C116" s="1" t="s">
        <v>168</v>
      </c>
      <c r="E116" t="s">
        <v>462</v>
      </c>
      <c r="G116" s="27" t="s">
        <v>59</v>
      </c>
      <c r="H116" s="27" t="s">
        <v>58</v>
      </c>
      <c r="I116" s="27"/>
      <c r="J116" s="27" t="s">
        <v>381</v>
      </c>
      <c r="L116" s="1" t="s">
        <v>168</v>
      </c>
      <c r="M116" s="1" t="s">
        <v>46</v>
      </c>
      <c r="O116" t="s">
        <v>462</v>
      </c>
      <c r="Q116" s="27" t="s">
        <v>58</v>
      </c>
      <c r="R116" s="27" t="s">
        <v>59</v>
      </c>
      <c r="S116" s="27"/>
      <c r="T116" s="27" t="s">
        <v>539</v>
      </c>
    </row>
    <row r="117" spans="1:20">
      <c r="A117" s="27">
        <v>2</v>
      </c>
      <c r="B117" s="1" t="s">
        <v>173</v>
      </c>
      <c r="C117" s="1" t="s">
        <v>172</v>
      </c>
      <c r="E117" t="s">
        <v>463</v>
      </c>
      <c r="G117" s="27" t="s">
        <v>57</v>
      </c>
      <c r="H117" s="27" t="s">
        <v>56</v>
      </c>
      <c r="I117" s="27"/>
      <c r="J117" s="27" t="s">
        <v>382</v>
      </c>
      <c r="L117" s="1" t="s">
        <v>172</v>
      </c>
      <c r="M117" s="1" t="s">
        <v>173</v>
      </c>
      <c r="O117" t="s">
        <v>463</v>
      </c>
      <c r="Q117" s="27" t="s">
        <v>56</v>
      </c>
      <c r="R117" s="27" t="s">
        <v>57</v>
      </c>
      <c r="S117" s="27"/>
      <c r="T117" s="27" t="s">
        <v>540</v>
      </c>
    </row>
    <row r="118" spans="1:20">
      <c r="A118" s="27">
        <v>2</v>
      </c>
      <c r="B118" s="1" t="s">
        <v>17</v>
      </c>
      <c r="C118" s="1" t="s">
        <v>176</v>
      </c>
      <c r="E118" t="s">
        <v>464</v>
      </c>
      <c r="G118" s="17" t="s">
        <v>40</v>
      </c>
      <c r="H118" s="17" t="s">
        <v>55</v>
      </c>
      <c r="I118" s="27"/>
      <c r="J118" s="27" t="s">
        <v>383</v>
      </c>
      <c r="L118" s="1" t="s">
        <v>176</v>
      </c>
      <c r="M118" s="1" t="s">
        <v>17</v>
      </c>
      <c r="O118" t="s">
        <v>464</v>
      </c>
      <c r="Q118" s="17" t="s">
        <v>55</v>
      </c>
      <c r="R118" s="17" t="s">
        <v>40</v>
      </c>
      <c r="S118" s="27"/>
      <c r="T118" s="27" t="s">
        <v>541</v>
      </c>
    </row>
    <row r="119" spans="1:20">
      <c r="A119" s="27">
        <v>2</v>
      </c>
      <c r="B119" s="1" t="s">
        <v>180</v>
      </c>
      <c r="C119" s="1" t="s">
        <v>179</v>
      </c>
      <c r="E119" t="s">
        <v>465</v>
      </c>
      <c r="G119" s="27" t="s">
        <v>52</v>
      </c>
      <c r="H119" s="27" t="s">
        <v>51</v>
      </c>
      <c r="I119" s="27"/>
      <c r="J119" s="27" t="s">
        <v>384</v>
      </c>
      <c r="L119" s="1" t="s">
        <v>179</v>
      </c>
      <c r="M119" s="1" t="s">
        <v>180</v>
      </c>
      <c r="O119" t="s">
        <v>465</v>
      </c>
      <c r="Q119" s="27" t="s">
        <v>51</v>
      </c>
      <c r="R119" s="27" t="s">
        <v>52</v>
      </c>
      <c r="S119" s="27"/>
      <c r="T119" s="27" t="s">
        <v>542</v>
      </c>
    </row>
    <row r="120" spans="1:20">
      <c r="A120" s="27">
        <v>2</v>
      </c>
      <c r="B120" s="1" t="s">
        <v>57</v>
      </c>
      <c r="C120" s="1" t="s">
        <v>181</v>
      </c>
      <c r="E120" t="s">
        <v>382</v>
      </c>
      <c r="G120" s="27" t="s">
        <v>50</v>
      </c>
      <c r="H120" s="27" t="s">
        <v>49</v>
      </c>
      <c r="I120" s="27"/>
      <c r="J120" s="27" t="s">
        <v>385</v>
      </c>
      <c r="L120" s="1" t="s">
        <v>181</v>
      </c>
      <c r="M120" s="1" t="s">
        <v>57</v>
      </c>
      <c r="O120" t="s">
        <v>382</v>
      </c>
      <c r="Q120" s="27" t="s">
        <v>49</v>
      </c>
      <c r="R120" s="27" t="s">
        <v>50</v>
      </c>
      <c r="S120" s="27"/>
      <c r="T120" s="27" t="s">
        <v>543</v>
      </c>
    </row>
    <row r="121" spans="1:20">
      <c r="A121" s="27">
        <v>2</v>
      </c>
      <c r="B121" s="1" t="s">
        <v>178</v>
      </c>
      <c r="C121" s="1" t="s">
        <v>185</v>
      </c>
      <c r="E121" t="s">
        <v>466</v>
      </c>
      <c r="G121" s="27" t="s">
        <v>48</v>
      </c>
      <c r="H121" s="27" t="s">
        <v>47</v>
      </c>
      <c r="I121" s="27"/>
      <c r="J121" s="27" t="s">
        <v>386</v>
      </c>
      <c r="L121" s="1" t="s">
        <v>185</v>
      </c>
      <c r="M121" s="1" t="s">
        <v>178</v>
      </c>
      <c r="O121" t="s">
        <v>466</v>
      </c>
      <c r="Q121" s="27" t="s">
        <v>47</v>
      </c>
      <c r="R121" s="27" t="s">
        <v>48</v>
      </c>
      <c r="S121" s="27"/>
      <c r="T121" s="27" t="s">
        <v>544</v>
      </c>
    </row>
    <row r="122" spans="1:20">
      <c r="A122" s="27">
        <v>2</v>
      </c>
      <c r="B122" s="27" t="s">
        <v>248</v>
      </c>
      <c r="C122" s="27" t="s">
        <v>249</v>
      </c>
      <c r="E122" t="s">
        <v>467</v>
      </c>
      <c r="G122" s="27" t="s">
        <v>226</v>
      </c>
      <c r="H122" s="27" t="s">
        <v>227</v>
      </c>
      <c r="I122" s="27"/>
      <c r="J122" s="27" t="s">
        <v>387</v>
      </c>
      <c r="L122" s="27" t="s">
        <v>249</v>
      </c>
      <c r="M122" s="27" t="s">
        <v>248</v>
      </c>
      <c r="O122" t="s">
        <v>467</v>
      </c>
      <c r="Q122" s="27" t="s">
        <v>227</v>
      </c>
      <c r="R122" s="27" t="s">
        <v>226</v>
      </c>
      <c r="S122" s="27"/>
      <c r="T122" s="27" t="s">
        <v>545</v>
      </c>
    </row>
    <row r="123" spans="1:20">
      <c r="A123" s="27">
        <v>2</v>
      </c>
      <c r="B123" s="27" t="s">
        <v>240</v>
      </c>
      <c r="C123" s="27" t="s">
        <v>241</v>
      </c>
      <c r="E123" t="s">
        <v>468</v>
      </c>
      <c r="G123" s="27" t="s">
        <v>234</v>
      </c>
      <c r="H123" s="27" t="s">
        <v>235</v>
      </c>
      <c r="I123" s="27"/>
      <c r="J123" s="27" t="s">
        <v>388</v>
      </c>
      <c r="L123" s="27" t="s">
        <v>241</v>
      </c>
      <c r="M123" s="27" t="s">
        <v>240</v>
      </c>
      <c r="O123" t="s">
        <v>468</v>
      </c>
      <c r="Q123" s="27" t="s">
        <v>235</v>
      </c>
      <c r="R123" s="27" t="s">
        <v>234</v>
      </c>
      <c r="S123" s="27"/>
      <c r="T123" s="27" t="s">
        <v>546</v>
      </c>
    </row>
    <row r="124" spans="1:20">
      <c r="A124" s="27">
        <v>2</v>
      </c>
      <c r="B124" s="27" t="s">
        <v>242</v>
      </c>
      <c r="C124" s="27" t="s">
        <v>243</v>
      </c>
      <c r="E124" t="s">
        <v>469</v>
      </c>
      <c r="G124" s="27" t="s">
        <v>236</v>
      </c>
      <c r="H124" s="27" t="s">
        <v>237</v>
      </c>
      <c r="I124" s="27"/>
      <c r="J124" s="27" t="s">
        <v>389</v>
      </c>
      <c r="L124" s="27" t="s">
        <v>243</v>
      </c>
      <c r="M124" s="27" t="s">
        <v>242</v>
      </c>
      <c r="O124" t="s">
        <v>469</v>
      </c>
      <c r="Q124" s="27" t="s">
        <v>237</v>
      </c>
      <c r="R124" s="27" t="s">
        <v>236</v>
      </c>
      <c r="S124" s="27"/>
      <c r="T124" s="27" t="s">
        <v>547</v>
      </c>
    </row>
    <row r="125" spans="1:20">
      <c r="A125" s="27">
        <v>2</v>
      </c>
      <c r="B125" s="27" t="s">
        <v>222</v>
      </c>
      <c r="C125" s="27" t="s">
        <v>223</v>
      </c>
      <c r="E125" t="s">
        <v>470</v>
      </c>
      <c r="G125" s="27" t="s">
        <v>230</v>
      </c>
      <c r="H125" s="27" t="s">
        <v>231</v>
      </c>
      <c r="I125" s="27"/>
      <c r="J125" s="27" t="s">
        <v>390</v>
      </c>
      <c r="L125" s="27" t="s">
        <v>223</v>
      </c>
      <c r="M125" s="27" t="s">
        <v>222</v>
      </c>
      <c r="O125" t="s">
        <v>470</v>
      </c>
      <c r="Q125" s="27" t="s">
        <v>231</v>
      </c>
      <c r="R125" s="27" t="s">
        <v>230</v>
      </c>
      <c r="S125" s="27"/>
      <c r="T125" s="27" t="s">
        <v>548</v>
      </c>
    </row>
    <row r="126" spans="1:20">
      <c r="A126" s="27">
        <v>2</v>
      </c>
      <c r="B126" s="27" t="s">
        <v>286</v>
      </c>
      <c r="C126" s="27" t="s">
        <v>287</v>
      </c>
      <c r="E126" t="s">
        <v>471</v>
      </c>
      <c r="G126" s="23" t="s">
        <v>288</v>
      </c>
      <c r="H126" s="23" t="s">
        <v>289</v>
      </c>
      <c r="I126" s="27"/>
      <c r="J126" s="27" t="s">
        <v>391</v>
      </c>
      <c r="L126" s="27" t="s">
        <v>287</v>
      </c>
      <c r="M126" s="27" t="s">
        <v>286</v>
      </c>
      <c r="O126" t="s">
        <v>471</v>
      </c>
      <c r="Q126" s="23" t="s">
        <v>289</v>
      </c>
      <c r="R126" s="23" t="s">
        <v>288</v>
      </c>
      <c r="S126" s="27"/>
      <c r="T126" s="27" t="s">
        <v>549</v>
      </c>
    </row>
    <row r="127" spans="1:20">
      <c r="A127" s="27">
        <v>2</v>
      </c>
      <c r="B127" s="27" t="s">
        <v>244</v>
      </c>
      <c r="C127" s="27" t="s">
        <v>245</v>
      </c>
      <c r="E127" t="s">
        <v>472</v>
      </c>
      <c r="G127" s="27" t="s">
        <v>228</v>
      </c>
      <c r="H127" s="27" t="s">
        <v>229</v>
      </c>
      <c r="I127" s="27"/>
      <c r="J127" s="27" t="s">
        <v>392</v>
      </c>
      <c r="L127" s="27" t="s">
        <v>245</v>
      </c>
      <c r="M127" s="27" t="s">
        <v>244</v>
      </c>
      <c r="O127" t="s">
        <v>472</v>
      </c>
      <c r="Q127" s="27" t="s">
        <v>229</v>
      </c>
      <c r="R127" s="27" t="s">
        <v>228</v>
      </c>
      <c r="S127" s="27"/>
      <c r="T127" s="27" t="s">
        <v>550</v>
      </c>
    </row>
    <row r="128" spans="1:20">
      <c r="A128" s="27">
        <v>2</v>
      </c>
      <c r="B128" s="27" t="s">
        <v>246</v>
      </c>
      <c r="C128" s="27" t="s">
        <v>247</v>
      </c>
      <c r="E128" t="s">
        <v>473</v>
      </c>
      <c r="G128" s="27" t="s">
        <v>232</v>
      </c>
      <c r="H128" s="27" t="s">
        <v>233</v>
      </c>
      <c r="I128" s="27"/>
      <c r="J128" s="27" t="s">
        <v>393</v>
      </c>
      <c r="L128" s="27" t="s">
        <v>247</v>
      </c>
      <c r="M128" s="27" t="s">
        <v>246</v>
      </c>
      <c r="O128" t="s">
        <v>473</v>
      </c>
      <c r="Q128" s="27" t="s">
        <v>233</v>
      </c>
      <c r="R128" s="27" t="s">
        <v>232</v>
      </c>
      <c r="S128" s="27"/>
      <c r="T128" s="27" t="s">
        <v>551</v>
      </c>
    </row>
    <row r="129" spans="1:20">
      <c r="A129" s="27">
        <v>2</v>
      </c>
      <c r="B129" s="21" t="s">
        <v>35</v>
      </c>
      <c r="C129" s="21" t="s">
        <v>67</v>
      </c>
      <c r="E129" t="s">
        <v>474</v>
      </c>
      <c r="G129" s="27" t="s">
        <v>218</v>
      </c>
      <c r="H129" s="27" t="s">
        <v>219</v>
      </c>
      <c r="I129" s="27"/>
      <c r="J129" s="27" t="s">
        <v>394</v>
      </c>
      <c r="L129" s="21" t="s">
        <v>67</v>
      </c>
      <c r="M129" s="21" t="s">
        <v>35</v>
      </c>
      <c r="O129" t="s">
        <v>474</v>
      </c>
      <c r="Q129" s="27" t="s">
        <v>219</v>
      </c>
      <c r="R129" s="27" t="s">
        <v>218</v>
      </c>
      <c r="S129" s="27"/>
      <c r="T129" s="27" t="s">
        <v>552</v>
      </c>
    </row>
    <row r="130" spans="1:20">
      <c r="A130" s="27">
        <v>2</v>
      </c>
      <c r="B130" s="27" t="s">
        <v>250</v>
      </c>
      <c r="C130" s="27" t="s">
        <v>251</v>
      </c>
      <c r="E130" t="s">
        <v>475</v>
      </c>
      <c r="G130" s="7" t="s">
        <v>91</v>
      </c>
      <c r="H130" s="7" t="s">
        <v>92</v>
      </c>
      <c r="I130" s="27"/>
      <c r="J130" s="27" t="s">
        <v>395</v>
      </c>
      <c r="L130" s="27" t="s">
        <v>251</v>
      </c>
      <c r="M130" s="27" t="s">
        <v>250</v>
      </c>
      <c r="O130" t="s">
        <v>475</v>
      </c>
      <c r="Q130" s="7" t="s">
        <v>92</v>
      </c>
      <c r="R130" s="7" t="s">
        <v>91</v>
      </c>
      <c r="S130" s="27"/>
      <c r="T130" s="27" t="s">
        <v>553</v>
      </c>
    </row>
    <row r="131" spans="1:20">
      <c r="A131" s="27">
        <v>2</v>
      </c>
      <c r="B131" s="27" t="s">
        <v>254</v>
      </c>
      <c r="C131" s="27" t="s">
        <v>255</v>
      </c>
      <c r="E131" t="s">
        <v>476</v>
      </c>
      <c r="G131" s="27" t="s">
        <v>220</v>
      </c>
      <c r="H131" s="27" t="s">
        <v>221</v>
      </c>
      <c r="I131" s="27"/>
      <c r="J131" s="27" t="s">
        <v>396</v>
      </c>
      <c r="L131" s="27" t="s">
        <v>255</v>
      </c>
      <c r="M131" s="27" t="s">
        <v>254</v>
      </c>
      <c r="O131" t="s">
        <v>476</v>
      </c>
      <c r="Q131" s="27" t="s">
        <v>221</v>
      </c>
      <c r="R131" s="27" t="s">
        <v>220</v>
      </c>
      <c r="S131" s="27"/>
      <c r="T131" s="27" t="s">
        <v>554</v>
      </c>
    </row>
    <row r="132" spans="1:20">
      <c r="A132" s="27">
        <v>2</v>
      </c>
      <c r="B132" s="7" t="s">
        <v>283</v>
      </c>
      <c r="C132" s="7" t="s">
        <v>284</v>
      </c>
      <c r="E132" t="s">
        <v>477</v>
      </c>
      <c r="G132" s="22" t="s">
        <v>145</v>
      </c>
      <c r="H132" s="22" t="s">
        <v>285</v>
      </c>
      <c r="I132" s="27"/>
      <c r="J132" s="27" t="s">
        <v>397</v>
      </c>
      <c r="L132" s="7" t="s">
        <v>284</v>
      </c>
      <c r="M132" s="7" t="s">
        <v>283</v>
      </c>
      <c r="O132" t="s">
        <v>477</v>
      </c>
      <c r="Q132" s="22" t="s">
        <v>285</v>
      </c>
      <c r="R132" s="22" t="s">
        <v>145</v>
      </c>
      <c r="S132" s="27"/>
      <c r="T132" s="27" t="s">
        <v>555</v>
      </c>
    </row>
    <row r="133" spans="1:20">
      <c r="A133" s="27">
        <v>2</v>
      </c>
      <c r="B133" s="27" t="s">
        <v>224</v>
      </c>
      <c r="C133" s="27" t="s">
        <v>225</v>
      </c>
      <c r="E133" t="s">
        <v>478</v>
      </c>
      <c r="G133" s="27" t="s">
        <v>238</v>
      </c>
      <c r="H133" s="27" t="s">
        <v>239</v>
      </c>
      <c r="I133" s="27"/>
      <c r="J133" s="27" t="s">
        <v>398</v>
      </c>
      <c r="L133" s="27" t="s">
        <v>225</v>
      </c>
      <c r="M133" s="27" t="s">
        <v>224</v>
      </c>
      <c r="O133" t="s">
        <v>478</v>
      </c>
      <c r="Q133" s="27" t="s">
        <v>239</v>
      </c>
      <c r="R133" s="27" t="s">
        <v>238</v>
      </c>
      <c r="S133" s="27"/>
      <c r="T133" s="27" t="s">
        <v>556</v>
      </c>
    </row>
    <row r="134" spans="1:20">
      <c r="A134" s="27">
        <v>2</v>
      </c>
      <c r="B134" s="27" t="s">
        <v>186</v>
      </c>
      <c r="C134" s="27" t="s">
        <v>187</v>
      </c>
      <c r="E134" t="s">
        <v>479</v>
      </c>
      <c r="G134" s="27" t="s">
        <v>93</v>
      </c>
      <c r="H134" s="27" t="s">
        <v>94</v>
      </c>
      <c r="I134" s="27"/>
      <c r="J134" s="27" t="s">
        <v>399</v>
      </c>
      <c r="L134" s="27" t="s">
        <v>187</v>
      </c>
      <c r="M134" s="27" t="s">
        <v>186</v>
      </c>
      <c r="O134" t="s">
        <v>479</v>
      </c>
      <c r="Q134" s="27" t="s">
        <v>94</v>
      </c>
      <c r="R134" s="27" t="s">
        <v>93</v>
      </c>
      <c r="S134" s="27"/>
      <c r="T134" s="27" t="s">
        <v>557</v>
      </c>
    </row>
    <row r="135" spans="1:20">
      <c r="A135" s="27">
        <v>2</v>
      </c>
      <c r="B135" s="27" t="s">
        <v>252</v>
      </c>
      <c r="C135" s="27" t="s">
        <v>253</v>
      </c>
      <c r="E135" t="s">
        <v>480</v>
      </c>
      <c r="G135" s="7" t="s">
        <v>281</v>
      </c>
      <c r="H135" s="7" t="s">
        <v>282</v>
      </c>
      <c r="I135" s="27"/>
      <c r="J135" s="27" t="s">
        <v>400</v>
      </c>
      <c r="L135" s="27" t="s">
        <v>253</v>
      </c>
      <c r="M135" s="27" t="s">
        <v>252</v>
      </c>
      <c r="O135" t="s">
        <v>480</v>
      </c>
      <c r="Q135" s="7" t="s">
        <v>282</v>
      </c>
      <c r="R135" s="7" t="s">
        <v>281</v>
      </c>
      <c r="S135" s="27"/>
      <c r="T135" s="27" t="s">
        <v>558</v>
      </c>
    </row>
    <row r="136" spans="1:20">
      <c r="A136" s="27">
        <v>2</v>
      </c>
      <c r="B136" s="27" t="s">
        <v>188</v>
      </c>
      <c r="C136" s="27" t="s">
        <v>189</v>
      </c>
      <c r="E136" t="s">
        <v>481</v>
      </c>
      <c r="G136" s="27" t="s">
        <v>97</v>
      </c>
      <c r="H136" s="27" t="s">
        <v>98</v>
      </c>
      <c r="I136" s="27"/>
      <c r="J136" s="27" t="s">
        <v>401</v>
      </c>
      <c r="L136" s="27" t="s">
        <v>189</v>
      </c>
      <c r="M136" s="27" t="s">
        <v>188</v>
      </c>
      <c r="O136" t="s">
        <v>481</v>
      </c>
      <c r="Q136" s="27" t="s">
        <v>98</v>
      </c>
      <c r="R136" s="27" t="s">
        <v>97</v>
      </c>
      <c r="S136" s="27"/>
      <c r="T136" s="27" t="s">
        <v>559</v>
      </c>
    </row>
    <row r="137" spans="1:20">
      <c r="A137" s="27">
        <v>2</v>
      </c>
      <c r="B137" s="27" t="s">
        <v>192</v>
      </c>
      <c r="C137" s="27" t="s">
        <v>193</v>
      </c>
      <c r="E137" t="s">
        <v>482</v>
      </c>
      <c r="G137" s="27" t="s">
        <v>99</v>
      </c>
      <c r="H137" s="27" t="s">
        <v>100</v>
      </c>
      <c r="I137" s="27"/>
      <c r="J137" s="27" t="s">
        <v>402</v>
      </c>
      <c r="L137" s="27" t="s">
        <v>193</v>
      </c>
      <c r="M137" s="27" t="s">
        <v>192</v>
      </c>
      <c r="O137" t="s">
        <v>594</v>
      </c>
      <c r="Q137" s="27" t="s">
        <v>100</v>
      </c>
      <c r="R137" s="27" t="s">
        <v>99</v>
      </c>
      <c r="S137" s="27"/>
      <c r="T137" s="27" t="s">
        <v>560</v>
      </c>
    </row>
    <row r="138" spans="1:20">
      <c r="A138" s="27">
        <v>2</v>
      </c>
      <c r="B138" s="27" t="s">
        <v>190</v>
      </c>
      <c r="C138" s="27" t="s">
        <v>191</v>
      </c>
      <c r="E138" t="s">
        <v>483</v>
      </c>
      <c r="G138" s="7" t="s">
        <v>342</v>
      </c>
      <c r="H138" s="7" t="s">
        <v>343</v>
      </c>
      <c r="I138" s="27"/>
      <c r="J138" s="27" t="s">
        <v>403</v>
      </c>
      <c r="L138" s="27" t="s">
        <v>191</v>
      </c>
      <c r="M138" s="27" t="s">
        <v>190</v>
      </c>
      <c r="O138" t="s">
        <v>595</v>
      </c>
      <c r="Q138" s="7" t="s">
        <v>343</v>
      </c>
      <c r="R138" s="7" t="s">
        <v>342</v>
      </c>
      <c r="S138" s="27"/>
      <c r="T138" s="27" t="s">
        <v>561</v>
      </c>
    </row>
    <row r="139" spans="1:20">
      <c r="A139" s="27">
        <v>2</v>
      </c>
      <c r="B139" s="27" t="s">
        <v>194</v>
      </c>
      <c r="C139" s="27" t="s">
        <v>195</v>
      </c>
      <c r="E139" t="s">
        <v>484</v>
      </c>
      <c r="G139" s="27" t="s">
        <v>103</v>
      </c>
      <c r="H139" s="27" t="s">
        <v>104</v>
      </c>
      <c r="I139" s="27"/>
      <c r="J139" s="27" t="s">
        <v>404</v>
      </c>
      <c r="L139" s="27" t="s">
        <v>195</v>
      </c>
      <c r="M139" s="27" t="s">
        <v>194</v>
      </c>
      <c r="O139" t="s">
        <v>596</v>
      </c>
      <c r="Q139" s="27" t="s">
        <v>104</v>
      </c>
      <c r="R139" s="27" t="s">
        <v>103</v>
      </c>
      <c r="S139" s="27"/>
      <c r="T139" s="27" t="s">
        <v>562</v>
      </c>
    </row>
    <row r="140" spans="1:20">
      <c r="A140" s="27">
        <v>2</v>
      </c>
      <c r="B140" s="27" t="s">
        <v>196</v>
      </c>
      <c r="C140" s="27" t="s">
        <v>197</v>
      </c>
      <c r="E140" t="s">
        <v>485</v>
      </c>
      <c r="G140" s="27" t="s">
        <v>105</v>
      </c>
      <c r="H140" s="27" t="s">
        <v>106</v>
      </c>
      <c r="I140" s="27"/>
      <c r="J140" s="27" t="s">
        <v>405</v>
      </c>
      <c r="L140" s="27" t="s">
        <v>197</v>
      </c>
      <c r="M140" s="27" t="s">
        <v>196</v>
      </c>
      <c r="O140" t="s">
        <v>597</v>
      </c>
      <c r="Q140" s="27" t="s">
        <v>106</v>
      </c>
      <c r="R140" s="27" t="s">
        <v>105</v>
      </c>
      <c r="S140" s="27"/>
      <c r="T140" s="27" t="s">
        <v>563</v>
      </c>
    </row>
    <row r="141" spans="1:20">
      <c r="A141" s="27">
        <v>2</v>
      </c>
      <c r="B141" s="27" t="s">
        <v>198</v>
      </c>
      <c r="C141" s="27" t="s">
        <v>199</v>
      </c>
      <c r="E141" t="s">
        <v>486</v>
      </c>
      <c r="G141" s="27" t="s">
        <v>107</v>
      </c>
      <c r="H141" s="27" t="s">
        <v>108</v>
      </c>
      <c r="I141" s="27"/>
      <c r="J141" s="27" t="s">
        <v>406</v>
      </c>
      <c r="L141" s="27" t="s">
        <v>199</v>
      </c>
      <c r="M141" s="27" t="s">
        <v>198</v>
      </c>
      <c r="O141" t="s">
        <v>598</v>
      </c>
      <c r="Q141" s="27" t="s">
        <v>108</v>
      </c>
      <c r="R141" s="27" t="s">
        <v>107</v>
      </c>
      <c r="S141" s="27"/>
      <c r="T141" s="27" t="s">
        <v>564</v>
      </c>
    </row>
    <row r="142" spans="1:20">
      <c r="A142" s="27">
        <v>2</v>
      </c>
      <c r="B142" s="4" t="s">
        <v>273</v>
      </c>
      <c r="C142" s="4" t="s">
        <v>274</v>
      </c>
      <c r="E142" t="s">
        <v>487</v>
      </c>
      <c r="G142" s="4" t="s">
        <v>275</v>
      </c>
      <c r="H142" s="4" t="s">
        <v>276</v>
      </c>
      <c r="I142" s="27"/>
      <c r="J142" s="27" t="s">
        <v>407</v>
      </c>
      <c r="L142" s="4" t="s">
        <v>274</v>
      </c>
      <c r="M142" s="4" t="s">
        <v>273</v>
      </c>
      <c r="O142" t="s">
        <v>599</v>
      </c>
      <c r="Q142" s="4" t="s">
        <v>276</v>
      </c>
      <c r="R142" s="4" t="s">
        <v>275</v>
      </c>
      <c r="S142" s="27"/>
      <c r="T142" s="27" t="s">
        <v>565</v>
      </c>
    </row>
    <row r="143" spans="1:20">
      <c r="A143" s="27">
        <v>2</v>
      </c>
      <c r="B143" s="27" t="s">
        <v>316</v>
      </c>
      <c r="C143" s="27" t="s">
        <v>317</v>
      </c>
      <c r="E143" t="s">
        <v>488</v>
      </c>
      <c r="G143" s="4" t="s">
        <v>277</v>
      </c>
      <c r="H143" s="4" t="s">
        <v>278</v>
      </c>
      <c r="I143" s="27"/>
      <c r="J143" s="27" t="s">
        <v>408</v>
      </c>
      <c r="L143" s="27" t="s">
        <v>317</v>
      </c>
      <c r="M143" s="27" t="s">
        <v>316</v>
      </c>
      <c r="O143" t="s">
        <v>600</v>
      </c>
      <c r="Q143" s="4" t="s">
        <v>278</v>
      </c>
      <c r="R143" s="4" t="s">
        <v>277</v>
      </c>
      <c r="S143" s="27"/>
      <c r="T143" s="27" t="s">
        <v>566</v>
      </c>
    </row>
    <row r="144" spans="1:20">
      <c r="A144" s="27">
        <v>2</v>
      </c>
      <c r="B144" s="27" t="s">
        <v>318</v>
      </c>
      <c r="C144" s="27" t="s">
        <v>319</v>
      </c>
      <c r="E144" t="s">
        <v>489</v>
      </c>
      <c r="G144" s="4" t="s">
        <v>296</v>
      </c>
      <c r="H144" s="4" t="s">
        <v>297</v>
      </c>
      <c r="I144" s="27"/>
      <c r="J144" s="27" t="s">
        <v>409</v>
      </c>
      <c r="L144" s="27" t="s">
        <v>319</v>
      </c>
      <c r="M144" s="27" t="s">
        <v>318</v>
      </c>
      <c r="O144" t="s">
        <v>601</v>
      </c>
      <c r="Q144" s="4" t="s">
        <v>297</v>
      </c>
      <c r="R144" s="4" t="s">
        <v>296</v>
      </c>
      <c r="S144" s="27"/>
      <c r="T144" s="27" t="s">
        <v>567</v>
      </c>
    </row>
    <row r="145" spans="1:20">
      <c r="A145" s="27">
        <v>2</v>
      </c>
      <c r="B145" s="27" t="s">
        <v>314</v>
      </c>
      <c r="C145" s="27" t="s">
        <v>315</v>
      </c>
      <c r="E145" t="s">
        <v>490</v>
      </c>
      <c r="G145" s="27" t="s">
        <v>298</v>
      </c>
      <c r="H145" s="27" t="s">
        <v>299</v>
      </c>
      <c r="I145" s="27"/>
      <c r="J145" s="27" t="s">
        <v>410</v>
      </c>
      <c r="L145" s="27" t="s">
        <v>315</v>
      </c>
      <c r="M145" s="27" t="s">
        <v>314</v>
      </c>
      <c r="O145" t="s">
        <v>602</v>
      </c>
      <c r="Q145" s="27" t="s">
        <v>299</v>
      </c>
      <c r="R145" s="27" t="s">
        <v>298</v>
      </c>
      <c r="S145" s="27"/>
      <c r="T145" s="27" t="s">
        <v>568</v>
      </c>
    </row>
    <row r="146" spans="1:20">
      <c r="A146" s="27">
        <v>2</v>
      </c>
      <c r="B146" s="27" t="s">
        <v>320</v>
      </c>
      <c r="C146" s="27" t="s">
        <v>321</v>
      </c>
      <c r="E146" t="s">
        <v>491</v>
      </c>
      <c r="G146" s="27" t="s">
        <v>305</v>
      </c>
      <c r="H146" s="27" t="s">
        <v>306</v>
      </c>
      <c r="I146" s="27"/>
      <c r="J146" s="27" t="s">
        <v>411</v>
      </c>
      <c r="L146" s="27" t="s">
        <v>321</v>
      </c>
      <c r="M146" s="27" t="s">
        <v>320</v>
      </c>
      <c r="O146" t="s">
        <v>603</v>
      </c>
      <c r="Q146" s="27" t="s">
        <v>306</v>
      </c>
      <c r="R146" s="27" t="s">
        <v>305</v>
      </c>
      <c r="S146" s="27"/>
      <c r="T146" s="27" t="s">
        <v>569</v>
      </c>
    </row>
    <row r="147" spans="1:20">
      <c r="A147" s="27">
        <v>2</v>
      </c>
      <c r="B147" s="27" t="s">
        <v>322</v>
      </c>
      <c r="C147" s="27" t="s">
        <v>323</v>
      </c>
      <c r="E147" t="s">
        <v>492</v>
      </c>
      <c r="G147" s="27" t="s">
        <v>308</v>
      </c>
      <c r="H147" s="27" t="s">
        <v>309</v>
      </c>
      <c r="I147" s="27"/>
      <c r="J147" s="27" t="s">
        <v>412</v>
      </c>
      <c r="L147" s="27" t="s">
        <v>323</v>
      </c>
      <c r="M147" s="27" t="s">
        <v>322</v>
      </c>
      <c r="O147" t="s">
        <v>604</v>
      </c>
      <c r="Q147" s="27" t="s">
        <v>309</v>
      </c>
      <c r="R147" s="27" t="s">
        <v>308</v>
      </c>
      <c r="S147" s="27"/>
      <c r="T147" s="27" t="s">
        <v>570</v>
      </c>
    </row>
    <row r="148" spans="1:20">
      <c r="A148" s="27">
        <v>2</v>
      </c>
      <c r="B148" s="27" t="s">
        <v>325</v>
      </c>
      <c r="C148" s="27" t="s">
        <v>324</v>
      </c>
      <c r="E148" t="s">
        <v>493</v>
      </c>
      <c r="G148" s="27" t="s">
        <v>336</v>
      </c>
      <c r="H148" s="27" t="s">
        <v>337</v>
      </c>
      <c r="I148" s="27"/>
      <c r="J148" s="27" t="s">
        <v>413</v>
      </c>
      <c r="L148" s="27" t="s">
        <v>324</v>
      </c>
      <c r="M148" s="27" t="s">
        <v>325</v>
      </c>
      <c r="O148" t="s">
        <v>605</v>
      </c>
      <c r="Q148" s="27" t="s">
        <v>337</v>
      </c>
      <c r="R148" s="27" t="s">
        <v>336</v>
      </c>
      <c r="S148" s="27"/>
      <c r="T148" s="27" t="s">
        <v>571</v>
      </c>
    </row>
    <row r="149" spans="1:20">
      <c r="A149" s="27">
        <v>2</v>
      </c>
      <c r="B149" s="27" t="s">
        <v>340</v>
      </c>
      <c r="C149" s="27" t="s">
        <v>327</v>
      </c>
      <c r="E149" t="s">
        <v>494</v>
      </c>
      <c r="G149" s="27" t="s">
        <v>310</v>
      </c>
      <c r="H149" s="27" t="s">
        <v>311</v>
      </c>
      <c r="I149" s="27"/>
      <c r="J149" s="27" t="s">
        <v>414</v>
      </c>
      <c r="L149" s="27" t="s">
        <v>327</v>
      </c>
      <c r="M149" s="27" t="s">
        <v>340</v>
      </c>
      <c r="O149" t="s">
        <v>606</v>
      </c>
      <c r="Q149" s="27" t="s">
        <v>311</v>
      </c>
      <c r="R149" s="27" t="s">
        <v>310</v>
      </c>
      <c r="S149" s="27"/>
      <c r="T149" s="27" t="s">
        <v>572</v>
      </c>
    </row>
    <row r="150" spans="1:20">
      <c r="A150" s="27">
        <v>2</v>
      </c>
      <c r="B150" s="27" t="s">
        <v>328</v>
      </c>
      <c r="C150" s="27" t="s">
        <v>329</v>
      </c>
      <c r="E150" t="s">
        <v>495</v>
      </c>
      <c r="G150" s="4" t="s">
        <v>279</v>
      </c>
      <c r="H150" s="4" t="s">
        <v>280</v>
      </c>
      <c r="I150" s="27"/>
      <c r="J150" s="27" t="s">
        <v>415</v>
      </c>
      <c r="L150" s="27" t="s">
        <v>329</v>
      </c>
      <c r="M150" s="27" t="s">
        <v>328</v>
      </c>
      <c r="O150" t="s">
        <v>607</v>
      </c>
      <c r="Q150" s="4" t="s">
        <v>280</v>
      </c>
      <c r="R150" s="4" t="s">
        <v>279</v>
      </c>
      <c r="S150" s="27"/>
      <c r="T150" s="27" t="s">
        <v>573</v>
      </c>
    </row>
    <row r="151" spans="1:20">
      <c r="A151" s="27">
        <v>2</v>
      </c>
      <c r="B151" s="27" t="s">
        <v>330</v>
      </c>
      <c r="C151" s="27" t="s">
        <v>331</v>
      </c>
      <c r="E151" t="s">
        <v>496</v>
      </c>
      <c r="G151" s="27" t="s">
        <v>303</v>
      </c>
      <c r="H151" s="27" t="s">
        <v>304</v>
      </c>
      <c r="I151" s="27"/>
      <c r="J151" s="27" t="s">
        <v>416</v>
      </c>
      <c r="L151" s="27" t="s">
        <v>331</v>
      </c>
      <c r="M151" s="27" t="s">
        <v>330</v>
      </c>
      <c r="O151" t="s">
        <v>608</v>
      </c>
      <c r="Q151" s="27" t="s">
        <v>304</v>
      </c>
      <c r="R151" s="27" t="s">
        <v>303</v>
      </c>
      <c r="S151" s="27"/>
      <c r="T151" s="27" t="s">
        <v>574</v>
      </c>
    </row>
    <row r="152" spans="1:20">
      <c r="A152" s="27">
        <v>2</v>
      </c>
      <c r="B152" s="27" t="s">
        <v>332</v>
      </c>
      <c r="C152" s="27" t="s">
        <v>52</v>
      </c>
      <c r="E152" t="s">
        <v>497</v>
      </c>
      <c r="G152" s="27" t="s">
        <v>312</v>
      </c>
      <c r="H152" s="27" t="s">
        <v>313</v>
      </c>
      <c r="I152" s="27"/>
      <c r="J152" s="27" t="s">
        <v>417</v>
      </c>
      <c r="L152" s="27" t="s">
        <v>52</v>
      </c>
      <c r="M152" s="27" t="s">
        <v>332</v>
      </c>
      <c r="O152" t="s">
        <v>384</v>
      </c>
      <c r="Q152" s="27" t="s">
        <v>313</v>
      </c>
      <c r="R152" s="27" t="s">
        <v>312</v>
      </c>
      <c r="S152" s="27"/>
      <c r="T152" s="27" t="s">
        <v>575</v>
      </c>
    </row>
    <row r="153" spans="1:20">
      <c r="A153" s="27">
        <v>2</v>
      </c>
      <c r="B153" s="4" t="s">
        <v>203</v>
      </c>
      <c r="C153" s="4" t="s">
        <v>202</v>
      </c>
      <c r="E153" t="s">
        <v>498</v>
      </c>
      <c r="G153" s="27" t="s">
        <v>300</v>
      </c>
      <c r="H153" s="27" t="s">
        <v>134</v>
      </c>
      <c r="I153" s="27"/>
      <c r="J153" s="27" t="s">
        <v>418</v>
      </c>
      <c r="L153" s="4" t="s">
        <v>202</v>
      </c>
      <c r="M153" s="4" t="s">
        <v>203</v>
      </c>
      <c r="O153" t="s">
        <v>609</v>
      </c>
      <c r="Q153" s="27" t="s">
        <v>134</v>
      </c>
      <c r="R153" s="27" t="s">
        <v>300</v>
      </c>
      <c r="S153" s="27"/>
      <c r="T153" s="27" t="s">
        <v>451</v>
      </c>
    </row>
    <row r="154" spans="1:20">
      <c r="A154" s="27">
        <v>2</v>
      </c>
      <c r="B154" s="27" t="s">
        <v>334</v>
      </c>
      <c r="C154" s="6" t="s">
        <v>333</v>
      </c>
      <c r="E154" t="s">
        <v>499</v>
      </c>
      <c r="G154" s="27" t="s">
        <v>110</v>
      </c>
      <c r="H154" s="27" t="s">
        <v>111</v>
      </c>
      <c r="I154" s="27"/>
      <c r="J154" s="27" t="s">
        <v>419</v>
      </c>
      <c r="L154" s="6" t="s">
        <v>333</v>
      </c>
      <c r="M154" s="27" t="s">
        <v>334</v>
      </c>
      <c r="O154" t="s">
        <v>610</v>
      </c>
      <c r="Q154" s="27" t="s">
        <v>111</v>
      </c>
      <c r="R154" s="27" t="s">
        <v>110</v>
      </c>
      <c r="S154" s="27"/>
      <c r="T154" s="27" t="s">
        <v>576</v>
      </c>
    </row>
    <row r="155" spans="1:20">
      <c r="A155" s="27">
        <v>2</v>
      </c>
      <c r="B155" s="4" t="s">
        <v>201</v>
      </c>
      <c r="C155" s="4" t="s">
        <v>200</v>
      </c>
      <c r="E155" t="s">
        <v>500</v>
      </c>
      <c r="G155" s="27" t="s">
        <v>301</v>
      </c>
      <c r="H155" s="27" t="s">
        <v>302</v>
      </c>
      <c r="I155" s="27"/>
      <c r="J155" s="27" t="s">
        <v>420</v>
      </c>
      <c r="L155" s="4" t="s">
        <v>200</v>
      </c>
      <c r="M155" s="4" t="s">
        <v>201</v>
      </c>
      <c r="O155" t="s">
        <v>611</v>
      </c>
      <c r="Q155" s="27" t="s">
        <v>302</v>
      </c>
      <c r="R155" s="27" t="s">
        <v>301</v>
      </c>
      <c r="S155" s="27"/>
      <c r="T155" s="27" t="s">
        <v>577</v>
      </c>
    </row>
    <row r="156" spans="1:20">
      <c r="A156" s="27">
        <v>2</v>
      </c>
      <c r="B156" s="4" t="s">
        <v>204</v>
      </c>
      <c r="C156" s="4" t="s">
        <v>205</v>
      </c>
      <c r="E156" t="s">
        <v>501</v>
      </c>
      <c r="G156" s="27" t="s">
        <v>290</v>
      </c>
      <c r="H156" s="27" t="s">
        <v>291</v>
      </c>
      <c r="I156" s="27"/>
      <c r="J156" s="27" t="s">
        <v>421</v>
      </c>
      <c r="L156" s="4" t="s">
        <v>205</v>
      </c>
      <c r="M156" s="4" t="s">
        <v>204</v>
      </c>
      <c r="O156" t="s">
        <v>612</v>
      </c>
      <c r="Q156" s="27" t="s">
        <v>291</v>
      </c>
      <c r="R156" s="27" t="s">
        <v>290</v>
      </c>
      <c r="S156" s="27"/>
      <c r="T156" s="27" t="s">
        <v>578</v>
      </c>
    </row>
    <row r="157" spans="1:20">
      <c r="A157" s="27">
        <v>2</v>
      </c>
      <c r="B157" s="4" t="s">
        <v>206</v>
      </c>
      <c r="C157" s="4" t="s">
        <v>207</v>
      </c>
      <c r="E157" t="s">
        <v>502</v>
      </c>
      <c r="G157" s="17" t="s">
        <v>292</v>
      </c>
      <c r="H157" s="27" t="s">
        <v>293</v>
      </c>
      <c r="I157" s="27"/>
      <c r="J157" s="27" t="s">
        <v>422</v>
      </c>
      <c r="L157" s="4" t="s">
        <v>207</v>
      </c>
      <c r="M157" s="4" t="s">
        <v>206</v>
      </c>
      <c r="O157" t="s">
        <v>613</v>
      </c>
      <c r="Q157" s="27" t="s">
        <v>293</v>
      </c>
      <c r="R157" s="17" t="s">
        <v>292</v>
      </c>
      <c r="S157" s="27"/>
      <c r="T157" s="27" t="s">
        <v>579</v>
      </c>
    </row>
    <row r="158" spans="1:20">
      <c r="A158" s="27">
        <v>2</v>
      </c>
      <c r="B158" s="4" t="s">
        <v>208</v>
      </c>
      <c r="C158" s="4" t="s">
        <v>209</v>
      </c>
      <c r="E158" t="s">
        <v>503</v>
      </c>
      <c r="G158" s="27" t="s">
        <v>294</v>
      </c>
      <c r="H158" s="27" t="s">
        <v>295</v>
      </c>
      <c r="I158" s="27"/>
      <c r="J158" s="27" t="s">
        <v>423</v>
      </c>
      <c r="L158" s="4" t="s">
        <v>209</v>
      </c>
      <c r="M158" s="4" t="s">
        <v>208</v>
      </c>
      <c r="O158" t="s">
        <v>614</v>
      </c>
      <c r="Q158" s="27" t="s">
        <v>295</v>
      </c>
      <c r="R158" s="27" t="s">
        <v>294</v>
      </c>
      <c r="S158" s="27"/>
      <c r="T158" s="27" t="s">
        <v>580</v>
      </c>
    </row>
    <row r="159" spans="1:20">
      <c r="A159" s="27">
        <v>2</v>
      </c>
      <c r="B159" s="27" t="s">
        <v>339</v>
      </c>
      <c r="C159" s="27" t="s">
        <v>335</v>
      </c>
      <c r="E159" t="s">
        <v>504</v>
      </c>
      <c r="G159" s="27" t="s">
        <v>112</v>
      </c>
      <c r="H159" s="27" t="s">
        <v>113</v>
      </c>
      <c r="I159" s="27"/>
      <c r="J159" s="27" t="s">
        <v>424</v>
      </c>
      <c r="L159" s="27" t="s">
        <v>335</v>
      </c>
      <c r="M159" s="27" t="s">
        <v>339</v>
      </c>
      <c r="O159" t="s">
        <v>615</v>
      </c>
      <c r="Q159" s="27" t="s">
        <v>113</v>
      </c>
      <c r="R159" s="27" t="s">
        <v>112</v>
      </c>
      <c r="S159" s="27"/>
      <c r="T159" s="27" t="s">
        <v>581</v>
      </c>
    </row>
    <row r="160" spans="1:20">
      <c r="A160" s="27">
        <v>2</v>
      </c>
      <c r="B160" s="27" t="s">
        <v>338</v>
      </c>
      <c r="C160" s="17" t="s">
        <v>307</v>
      </c>
      <c r="E160" t="s">
        <v>505</v>
      </c>
      <c r="G160" s="27" t="s">
        <v>114</v>
      </c>
      <c r="H160" s="27" t="s">
        <v>115</v>
      </c>
      <c r="I160" s="27"/>
      <c r="J160" s="27" t="s">
        <v>425</v>
      </c>
      <c r="L160" s="17" t="s">
        <v>307</v>
      </c>
      <c r="M160" s="27" t="s">
        <v>338</v>
      </c>
      <c r="O160" t="s">
        <v>616</v>
      </c>
      <c r="Q160" s="27" t="s">
        <v>115</v>
      </c>
      <c r="R160" s="27" t="s">
        <v>114</v>
      </c>
      <c r="S160" s="27"/>
      <c r="T160" s="27" t="s">
        <v>582</v>
      </c>
    </row>
    <row r="161" spans="1:20">
      <c r="A161" s="27">
        <v>2</v>
      </c>
      <c r="B161" s="4" t="s">
        <v>210</v>
      </c>
      <c r="C161" s="4" t="s">
        <v>211</v>
      </c>
      <c r="E161" t="s">
        <v>506</v>
      </c>
      <c r="G161" s="27" t="s">
        <v>116</v>
      </c>
      <c r="H161" s="27" t="s">
        <v>117</v>
      </c>
      <c r="I161" s="27"/>
      <c r="J161" s="27" t="s">
        <v>426</v>
      </c>
      <c r="L161" s="4" t="s">
        <v>211</v>
      </c>
      <c r="M161" s="4" t="s">
        <v>210</v>
      </c>
      <c r="O161" t="s">
        <v>617</v>
      </c>
      <c r="Q161" s="27" t="s">
        <v>117</v>
      </c>
      <c r="R161" s="27" t="s">
        <v>116</v>
      </c>
      <c r="S161" s="27"/>
      <c r="T161" s="27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Comparing Blocks</vt:lpstr>
      <vt:lpstr>Block 1</vt:lpstr>
      <vt:lpstr>Block 2</vt:lpstr>
      <vt:lpstr>Block 3</vt:lpstr>
      <vt:lpstr>Block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2019-05-06T19:58:01Z</dcterms:modified>
</cp:coreProperties>
</file>