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Dropbox\Build18_2015\Build18_2015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4" i="1" l="1"/>
  <c r="E6" i="1"/>
  <c r="E5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3" i="1"/>
  <c r="E12" i="1"/>
  <c r="E11" i="1"/>
  <c r="E10" i="1"/>
  <c r="E9" i="1"/>
  <c r="E8" i="1"/>
  <c r="E7" i="1"/>
  <c r="E4" i="1"/>
  <c r="E3" i="1"/>
  <c r="E2" i="1"/>
  <c r="H3" i="1" l="1"/>
</calcChain>
</file>

<file path=xl/sharedStrings.xml><?xml version="1.0" encoding="utf-8"?>
<sst xmlns="http://schemas.openxmlformats.org/spreadsheetml/2006/main" count="66" uniqueCount="65">
  <si>
    <t>Part Link</t>
  </si>
  <si>
    <t>Note</t>
  </si>
  <si>
    <t>Quantity</t>
  </si>
  <si>
    <t>Est. Cost per unit</t>
  </si>
  <si>
    <t>Subtotal</t>
  </si>
  <si>
    <t>Project Name:</t>
  </si>
  <si>
    <t>Total Spent:</t>
  </si>
  <si>
    <t>Point of Contact</t>
  </si>
  <si>
    <t>http://www.pololu.com/product/2213</t>
  </si>
  <si>
    <t>http://www.pololu.com/product/2591</t>
  </si>
  <si>
    <t>Optical encoder pair, 3.3V</t>
  </si>
  <si>
    <t>http://www.pololu.com/product/1086</t>
  </si>
  <si>
    <t>Motor bracket, white</t>
  </si>
  <si>
    <t>http://www.amazon.com/Magnet-Enameled-Copper-Length-Diameter/dp/B00BJMVMQE/ref=sr_1_1?ie=UTF8&amp;qid=1417922818&amp;sr=8-1&amp;keywords=B00BJMVMQE</t>
  </si>
  <si>
    <t>Amazon B00BJMVMQE 22AWG Magnet Wire</t>
  </si>
  <si>
    <t>http://www.amazon.com/Cast-Acrylic-Sheet-Clear-0-177/dp/B00JB7FEEU/ref=sr_1_1?ie=UTF8&amp;qid=1417922913&amp;sr=8-1&amp;keywords=B006GHT9NA</t>
  </si>
  <si>
    <t>http://www.amazon.com/StarTech-com-Thermal-Compound-Heatsink-SILVGREASE1/dp/B00006B8DX/ref=sr_1_1?ie=UTF8&amp;qid=1417922965&amp;sr=8-1&amp;keywords=B00006B8DX</t>
  </si>
  <si>
    <t>Amazon B00006B8DX Thermal Paste</t>
  </si>
  <si>
    <t>N/A-Osh Park</t>
  </si>
  <si>
    <t>Gate PCB: Will purchase, and ask for reimbursement</t>
  </si>
  <si>
    <t>Car PCB: Will purchase, and ask for reimbursement</t>
  </si>
  <si>
    <t>http://www.digikey.com/product-detail/en/MSP430G2353IPW20/296-33456-5-ND/2695675</t>
  </si>
  <si>
    <t>Digikey 296-33456-5-ND MSP430G2353IPW20 Microcontroller</t>
  </si>
  <si>
    <t>Digikey QFM-TRX1-24G-ND 2.4GHz Radio</t>
  </si>
  <si>
    <t>http://www.digikey.com/product-search/en?KeyWords=QFM-TRX1-24G-ND&amp;WT.z_header=search_go</t>
  </si>
  <si>
    <t>Digikey S5751-08-ND 2mm 8x1 socket</t>
  </si>
  <si>
    <t>http://www.digikey.com/product-search/en?KeyWords=S5751-08-ND&amp;WT.z_header=search_go</t>
  </si>
  <si>
    <t>Digikey 296-25453-1-ND OPA564IDWDR</t>
  </si>
  <si>
    <t>http://www.digikey.com/product-detail/en/OPA564AIDWDR/296-25453-1-ND/2187253</t>
  </si>
  <si>
    <t>Digikey 296-22024-1-ND OPA2134UA/2K5</t>
  </si>
  <si>
    <t>http://www.digikey.com/product-detail/en/OPA2134UA%2F2K5/296-22024-1-ND/301154</t>
  </si>
  <si>
    <t>Digikey LMC6482IMX/NOPBCT-ND LMC6482IMX/NOPB</t>
  </si>
  <si>
    <t>http://www.digikey.com/product-detail/en/LMC6482IMX%2FNOPB/LMC6482IMX%2FNOPBCT-ND/3440141</t>
  </si>
  <si>
    <t>Digikey CTX900-ND 8MHz Crystal</t>
  </si>
  <si>
    <t>http://www.digikey.com/product-search/en?KeyWords=CTX900-ND&amp;WT.z_header=search_go</t>
  </si>
  <si>
    <t>Digikey 1N4732AFS-ND 1N4732A</t>
  </si>
  <si>
    <t>http://www.digikey.com/product-detail/en/1N4732A/1N4732AFS-ND/977205</t>
  </si>
  <si>
    <t>Digikey 1N4742AFS-ND 1N4742A</t>
  </si>
  <si>
    <t>http://www.digikey.com/product-detail/en/1N4742A/1N4742AFS-ND/977257</t>
  </si>
  <si>
    <t>Digikey 863-1108-1-ND SMS3922-015LF</t>
  </si>
  <si>
    <t>http://www.digikey.com/product-detail/en/SMS3922-015LF/863-1108-1-ND/2052240</t>
  </si>
  <si>
    <t>http://www.digikey.com/product-search/en?KeyWords=LM2574N-5.0%2FNOPB-ND&amp;WT.z_header=search_go</t>
  </si>
  <si>
    <t>Digikey LM2574N-5.0/NOPB-ND LM2574-5.0</t>
  </si>
  <si>
    <t>Digikey 553-1558-5-ND 330uH inductor</t>
  </si>
  <si>
    <t>http://www.digikey.com/product-search/en?KeyWords=553-1558-5-ND&amp;WT.z_header=search_go</t>
  </si>
  <si>
    <t>http://www.digikey.com/product-detail/en/2N7002P,215/568-5818-1-ND/2531105</t>
  </si>
  <si>
    <t>http://www.digikey.com/product-detail/en/BS250FTA/BS250FCT-ND/53566</t>
  </si>
  <si>
    <t>Digikey BS250FCT-ND BS250FTA</t>
  </si>
  <si>
    <t>Digikey MAX4518CSD+-ND Analog Multiplexer</t>
  </si>
  <si>
    <t>http://www.digikey.com/product-detail/en/MAX4518CSD%2B/MAX4518CSD%2B-ND/1780268</t>
  </si>
  <si>
    <t>Digikey 425-1948-5-ND Optointerrupter</t>
  </si>
  <si>
    <t>http://www.digikey.com/product-search/en?KeyWords=425-1948-5-ND&amp;WT.z_header=search_go</t>
  </si>
  <si>
    <t>Amazon B006GHT9NA 0.177Thick 12"x24" acrylic sheet, clear</t>
  </si>
  <si>
    <t>http://www.pololu.com/product/1435</t>
  </si>
  <si>
    <t>Wheel 90x10mm Pair Black</t>
  </si>
  <si>
    <t>Ball Caster 3/8 metal ball</t>
  </si>
  <si>
    <t>http://www.pololu.com/product/951</t>
  </si>
  <si>
    <t>Mobile Robot Localization using RFID</t>
  </si>
  <si>
    <t>http://www.digikey.com/product-detail/en/951108-8622-AR/3M9327-ND/1959055</t>
  </si>
  <si>
    <t>Digikey 3M9327-ND 2mm 8x1 pins</t>
  </si>
  <si>
    <t>Digikey 568-5818-1-ND 2N7002P SOT-23</t>
  </si>
  <si>
    <t>Digikey 497-1230-1-ND LD1117D33CTR</t>
  </si>
  <si>
    <t>http://www.digikey.com/product-detail/en/LD1117D33CTR/497-1230-1-ND/586230</t>
  </si>
  <si>
    <t>npol@andrew.cmu.edu</t>
  </si>
  <si>
    <t>50:1 Micro metal gearmotor with encoder shaft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</si>
</sst>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/>
    <xf numFmtId="0" fontId="2" fillId="0" borderId="0" xfId="1"/>
    <xf numFmtId="0" fontId="3" fillId="0" borderId="0" xfId="0" applyFont="1"/>
    <xf numFmtId="0" fontId="2" fillId="3" borderId="1" xfId="1" applyFill="1" applyBorder="1" applyAlignment="1"/>
    <xf numFmtId="0" fontId="4" fillId="2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search/en?KeyWords=QFM-TRX1-24G-ND&amp;WT.z_header=search_go" TargetMode="External"/><Relationship Id="rId13" Type="http://schemas.openxmlformats.org/officeDocument/2006/relationships/hyperlink" Target="http://www.digikey.com/product-search/en?KeyWords=CTX900-ND&amp;WT.z_header=search_go" TargetMode="External"/><Relationship Id="rId18" Type="http://schemas.openxmlformats.org/officeDocument/2006/relationships/hyperlink" Target="http://www.digikey.com/product-search/en?KeyWords=553-1558-5-ND&amp;WT.z_header=search_go" TargetMode="External"/><Relationship Id="rId26" Type="http://schemas.openxmlformats.org/officeDocument/2006/relationships/hyperlink" Target="http://www.digikey.com/product-detail/en/951108-8622-AR/3M9327-ND/1959055" TargetMode="External"/><Relationship Id="rId3" Type="http://schemas.openxmlformats.org/officeDocument/2006/relationships/hyperlink" Target="http://www.pololu.com/product/1086" TargetMode="External"/><Relationship Id="rId21" Type="http://schemas.openxmlformats.org/officeDocument/2006/relationships/hyperlink" Target="http://www.digikey.com/product-detail/en/MAX4518CSD%2B/MAX4518CSD%2B-ND/1780268" TargetMode="External"/><Relationship Id="rId7" Type="http://schemas.openxmlformats.org/officeDocument/2006/relationships/hyperlink" Target="http://www.digikey.com/product-detail/en/MSP430G2353IPW20/296-33456-5-ND/2695675" TargetMode="External"/><Relationship Id="rId12" Type="http://schemas.openxmlformats.org/officeDocument/2006/relationships/hyperlink" Target="http://www.digikey.com/product-detail/en/LMC6482IMX%2FNOPB/LMC6482IMX%2FNOPBCT-ND/3440141" TargetMode="External"/><Relationship Id="rId17" Type="http://schemas.openxmlformats.org/officeDocument/2006/relationships/hyperlink" Target="http://www.digikey.com/product-search/en?KeyWords=LM2574N-5.0%2FNOPB-ND&amp;WT.z_header=search_go" TargetMode="External"/><Relationship Id="rId25" Type="http://schemas.openxmlformats.org/officeDocument/2006/relationships/hyperlink" Target="mailto:npol@andrew.cmu.edu" TargetMode="External"/><Relationship Id="rId2" Type="http://schemas.openxmlformats.org/officeDocument/2006/relationships/hyperlink" Target="http://www.pololu.com/product/2591" TargetMode="External"/><Relationship Id="rId16" Type="http://schemas.openxmlformats.org/officeDocument/2006/relationships/hyperlink" Target="http://www.digikey.com/product-detail/en/SMS3922-015LF/863-1108-1-ND/2052240" TargetMode="External"/><Relationship Id="rId20" Type="http://schemas.openxmlformats.org/officeDocument/2006/relationships/hyperlink" Target="http://www.digikey.com/product-detail/en/BS250FTA/BS250FCT-ND/53566" TargetMode="External"/><Relationship Id="rId1" Type="http://schemas.openxmlformats.org/officeDocument/2006/relationships/hyperlink" Target="http://www.pololu.com/product/2213" TargetMode="External"/><Relationship Id="rId6" Type="http://schemas.openxmlformats.org/officeDocument/2006/relationships/hyperlink" Target="http://www.amazon.com/StarTech-com-Thermal-Compound-Heatsink-SILVGREASE1/dp/B00006B8DX/ref=sr_1_1?ie=UTF8&amp;qid=1417922965&amp;sr=8-1&amp;keywords=B00006B8DX" TargetMode="External"/><Relationship Id="rId11" Type="http://schemas.openxmlformats.org/officeDocument/2006/relationships/hyperlink" Target="http://www.digikey.com/product-detail/en/OPA2134UA%2F2K5/296-22024-1-ND/301154" TargetMode="External"/><Relationship Id="rId24" Type="http://schemas.openxmlformats.org/officeDocument/2006/relationships/hyperlink" Target="http://www.pololu.com/product/951" TargetMode="External"/><Relationship Id="rId5" Type="http://schemas.openxmlformats.org/officeDocument/2006/relationships/hyperlink" Target="http://www.amazon.com/Cast-Acrylic-Sheet-Clear-0-177/dp/B00JB7FEEU/ref=sr_1_1?ie=UTF8&amp;qid=1417922913&amp;sr=8-1&amp;keywords=B006GHT9NA" TargetMode="External"/><Relationship Id="rId15" Type="http://schemas.openxmlformats.org/officeDocument/2006/relationships/hyperlink" Target="http://www.digikey.com/product-detail/en/1N4742A/1N4742AFS-ND/977257" TargetMode="External"/><Relationship Id="rId23" Type="http://schemas.openxmlformats.org/officeDocument/2006/relationships/hyperlink" Target="http://www.pololu.com/product/1435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www.digikey.com/product-detail/en/OPA564AIDWDR/296-25453-1-ND/2187253" TargetMode="External"/><Relationship Id="rId19" Type="http://schemas.openxmlformats.org/officeDocument/2006/relationships/hyperlink" Target="http://www.digikey.com/product-detail/en/2N7002P,215/568-5818-1-ND/2531105" TargetMode="External"/><Relationship Id="rId4" Type="http://schemas.openxmlformats.org/officeDocument/2006/relationships/hyperlink" Target="http://www.amazon.com/Magnet-Enameled-Copper-Length-Diameter/dp/B00BJMVMQE/ref=sr_1_1?ie=UTF8&amp;qid=1417922818&amp;sr=8-1&amp;keywords=B00BJMVMQE" TargetMode="External"/><Relationship Id="rId9" Type="http://schemas.openxmlformats.org/officeDocument/2006/relationships/hyperlink" Target="http://www.digikey.com/product-search/en?KeyWords=S5751-08-ND&amp;WT.z_header=search_go" TargetMode="External"/><Relationship Id="rId14" Type="http://schemas.openxmlformats.org/officeDocument/2006/relationships/hyperlink" Target="http://www.digikey.com/product-detail/en/1N4732A/1N4732AFS-ND/977205" TargetMode="External"/><Relationship Id="rId22" Type="http://schemas.openxmlformats.org/officeDocument/2006/relationships/hyperlink" Target="http://www.digikey.com/product-search/en?KeyWords=425-1948-5-ND&amp;WT.z_header=search_go" TargetMode="External"/><Relationship Id="rId27" Type="http://schemas.openxmlformats.org/officeDocument/2006/relationships/hyperlink" Target="http://www.digikey.com/product-detail/en/LD1117D33CTR/497-1230-1-ND/5862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B24" sqref="B24"/>
    </sheetView>
  </sheetViews>
  <sheetFormatPr defaultColWidth="14.42578125" defaultRowHeight="15.75" customHeight="1" x14ac:dyDescent="0.2"/>
  <cols>
    <col min="1" max="1" width="17.140625" customWidth="1"/>
    <col min="2" max="2" width="34.7109375" customWidth="1"/>
    <col min="4" max="4" width="17.42578125" customWidth="1"/>
    <col min="7" max="7" width="37.42578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15.75" customHeight="1" x14ac:dyDescent="0.2">
      <c r="A2" s="2" t="s">
        <v>8</v>
      </c>
      <c r="B2" s="3" t="s">
        <v>64</v>
      </c>
      <c r="C2">
        <v>2</v>
      </c>
      <c r="D2">
        <v>16.95</v>
      </c>
      <c r="E2">
        <f t="shared" ref="E2:E55" si="0">C2*D2</f>
        <v>33.9</v>
      </c>
      <c r="G2" s="1" t="s">
        <v>5</v>
      </c>
      <c r="H2" s="1" t="s">
        <v>6</v>
      </c>
    </row>
    <row r="3" spans="1:8" ht="15.75" customHeight="1" x14ac:dyDescent="0.2">
      <c r="A3" s="2" t="s">
        <v>9</v>
      </c>
      <c r="B3" t="s">
        <v>10</v>
      </c>
      <c r="C3">
        <v>1</v>
      </c>
      <c r="D3">
        <v>8.9499999999999993</v>
      </c>
      <c r="E3">
        <f t="shared" si="0"/>
        <v>8.9499999999999993</v>
      </c>
      <c r="G3" s="5" t="s">
        <v>57</v>
      </c>
      <c r="H3">
        <f>SUM(E2:E55)</f>
        <v>299.70399999999989</v>
      </c>
    </row>
    <row r="4" spans="1:8" ht="15.75" customHeight="1" x14ac:dyDescent="0.2">
      <c r="A4" s="2" t="s">
        <v>11</v>
      </c>
      <c r="B4" t="s">
        <v>12</v>
      </c>
      <c r="C4">
        <v>1</v>
      </c>
      <c r="D4">
        <v>4.99</v>
      </c>
      <c r="E4">
        <f t="shared" si="0"/>
        <v>4.99</v>
      </c>
    </row>
    <row r="5" spans="1:8" ht="15.75" customHeight="1" x14ac:dyDescent="0.2">
      <c r="A5" s="2" t="s">
        <v>53</v>
      </c>
      <c r="B5" s="3" t="s">
        <v>54</v>
      </c>
      <c r="C5">
        <v>1</v>
      </c>
      <c r="D5">
        <v>9.9499999999999993</v>
      </c>
      <c r="E5">
        <f t="shared" si="0"/>
        <v>9.9499999999999993</v>
      </c>
    </row>
    <row r="6" spans="1:8" ht="15.75" customHeight="1" x14ac:dyDescent="0.2">
      <c r="A6" s="2" t="s">
        <v>56</v>
      </c>
      <c r="B6" s="3" t="s">
        <v>55</v>
      </c>
      <c r="C6">
        <v>1</v>
      </c>
      <c r="D6">
        <v>2.99</v>
      </c>
      <c r="E6">
        <f t="shared" si="0"/>
        <v>2.99</v>
      </c>
    </row>
    <row r="7" spans="1:8" ht="15.75" customHeight="1" x14ac:dyDescent="0.2">
      <c r="A7" s="2" t="s">
        <v>13</v>
      </c>
      <c r="B7" t="s">
        <v>14</v>
      </c>
      <c r="C7">
        <v>2</v>
      </c>
      <c r="D7">
        <v>15.98</v>
      </c>
      <c r="E7">
        <f t="shared" si="0"/>
        <v>31.96</v>
      </c>
    </row>
    <row r="8" spans="1:8" ht="15.75" customHeight="1" x14ac:dyDescent="0.2">
      <c r="A8" s="2" t="s">
        <v>15</v>
      </c>
      <c r="B8" s="3" t="s">
        <v>52</v>
      </c>
      <c r="C8">
        <v>2</v>
      </c>
      <c r="D8">
        <v>15.88</v>
      </c>
      <c r="E8">
        <f t="shared" si="0"/>
        <v>31.76</v>
      </c>
      <c r="G8" s="1" t="s">
        <v>7</v>
      </c>
    </row>
    <row r="9" spans="1:8" ht="15.75" customHeight="1" x14ac:dyDescent="0.2">
      <c r="A9" s="2" t="s">
        <v>16</v>
      </c>
      <c r="B9" t="s">
        <v>17</v>
      </c>
      <c r="C9">
        <v>1</v>
      </c>
      <c r="D9">
        <v>2.99</v>
      </c>
      <c r="E9">
        <f t="shared" si="0"/>
        <v>2.99</v>
      </c>
      <c r="G9" s="4" t="s">
        <v>63</v>
      </c>
    </row>
    <row r="10" spans="1:8" ht="15.75" customHeight="1" x14ac:dyDescent="0.2">
      <c r="A10" t="s">
        <v>18</v>
      </c>
      <c r="B10" t="s">
        <v>19</v>
      </c>
      <c r="C10">
        <v>1</v>
      </c>
      <c r="D10">
        <v>30</v>
      </c>
      <c r="E10">
        <f t="shared" si="0"/>
        <v>30</v>
      </c>
    </row>
    <row r="11" spans="1:8" ht="15.75" customHeight="1" x14ac:dyDescent="0.2">
      <c r="A11" t="s">
        <v>18</v>
      </c>
      <c r="B11" t="s">
        <v>20</v>
      </c>
      <c r="C11">
        <v>1</v>
      </c>
      <c r="D11">
        <v>35</v>
      </c>
      <c r="E11">
        <f t="shared" si="0"/>
        <v>35</v>
      </c>
      <c r="H11" s="1"/>
    </row>
    <row r="12" spans="1:8" ht="15.75" customHeight="1" x14ac:dyDescent="0.2">
      <c r="A12" s="2" t="s">
        <v>21</v>
      </c>
      <c r="B12" t="s">
        <v>22</v>
      </c>
      <c r="C12">
        <v>10</v>
      </c>
      <c r="D12">
        <v>0.1764</v>
      </c>
      <c r="E12">
        <f t="shared" si="0"/>
        <v>1.764</v>
      </c>
    </row>
    <row r="13" spans="1:8" ht="15.75" customHeight="1" x14ac:dyDescent="0.2">
      <c r="A13" s="2" t="s">
        <v>24</v>
      </c>
      <c r="B13" t="s">
        <v>23</v>
      </c>
      <c r="C13">
        <v>4</v>
      </c>
      <c r="D13">
        <v>6.78</v>
      </c>
      <c r="E13">
        <f t="shared" si="0"/>
        <v>27.12</v>
      </c>
    </row>
    <row r="14" spans="1:8" ht="15.75" customHeight="1" x14ac:dyDescent="0.2">
      <c r="A14" s="2" t="s">
        <v>58</v>
      </c>
      <c r="B14" s="3" t="s">
        <v>59</v>
      </c>
      <c r="C14">
        <v>2</v>
      </c>
      <c r="D14">
        <v>0.51</v>
      </c>
      <c r="E14">
        <f t="shared" si="0"/>
        <v>1.02</v>
      </c>
    </row>
    <row r="15" spans="1:8" ht="15.75" customHeight="1" x14ac:dyDescent="0.2">
      <c r="A15" s="2" t="s">
        <v>26</v>
      </c>
      <c r="B15" t="s">
        <v>25</v>
      </c>
      <c r="C15">
        <v>4</v>
      </c>
      <c r="D15">
        <v>1.1100000000000001</v>
      </c>
      <c r="E15">
        <f t="shared" si="0"/>
        <v>4.4400000000000004</v>
      </c>
    </row>
    <row r="16" spans="1:8" ht="15.75" customHeight="1" x14ac:dyDescent="0.2">
      <c r="A16" s="2" t="s">
        <v>28</v>
      </c>
      <c r="B16" t="s">
        <v>27</v>
      </c>
      <c r="C16">
        <v>3</v>
      </c>
      <c r="D16">
        <v>7.13</v>
      </c>
      <c r="E16">
        <f t="shared" si="0"/>
        <v>21.39</v>
      </c>
    </row>
    <row r="17" spans="1:5" ht="15.75" customHeight="1" x14ac:dyDescent="0.2">
      <c r="A17" s="2" t="s">
        <v>30</v>
      </c>
      <c r="B17" t="s">
        <v>29</v>
      </c>
      <c r="C17">
        <v>5</v>
      </c>
      <c r="D17">
        <v>3.63</v>
      </c>
      <c r="E17">
        <f t="shared" si="0"/>
        <v>18.149999999999999</v>
      </c>
    </row>
    <row r="18" spans="1:5" ht="15.75" customHeight="1" x14ac:dyDescent="0.2">
      <c r="A18" s="2" t="s">
        <v>32</v>
      </c>
      <c r="B18" t="s">
        <v>31</v>
      </c>
      <c r="C18">
        <v>5</v>
      </c>
      <c r="D18">
        <v>1.75</v>
      </c>
      <c r="E18">
        <f t="shared" si="0"/>
        <v>8.75</v>
      </c>
    </row>
    <row r="19" spans="1:5" ht="15.75" customHeight="1" x14ac:dyDescent="0.2">
      <c r="A19" s="2" t="s">
        <v>34</v>
      </c>
      <c r="B19" t="s">
        <v>33</v>
      </c>
      <c r="C19">
        <v>10</v>
      </c>
      <c r="D19">
        <v>0.3</v>
      </c>
      <c r="E19">
        <f t="shared" si="0"/>
        <v>3</v>
      </c>
    </row>
    <row r="20" spans="1:5" ht="15.75" customHeight="1" x14ac:dyDescent="0.2">
      <c r="A20" s="2" t="s">
        <v>36</v>
      </c>
      <c r="B20" t="s">
        <v>35</v>
      </c>
      <c r="C20">
        <v>10</v>
      </c>
      <c r="D20">
        <v>0.20899999999999999</v>
      </c>
      <c r="E20">
        <f t="shared" si="0"/>
        <v>2.09</v>
      </c>
    </row>
    <row r="21" spans="1:5" ht="15.75" customHeight="1" x14ac:dyDescent="0.2">
      <c r="A21" s="2" t="s">
        <v>38</v>
      </c>
      <c r="B21" t="s">
        <v>37</v>
      </c>
      <c r="C21">
        <v>10</v>
      </c>
      <c r="D21">
        <v>0.20899999999999999</v>
      </c>
      <c r="E21">
        <f t="shared" si="0"/>
        <v>2.09</v>
      </c>
    </row>
    <row r="22" spans="1:5" ht="15.75" customHeight="1" x14ac:dyDescent="0.2">
      <c r="A22" s="2" t="s">
        <v>40</v>
      </c>
      <c r="B22" s="3" t="s">
        <v>39</v>
      </c>
      <c r="C22">
        <v>3</v>
      </c>
      <c r="D22">
        <v>0.71</v>
      </c>
      <c r="E22">
        <f t="shared" si="0"/>
        <v>2.13</v>
      </c>
    </row>
    <row r="23" spans="1:5" ht="15.75" customHeight="1" x14ac:dyDescent="0.2">
      <c r="A23" s="2" t="s">
        <v>41</v>
      </c>
      <c r="B23" s="3" t="s">
        <v>42</v>
      </c>
      <c r="C23">
        <v>2</v>
      </c>
      <c r="D23">
        <v>1.99</v>
      </c>
      <c r="E23">
        <f t="shared" si="0"/>
        <v>3.98</v>
      </c>
    </row>
    <row r="24" spans="1:5" ht="15.75" customHeight="1" x14ac:dyDescent="0.2">
      <c r="A24" s="2" t="s">
        <v>44</v>
      </c>
      <c r="B24" s="3" t="s">
        <v>43</v>
      </c>
      <c r="C24">
        <v>1</v>
      </c>
      <c r="D24">
        <v>3.15</v>
      </c>
      <c r="E24">
        <f t="shared" si="0"/>
        <v>3.15</v>
      </c>
    </row>
    <row r="25" spans="1:5" ht="15.75" customHeight="1" x14ac:dyDescent="0.2">
      <c r="A25" s="2" t="s">
        <v>45</v>
      </c>
      <c r="B25" s="3" t="s">
        <v>60</v>
      </c>
      <c r="C25">
        <v>10</v>
      </c>
      <c r="D25">
        <v>0.127</v>
      </c>
      <c r="E25">
        <f t="shared" si="0"/>
        <v>1.27</v>
      </c>
    </row>
    <row r="26" spans="1:5" ht="12.75" x14ac:dyDescent="0.2">
      <c r="A26" s="2" t="s">
        <v>46</v>
      </c>
      <c r="B26" s="3" t="s">
        <v>47</v>
      </c>
      <c r="C26">
        <v>2</v>
      </c>
      <c r="D26">
        <v>0.7</v>
      </c>
      <c r="E26">
        <f t="shared" si="0"/>
        <v>1.4</v>
      </c>
    </row>
    <row r="27" spans="1:5" ht="12.75" x14ac:dyDescent="0.2">
      <c r="A27" s="2" t="s">
        <v>49</v>
      </c>
      <c r="B27" s="3" t="s">
        <v>48</v>
      </c>
      <c r="C27">
        <v>1</v>
      </c>
      <c r="D27">
        <v>2.08</v>
      </c>
      <c r="E27">
        <f t="shared" si="0"/>
        <v>2.08</v>
      </c>
    </row>
    <row r="28" spans="1:5" ht="12.75" x14ac:dyDescent="0.2">
      <c r="A28" s="2" t="s">
        <v>51</v>
      </c>
      <c r="B28" s="3" t="s">
        <v>50</v>
      </c>
      <c r="C28">
        <v>1</v>
      </c>
      <c r="D28">
        <v>1.43</v>
      </c>
      <c r="E28">
        <f t="shared" si="0"/>
        <v>1.43</v>
      </c>
    </row>
    <row r="29" spans="1:5" ht="12.75" x14ac:dyDescent="0.2">
      <c r="A29" s="2" t="s">
        <v>62</v>
      </c>
      <c r="B29" s="3" t="s">
        <v>61</v>
      </c>
      <c r="C29">
        <v>4</v>
      </c>
      <c r="D29">
        <v>0.49</v>
      </c>
      <c r="E29">
        <f t="shared" si="0"/>
        <v>1.96</v>
      </c>
    </row>
    <row r="30" spans="1:5" ht="12.75" x14ac:dyDescent="0.2">
      <c r="E30">
        <f t="shared" si="0"/>
        <v>0</v>
      </c>
    </row>
    <row r="31" spans="1:5" ht="12.75" x14ac:dyDescent="0.2">
      <c r="E31">
        <f t="shared" si="0"/>
        <v>0</v>
      </c>
    </row>
    <row r="32" spans="1:5" ht="12.75" x14ac:dyDescent="0.2">
      <c r="E32">
        <f t="shared" si="0"/>
        <v>0</v>
      </c>
    </row>
    <row r="33" spans="5:5" ht="12.75" x14ac:dyDescent="0.2">
      <c r="E33">
        <f t="shared" si="0"/>
        <v>0</v>
      </c>
    </row>
    <row r="34" spans="5:5" ht="12.75" x14ac:dyDescent="0.2">
      <c r="E34">
        <f t="shared" si="0"/>
        <v>0</v>
      </c>
    </row>
    <row r="35" spans="5:5" ht="12.75" x14ac:dyDescent="0.2">
      <c r="E35">
        <f t="shared" si="0"/>
        <v>0</v>
      </c>
    </row>
    <row r="36" spans="5:5" ht="12.75" x14ac:dyDescent="0.2">
      <c r="E36">
        <f t="shared" si="0"/>
        <v>0</v>
      </c>
    </row>
    <row r="37" spans="5:5" ht="12.75" x14ac:dyDescent="0.2">
      <c r="E37">
        <f t="shared" si="0"/>
        <v>0</v>
      </c>
    </row>
    <row r="38" spans="5:5" ht="12.75" x14ac:dyDescent="0.2">
      <c r="E38">
        <f t="shared" si="0"/>
        <v>0</v>
      </c>
    </row>
    <row r="39" spans="5:5" ht="12.75" x14ac:dyDescent="0.2">
      <c r="E39">
        <f t="shared" si="0"/>
        <v>0</v>
      </c>
    </row>
    <row r="40" spans="5:5" ht="12.75" x14ac:dyDescent="0.2">
      <c r="E40">
        <f t="shared" si="0"/>
        <v>0</v>
      </c>
    </row>
    <row r="41" spans="5:5" ht="12.75" x14ac:dyDescent="0.2">
      <c r="E41">
        <f t="shared" si="0"/>
        <v>0</v>
      </c>
    </row>
    <row r="42" spans="5:5" ht="12.75" x14ac:dyDescent="0.2">
      <c r="E42">
        <f t="shared" si="0"/>
        <v>0</v>
      </c>
    </row>
    <row r="43" spans="5:5" ht="12.75" x14ac:dyDescent="0.2">
      <c r="E43">
        <f t="shared" si="0"/>
        <v>0</v>
      </c>
    </row>
    <row r="44" spans="5:5" ht="12.75" x14ac:dyDescent="0.2">
      <c r="E44">
        <f t="shared" si="0"/>
        <v>0</v>
      </c>
    </row>
    <row r="45" spans="5:5" ht="12.75" x14ac:dyDescent="0.2">
      <c r="E45">
        <f t="shared" si="0"/>
        <v>0</v>
      </c>
    </row>
    <row r="46" spans="5:5" ht="12.75" x14ac:dyDescent="0.2">
      <c r="E46">
        <f t="shared" si="0"/>
        <v>0</v>
      </c>
    </row>
    <row r="47" spans="5:5" ht="12.75" x14ac:dyDescent="0.2">
      <c r="E47">
        <f t="shared" si="0"/>
        <v>0</v>
      </c>
    </row>
    <row r="48" spans="5:5" ht="12.75" x14ac:dyDescent="0.2">
      <c r="E48">
        <f t="shared" si="0"/>
        <v>0</v>
      </c>
    </row>
    <row r="49" spans="5:5" ht="12.75" x14ac:dyDescent="0.2">
      <c r="E49">
        <f t="shared" si="0"/>
        <v>0</v>
      </c>
    </row>
    <row r="50" spans="5:5" ht="12.75" x14ac:dyDescent="0.2">
      <c r="E50">
        <f t="shared" si="0"/>
        <v>0</v>
      </c>
    </row>
    <row r="51" spans="5:5" ht="12.75" x14ac:dyDescent="0.2">
      <c r="E51">
        <f t="shared" si="0"/>
        <v>0</v>
      </c>
    </row>
    <row r="52" spans="5:5" ht="12.75" x14ac:dyDescent="0.2">
      <c r="E52">
        <f t="shared" si="0"/>
        <v>0</v>
      </c>
    </row>
    <row r="53" spans="5:5" ht="12.75" x14ac:dyDescent="0.2">
      <c r="E53">
        <f t="shared" si="0"/>
        <v>0</v>
      </c>
    </row>
    <row r="54" spans="5:5" ht="12.75" x14ac:dyDescent="0.2">
      <c r="E54">
        <f t="shared" si="0"/>
        <v>0</v>
      </c>
    </row>
    <row r="55" spans="5:5" ht="12.75" x14ac:dyDescent="0.2">
      <c r="E55">
        <f t="shared" si="0"/>
        <v>0</v>
      </c>
    </row>
  </sheetData>
  <hyperlinks>
    <hyperlink ref="A2" r:id="rId1"/>
    <hyperlink ref="A3" r:id="rId2"/>
    <hyperlink ref="A4" r:id="rId3"/>
    <hyperlink ref="A7" r:id="rId4"/>
    <hyperlink ref="A8" r:id="rId5"/>
    <hyperlink ref="A9" r:id="rId6"/>
    <hyperlink ref="A12" r:id="rId7"/>
    <hyperlink ref="A13" r:id="rId8"/>
    <hyperlink ref="A15" r:id="rId9"/>
    <hyperlink ref="A16" r:id="rId10"/>
    <hyperlink ref="A17" r:id="rId11"/>
    <hyperlink ref="A18" r:id="rId12"/>
    <hyperlink ref="A19" r:id="rId13"/>
    <hyperlink ref="A20" r:id="rId14"/>
    <hyperlink ref="A21" r:id="rId15"/>
    <hyperlink ref="A22" r:id="rId16"/>
    <hyperlink ref="A23" r:id="rId17"/>
    <hyperlink ref="A24" r:id="rId18"/>
    <hyperlink ref="A25" r:id="rId19"/>
    <hyperlink ref="A26" r:id="rId20"/>
    <hyperlink ref="A27" r:id="rId21"/>
    <hyperlink ref="A28" r:id="rId22"/>
    <hyperlink ref="A5" r:id="rId23"/>
    <hyperlink ref="A6" r:id="rId24"/>
    <hyperlink ref="G9" r:id="rId25"/>
    <hyperlink ref="A14" r:id="rId26"/>
    <hyperlink ref="A29" r:id="rId27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Pol</dc:creator>
  <cp:lastModifiedBy>Nishant Pol</cp:lastModifiedBy>
  <dcterms:created xsi:type="dcterms:W3CDTF">2014-12-07T04:16:11Z</dcterms:created>
  <dcterms:modified xsi:type="dcterms:W3CDTF">2014-12-07T04:25:31Z</dcterms:modified>
</cp:coreProperties>
</file>