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2"/>
  </bookViews>
  <sheets>
    <sheet name="client_server" sheetId="1" r:id="rId1"/>
    <sheet name="render_tree" sheetId="2" r:id="rId2"/>
    <sheet name="render_tree_example" sheetId="3" r:id="rId3"/>
    <sheet name="routes" sheetId="4" r:id="rId4"/>
    <sheet name="references" sheetId="5" r:id="rId5"/>
    <sheet name="model" sheetId="6" r:id="rId6"/>
    <sheet name="buttons" sheetId="7" r:id="rId7"/>
    <sheet name="form" sheetId="8" r:id="rId8"/>
    <sheet name="controller" sheetId="9" r:id="rId9"/>
    <sheet name="pruning" sheetId="10" r:id="rId10"/>
  </sheets>
  <calcPr calcId="145621" iterateDelta="1E-4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H16" i="6" l="1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<sst xmlns="http://schemas.openxmlformats.org/spreadsheetml/2006/main" count="817" uniqueCount="333">
  <si>
    <t>client</t>
  </si>
  <si>
    <t>application</t>
  </si>
  <si>
    <t>database</t>
  </si>
  <si>
    <t>(browser)</t>
  </si>
  <si>
    <t>server</t>
  </si>
  <si>
    <t>show node</t>
  </si>
  <si>
    <t>click button</t>
  </si>
  <si>
    <t>GET /specialisme/00000001</t>
  </si>
  <si>
    <t>show nodelist</t>
  </si>
  <si>
    <t>read</t>
  </si>
  <si>
    <t>node(list) HTML</t>
  </si>
  <si>
    <t>show node(list)</t>
  </si>
  <si>
    <t>document (list)</t>
  </si>
  <si>
    <t>add node</t>
  </si>
  <si>
    <t>GET /specialisme/new</t>
  </si>
  <si>
    <t>empty form+referrer HTML</t>
  </si>
  <si>
    <t>fill form</t>
  </si>
  <si>
    <t>POST /specialisme</t>
  </si>
  <si>
    <t>write</t>
  </si>
  <si>
    <t>modify node is a variation</t>
  </si>
  <si>
    <t>on add node</t>
  </si>
  <si>
    <t>redisplay referrer</t>
  </si>
  <si>
    <t>ok: ObjectId</t>
  </si>
  <si>
    <t>show error page</t>
  </si>
  <si>
    <t>ok: redirect to referrer</t>
  </si>
  <si>
    <t>error: raise OperationFailure</t>
  </si>
  <si>
    <t>error: return error page HTML</t>
  </si>
  <si>
    <t>delete node</t>
  </si>
  <si>
    <t>confirmation dialog</t>
  </si>
  <si>
    <t>Cancel</t>
  </si>
  <si>
    <t>Delete</t>
  </si>
  <si>
    <t>remove</t>
  </si>
  <si>
    <t>DELETE /specialisme/00000001</t>
  </si>
  <si>
    <t>ok: document</t>
  </si>
  <si>
    <t>item</t>
  </si>
  <si>
    <t>value</t>
  </si>
  <si>
    <t>style</t>
  </si>
  <si>
    <t>0, 1, ...</t>
  </si>
  <si>
    <t>string</t>
  </si>
  <si>
    <t>feedback</t>
  </si>
  <si>
    <t>tuple(label, url)</t>
  </si>
  <si>
    <t>&lt;a href='url'&gt;label&lt;/a&gt;</t>
  </si>
  <si>
    <t>buttons</t>
  </si>
  <si>
    <t>list</t>
  </si>
  <si>
    <t>[button1, button2, ...]</t>
  </si>
  <si>
    <t>content</t>
  </si>
  <si>
    <t>Item</t>
  </si>
  <si>
    <t>ui</t>
  </si>
  <si>
    <t>method</t>
  </si>
  <si>
    <t>key1: value1</t>
  </si>
  <si>
    <t>key1: {'label':label, 'type':'string}</t>
  </si>
  <si>
    <t>'GET' or 'POST'</t>
  </si>
  <si>
    <t>button (label, icon, size=small)</t>
  </si>
  <si>
    <t>key2: value2</t>
  </si>
  <si>
    <t>key2: {'label':label, 'type':'string'}</t>
  </si>
  <si>
    <t>'DELETE'</t>
  </si>
  <si>
    <t>delete button (ibid, with JS)</t>
  </si>
  <si>
    <t>or</t>
  </si>
  <si>
    <t>key1: {'label':label, 'type':'string', 'control':'input}</t>
  </si>
  <si>
    <t>button</t>
  </si>
  <si>
    <t>key2: {'label':label, 'type':'string', 'control':'input}</t>
  </si>
  <si>
    <t>tuple</t>
  </si>
  <si>
    <t>(label, icon, action, method)</t>
  </si>
  <si>
    <t>itemlist</t>
  </si>
  <si>
    <t>cursor</t>
  </si>
  <si>
    <t>dict</t>
  </si>
  <si>
    <t>skip, limit, incl, ...</t>
  </si>
  <si>
    <t>[row1, row2, ...,]</t>
  </si>
  <si>
    <t>row</t>
  </si>
  <si>
    <t>{'item':item, 'buttons':[button1, button2, ...]}</t>
  </si>
  <si>
    <t>firstname</t>
  </si>
  <si>
    <t>Johannes Christiaan</t>
  </si>
  <si>
    <t>prefix</t>
  </si>
  <si>
    <t/>
  </si>
  <si>
    <t>lastname</t>
  </si>
  <si>
    <t>Poppelier</t>
  </si>
  <si>
    <t>birthdate</t>
  </si>
  <si>
    <t>birthplace</t>
  </si>
  <si>
    <t>Oosterhout</t>
  </si>
  <si>
    <t>deathdate</t>
  </si>
  <si>
    <t>deathplace</t>
  </si>
  <si>
    <t>Eskilstuna</t>
  </si>
  <si>
    <t>gender</t>
  </si>
  <si>
    <t>m</t>
  </si>
  <si>
    <t>family</t>
  </si>
  <si>
    <t>FamilyRef(Family, ...)</t>
  </si>
  <si>
    <t>marriages</t>
  </si>
  <si>
    <t>[FamilyRef(Family, ...), FamilyRef(Family, ...)]</t>
  </si>
  <si>
    <t>marriages.0</t>
  </si>
  <si>
    <t>marriages.1</t>
  </si>
  <si>
    <t>religion</t>
  </si>
  <si>
    <t>notes</t>
  </si>
  <si>
    <t>[]</t>
  </si>
  <si>
    <t>notes.0</t>
  </si>
  <si>
    <t>''</t>
  </si>
  <si>
    <t>sources</t>
  </si>
  <si>
    <t>sources.0</t>
  </si>
  <si>
    <t>pid</t>
  </si>
  <si>
    <t>id</t>
  </si>
  <si>
    <t>575c0692e842790d2a631d2e</t>
  </si>
  <si>
    <t>ctime</t>
  </si>
  <si>
    <t>mtime</t>
  </si>
  <si>
    <t>active</t>
  </si>
  <si>
    <t>True</t>
  </si>
  <si>
    <t>ja</t>
  </si>
  <si>
    <t>auto</t>
  </si>
  <si>
    <t>non-atomic</t>
  </si>
  <si>
    <t>view method</t>
  </si>
  <si>
    <t>request (path)</t>
  </si>
  <si>
    <t>request (form)</t>
  </si>
  <si>
    <t>form processing (out)</t>
  </si>
  <si>
    <t>model action</t>
  </si>
  <si>
    <t>panel buttons</t>
  </si>
  <si>
    <t>grid buttons</t>
  </si>
  <si>
    <t>form buttons</t>
  </si>
  <si>
    <t>result</t>
  </si>
  <si>
    <t>show</t>
  </si>
  <si>
    <t>object id</t>
  </si>
  <si>
    <t>none</t>
  </si>
  <si>
    <t>item.find_one</t>
  </si>
  <si>
    <t>index, modify, delete</t>
  </si>
  <si>
    <t>index</t>
  </si>
  <si>
    <t>cursor + bquery</t>
  </si>
  <si>
    <t>cursor' + bquery'</t>
  </si>
  <si>
    <t>item.find</t>
  </si>
  <si>
    <t>new, import</t>
  </si>
  <si>
    <t>show, modify, delete</t>
  </si>
  <si>
    <t>item list</t>
  </si>
  <si>
    <t>search</t>
  </si>
  <si>
    <t>Search</t>
  </si>
  <si>
    <t>form for search</t>
  </si>
  <si>
    <t>match</t>
  </si>
  <si>
    <t>cursor + bquery + equery</t>
  </si>
  <si>
    <t>cursor' + bquery' + equery</t>
  </si>
  <si>
    <t>modify</t>
  </si>
  <si>
    <t>item.lookup</t>
  </si>
  <si>
    <t>OK, Cancel</t>
  </si>
  <si>
    <t>form for update</t>
  </si>
  <si>
    <t>update</t>
  </si>
  <si>
    <t>form with modified fields</t>
  </si>
  <si>
    <t>doc for item update</t>
  </si>
  <si>
    <t>item.write</t>
  </si>
  <si>
    <t>item (modified)</t>
  </si>
  <si>
    <t>new</t>
  </si>
  <si>
    <t>form for create</t>
  </si>
  <si>
    <t>create</t>
  </si>
  <si>
    <t>form with new fields</t>
  </si>
  <si>
    <t>doc for item insert</t>
  </si>
  <si>
    <t>item (created)</t>
  </si>
  <si>
    <t>delete</t>
  </si>
  <si>
    <t>item.delete</t>
  </si>
  <si>
    <t>import</t>
  </si>
  <si>
    <t>filename</t>
  </si>
  <si>
    <t>list of doc's for item insert</t>
  </si>
  <si>
    <t>Python object</t>
  </si>
  <si>
    <t>rendering document</t>
  </si>
  <si>
    <t>ItemRef</t>
  </si>
  <si>
    <t>collection</t>
  </si>
  <si>
    <t>'Person'</t>
  </si>
  <si>
    <t>display</t>
  </si>
  <si>
    <t>'123456708'</t>
  </si>
  <si>
    <t>→</t>
  </si>
  <si>
    <t>str</t>
  </si>
  <si>
    <t>'Adrianus van Dongen'</t>
  </si>
  <si>
    <t>convert</t>
  </si>
  <si>
    <t>hidden</t>
  </si>
  <si>
    <t>←</t>
  </si>
  <si>
    <t>class</t>
  </si>
  <si>
    <t>attribute</t>
  </si>
  <si>
    <t>type</t>
  </si>
  <si>
    <t>label</t>
  </si>
  <si>
    <t>field path</t>
  </si>
  <si>
    <t>skeleton</t>
  </si>
  <si>
    <t>schema</t>
  </si>
  <si>
    <t>rmap</t>
  </si>
  <si>
    <t>dmap</t>
  </si>
  <si>
    <t>cmap</t>
  </si>
  <si>
    <t>wmap</t>
  </si>
  <si>
    <t>Id</t>
  </si>
  <si>
    <t>:</t>
  </si>
  <si>
    <t>‒</t>
  </si>
  <si>
    <t>datetime</t>
  </si>
  <si>
    <t>Created</t>
  </si>
  <si>
    <t>strftime</t>
  </si>
  <si>
    <t>strptime</t>
  </si>
  <si>
    <t>Modified</t>
  </si>
  <si>
    <t>boolean</t>
  </si>
  <si>
    <t>Active</t>
  </si>
  <si>
    <t>bool2str</t>
  </si>
  <si>
    <t>str2bool</t>
  </si>
  <si>
    <t>journal</t>
  </si>
  <si>
    <t>title</t>
  </si>
  <si>
    <t>Title</t>
  </si>
  <si>
    <t>issn</t>
  </si>
  <si>
    <t>ISSN</t>
  </si>
  <si>
    <t>volume</t>
  </si>
  <si>
    <t>_volume</t>
  </si>
  <si>
    <t>Volume</t>
  </si>
  <si>
    <t>&lt;recursion&gt;</t>
  </si>
  <si>
    <t>volumeid</t>
  </si>
  <si>
    <t>VolumeId</t>
  </si>
  <si>
    <t>volume.volumeid</t>
  </si>
  <si>
    <t>year</t>
  </si>
  <si>
    <t>integer</t>
  </si>
  <si>
    <t>Year</t>
  </si>
  <si>
    <t>volume.year</t>
  </si>
  <si>
    <t>int</t>
  </si>
  <si>
    <t>issue</t>
  </si>
  <si>
    <t>_issue</t>
  </si>
  <si>
    <t>Issue</t>
  </si>
  <si>
    <t>volume.issue</t>
  </si>
  <si>
    <t>issueid</t>
  </si>
  <si>
    <t>IssueId</t>
  </si>
  <si>
    <t>volume.issue.issueid</t>
  </si>
  <si>
    <t>pubdate</t>
  </si>
  <si>
    <t>date</t>
  </si>
  <si>
    <t>PublicationDate</t>
  </si>
  <si>
    <t>volume.issue.pubdate</t>
  </si>
  <si>
    <t>article</t>
  </si>
  <si>
    <t>^article</t>
  </si>
  <si>
    <t>Article</t>
  </si>
  <si>
    <t>volume.issue.article</t>
  </si>
  <si>
    <t>article_ref</t>
  </si>
  <si>
    <t>str2ref</t>
  </si>
  <si>
    <t>???</t>
  </si>
  <si>
    <t>ref2str</t>
  </si>
  <si>
    <t>articleid</t>
  </si>
  <si>
    <t>ArticleId</t>
  </si>
  <si>
    <t>Field</t>
  </si>
  <si>
    <t>optional</t>
  </si>
  <si>
    <t>multiple</t>
  </si>
  <si>
    <t>genus</t>
  </si>
  <si>
    <t>usage</t>
  </si>
  <si>
    <t>state</t>
  </si>
  <si>
    <t>HTML</t>
  </si>
  <si>
    <t>CSS</t>
  </si>
  <si>
    <t>data</t>
  </si>
  <si>
    <t>icon</t>
  </si>
  <si>
    <t>action</t>
  </si>
  <si>
    <t>name</t>
  </si>
  <si>
    <t>comment</t>
  </si>
  <si>
    <t>panel</t>
  </si>
  <si>
    <t>enabled</t>
  </si>
  <si>
    <t>button type=button</t>
  </si>
  <si>
    <t>btn-default enabled</t>
  </si>
  <si>
    <t>yes</t>
  </si>
  <si>
    <t>no</t>
  </si>
  <si>
    <t>disabled</t>
  </si>
  <si>
    <t>btn-default disabled</t>
  </si>
  <si>
    <t>toggle, prompt</t>
  </si>
  <si>
    <t>JS availability is undetectable!</t>
  </si>
  <si>
    <t>form</t>
  </si>
  <si>
    <t>button type=submit</t>
  </si>
  <si>
    <t>not used in practice</t>
  </si>
  <si>
    <t>grid</t>
  </si>
  <si>
    <t>btn-sm enabled</t>
  </si>
  <si>
    <t>btn-sm disabled</t>
  </si>
  <si>
    <t>page top hook</t>
  </si>
  <si>
    <t>include bootbox.js</t>
  </si>
  <si>
    <t>page bottom hook</t>
  </si>
  <si>
    <t>snippet for registering event handler</t>
  </si>
  <si>
    <t>domain</t>
  </si>
  <si>
    <t>range</t>
  </si>
  <si>
    <t>control</t>
  </si>
  <si>
    <t>html</t>
  </si>
  <si>
    <t>Actief</t>
  </si>
  <si>
    <t>False, True</t>
  </si>
  <si>
    <t>nee, ja</t>
  </si>
  <si>
    <t>Geb.datum</t>
  </si>
  <si>
    <t>2016-09-12T11:32:00</t>
  </si>
  <si>
    <t>Gemaakt op</t>
  </si>
  <si>
    <t>float</t>
  </si>
  <si>
    <t>1.5</t>
  </si>
  <si>
    <t>Getal</t>
  </si>
  <si>
    <t>Leeftijd</t>
  </si>
  <si>
    <t>memo</t>
  </si>
  <si>
    <t>formatted text</t>
  </si>
  <si>
    <t>Opmerkingen</t>
  </si>
  <si>
    <t>text</t>
  </si>
  <si>
    <t>Achternaam</t>
  </si>
  <si>
    <t>Notities</t>
  </si>
  <si>
    <t>time</t>
  </si>
  <si>
    <t>Duur</t>
  </si>
  <si>
    <t>url</t>
  </si>
  <si>
    <t>www.bhic.nl</t>
  </si>
  <si>
    <t>Bron</t>
  </si>
  <si>
    <t>Gender</t>
  </si>
  <si>
    <t>0, 1, 2</t>
  </si>
  <si>
    <t>unknown, female, male</t>
  </si>
  <si>
    <t>extensions for form</t>
  </si>
  <si>
    <t>page mode</t>
  </si>
  <si>
    <t>fragment mode</t>
  </si>
  <si>
    <t>xml mode</t>
  </si>
  <si>
    <t>json mode</t>
  </si>
  <si>
    <t>serialize</t>
  </si>
  <si>
    <t>render with template given by render tree</t>
  </si>
  <si>
    <t>convert to XML</t>
  </si>
  <si>
    <t>encode_dict / json.dumps</t>
  </si>
  <si>
    <t>finalize</t>
  </si>
  <si>
    <t>render with site template</t>
  </si>
  <si>
    <t>formtype</t>
  </si>
  <si>
    <t>input</t>
  </si>
  <si>
    <t>Voornaam</t>
  </si>
  <si>
    <t>Tussen</t>
  </si>
  <si>
    <t>Huwelijken</t>
  </si>
  <si>
    <t>Bronnen</t>
  </si>
  <si>
    <t>('Nicolaas ... x Pietronella ...', '/family/...')</t>
  </si>
  <si>
    <t>('Johannes ... x Josephina ...', '/family/...')</t>
  </si>
  <si>
    <t>('Johannes ... x Eline ...', '/family/...')</t>
  </si>
  <si>
    <t>[Opmerkingen]</t>
  </si>
  <si>
    <t>[Bronnen]</t>
  </si>
  <si>
    <t>flatten [] -&gt; label:''</t>
  </si>
  <si>
    <t>unflatten label:'' -&gt; []</t>
  </si>
  <si>
    <t>enum</t>
  </si>
  <si>
    <t>textarea</t>
  </si>
  <si>
    <t>radio</t>
  </si>
  <si>
    <t>number</t>
  </si>
  <si>
    <t>[Huwelijken]</t>
  </si>
  <si>
    <t>original</t>
  </si>
  <si>
    <t>flattened</t>
  </si>
  <si>
    <t>pruned (-hidden, -atomic, depth&lt;2)</t>
  </si>
  <si>
    <t>view</t>
  </si>
  <si>
    <t>show item</t>
  </si>
  <si>
    <t>update item</t>
  </si>
  <si>
    <t>show collection</t>
  </si>
  <si>
    <t>atomic</t>
  </si>
  <si>
    <t>text/memo</t>
  </si>
  <si>
    <t>itemref</t>
  </si>
  <si>
    <t>incl</t>
  </si>
  <si>
    <t>depth</t>
  </si>
  <si>
    <t>excl</t>
  </si>
  <si>
    <t>excl?</t>
  </si>
  <si>
    <t>incl?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</si>
</sst>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dd/mm/yy\ hh:mm"/>
  </numFmts>
  <fonts count="23">
    <font>
      <sz val="11"/>
      <color rgb="FF000000"/>
      <name val="Calibri"/>
      <family val="2"/>
      <charset val="1"/>
    </font>
    <font>
      <b/>
      <sz val="9"/>
      <color rgb="FF000000"/>
      <name val="DejaVu Sans"/>
      <family val="2"/>
      <charset val="1"/>
    </font>
    <font>
      <sz val="9"/>
      <color rgb="FF000000"/>
      <name val="DejaVu Sans"/>
      <family val="2"/>
      <charset val="1"/>
    </font>
    <font>
      <i/>
      <sz val="9"/>
      <color rgb="FF000000"/>
      <name val="DejaVu Sans"/>
      <family val="2"/>
      <charset val="1"/>
    </font>
    <font>
      <b/>
      <sz val="9"/>
      <color rgb="FFFF0000"/>
      <name val="DejaVu Sans"/>
      <family val="2"/>
      <charset val="1"/>
    </font>
    <font>
      <sz val="11"/>
      <color rgb="FF33CC66"/>
      <name val="Calibri"/>
      <family val="2"/>
      <charset val="1"/>
    </font>
    <font>
      <b/>
      <sz val="9"/>
      <color rgb="FFFF6633"/>
      <name val="DejaVu Sans"/>
      <family val="2"/>
      <charset val="1"/>
    </font>
    <font>
      <b/>
      <sz val="9"/>
      <color rgb="FF33CC66"/>
      <name val="DejaVu Sans"/>
      <family val="2"/>
      <charset val="1"/>
    </font>
    <font>
      <b/>
      <i/>
      <sz val="9"/>
      <color rgb="FF00B050"/>
      <name val="DejaVu Sans"/>
      <family val="2"/>
      <charset val="1"/>
    </font>
    <font>
      <b/>
      <sz val="9"/>
      <name val="DejaVu Sans"/>
      <family val="2"/>
      <charset val="1"/>
    </font>
    <font>
      <sz val="9"/>
      <name val="DejaVu Sans"/>
      <family val="2"/>
      <charset val="1"/>
    </font>
    <font>
      <i/>
      <sz val="9"/>
      <name val="DejaVu Sans"/>
      <family val="2"/>
      <charset val="1"/>
    </font>
    <font>
      <i/>
      <sz val="9"/>
      <color rgb="FFDD4814"/>
      <name val="DejaVu Sans"/>
      <family val="2"/>
      <charset val="1"/>
    </font>
    <font>
      <sz val="9"/>
      <color rgb="FF999999"/>
      <name val="DejaVu Sans"/>
      <family val="2"/>
      <charset val="1"/>
    </font>
    <font>
      <b/>
      <sz val="9"/>
      <color rgb="FFDD4814"/>
      <name val="DejaVu Sans"/>
      <family val="2"/>
      <charset val="1"/>
    </font>
    <font>
      <b/>
      <sz val="9"/>
      <color rgb="FF008000"/>
      <name val="DejaVu Sans"/>
      <family val="2"/>
      <charset val="1"/>
    </font>
    <font>
      <sz val="9"/>
      <color rgb="FFDD4814"/>
      <name val="DejaVu Sans"/>
      <family val="2"/>
      <charset val="1"/>
    </font>
    <font>
      <sz val="9"/>
      <color rgb="FF008000"/>
      <name val="DejaVu Sans"/>
      <family val="2"/>
      <charset val="1"/>
    </font>
    <font>
      <b/>
      <sz val="9"/>
      <color rgb="FFFF0000"/>
      <name val="DejaVu Sans"/>
    </font>
    <font>
      <b/>
      <sz val="9"/>
      <color rgb="FF33CC66"/>
      <name val="DejaVu Sans"/>
    </font>
    <font>
      <b/>
      <i/>
      <sz val="11"/>
      <color rgb="FF00B050"/>
      <name val="Calibri"/>
      <family val="2"/>
    </font>
    <font>
      <sz val="9"/>
      <color rgb="FF000000"/>
      <name val="DejaVu Sans"/>
    </font>
    <font>
      <b/>
      <sz val="9"/>
      <color rgb="FF000000"/>
      <name val="DejaVu Sans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CC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8EB4E3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 style="hair">
        <color rgb="FFC0C0C0"/>
      </right>
      <top/>
      <bottom/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0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3" borderId="2" xfId="0" applyFont="1" applyFill="1" applyBorder="1"/>
    <xf numFmtId="0" fontId="2" fillId="4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0" xfId="0" applyFont="1" applyBorder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6" borderId="0" xfId="0" applyFont="1" applyFill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8" fillId="0" borderId="0" xfId="0" applyFont="1"/>
    <xf numFmtId="0" fontId="1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left"/>
    </xf>
    <xf numFmtId="0" fontId="20" fillId="0" borderId="0" xfId="0" applyFont="1"/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2" xfId="0" applyFont="1" applyBorder="1"/>
    <xf numFmtId="0" fontId="3" fillId="0" borderId="2" xfId="0" applyFont="1" applyBorder="1"/>
    <xf numFmtId="0" fontId="21" fillId="0" borderId="0" xfId="0" applyFont="1"/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33"/>
      <rgbColor rgb="FF666699"/>
      <rgbColor rgb="FF999999"/>
      <rgbColor rgb="FF003366"/>
      <rgbColor rgb="FF00B050"/>
      <rgbColor rgb="FF003300"/>
      <rgbColor rgb="FF333300"/>
      <rgbColor rgb="FFDD481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221760</xdr:colOff>
      <xdr:row>8</xdr:row>
      <xdr:rowOff>32040</xdr:rowOff>
    </xdr:from>
    <xdr:to>
      <xdr:col>3</xdr:col>
      <xdr:colOff>232920</xdr:colOff>
      <xdr:row>8</xdr:row>
      <xdr:rowOff>36720</xdr:rowOff>
    </xdr:to>
    <xdr:sp macro="" textlink="">
      <xdr:nvSpPr>
        <xdr:cNvPr id="2" name="Line 1"/>
        <xdr:cNvSpPr/>
      </xdr:nvSpPr>
      <xdr:spPr>
        <a:xfrm>
          <a:off x="2431440" y="1332360"/>
          <a:ext cx="2116080" cy="4680"/>
        </a:xfrm>
        <a:prstGeom prst="line">
          <a:avLst/>
        </a:prstGeom>
        <a:ln w="18000">
          <a:solidFill>
            <a:srgbClr val="3465AF"/>
          </a:solidFill>
          <a:round/>
          <a:head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243360</xdr:colOff>
      <xdr:row>3</xdr:row>
      <xdr:rowOff>71640</xdr:rowOff>
    </xdr:from>
    <xdr:to>
      <xdr:col>3</xdr:col>
      <xdr:colOff>232920</xdr:colOff>
      <xdr:row>3</xdr:row>
      <xdr:rowOff>72000</xdr:rowOff>
    </xdr:to>
    <xdr:sp macro="" textlink="">
      <xdr:nvSpPr>
        <xdr:cNvPr id="3" name="Line 1"/>
        <xdr:cNvSpPr/>
      </xdr:nvSpPr>
      <xdr:spPr>
        <a:xfrm flipV="1">
          <a:off x="2453040" y="559080"/>
          <a:ext cx="2094480" cy="360"/>
        </a:xfrm>
        <a:prstGeom prst="line">
          <a:avLst/>
        </a:prstGeom>
        <a:ln w="18000">
          <a:solidFill>
            <a:srgbClr val="3465AF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235440</xdr:colOff>
      <xdr:row>7</xdr:row>
      <xdr:rowOff>3600</xdr:rowOff>
    </xdr:from>
    <xdr:to>
      <xdr:col>5</xdr:col>
      <xdr:colOff>237960</xdr:colOff>
      <xdr:row>7</xdr:row>
      <xdr:rowOff>4680</xdr:rowOff>
    </xdr:to>
    <xdr:sp macro="" textlink="">
      <xdr:nvSpPr>
        <xdr:cNvPr id="4" name="Line 1"/>
        <xdr:cNvSpPr/>
      </xdr:nvSpPr>
      <xdr:spPr>
        <a:xfrm flipV="1">
          <a:off x="5521680" y="1141200"/>
          <a:ext cx="1859760" cy="1080"/>
        </a:xfrm>
        <a:prstGeom prst="line">
          <a:avLst/>
        </a:prstGeom>
        <a:ln w="18000">
          <a:solidFill>
            <a:srgbClr val="3465AF"/>
          </a:solidFill>
          <a:round/>
          <a:head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237240</xdr:colOff>
      <xdr:row>16</xdr:row>
      <xdr:rowOff>57960</xdr:rowOff>
    </xdr:from>
    <xdr:to>
      <xdr:col>3</xdr:col>
      <xdr:colOff>232920</xdr:colOff>
      <xdr:row>16</xdr:row>
      <xdr:rowOff>59040</xdr:rowOff>
    </xdr:to>
    <xdr:sp macro="" textlink="">
      <xdr:nvSpPr>
        <xdr:cNvPr id="5" name="Line 1"/>
        <xdr:cNvSpPr/>
      </xdr:nvSpPr>
      <xdr:spPr>
        <a:xfrm flipV="1">
          <a:off x="2446920" y="2658600"/>
          <a:ext cx="2100600" cy="1080"/>
        </a:xfrm>
        <a:prstGeom prst="line">
          <a:avLst/>
        </a:prstGeom>
        <a:ln w="18000">
          <a:solidFill>
            <a:srgbClr val="3465AF"/>
          </a:solidFill>
          <a:round/>
          <a:head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241560</xdr:colOff>
      <xdr:row>4</xdr:row>
      <xdr:rowOff>99360</xdr:rowOff>
    </xdr:from>
    <xdr:to>
      <xdr:col>5</xdr:col>
      <xdr:colOff>237960</xdr:colOff>
      <xdr:row>4</xdr:row>
      <xdr:rowOff>99720</xdr:rowOff>
    </xdr:to>
    <xdr:sp macro="" textlink="">
      <xdr:nvSpPr>
        <xdr:cNvPr id="6" name="Line 1"/>
        <xdr:cNvSpPr/>
      </xdr:nvSpPr>
      <xdr:spPr>
        <a:xfrm flipV="1">
          <a:off x="5527800" y="749520"/>
          <a:ext cx="1853640" cy="360"/>
        </a:xfrm>
        <a:prstGeom prst="line">
          <a:avLst/>
        </a:prstGeom>
        <a:ln w="18000">
          <a:solidFill>
            <a:srgbClr val="3465AF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240480</xdr:colOff>
      <xdr:row>13</xdr:row>
      <xdr:rowOff>155520</xdr:rowOff>
    </xdr:from>
    <xdr:to>
      <xdr:col>3</xdr:col>
      <xdr:colOff>232920</xdr:colOff>
      <xdr:row>13</xdr:row>
      <xdr:rowOff>159480</xdr:rowOff>
    </xdr:to>
    <xdr:sp macro="" textlink="">
      <xdr:nvSpPr>
        <xdr:cNvPr id="7" name="Line 1"/>
        <xdr:cNvSpPr/>
      </xdr:nvSpPr>
      <xdr:spPr>
        <a:xfrm>
          <a:off x="2450160" y="2268720"/>
          <a:ext cx="2097360" cy="3960"/>
        </a:xfrm>
        <a:prstGeom prst="line">
          <a:avLst/>
        </a:prstGeom>
        <a:ln w="18000">
          <a:solidFill>
            <a:srgbClr val="3465AF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237960</xdr:colOff>
      <xdr:row>18</xdr:row>
      <xdr:rowOff>92520</xdr:rowOff>
    </xdr:from>
    <xdr:to>
      <xdr:col>3</xdr:col>
      <xdr:colOff>232920</xdr:colOff>
      <xdr:row>18</xdr:row>
      <xdr:rowOff>93960</xdr:rowOff>
    </xdr:to>
    <xdr:sp macro="" textlink="">
      <xdr:nvSpPr>
        <xdr:cNvPr id="8" name="Line 1"/>
        <xdr:cNvSpPr/>
      </xdr:nvSpPr>
      <xdr:spPr>
        <a:xfrm flipV="1">
          <a:off x="2447640" y="3018600"/>
          <a:ext cx="2099880" cy="1440"/>
        </a:xfrm>
        <a:prstGeom prst="line">
          <a:avLst/>
        </a:prstGeom>
        <a:ln w="18000">
          <a:solidFill>
            <a:srgbClr val="3465AF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249840</xdr:colOff>
      <xdr:row>19</xdr:row>
      <xdr:rowOff>136800</xdr:rowOff>
    </xdr:from>
    <xdr:to>
      <xdr:col>5</xdr:col>
      <xdr:colOff>248400</xdr:colOff>
      <xdr:row>19</xdr:row>
      <xdr:rowOff>136800</xdr:rowOff>
    </xdr:to>
    <xdr:sp macro="" textlink="">
      <xdr:nvSpPr>
        <xdr:cNvPr id="9" name="Line 1"/>
        <xdr:cNvSpPr/>
      </xdr:nvSpPr>
      <xdr:spPr>
        <a:xfrm>
          <a:off x="5536080" y="3225240"/>
          <a:ext cx="1855800" cy="0"/>
        </a:xfrm>
        <a:prstGeom prst="line">
          <a:avLst/>
        </a:prstGeom>
        <a:ln w="18000">
          <a:solidFill>
            <a:srgbClr val="3465AF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257760</xdr:colOff>
      <xdr:row>22</xdr:row>
      <xdr:rowOff>19440</xdr:rowOff>
    </xdr:from>
    <xdr:to>
      <xdr:col>5</xdr:col>
      <xdr:colOff>243360</xdr:colOff>
      <xdr:row>22</xdr:row>
      <xdr:rowOff>20160</xdr:rowOff>
    </xdr:to>
    <xdr:sp macro="" textlink="">
      <xdr:nvSpPr>
        <xdr:cNvPr id="10" name="Line 1"/>
        <xdr:cNvSpPr/>
      </xdr:nvSpPr>
      <xdr:spPr>
        <a:xfrm flipV="1">
          <a:off x="5544000" y="3595680"/>
          <a:ext cx="1842840" cy="720"/>
        </a:xfrm>
        <a:prstGeom prst="line">
          <a:avLst/>
        </a:prstGeom>
        <a:ln w="18000">
          <a:solidFill>
            <a:srgbClr val="3465AF"/>
          </a:solidFill>
          <a:round/>
          <a:head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234000</xdr:colOff>
      <xdr:row>23</xdr:row>
      <xdr:rowOff>58680</xdr:rowOff>
    </xdr:from>
    <xdr:to>
      <xdr:col>3</xdr:col>
      <xdr:colOff>227880</xdr:colOff>
      <xdr:row>23</xdr:row>
      <xdr:rowOff>63000</xdr:rowOff>
    </xdr:to>
    <xdr:sp macro="" textlink="">
      <xdr:nvSpPr>
        <xdr:cNvPr id="11" name="Line 1"/>
        <xdr:cNvSpPr/>
      </xdr:nvSpPr>
      <xdr:spPr>
        <a:xfrm>
          <a:off x="2443680" y="3797280"/>
          <a:ext cx="2098800" cy="4320"/>
        </a:xfrm>
        <a:prstGeom prst="line">
          <a:avLst/>
        </a:prstGeom>
        <a:ln w="18000">
          <a:solidFill>
            <a:srgbClr val="3465AF"/>
          </a:solidFill>
          <a:round/>
          <a:head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</xdr:col>
      <xdr:colOff>775440</xdr:colOff>
      <xdr:row>28</xdr:row>
      <xdr:rowOff>102240</xdr:rowOff>
    </xdr:from>
    <xdr:to>
      <xdr:col>1</xdr:col>
      <xdr:colOff>780480</xdr:colOff>
      <xdr:row>30</xdr:row>
      <xdr:rowOff>137160</xdr:rowOff>
    </xdr:to>
    <xdr:sp macro="" textlink="">
      <xdr:nvSpPr>
        <xdr:cNvPr id="12" name="Line 1"/>
        <xdr:cNvSpPr/>
      </xdr:nvSpPr>
      <xdr:spPr>
        <a:xfrm flipH="1" flipV="1">
          <a:off x="1765800" y="4653720"/>
          <a:ext cx="5040" cy="360000"/>
        </a:xfrm>
        <a:prstGeom prst="line">
          <a:avLst/>
        </a:prstGeom>
        <a:ln w="18000">
          <a:solidFill>
            <a:srgbClr val="3465AF"/>
          </a:solidFill>
          <a:round/>
          <a:head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217800</xdr:colOff>
      <xdr:row>28</xdr:row>
      <xdr:rowOff>2520</xdr:rowOff>
    </xdr:from>
    <xdr:to>
      <xdr:col>2</xdr:col>
      <xdr:colOff>884520</xdr:colOff>
      <xdr:row>28</xdr:row>
      <xdr:rowOff>2520</xdr:rowOff>
    </xdr:to>
    <xdr:sp macro="" textlink="">
      <xdr:nvSpPr>
        <xdr:cNvPr id="13" name="Line 1"/>
        <xdr:cNvSpPr/>
      </xdr:nvSpPr>
      <xdr:spPr>
        <a:xfrm>
          <a:off x="2427480" y="4554000"/>
          <a:ext cx="666720" cy="0"/>
        </a:xfrm>
        <a:prstGeom prst="line">
          <a:avLst/>
        </a:prstGeom>
        <a:ln w="18000">
          <a:solidFill>
            <a:srgbClr val="3465AF"/>
          </a:solidFill>
          <a:round/>
          <a:head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248760</xdr:colOff>
      <xdr:row>32</xdr:row>
      <xdr:rowOff>108000</xdr:rowOff>
    </xdr:from>
    <xdr:to>
      <xdr:col>2</xdr:col>
      <xdr:colOff>885240</xdr:colOff>
      <xdr:row>32</xdr:row>
      <xdr:rowOff>108360</xdr:rowOff>
    </xdr:to>
    <xdr:sp macro="" textlink="">
      <xdr:nvSpPr>
        <xdr:cNvPr id="14" name="Line 1"/>
        <xdr:cNvSpPr/>
      </xdr:nvSpPr>
      <xdr:spPr>
        <a:xfrm flipV="1">
          <a:off x="2458440" y="5309640"/>
          <a:ext cx="636480" cy="36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878400</xdr:colOff>
      <xdr:row>28</xdr:row>
      <xdr:rowOff>12600</xdr:rowOff>
    </xdr:from>
    <xdr:to>
      <xdr:col>2</xdr:col>
      <xdr:colOff>878400</xdr:colOff>
      <xdr:row>32</xdr:row>
      <xdr:rowOff>114120</xdr:rowOff>
    </xdr:to>
    <xdr:sp macro="" textlink="">
      <xdr:nvSpPr>
        <xdr:cNvPr id="15" name="Line 1"/>
        <xdr:cNvSpPr/>
      </xdr:nvSpPr>
      <xdr:spPr>
        <a:xfrm flipV="1">
          <a:off x="3088080" y="4564080"/>
          <a:ext cx="0" cy="75168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238680</xdr:colOff>
      <xdr:row>33</xdr:row>
      <xdr:rowOff>136800</xdr:rowOff>
    </xdr:from>
    <xdr:to>
      <xdr:col>3</xdr:col>
      <xdr:colOff>233280</xdr:colOff>
      <xdr:row>33</xdr:row>
      <xdr:rowOff>136800</xdr:rowOff>
    </xdr:to>
    <xdr:sp macro="" textlink="">
      <xdr:nvSpPr>
        <xdr:cNvPr id="16" name="Line 1"/>
        <xdr:cNvSpPr/>
      </xdr:nvSpPr>
      <xdr:spPr>
        <a:xfrm>
          <a:off x="2448360" y="5501160"/>
          <a:ext cx="2099520" cy="0"/>
        </a:xfrm>
        <a:prstGeom prst="line">
          <a:avLst/>
        </a:prstGeom>
        <a:ln w="18000">
          <a:solidFill>
            <a:srgbClr val="3465AF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254160</xdr:colOff>
      <xdr:row>35</xdr:row>
      <xdr:rowOff>1800</xdr:rowOff>
    </xdr:from>
    <xdr:to>
      <xdr:col>5</xdr:col>
      <xdr:colOff>243360</xdr:colOff>
      <xdr:row>35</xdr:row>
      <xdr:rowOff>7560</xdr:rowOff>
    </xdr:to>
    <xdr:sp macro="" textlink="">
      <xdr:nvSpPr>
        <xdr:cNvPr id="17" name="Line 1"/>
        <xdr:cNvSpPr/>
      </xdr:nvSpPr>
      <xdr:spPr>
        <a:xfrm flipV="1">
          <a:off x="5540400" y="5691240"/>
          <a:ext cx="1846440" cy="5760"/>
        </a:xfrm>
        <a:prstGeom prst="line">
          <a:avLst/>
        </a:prstGeom>
        <a:ln w="18000">
          <a:solidFill>
            <a:srgbClr val="3465AF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242280</xdr:colOff>
      <xdr:row>37</xdr:row>
      <xdr:rowOff>68040</xdr:rowOff>
    </xdr:from>
    <xdr:to>
      <xdr:col>5</xdr:col>
      <xdr:colOff>232920</xdr:colOff>
      <xdr:row>37</xdr:row>
      <xdr:rowOff>73800</xdr:rowOff>
    </xdr:to>
    <xdr:sp macro="" textlink="">
      <xdr:nvSpPr>
        <xdr:cNvPr id="18" name="Line 1"/>
        <xdr:cNvSpPr/>
      </xdr:nvSpPr>
      <xdr:spPr>
        <a:xfrm flipV="1">
          <a:off x="5528520" y="6082560"/>
          <a:ext cx="1847880" cy="5760"/>
        </a:xfrm>
        <a:prstGeom prst="line">
          <a:avLst/>
        </a:prstGeom>
        <a:ln w="18000">
          <a:solidFill>
            <a:srgbClr val="3465AF"/>
          </a:solidFill>
          <a:round/>
          <a:head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253800</xdr:colOff>
      <xdr:row>38</xdr:row>
      <xdr:rowOff>90360</xdr:rowOff>
    </xdr:from>
    <xdr:to>
      <xdr:col>3</xdr:col>
      <xdr:colOff>232920</xdr:colOff>
      <xdr:row>38</xdr:row>
      <xdr:rowOff>91080</xdr:rowOff>
    </xdr:to>
    <xdr:sp macro="" textlink="">
      <xdr:nvSpPr>
        <xdr:cNvPr id="19" name="Line 1"/>
        <xdr:cNvSpPr/>
      </xdr:nvSpPr>
      <xdr:spPr>
        <a:xfrm flipV="1">
          <a:off x="2463480" y="6267600"/>
          <a:ext cx="2084040" cy="720"/>
        </a:xfrm>
        <a:prstGeom prst="line">
          <a:avLst/>
        </a:prstGeom>
        <a:ln w="18000">
          <a:solidFill>
            <a:srgbClr val="3465AF"/>
          </a:solidFill>
          <a:round/>
          <a:head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zoomScaleNormal="100" workbookViewId="0">
      <pane ySplit="2" topLeftCell="A3" activePane="bottomLeft" state="frozen"/>
      <selection pane="bottomLeft" activeCell="A7" sqref="A7"/>
    </sheetView>
  </sheetViews>
  <sheetFormatPr defaultRowHeight="15"/>
  <cols>
    <col min="1" max="1" width="11.140625" style="1"/>
    <col min="2" max="2" width="13.7109375" style="1"/>
    <col min="3" max="3" width="23.7109375" style="1"/>
    <col min="4" max="4" width="10.85546875" style="1"/>
    <col min="5" max="5" width="20.85546875" style="2"/>
    <col min="6" max="9" width="8.5703125" style="1"/>
    <col min="10" max="10" width="23" style="1"/>
    <col min="11" max="1025" width="8.5703125" style="1"/>
  </cols>
  <sheetData>
    <row r="1" spans="1:1024">
      <c r="A1"/>
      <c r="B1" s="3" t="s">
        <v>0</v>
      </c>
      <c r="C1" s="4"/>
      <c r="D1" s="3" t="s">
        <v>1</v>
      </c>
      <c r="E1" s="4"/>
      <c r="F1" s="3" t="s">
        <v>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/>
      <c r="B2" s="3" t="s">
        <v>3</v>
      </c>
      <c r="C2" s="4"/>
      <c r="D2" s="3" t="s">
        <v>4</v>
      </c>
      <c r="E2" s="4"/>
      <c r="F2" s="3" t="s">
        <v>4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5" t="s">
        <v>5</v>
      </c>
      <c r="B3" s="6" t="s">
        <v>6</v>
      </c>
      <c r="C3" s="7" t="s">
        <v>7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5" t="s">
        <v>8</v>
      </c>
      <c r="B4" s="8"/>
      <c r="C4"/>
      <c r="D4" s="8"/>
      <c r="E4" s="7" t="s">
        <v>9</v>
      </c>
      <c r="F4"/>
      <c r="G4"/>
      <c r="H4"/>
      <c r="I4"/>
      <c r="J4" s="9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/>
      <c r="B5"/>
      <c r="C5"/>
      <c r="D5" s="8"/>
      <c r="E5"/>
      <c r="F5" s="8"/>
      <c r="G5"/>
      <c r="H5"/>
      <c r="I5"/>
      <c r="J5" s="9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/>
      <c r="B6"/>
      <c r="C6"/>
      <c r="D6"/>
      <c r="E6"/>
      <c r="F6" s="8"/>
      <c r="G6"/>
      <c r="H6"/>
      <c r="I6"/>
      <c r="J6" s="9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/>
      <c r="B7"/>
      <c r="C7" s="7" t="s">
        <v>10</v>
      </c>
      <c r="D7" s="8"/>
      <c r="E7"/>
      <c r="F7" s="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/>
      <c r="B8" s="6" t="s">
        <v>11</v>
      </c>
      <c r="C8"/>
      <c r="D8" s="8"/>
      <c r="E8" s="7" t="s">
        <v>12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/>
      <c r="B9" s="8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2" spans="1:1024">
      <c r="A12" s="5" t="s">
        <v>13</v>
      </c>
      <c r="B12" s="6" t="s">
        <v>6</v>
      </c>
      <c r="C12" s="7" t="s">
        <v>14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/>
      <c r="B13" s="8"/>
      <c r="C13"/>
      <c r="D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/>
      <c r="B14"/>
      <c r="C14" s="7" t="s">
        <v>15</v>
      </c>
      <c r="D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/>
      <c r="B15" s="6" t="s">
        <v>16</v>
      </c>
      <c r="C15"/>
      <c r="D15" s="8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/>
      <c r="B16" s="6" t="s">
        <v>6</v>
      </c>
      <c r="C16" s="7" t="s">
        <v>17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/>
      <c r="B17" s="8"/>
      <c r="C17"/>
      <c r="D17" s="8"/>
      <c r="E17" s="7" t="s">
        <v>18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5" customFormat="1" ht="12">
      <c r="D18" s="8"/>
      <c r="F18" s="8"/>
    </row>
    <row r="19" spans="1:1024">
      <c r="A19" s="10" t="s">
        <v>19</v>
      </c>
      <c r="B19"/>
      <c r="C19"/>
      <c r="D19"/>
      <c r="E19"/>
      <c r="F19" s="8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5" customFormat="1" ht="12">
      <c r="A20" s="10" t="s">
        <v>20</v>
      </c>
      <c r="D20" s="8"/>
      <c r="F20" s="8"/>
    </row>
    <row r="21" spans="1:1024">
      <c r="A21"/>
      <c r="B21" s="6" t="s">
        <v>21</v>
      </c>
      <c r="C21"/>
      <c r="D21" s="8"/>
      <c r="E21" s="7" t="s">
        <v>22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/>
      <c r="B22" s="6" t="s">
        <v>23</v>
      </c>
      <c r="C22" s="7" t="s">
        <v>24</v>
      </c>
      <c r="D22"/>
      <c r="E22" s="7" t="s">
        <v>25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2">
      <c r="C23" s="7" t="s">
        <v>26</v>
      </c>
    </row>
    <row r="24" spans="1:1024">
      <c r="A24" s="5"/>
      <c r="B24" s="5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5" t="s">
        <v>27</v>
      </c>
      <c r="B25" s="6" t="s">
        <v>6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/>
      <c r="B28" s="6" t="s">
        <v>28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/>
      <c r="B29" s="6" t="s">
        <v>29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/>
      <c r="B30" s="6" t="s">
        <v>30</v>
      </c>
      <c r="C30"/>
      <c r="D30" s="8"/>
      <c r="E30" s="7" t="s">
        <v>31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5" customFormat="1" ht="12">
      <c r="C31" s="7" t="s">
        <v>32</v>
      </c>
      <c r="D31" s="8"/>
      <c r="F31" s="8"/>
    </row>
    <row r="32" spans="1:1024">
      <c r="A32"/>
      <c r="B32"/>
      <c r="C32" s="7"/>
      <c r="D32"/>
      <c r="E32"/>
      <c r="F32" s="8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2:6" s="5" customFormat="1" ht="12">
      <c r="D33" s="8"/>
      <c r="F33" s="8"/>
    </row>
    <row r="34" spans="2:6">
      <c r="B34" s="6" t="s">
        <v>21</v>
      </c>
      <c r="C34"/>
      <c r="D34" s="8"/>
      <c r="E34" s="7" t="s">
        <v>33</v>
      </c>
    </row>
    <row r="35" spans="2:6">
      <c r="B35" s="6" t="s">
        <v>23</v>
      </c>
      <c r="C35" s="7" t="s">
        <v>24</v>
      </c>
      <c r="E35" s="7" t="s">
        <v>25</v>
      </c>
    </row>
    <row r="36" spans="2:6">
      <c r="C36" s="7" t="s">
        <v>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4" sqref="B4"/>
    </sheetView>
  </sheetViews>
  <sheetFormatPr defaultRowHeight="15"/>
  <cols>
    <col min="1" max="1" width="13.28515625" bestFit="1" customWidth="1"/>
    <col min="2" max="2" width="6.5703125" bestFit="1" customWidth="1"/>
    <col min="3" max="3" width="8.7109375" bestFit="1" customWidth="1"/>
    <col min="4" max="4" width="6.7109375" customWidth="1"/>
    <col min="5" max="5" width="9.7109375" bestFit="1" customWidth="1"/>
    <col min="6" max="6" width="6.85546875" bestFit="1" customWidth="1"/>
  </cols>
  <sheetData>
    <row r="1" spans="1:7">
      <c r="A1" s="3" t="s">
        <v>321</v>
      </c>
      <c r="B1" s="64" t="s">
        <v>325</v>
      </c>
      <c r="C1" s="64" t="s">
        <v>165</v>
      </c>
      <c r="D1" s="64" t="s">
        <v>105</v>
      </c>
      <c r="E1" s="64" t="s">
        <v>326</v>
      </c>
      <c r="F1" s="64" t="s">
        <v>327</v>
      </c>
      <c r="G1" s="64" t="s">
        <v>329</v>
      </c>
    </row>
    <row r="2" spans="1:7">
      <c r="A2" s="63" t="s">
        <v>322</v>
      </c>
      <c r="B2" s="65" t="s">
        <v>328</v>
      </c>
      <c r="C2" s="65" t="s">
        <v>330</v>
      </c>
      <c r="D2" s="51" t="s">
        <v>332</v>
      </c>
      <c r="E2" s="65" t="s">
        <v>328</v>
      </c>
      <c r="F2" s="65" t="s">
        <v>328</v>
      </c>
      <c r="G2" s="65">
        <v>2</v>
      </c>
    </row>
    <row r="3" spans="1:7">
      <c r="A3" s="5" t="s">
        <v>323</v>
      </c>
      <c r="B3" s="65" t="s">
        <v>328</v>
      </c>
      <c r="C3" s="65" t="s">
        <v>330</v>
      </c>
      <c r="D3" s="65" t="s">
        <v>330</v>
      </c>
      <c r="E3" s="65" t="s">
        <v>328</v>
      </c>
      <c r="F3" s="65" t="s">
        <v>330</v>
      </c>
      <c r="G3" s="65">
        <v>1</v>
      </c>
    </row>
    <row r="4" spans="1:7">
      <c r="A4" s="5" t="s">
        <v>324</v>
      </c>
      <c r="B4" s="65" t="s">
        <v>328</v>
      </c>
      <c r="C4" s="65" t="s">
        <v>330</v>
      </c>
      <c r="D4" s="65" t="s">
        <v>330</v>
      </c>
      <c r="E4" s="65" t="s">
        <v>330</v>
      </c>
      <c r="F4" s="51" t="s">
        <v>331</v>
      </c>
      <c r="G4" s="65">
        <v>1</v>
      </c>
    </row>
    <row r="5" spans="1:7">
      <c r="A5" s="5"/>
      <c r="B5" s="12"/>
      <c r="C5" s="5"/>
      <c r="D5" s="12"/>
      <c r="E5" s="5"/>
      <c r="F5" s="12"/>
    </row>
    <row r="6" spans="1:7">
      <c r="A6" s="5"/>
      <c r="B6" s="13"/>
      <c r="C6" s="5"/>
      <c r="D6" s="13"/>
      <c r="E6" s="5"/>
      <c r="F6" s="13"/>
    </row>
    <row r="7" spans="1:7">
      <c r="A7" s="5"/>
      <c r="B7" s="12"/>
      <c r="C7" s="5"/>
      <c r="D7" s="12"/>
      <c r="E7" s="5"/>
      <c r="F7" s="12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3"/>
  <sheetViews>
    <sheetView zoomScaleNormal="100" workbookViewId="0">
      <selection activeCell="C18" sqref="C18"/>
    </sheetView>
  </sheetViews>
  <sheetFormatPr defaultRowHeight="15"/>
  <cols>
    <col min="1" max="1" width="10.85546875" style="1"/>
    <col min="2" max="2" width="10.28515625" style="1" customWidth="1"/>
    <col min="3" max="3" width="20" style="1" customWidth="1"/>
    <col min="4" max="4" width="37.42578125" style="1" customWidth="1"/>
    <col min="5" max="5" width="5.5703125" style="1"/>
    <col min="6" max="6" width="15.85546875" style="1" customWidth="1"/>
    <col min="7" max="7" width="26" style="1" customWidth="1"/>
    <col min="8" max="1025" width="8.5703125" style="1"/>
  </cols>
  <sheetData>
    <row r="1" spans="1:9">
      <c r="A1" s="3" t="s">
        <v>34</v>
      </c>
      <c r="B1" s="5"/>
      <c r="C1" s="5"/>
      <c r="D1" s="5"/>
      <c r="E1" s="5"/>
      <c r="F1" s="3" t="s">
        <v>35</v>
      </c>
      <c r="G1" s="5"/>
      <c r="H1" s="5"/>
      <c r="I1" s="5"/>
    </row>
    <row r="2" spans="1:9">
      <c r="A2" s="3"/>
      <c r="B2" s="5" t="s">
        <v>36</v>
      </c>
      <c r="C2" s="10" t="s">
        <v>37</v>
      </c>
      <c r="D2" s="5"/>
      <c r="E2" s="5"/>
      <c r="F2" s="10" t="s">
        <v>38</v>
      </c>
      <c r="G2" s="10" t="s">
        <v>38</v>
      </c>
      <c r="H2" s="5"/>
      <c r="I2" s="5"/>
    </row>
    <row r="3" spans="1:9">
      <c r="A3" s="3"/>
      <c r="B3" s="5" t="s">
        <v>39</v>
      </c>
      <c r="C3" s="10" t="s">
        <v>38</v>
      </c>
      <c r="D3" s="5"/>
      <c r="E3" s="5"/>
      <c r="F3" s="10" t="s">
        <v>40</v>
      </c>
      <c r="G3" s="10" t="s">
        <v>41</v>
      </c>
      <c r="H3" s="5"/>
      <c r="I3" s="5"/>
    </row>
    <row r="4" spans="1:9">
      <c r="A4" s="3"/>
      <c r="B4" s="5" t="s">
        <v>42</v>
      </c>
      <c r="C4" s="11" t="s">
        <v>43</v>
      </c>
      <c r="D4" s="5"/>
      <c r="E4" s="5"/>
      <c r="F4" s="5"/>
      <c r="G4" s="10"/>
      <c r="H4" s="5"/>
      <c r="I4" s="5"/>
    </row>
    <row r="5" spans="1:9">
      <c r="A5" s="3"/>
      <c r="B5" s="5"/>
      <c r="C5" s="10" t="s">
        <v>44</v>
      </c>
      <c r="D5" s="5"/>
      <c r="E5" s="5"/>
      <c r="F5" s="5"/>
      <c r="G5" s="10"/>
      <c r="H5" s="5"/>
      <c r="I5" s="5"/>
    </row>
    <row r="6" spans="1:9">
      <c r="A6" s="5"/>
      <c r="B6" s="5" t="s">
        <v>45</v>
      </c>
      <c r="C6" s="11" t="s">
        <v>46</v>
      </c>
      <c r="D6" s="5" t="s">
        <v>47</v>
      </c>
      <c r="E6" s="5"/>
      <c r="F6" s="3" t="s">
        <v>48</v>
      </c>
      <c r="G6" s="10"/>
      <c r="H6" s="5"/>
      <c r="I6" s="5"/>
    </row>
    <row r="7" spans="1:9">
      <c r="A7" s="5"/>
      <c r="B7" s="5"/>
      <c r="C7" s="10" t="s">
        <v>49</v>
      </c>
      <c r="D7" s="10" t="s">
        <v>50</v>
      </c>
      <c r="E7" s="5"/>
      <c r="F7" s="10" t="s">
        <v>51</v>
      </c>
      <c r="G7" s="10" t="s">
        <v>52</v>
      </c>
      <c r="H7" s="5"/>
      <c r="I7" s="5"/>
    </row>
    <row r="8" spans="1:9">
      <c r="A8" s="5"/>
      <c r="B8" s="5"/>
      <c r="C8" s="10" t="s">
        <v>53</v>
      </c>
      <c r="D8" s="10" t="s">
        <v>54</v>
      </c>
      <c r="E8" s="10"/>
      <c r="F8" s="10" t="s">
        <v>55</v>
      </c>
      <c r="G8" s="10" t="s">
        <v>56</v>
      </c>
      <c r="H8" s="5"/>
      <c r="I8" s="5"/>
    </row>
    <row r="9" spans="1:9">
      <c r="A9" s="5"/>
      <c r="B9" s="5"/>
      <c r="C9" s="10"/>
      <c r="D9" s="11" t="s">
        <v>57</v>
      </c>
      <c r="E9"/>
      <c r="F9"/>
      <c r="G9" s="5"/>
      <c r="H9" s="5"/>
      <c r="I9" s="5"/>
    </row>
    <row r="10" spans="1:9">
      <c r="A10" s="5"/>
      <c r="B10" s="5"/>
      <c r="C10" s="10"/>
      <c r="D10" s="10" t="s">
        <v>58</v>
      </c>
      <c r="E10"/>
      <c r="F10" s="3" t="s">
        <v>59</v>
      </c>
      <c r="G10" s="5"/>
      <c r="H10" s="5"/>
      <c r="I10" s="5"/>
    </row>
    <row r="11" spans="1:9">
      <c r="A11" s="5"/>
      <c r="B11" s="5"/>
      <c r="C11" s="5"/>
      <c r="D11" s="10" t="s">
        <v>60</v>
      </c>
      <c r="E11"/>
      <c r="F11" s="10" t="s">
        <v>61</v>
      </c>
      <c r="G11" s="10" t="s">
        <v>62</v>
      </c>
      <c r="H11" s="5"/>
      <c r="I11" s="5"/>
    </row>
    <row r="12" spans="1:9">
      <c r="A12" s="5"/>
      <c r="B12"/>
      <c r="C12"/>
      <c r="D12" s="5"/>
      <c r="E12"/>
      <c r="F12"/>
      <c r="G12"/>
      <c r="H12" s="5"/>
      <c r="I12" s="5"/>
    </row>
    <row r="13" spans="1:9">
      <c r="A13" s="3" t="s">
        <v>63</v>
      </c>
      <c r="B13" s="5"/>
      <c r="C13" s="10"/>
      <c r="D13" s="5"/>
      <c r="E13"/>
      <c r="F13"/>
      <c r="G13"/>
      <c r="H13" s="5"/>
      <c r="I13" s="5"/>
    </row>
    <row r="14" spans="1:9">
      <c r="A14" s="3"/>
      <c r="B14" s="5" t="s">
        <v>36</v>
      </c>
      <c r="C14" s="10" t="s">
        <v>37</v>
      </c>
      <c r="D14" s="5"/>
      <c r="E14"/>
      <c r="F14"/>
      <c r="G14"/>
      <c r="H14" s="5"/>
      <c r="I14" s="5"/>
    </row>
    <row r="15" spans="1:9">
      <c r="A15" s="3"/>
      <c r="B15" s="5" t="s">
        <v>39</v>
      </c>
      <c r="C15" s="10" t="s">
        <v>38</v>
      </c>
      <c r="D15" s="5"/>
      <c r="E15"/>
      <c r="F15"/>
      <c r="G15"/>
      <c r="H15" s="5"/>
      <c r="I15" s="5"/>
    </row>
    <row r="16" spans="1:9">
      <c r="A16" s="3"/>
      <c r="B16" s="5" t="s">
        <v>64</v>
      </c>
      <c r="C16" s="11" t="s">
        <v>65</v>
      </c>
      <c r="D16" s="5"/>
      <c r="E16"/>
      <c r="F16"/>
      <c r="G16"/>
      <c r="H16" s="5"/>
      <c r="I16" s="5"/>
    </row>
    <row r="17" spans="1:9">
      <c r="A17" s="3"/>
      <c r="B17" s="5"/>
      <c r="C17" s="10" t="s">
        <v>66</v>
      </c>
      <c r="D17" s="5"/>
      <c r="E17" s="5"/>
      <c r="F17"/>
      <c r="G17"/>
      <c r="H17" s="5"/>
      <c r="I17" s="5"/>
    </row>
    <row r="18" spans="1:9">
      <c r="A18" s="3"/>
      <c r="B18" s="5" t="s">
        <v>42</v>
      </c>
      <c r="C18" s="11" t="s">
        <v>43</v>
      </c>
      <c r="D18" s="5"/>
      <c r="E18" s="5"/>
      <c r="F18" s="10"/>
      <c r="G18" s="5"/>
      <c r="H18" s="5"/>
      <c r="I18" s="5"/>
    </row>
    <row r="19" spans="1:9">
      <c r="A19" s="3"/>
      <c r="B19" s="5"/>
      <c r="C19" s="10" t="s">
        <v>44</v>
      </c>
      <c r="D19" s="5"/>
      <c r="E19" s="5"/>
      <c r="F19" s="10"/>
      <c r="G19" s="5"/>
      <c r="H19" s="5"/>
      <c r="I19" s="5"/>
    </row>
    <row r="20" spans="1:9">
      <c r="A20" s="5"/>
      <c r="B20" s="5" t="s">
        <v>45</v>
      </c>
      <c r="C20" s="11" t="s">
        <v>43</v>
      </c>
      <c r="D20" s="5" t="s">
        <v>47</v>
      </c>
      <c r="E20" s="5"/>
      <c r="F20" s="10"/>
      <c r="G20" s="5"/>
      <c r="H20" s="5"/>
      <c r="I20" s="5"/>
    </row>
    <row r="21" spans="1:9">
      <c r="A21" s="5"/>
      <c r="B21" s="5"/>
      <c r="C21" s="10" t="s">
        <v>67</v>
      </c>
      <c r="D21" s="10" t="s">
        <v>50</v>
      </c>
      <c r="E21" s="5"/>
      <c r="F21" s="10"/>
      <c r="G21" s="5"/>
      <c r="H21" s="5"/>
      <c r="I21" s="5"/>
    </row>
    <row r="22" spans="1:9">
      <c r="A22" s="5"/>
      <c r="B22"/>
      <c r="C22"/>
      <c r="D22" s="10" t="s">
        <v>54</v>
      </c>
      <c r="E22" s="5"/>
      <c r="F22" s="10"/>
      <c r="G22" s="5"/>
      <c r="H22" s="5"/>
      <c r="I22" s="5"/>
    </row>
    <row r="23" spans="1:9">
      <c r="A23"/>
      <c r="B23"/>
      <c r="C23" s="10" t="s">
        <v>68</v>
      </c>
      <c r="D23" s="10" t="s">
        <v>69</v>
      </c>
      <c r="E23" s="5"/>
      <c r="F23" s="10"/>
      <c r="G23" s="5"/>
      <c r="H23" s="5"/>
      <c r="I23" s="5"/>
    </row>
  </sheetData>
  <printOptions gridLines="1"/>
  <pageMargins left="0.70866141732283472" right="0.70866141732283472" top="0.94488188976377963" bottom="0.74803149606299213" header="0.74803149606299213" footer="0.51181102362204722"/>
  <pageSetup paperSize="9" firstPageNumber="0" orientation="landscape" r:id="rId1"/>
  <headerFooter>
    <oddHeader>&amp;L&amp;"Times New Roman,Standaard"&amp;12&amp;A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tabSelected="1" zoomScale="110" zoomScaleNormal="110" workbookViewId="0">
      <selection activeCell="G3" sqref="G3"/>
    </sheetView>
  </sheetViews>
  <sheetFormatPr defaultRowHeight="15"/>
  <cols>
    <col min="1" max="1" width="13" customWidth="1"/>
    <col min="2" max="2" width="8.140625" customWidth="1"/>
    <col min="3" max="3" width="4.85546875" customWidth="1"/>
    <col min="4" max="4" width="11.7109375" customWidth="1"/>
    <col min="5" max="5" width="38.85546875" customWidth="1"/>
    <col min="6" max="6" width="12.28515625" bestFit="1" customWidth="1"/>
    <col min="7" max="7" width="35.140625" customWidth="1"/>
    <col min="8" max="8" width="29.42578125" customWidth="1"/>
    <col min="9" max="9" width="15.7109375" customWidth="1"/>
    <col min="10" max="10" width="12.85546875" customWidth="1"/>
    <col min="11" max="11" width="8.28515625" bestFit="1" customWidth="1"/>
    <col min="12" max="12" width="5.140625" bestFit="1" customWidth="1"/>
  </cols>
  <sheetData>
    <row r="1" spans="1:12">
      <c r="A1" s="57" t="s">
        <v>172</v>
      </c>
      <c r="B1" s="58"/>
      <c r="C1" s="58"/>
      <c r="D1" s="3" t="s">
        <v>34</v>
      </c>
      <c r="F1" s="3" t="s">
        <v>34</v>
      </c>
      <c r="H1" s="3" t="s">
        <v>34</v>
      </c>
      <c r="J1" s="57" t="s">
        <v>47</v>
      </c>
      <c r="K1" s="58"/>
      <c r="L1" s="58"/>
    </row>
    <row r="2" spans="1:12">
      <c r="A2" s="3" t="s">
        <v>170</v>
      </c>
      <c r="B2" s="3" t="s">
        <v>300</v>
      </c>
      <c r="C2" s="3" t="s">
        <v>301</v>
      </c>
      <c r="D2" s="3" t="s">
        <v>318</v>
      </c>
      <c r="F2" s="3" t="s">
        <v>319</v>
      </c>
      <c r="G2" s="1"/>
      <c r="H2" s="3" t="s">
        <v>320</v>
      </c>
      <c r="I2" s="1"/>
      <c r="J2" s="3" t="s">
        <v>170</v>
      </c>
      <c r="K2" s="3" t="s">
        <v>300</v>
      </c>
      <c r="L2" s="3" t="s">
        <v>301</v>
      </c>
    </row>
    <row r="3" spans="1:12">
      <c r="A3" s="5" t="s">
        <v>302</v>
      </c>
      <c r="B3" s="12" t="s">
        <v>38</v>
      </c>
      <c r="C3" s="5" t="s">
        <v>301</v>
      </c>
      <c r="D3" s="5" t="s">
        <v>70</v>
      </c>
      <c r="E3" s="12" t="s">
        <v>71</v>
      </c>
      <c r="F3" s="5" t="s">
        <v>70</v>
      </c>
      <c r="G3" s="12" t="s">
        <v>71</v>
      </c>
      <c r="H3" s="5" t="s">
        <v>70</v>
      </c>
      <c r="I3" s="12" t="s">
        <v>71</v>
      </c>
      <c r="J3" s="5" t="s">
        <v>302</v>
      </c>
      <c r="K3" s="12" t="s">
        <v>38</v>
      </c>
      <c r="L3" s="5" t="s">
        <v>301</v>
      </c>
    </row>
    <row r="4" spans="1:12">
      <c r="A4" s="5" t="s">
        <v>303</v>
      </c>
      <c r="B4" s="12" t="s">
        <v>38</v>
      </c>
      <c r="C4" s="5" t="s">
        <v>301</v>
      </c>
      <c r="D4" s="5" t="s">
        <v>72</v>
      </c>
      <c r="E4" s="12" t="s">
        <v>73</v>
      </c>
      <c r="F4" s="5" t="s">
        <v>72</v>
      </c>
      <c r="G4" s="12" t="s">
        <v>73</v>
      </c>
      <c r="H4" s="5" t="s">
        <v>72</v>
      </c>
      <c r="I4" s="12" t="s">
        <v>73</v>
      </c>
      <c r="J4" s="5" t="s">
        <v>303</v>
      </c>
      <c r="K4" s="12" t="s">
        <v>38</v>
      </c>
      <c r="L4" s="5" t="s">
        <v>301</v>
      </c>
    </row>
    <row r="5" spans="1:12">
      <c r="A5" s="5" t="s">
        <v>279</v>
      </c>
      <c r="B5" s="5" t="s">
        <v>38</v>
      </c>
      <c r="C5" s="5" t="s">
        <v>301</v>
      </c>
      <c r="D5" s="5" t="s">
        <v>74</v>
      </c>
      <c r="E5" s="12" t="s">
        <v>75</v>
      </c>
      <c r="F5" s="5" t="s">
        <v>74</v>
      </c>
      <c r="G5" s="12" t="s">
        <v>75</v>
      </c>
      <c r="H5" s="5" t="s">
        <v>74</v>
      </c>
      <c r="I5" s="12" t="s">
        <v>75</v>
      </c>
      <c r="J5" s="5" t="s">
        <v>279</v>
      </c>
      <c r="K5" s="5" t="s">
        <v>38</v>
      </c>
      <c r="L5" s="5" t="s">
        <v>301</v>
      </c>
    </row>
    <row r="6" spans="1:12">
      <c r="A6" s="5"/>
      <c r="B6" s="5"/>
      <c r="D6" s="5" t="s">
        <v>76</v>
      </c>
      <c r="E6" s="13">
        <v>7199</v>
      </c>
      <c r="F6" s="5" t="s">
        <v>76</v>
      </c>
      <c r="G6" s="13">
        <v>7199</v>
      </c>
      <c r="H6" s="5" t="s">
        <v>76</v>
      </c>
      <c r="I6" s="13">
        <v>7199</v>
      </c>
      <c r="J6" s="5"/>
      <c r="K6" s="5"/>
    </row>
    <row r="7" spans="1:12">
      <c r="A7" s="5"/>
      <c r="B7" s="5"/>
      <c r="D7" s="5" t="s">
        <v>77</v>
      </c>
      <c r="E7" s="12" t="s">
        <v>78</v>
      </c>
      <c r="F7" s="5" t="s">
        <v>77</v>
      </c>
      <c r="G7" s="12" t="s">
        <v>78</v>
      </c>
      <c r="H7" s="5" t="s">
        <v>77</v>
      </c>
      <c r="I7" s="12" t="s">
        <v>78</v>
      </c>
      <c r="J7" s="5"/>
      <c r="K7" s="5"/>
    </row>
    <row r="8" spans="1:12">
      <c r="A8" s="5"/>
      <c r="B8" s="5"/>
      <c r="D8" s="5" t="s">
        <v>79</v>
      </c>
      <c r="E8" s="13">
        <v>33560</v>
      </c>
      <c r="F8" s="5" t="s">
        <v>79</v>
      </c>
      <c r="G8" s="13">
        <v>33560</v>
      </c>
      <c r="H8" s="5" t="s">
        <v>79</v>
      </c>
      <c r="I8" s="13">
        <v>33560</v>
      </c>
      <c r="J8" s="5"/>
      <c r="K8" s="5"/>
    </row>
    <row r="9" spans="1:12">
      <c r="A9" s="5"/>
      <c r="B9" s="5"/>
      <c r="D9" s="5" t="s">
        <v>80</v>
      </c>
      <c r="E9" s="12" t="s">
        <v>81</v>
      </c>
      <c r="F9" s="5" t="s">
        <v>80</v>
      </c>
      <c r="G9" s="12" t="s">
        <v>81</v>
      </c>
      <c r="H9" s="5" t="s">
        <v>80</v>
      </c>
      <c r="I9" s="12" t="s">
        <v>81</v>
      </c>
      <c r="J9" s="5"/>
      <c r="K9" s="5"/>
    </row>
    <row r="10" spans="1:12">
      <c r="A10" s="5"/>
      <c r="B10" s="5"/>
      <c r="D10" s="5" t="s">
        <v>82</v>
      </c>
      <c r="E10" s="12">
        <v>2</v>
      </c>
      <c r="F10" s="5" t="s">
        <v>82</v>
      </c>
      <c r="G10" s="12" t="s">
        <v>83</v>
      </c>
      <c r="H10" s="5" t="s">
        <v>82</v>
      </c>
      <c r="I10" s="12" t="s">
        <v>83</v>
      </c>
      <c r="J10" s="5"/>
      <c r="K10" s="5"/>
    </row>
    <row r="11" spans="1:12">
      <c r="A11" s="5"/>
      <c r="B11" s="5"/>
      <c r="D11" s="54" t="s">
        <v>84</v>
      </c>
      <c r="E11" s="55" t="s">
        <v>85</v>
      </c>
      <c r="F11" s="54" t="s">
        <v>84</v>
      </c>
      <c r="G11" s="55" t="s">
        <v>306</v>
      </c>
      <c r="H11" s="54"/>
      <c r="I11" s="55"/>
      <c r="J11" s="5"/>
      <c r="K11" s="5"/>
    </row>
    <row r="12" spans="1:12">
      <c r="A12" s="50" t="s">
        <v>317</v>
      </c>
      <c r="B12" s="5" t="s">
        <v>165</v>
      </c>
      <c r="C12" s="5" t="s">
        <v>301</v>
      </c>
      <c r="D12" s="54" t="s">
        <v>86</v>
      </c>
      <c r="E12" s="55" t="s">
        <v>87</v>
      </c>
      <c r="F12" s="54" t="s">
        <v>88</v>
      </c>
      <c r="G12" s="55" t="s">
        <v>307</v>
      </c>
      <c r="H12" s="54"/>
      <c r="I12" s="55"/>
      <c r="J12" s="50" t="s">
        <v>304</v>
      </c>
      <c r="K12" s="5" t="s">
        <v>165</v>
      </c>
      <c r="L12" s="5" t="s">
        <v>301</v>
      </c>
    </row>
    <row r="13" spans="1:12">
      <c r="A13" s="50"/>
      <c r="B13" s="5"/>
      <c r="D13" s="14"/>
      <c r="E13" s="14"/>
      <c r="F13" s="54" t="s">
        <v>89</v>
      </c>
      <c r="G13" s="55" t="s">
        <v>308</v>
      </c>
      <c r="H13" s="54"/>
      <c r="I13" s="55"/>
      <c r="J13" s="51">
        <v>2</v>
      </c>
      <c r="K13" s="5" t="s">
        <v>165</v>
      </c>
      <c r="L13" s="5" t="s">
        <v>301</v>
      </c>
    </row>
    <row r="14" spans="1:12">
      <c r="A14" s="50"/>
      <c r="B14" s="5"/>
      <c r="D14" s="5" t="s">
        <v>90</v>
      </c>
      <c r="E14" s="12" t="s">
        <v>73</v>
      </c>
      <c r="F14" s="5" t="s">
        <v>90</v>
      </c>
      <c r="G14" s="12" t="s">
        <v>73</v>
      </c>
      <c r="H14" s="5" t="s">
        <v>90</v>
      </c>
      <c r="I14" s="12" t="s">
        <v>73</v>
      </c>
      <c r="J14" s="50"/>
      <c r="K14" s="5"/>
    </row>
    <row r="15" spans="1:12">
      <c r="A15" s="50" t="s">
        <v>309</v>
      </c>
      <c r="B15" s="5"/>
      <c r="D15" s="5" t="s">
        <v>91</v>
      </c>
      <c r="E15" s="12" t="s">
        <v>92</v>
      </c>
      <c r="F15" s="11" t="s">
        <v>93</v>
      </c>
      <c r="G15" s="15" t="s">
        <v>94</v>
      </c>
      <c r="H15" s="11" t="s">
        <v>93</v>
      </c>
      <c r="I15" s="15" t="s">
        <v>94</v>
      </c>
      <c r="J15" s="50" t="s">
        <v>277</v>
      </c>
      <c r="K15" s="5"/>
    </row>
    <row r="16" spans="1:12">
      <c r="A16" s="50" t="s">
        <v>310</v>
      </c>
      <c r="B16" s="5"/>
      <c r="D16" s="5" t="s">
        <v>95</v>
      </c>
      <c r="E16" s="12" t="s">
        <v>92</v>
      </c>
      <c r="F16" s="11" t="s">
        <v>96</v>
      </c>
      <c r="G16" s="15" t="s">
        <v>94</v>
      </c>
      <c r="H16" s="11" t="s">
        <v>96</v>
      </c>
      <c r="I16" s="15" t="s">
        <v>94</v>
      </c>
      <c r="J16" s="50" t="s">
        <v>305</v>
      </c>
      <c r="K16" s="5"/>
    </row>
    <row r="17" spans="4:9">
      <c r="D17" s="5" t="s">
        <v>97</v>
      </c>
      <c r="E17" s="12">
        <v>1772</v>
      </c>
      <c r="F17" s="5" t="s">
        <v>97</v>
      </c>
      <c r="G17" s="12">
        <v>1772</v>
      </c>
      <c r="H17" s="5" t="s">
        <v>97</v>
      </c>
      <c r="I17" s="12">
        <v>1772</v>
      </c>
    </row>
    <row r="18" spans="4:9">
      <c r="D18" s="16" t="s">
        <v>98</v>
      </c>
      <c r="E18" s="52" t="s">
        <v>99</v>
      </c>
      <c r="F18" s="16" t="s">
        <v>98</v>
      </c>
      <c r="G18" s="52" t="s">
        <v>99</v>
      </c>
      <c r="H18" s="16"/>
      <c r="I18" s="52"/>
    </row>
    <row r="19" spans="4:9">
      <c r="D19" s="16" t="s">
        <v>100</v>
      </c>
      <c r="E19" s="53">
        <v>42532.6109490741</v>
      </c>
      <c r="F19" s="16" t="s">
        <v>100</v>
      </c>
      <c r="G19" s="53">
        <v>42532.6109490741</v>
      </c>
      <c r="H19" s="16"/>
      <c r="I19" s="53"/>
    </row>
    <row r="20" spans="4:9">
      <c r="D20" s="16" t="s">
        <v>101</v>
      </c>
      <c r="E20" s="53">
        <v>42532.6163773148</v>
      </c>
      <c r="F20" s="16" t="s">
        <v>101</v>
      </c>
      <c r="G20" s="53">
        <v>42532.610960648199</v>
      </c>
      <c r="H20" s="16"/>
      <c r="I20" s="53"/>
    </row>
    <row r="21" spans="4:9">
      <c r="D21" s="16" t="s">
        <v>102</v>
      </c>
      <c r="E21" s="52" t="s">
        <v>103</v>
      </c>
      <c r="F21" s="16" t="s">
        <v>102</v>
      </c>
      <c r="G21" s="52" t="s">
        <v>104</v>
      </c>
      <c r="H21" s="16"/>
      <c r="I21" s="52"/>
    </row>
    <row r="22" spans="4:9">
      <c r="F22" s="5"/>
      <c r="G22" s="5"/>
      <c r="H22" s="5"/>
      <c r="I22" s="5"/>
    </row>
    <row r="23" spans="4:9">
      <c r="E23" s="56" t="s">
        <v>311</v>
      </c>
      <c r="F23" s="16" t="s">
        <v>102</v>
      </c>
      <c r="G23" s="16" t="s">
        <v>105</v>
      </c>
      <c r="H23" s="16"/>
      <c r="I23" s="16"/>
    </row>
    <row r="24" spans="4:9">
      <c r="E24" s="56" t="s">
        <v>312</v>
      </c>
      <c r="F24" s="17" t="s">
        <v>84</v>
      </c>
      <c r="G24" s="17" t="s">
        <v>106</v>
      </c>
      <c r="H24" s="17"/>
      <c r="I24" s="17"/>
    </row>
  </sheetData>
  <mergeCells count="2">
    <mergeCell ref="A1:C1"/>
    <mergeCell ref="J1:L1"/>
  </mergeCells>
  <printOptions gridLines="1"/>
  <pageMargins left="0.78740157480314965" right="0.78740157480314965" top="1.0629921259842521" bottom="0.78740157480314965" header="0.78740157480314965" footer="0.51181102362204722"/>
  <pageSetup paperSize="9" scale="79" firstPageNumber="0" orientation="landscape" r:id="rId1"/>
  <headerFooter>
    <oddHeader>&amp;C&amp;"Times New Roman,Standaard"&amp;12&amp;A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zoomScaleNormal="100" workbookViewId="0">
      <selection activeCell="D43" sqref="D43"/>
    </sheetView>
  </sheetViews>
  <sheetFormatPr defaultRowHeight="15"/>
  <cols>
    <col min="1" max="1" width="13.42578125" style="1"/>
    <col min="2" max="2" width="13.85546875" style="1"/>
    <col min="3" max="3" width="25.42578125" style="1"/>
    <col min="4" max="4" width="25.7109375" style="1"/>
    <col min="5" max="5" width="13.85546875" style="1"/>
    <col min="6" max="6" width="21.140625" style="1"/>
    <col min="7" max="7" width="20.85546875" style="1"/>
    <col min="8" max="8" width="13.28515625" style="1"/>
    <col min="9" max="9" width="16" style="1"/>
    <col min="10" max="10" width="21.140625" style="1"/>
    <col min="11" max="11" width="20.85546875" style="1"/>
    <col min="12" max="12" width="13.28515625" style="1"/>
    <col min="13" max="1025" width="8.5703125" style="1"/>
  </cols>
  <sheetData>
    <row r="1" spans="1:9">
      <c r="A1" s="3" t="s">
        <v>107</v>
      </c>
      <c r="B1" s="3" t="s">
        <v>108</v>
      </c>
      <c r="C1" s="3" t="s">
        <v>109</v>
      </c>
      <c r="D1" s="3" t="s">
        <v>110</v>
      </c>
      <c r="E1" s="3" t="s">
        <v>111</v>
      </c>
      <c r="F1" s="3" t="s">
        <v>112</v>
      </c>
      <c r="G1" s="3" t="s">
        <v>113</v>
      </c>
      <c r="H1" s="3" t="s">
        <v>114</v>
      </c>
      <c r="I1" s="3" t="s">
        <v>115</v>
      </c>
    </row>
    <row r="2" spans="1:9">
      <c r="A2" s="5" t="s">
        <v>116</v>
      </c>
      <c r="B2" s="5" t="s">
        <v>117</v>
      </c>
      <c r="C2" s="18" t="s">
        <v>118</v>
      </c>
      <c r="D2" s="18" t="s">
        <v>118</v>
      </c>
      <c r="E2" s="5" t="s">
        <v>119</v>
      </c>
      <c r="F2" s="5" t="s">
        <v>120</v>
      </c>
      <c r="G2"/>
      <c r="H2"/>
      <c r="I2" s="5" t="s">
        <v>34</v>
      </c>
    </row>
    <row r="3" spans="1:9">
      <c r="A3" s="5" t="s">
        <v>121</v>
      </c>
      <c r="B3" s="18" t="s">
        <v>118</v>
      </c>
      <c r="C3" s="5" t="s">
        <v>122</v>
      </c>
      <c r="D3" s="5" t="s">
        <v>123</v>
      </c>
      <c r="E3" s="5" t="s">
        <v>124</v>
      </c>
      <c r="F3" s="5" t="s">
        <v>125</v>
      </c>
      <c r="G3" s="1" t="s">
        <v>126</v>
      </c>
      <c r="H3"/>
      <c r="I3" s="5" t="s">
        <v>127</v>
      </c>
    </row>
    <row r="4" spans="1:9">
      <c r="A4" s="5" t="s">
        <v>128</v>
      </c>
      <c r="B4" s="18" t="s">
        <v>118</v>
      </c>
      <c r="C4" s="18" t="s">
        <v>118</v>
      </c>
      <c r="D4" s="18" t="s">
        <v>118</v>
      </c>
      <c r="E4" s="18" t="s">
        <v>118</v>
      </c>
      <c r="F4"/>
      <c r="G4"/>
      <c r="H4" s="5" t="s">
        <v>129</v>
      </c>
      <c r="I4" s="5" t="s">
        <v>130</v>
      </c>
    </row>
    <row r="5" spans="1:9">
      <c r="A5" s="5" t="s">
        <v>131</v>
      </c>
      <c r="B5" s="18" t="s">
        <v>118</v>
      </c>
      <c r="C5" s="5" t="s">
        <v>132</v>
      </c>
      <c r="D5" s="5" t="s">
        <v>133</v>
      </c>
      <c r="E5" s="5" t="s">
        <v>124</v>
      </c>
      <c r="F5" s="5" t="s">
        <v>125</v>
      </c>
      <c r="G5" s="1" t="s">
        <v>126</v>
      </c>
      <c r="H5"/>
      <c r="I5" s="5" t="s">
        <v>127</v>
      </c>
    </row>
    <row r="6" spans="1:9">
      <c r="A6" s="5" t="s">
        <v>134</v>
      </c>
      <c r="B6" s="5" t="s">
        <v>117</v>
      </c>
      <c r="C6" s="18" t="s">
        <v>118</v>
      </c>
      <c r="D6" s="18" t="s">
        <v>118</v>
      </c>
      <c r="E6" s="5" t="s">
        <v>135</v>
      </c>
      <c r="F6"/>
      <c r="G6"/>
      <c r="H6" s="5" t="s">
        <v>136</v>
      </c>
      <c r="I6" s="5" t="s">
        <v>137</v>
      </c>
    </row>
    <row r="7" spans="1:9">
      <c r="A7" s="5" t="s">
        <v>138</v>
      </c>
      <c r="B7" s="18" t="s">
        <v>118</v>
      </c>
      <c r="C7" s="5" t="s">
        <v>139</v>
      </c>
      <c r="D7" s="5" t="s">
        <v>140</v>
      </c>
      <c r="E7" s="5" t="s">
        <v>141</v>
      </c>
      <c r="F7" s="5" t="s">
        <v>120</v>
      </c>
      <c r="G7"/>
      <c r="H7"/>
      <c r="I7" s="5" t="s">
        <v>142</v>
      </c>
    </row>
    <row r="8" spans="1:9">
      <c r="A8" s="5" t="s">
        <v>143</v>
      </c>
      <c r="B8" s="18" t="s">
        <v>118</v>
      </c>
      <c r="C8" s="18" t="s">
        <v>118</v>
      </c>
      <c r="D8" s="18" t="s">
        <v>118</v>
      </c>
      <c r="E8" s="18" t="s">
        <v>118</v>
      </c>
      <c r="F8"/>
      <c r="G8"/>
      <c r="H8" s="5" t="s">
        <v>136</v>
      </c>
      <c r="I8" s="5" t="s">
        <v>144</v>
      </c>
    </row>
    <row r="9" spans="1:9">
      <c r="A9" s="5" t="s">
        <v>145</v>
      </c>
      <c r="B9" s="18" t="s">
        <v>118</v>
      </c>
      <c r="C9" s="5" t="s">
        <v>146</v>
      </c>
      <c r="D9" s="5" t="s">
        <v>147</v>
      </c>
      <c r="E9" s="5" t="s">
        <v>141</v>
      </c>
      <c r="F9" s="5" t="s">
        <v>120</v>
      </c>
      <c r="G9"/>
      <c r="H9"/>
      <c r="I9" s="5" t="s">
        <v>148</v>
      </c>
    </row>
    <row r="10" spans="1:9">
      <c r="A10" s="5" t="s">
        <v>149</v>
      </c>
      <c r="B10" s="5" t="s">
        <v>117</v>
      </c>
      <c r="C10" s="18" t="s">
        <v>118</v>
      </c>
      <c r="D10" s="18" t="s">
        <v>118</v>
      </c>
      <c r="E10" s="5" t="s">
        <v>150</v>
      </c>
      <c r="F10"/>
      <c r="G10"/>
      <c r="H10"/>
      <c r="I10"/>
    </row>
    <row r="11" spans="1:9">
      <c r="A11" s="10" t="s">
        <v>151</v>
      </c>
      <c r="B11" s="18" t="s">
        <v>118</v>
      </c>
      <c r="C11" s="10" t="s">
        <v>152</v>
      </c>
      <c r="D11" s="10" t="s">
        <v>153</v>
      </c>
      <c r="E11" s="10"/>
      <c r="F11" s="10"/>
      <c r="G11" s="10"/>
      <c r="H11" s="10"/>
      <c r="I11" s="10" t="s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1"/>
  <sheetViews>
    <sheetView zoomScale="110" zoomScaleNormal="110" workbookViewId="0">
      <selection activeCell="C15" sqref="C15"/>
    </sheetView>
  </sheetViews>
  <sheetFormatPr defaultRowHeight="15"/>
  <cols>
    <col min="1" max="1" width="8.140625" style="1"/>
    <col min="2" max="2" width="12.5703125" style="1"/>
    <col min="3" max="3" width="6.85546875" style="1"/>
    <col min="4" max="4" width="8.140625" style="1"/>
    <col min="5" max="5" width="16.42578125" style="1"/>
    <col min="6" max="6" width="7.42578125" style="1"/>
    <col min="7" max="7" width="8.140625" style="1"/>
    <col min="8" max="8" width="16.42578125" style="1"/>
    <col min="9" max="1023" width="9.140625" style="1"/>
  </cols>
  <sheetData>
    <row r="1" spans="1:9">
      <c r="A1" s="59" t="s">
        <v>2</v>
      </c>
      <c r="B1" s="59"/>
      <c r="C1"/>
      <c r="D1" s="60" t="s">
        <v>154</v>
      </c>
      <c r="E1" s="60"/>
      <c r="F1"/>
      <c r="G1" s="59" t="s">
        <v>155</v>
      </c>
      <c r="H1" s="59"/>
      <c r="I1"/>
    </row>
    <row r="2" spans="1:9">
      <c r="A2"/>
      <c r="B2" s="19"/>
      <c r="C2"/>
      <c r="D2"/>
      <c r="E2"/>
      <c r="F2"/>
      <c r="G2"/>
      <c r="H2" s="19"/>
      <c r="I2"/>
    </row>
    <row r="3" spans="1:9">
      <c r="A3" s="59" t="s">
        <v>156</v>
      </c>
      <c r="B3" s="59"/>
      <c r="C3"/>
      <c r="D3" s="59" t="s">
        <v>156</v>
      </c>
      <c r="E3" s="59"/>
      <c r="F3"/>
      <c r="G3" s="59" t="s">
        <v>156</v>
      </c>
      <c r="H3" s="59" t="s">
        <v>156</v>
      </c>
      <c r="I3"/>
    </row>
    <row r="4" spans="1:9">
      <c r="A4" s="20" t="s">
        <v>157</v>
      </c>
      <c r="B4" s="20" t="s">
        <v>158</v>
      </c>
      <c r="C4" s="21" t="s">
        <v>9</v>
      </c>
      <c r="D4" s="20" t="s">
        <v>157</v>
      </c>
      <c r="E4" s="20" t="s">
        <v>158</v>
      </c>
      <c r="F4" s="21" t="s">
        <v>159</v>
      </c>
      <c r="G4" s="20" t="s">
        <v>157</v>
      </c>
      <c r="H4" s="20" t="s">
        <v>158</v>
      </c>
      <c r="I4"/>
    </row>
    <row r="5" spans="1:9">
      <c r="A5" s="20" t="s">
        <v>98</v>
      </c>
      <c r="B5" s="20" t="s">
        <v>160</v>
      </c>
      <c r="C5" s="22" t="s">
        <v>161</v>
      </c>
      <c r="D5" s="20" t="s">
        <v>98</v>
      </c>
      <c r="E5" s="20" t="s">
        <v>160</v>
      </c>
      <c r="F5" s="22" t="s">
        <v>161</v>
      </c>
      <c r="G5" s="20" t="s">
        <v>98</v>
      </c>
      <c r="H5" s="20" t="s">
        <v>160</v>
      </c>
      <c r="I5"/>
    </row>
    <row r="6" spans="1:9">
      <c r="A6"/>
      <c r="B6"/>
      <c r="C6"/>
      <c r="D6" s="20" t="s">
        <v>162</v>
      </c>
      <c r="E6" s="20" t="s">
        <v>94</v>
      </c>
      <c r="F6"/>
      <c r="G6" s="20" t="s">
        <v>162</v>
      </c>
      <c r="H6" s="20" t="s">
        <v>163</v>
      </c>
      <c r="I6"/>
    </row>
    <row r="7" spans="1:9">
      <c r="A7"/>
      <c r="B7"/>
      <c r="C7"/>
      <c r="D7"/>
      <c r="E7" s="5"/>
      <c r="F7"/>
      <c r="G7"/>
      <c r="H7"/>
      <c r="I7"/>
    </row>
    <row r="8" spans="1:9">
      <c r="A8" s="59" t="s">
        <v>156</v>
      </c>
      <c r="B8" s="59"/>
      <c r="C8"/>
      <c r="D8" s="59" t="s">
        <v>156</v>
      </c>
      <c r="E8" s="59"/>
      <c r="F8"/>
      <c r="G8"/>
      <c r="H8"/>
      <c r="I8"/>
    </row>
    <row r="9" spans="1:9">
      <c r="A9" s="20" t="s">
        <v>157</v>
      </c>
      <c r="B9" s="20" t="s">
        <v>158</v>
      </c>
      <c r="C9" s="21" t="s">
        <v>18</v>
      </c>
      <c r="D9" s="20" t="s">
        <v>157</v>
      </c>
      <c r="E9" s="20" t="s">
        <v>158</v>
      </c>
      <c r="F9" s="21" t="s">
        <v>164</v>
      </c>
      <c r="G9" s="20" t="s">
        <v>157</v>
      </c>
      <c r="H9" s="20" t="s">
        <v>158</v>
      </c>
      <c r="I9" s="23" t="s">
        <v>165</v>
      </c>
    </row>
    <row r="10" spans="1:9">
      <c r="A10" s="20" t="s">
        <v>98</v>
      </c>
      <c r="B10" s="20" t="s">
        <v>160</v>
      </c>
      <c r="C10" s="22" t="s">
        <v>166</v>
      </c>
      <c r="D10" s="20" t="s">
        <v>98</v>
      </c>
      <c r="E10" s="20" t="s">
        <v>160</v>
      </c>
      <c r="F10" s="22" t="s">
        <v>166</v>
      </c>
      <c r="G10" s="20" t="s">
        <v>98</v>
      </c>
      <c r="H10" s="20" t="s">
        <v>160</v>
      </c>
      <c r="I10" s="23" t="s">
        <v>165</v>
      </c>
    </row>
    <row r="11" spans="1:9">
      <c r="D11" s="20" t="s">
        <v>162</v>
      </c>
      <c r="E11" s="20" t="s">
        <v>163</v>
      </c>
      <c r="G11" s="20" t="s">
        <v>162</v>
      </c>
      <c r="H11" s="20" t="s">
        <v>163</v>
      </c>
    </row>
  </sheetData>
  <mergeCells count="8">
    <mergeCell ref="A8:B8"/>
    <mergeCell ref="D8:E8"/>
    <mergeCell ref="A1:B1"/>
    <mergeCell ref="D1:E1"/>
    <mergeCell ref="G1:H1"/>
    <mergeCell ref="A3:B3"/>
    <mergeCell ref="D3:E3"/>
    <mergeCell ref="G3:H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Roman,Standaard"&amp;12&amp;A</oddHeader>
    <oddFooter>&amp;C&amp;"Times New Roman,Standaard"&amp;12Pagina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"/>
  <sheetViews>
    <sheetView zoomScale="110" zoomScaleNormal="110" workbookViewId="0">
      <selection activeCell="C20" sqref="C20:E20"/>
    </sheetView>
  </sheetViews>
  <sheetFormatPr defaultRowHeight="15"/>
  <cols>
    <col min="1" max="3" width="8.140625" style="1"/>
    <col min="4" max="4" width="11.42578125" style="1"/>
    <col min="5" max="5" width="16" style="1"/>
    <col min="6" max="6" width="16.42578125" style="24"/>
    <col min="7" max="7" width="1.42578125" style="1"/>
    <col min="8" max="8" width="18.28515625" style="1"/>
    <col min="9" max="9" width="7.85546875" style="1"/>
    <col min="10" max="10" width="1.42578125" style="1"/>
    <col min="11" max="11" width="7.7109375" style="24"/>
    <col min="12" max="15" width="10.140625" style="2"/>
    <col min="16" max="20" width="8.140625" style="1"/>
    <col min="21" max="1025" width="9.140625" style="1"/>
  </cols>
  <sheetData>
    <row r="1" spans="1:15">
      <c r="A1" s="25" t="s">
        <v>167</v>
      </c>
      <c r="B1" s="25" t="s">
        <v>168</v>
      </c>
      <c r="C1" s="25" t="s">
        <v>169</v>
      </c>
      <c r="D1" s="25" t="s">
        <v>170</v>
      </c>
      <c r="E1" s="25" t="s">
        <v>171</v>
      </c>
      <c r="F1" s="61" t="s">
        <v>172</v>
      </c>
      <c r="G1" s="61"/>
      <c r="H1" s="61"/>
      <c r="I1" s="61" t="s">
        <v>173</v>
      </c>
      <c r="J1" s="61"/>
      <c r="K1" s="61"/>
      <c r="L1" s="26" t="s">
        <v>174</v>
      </c>
      <c r="M1" s="26" t="s">
        <v>175</v>
      </c>
      <c r="N1" s="26" t="s">
        <v>176</v>
      </c>
      <c r="O1" s="26" t="s">
        <v>177</v>
      </c>
    </row>
    <row r="2" spans="1:15">
      <c r="A2" s="27" t="s">
        <v>46</v>
      </c>
      <c r="B2" s="27" t="s">
        <v>98</v>
      </c>
      <c r="C2" s="27" t="s">
        <v>38</v>
      </c>
      <c r="D2" s="27" t="s">
        <v>178</v>
      </c>
      <c r="E2" s="27" t="s">
        <v>98</v>
      </c>
      <c r="F2" s="27" t="s">
        <v>98</v>
      </c>
      <c r="G2" s="27" t="s">
        <v>179</v>
      </c>
      <c r="H2" s="27" t="str">
        <f>CONCATENATE("Field(",model!$D2,", ...)")</f>
        <v>Field(Id, ...)</v>
      </c>
      <c r="I2" s="27" t="s">
        <v>98</v>
      </c>
      <c r="J2" s="27" t="s">
        <v>179</v>
      </c>
      <c r="K2" s="27" t="s">
        <v>38</v>
      </c>
      <c r="L2" s="28" t="s">
        <v>180</v>
      </c>
      <c r="M2" s="28" t="s">
        <v>180</v>
      </c>
      <c r="N2" s="28" t="s">
        <v>180</v>
      </c>
      <c r="O2" s="28" t="s">
        <v>180</v>
      </c>
    </row>
    <row r="3" spans="1:15">
      <c r="A3" s="25"/>
      <c r="B3" s="27" t="s">
        <v>100</v>
      </c>
      <c r="C3" s="27" t="s">
        <v>181</v>
      </c>
      <c r="D3" s="27" t="s">
        <v>182</v>
      </c>
      <c r="E3" s="27" t="s">
        <v>100</v>
      </c>
      <c r="F3" s="27" t="s">
        <v>100</v>
      </c>
      <c r="G3" s="27" t="s">
        <v>179</v>
      </c>
      <c r="H3" s="27" t="str">
        <f>CONCATENATE("Field(",model!$D3,", ...)")</f>
        <v>Field(Created, ...)</v>
      </c>
      <c r="I3" s="27" t="s">
        <v>100</v>
      </c>
      <c r="J3" s="27" t="s">
        <v>179</v>
      </c>
      <c r="K3" s="27" t="s">
        <v>181</v>
      </c>
      <c r="L3" s="28" t="s">
        <v>180</v>
      </c>
      <c r="M3" s="28" t="s">
        <v>183</v>
      </c>
      <c r="N3" s="28" t="s">
        <v>184</v>
      </c>
      <c r="O3" s="28" t="s">
        <v>180</v>
      </c>
    </row>
    <row r="4" spans="1:15">
      <c r="A4" s="25"/>
      <c r="B4" s="27" t="s">
        <v>101</v>
      </c>
      <c r="C4" s="27" t="s">
        <v>181</v>
      </c>
      <c r="D4" s="27" t="s">
        <v>185</v>
      </c>
      <c r="E4" s="27" t="s">
        <v>101</v>
      </c>
      <c r="F4" s="27" t="s">
        <v>101</v>
      </c>
      <c r="G4" s="27" t="s">
        <v>179</v>
      </c>
      <c r="H4" s="27" t="str">
        <f>CONCATENATE("Field(",model!$D4,", ...)")</f>
        <v>Field(Modified, ...)</v>
      </c>
      <c r="I4" s="27" t="s">
        <v>101</v>
      </c>
      <c r="J4" s="27" t="s">
        <v>179</v>
      </c>
      <c r="K4" s="27" t="s">
        <v>181</v>
      </c>
      <c r="L4" s="28" t="s">
        <v>180</v>
      </c>
      <c r="M4" s="28" t="s">
        <v>183</v>
      </c>
      <c r="N4" s="28" t="s">
        <v>184</v>
      </c>
      <c r="O4" s="28" t="s">
        <v>180</v>
      </c>
    </row>
    <row r="5" spans="1:15">
      <c r="A5" s="25"/>
      <c r="B5" s="27" t="s">
        <v>102</v>
      </c>
      <c r="C5" s="27" t="s">
        <v>186</v>
      </c>
      <c r="D5" s="27" t="s">
        <v>187</v>
      </c>
      <c r="E5" s="27" t="s">
        <v>102</v>
      </c>
      <c r="F5" s="27" t="s">
        <v>102</v>
      </c>
      <c r="G5" s="27" t="s">
        <v>179</v>
      </c>
      <c r="H5" s="27" t="str">
        <f>CONCATENATE("Field(",model!$D5,", ...)")</f>
        <v>Field(Active, ...)</v>
      </c>
      <c r="I5" s="27" t="s">
        <v>102</v>
      </c>
      <c r="J5" s="27" t="s">
        <v>179</v>
      </c>
      <c r="K5" s="27" t="s">
        <v>186</v>
      </c>
      <c r="L5" s="28" t="s">
        <v>180</v>
      </c>
      <c r="M5" s="28" t="s">
        <v>188</v>
      </c>
      <c r="N5" s="28" t="s">
        <v>189</v>
      </c>
      <c r="O5" s="28" t="s">
        <v>180</v>
      </c>
    </row>
    <row r="6" spans="1:15">
      <c r="A6" s="27" t="s">
        <v>190</v>
      </c>
      <c r="B6" s="27" t="s">
        <v>191</v>
      </c>
      <c r="C6" s="27" t="s">
        <v>38</v>
      </c>
      <c r="D6" s="27" t="s">
        <v>192</v>
      </c>
      <c r="E6" s="27" t="s">
        <v>191</v>
      </c>
      <c r="F6" s="27" t="s">
        <v>191</v>
      </c>
      <c r="G6" s="27" t="s">
        <v>179</v>
      </c>
      <c r="H6" s="27" t="str">
        <f>CONCATENATE("Field(",model!$D6,", ...)")</f>
        <v>Field(Title, ...)</v>
      </c>
      <c r="I6" s="27" t="s">
        <v>191</v>
      </c>
      <c r="J6" s="27" t="s">
        <v>179</v>
      </c>
      <c r="K6" s="27" t="s">
        <v>162</v>
      </c>
      <c r="L6" s="28" t="s">
        <v>180</v>
      </c>
      <c r="M6" s="28" t="s">
        <v>180</v>
      </c>
      <c r="N6" s="28" t="s">
        <v>180</v>
      </c>
      <c r="O6" s="28" t="s">
        <v>180</v>
      </c>
    </row>
    <row r="7" spans="1:15">
      <c r="A7" s="27"/>
      <c r="B7" s="27" t="s">
        <v>193</v>
      </c>
      <c r="C7" s="27" t="s">
        <v>38</v>
      </c>
      <c r="D7" s="27" t="s">
        <v>194</v>
      </c>
      <c r="E7" s="27" t="s">
        <v>193</v>
      </c>
      <c r="F7" s="27" t="s">
        <v>193</v>
      </c>
      <c r="G7" s="27" t="s">
        <v>179</v>
      </c>
      <c r="H7" s="27" t="str">
        <f>CONCATENATE("Field(",model!$D7,", ...)")</f>
        <v>Field(ISSN, ...)</v>
      </c>
      <c r="I7" s="27" t="s">
        <v>193</v>
      </c>
      <c r="J7" s="27" t="s">
        <v>179</v>
      </c>
      <c r="K7" s="27" t="s">
        <v>162</v>
      </c>
      <c r="L7" s="28" t="s">
        <v>180</v>
      </c>
      <c r="M7" s="28" t="s">
        <v>180</v>
      </c>
      <c r="N7" s="28" t="s">
        <v>180</v>
      </c>
      <c r="O7" s="28" t="s">
        <v>180</v>
      </c>
    </row>
    <row r="8" spans="1:15">
      <c r="A8" s="27"/>
      <c r="B8" s="27" t="s">
        <v>195</v>
      </c>
      <c r="C8" s="27" t="s">
        <v>196</v>
      </c>
      <c r="D8" s="27" t="s">
        <v>197</v>
      </c>
      <c r="E8" s="27" t="s">
        <v>195</v>
      </c>
      <c r="F8" s="29" t="s">
        <v>195</v>
      </c>
      <c r="G8" s="27" t="s">
        <v>179</v>
      </c>
      <c r="H8" s="30" t="str">
        <f>CONCATENATE("Field(",model!$D8,", ...)")</f>
        <v>Field(Volume, ...)</v>
      </c>
      <c r="I8" s="29" t="s">
        <v>195</v>
      </c>
      <c r="J8" s="27" t="s">
        <v>179</v>
      </c>
      <c r="K8" s="29" t="s">
        <v>65</v>
      </c>
      <c r="L8" s="28" t="s">
        <v>180</v>
      </c>
      <c r="M8" s="31" t="s">
        <v>198</v>
      </c>
      <c r="N8" s="31" t="s">
        <v>198</v>
      </c>
      <c r="O8" s="28" t="s">
        <v>180</v>
      </c>
    </row>
    <row r="9" spans="1:15">
      <c r="A9" s="27" t="s">
        <v>196</v>
      </c>
      <c r="B9" s="27" t="s">
        <v>199</v>
      </c>
      <c r="C9" s="27" t="s">
        <v>38</v>
      </c>
      <c r="D9" s="27" t="s">
        <v>200</v>
      </c>
      <c r="E9" s="27" t="s">
        <v>201</v>
      </c>
      <c r="F9" s="27" t="s">
        <v>201</v>
      </c>
      <c r="G9" s="27" t="s">
        <v>179</v>
      </c>
      <c r="H9" s="27" t="str">
        <f>CONCATENATE("Field(",model!$D9,", ...)")</f>
        <v>Field(VolumeId, ...)</v>
      </c>
      <c r="I9" s="27" t="s">
        <v>199</v>
      </c>
      <c r="J9" s="27" t="s">
        <v>179</v>
      </c>
      <c r="K9" s="27" t="s">
        <v>162</v>
      </c>
      <c r="L9" s="28" t="s">
        <v>180</v>
      </c>
      <c r="M9" s="28" t="s">
        <v>180</v>
      </c>
      <c r="N9" s="28" t="s">
        <v>180</v>
      </c>
      <c r="O9" s="28" t="s">
        <v>180</v>
      </c>
    </row>
    <row r="10" spans="1:15">
      <c r="A10" s="27"/>
      <c r="B10" s="27" t="s">
        <v>202</v>
      </c>
      <c r="C10" s="27" t="s">
        <v>203</v>
      </c>
      <c r="D10" s="27" t="s">
        <v>204</v>
      </c>
      <c r="E10" s="27" t="s">
        <v>205</v>
      </c>
      <c r="F10" s="27" t="s">
        <v>205</v>
      </c>
      <c r="G10" s="27" t="s">
        <v>179</v>
      </c>
      <c r="H10" s="27" t="str">
        <f>CONCATENATE("Field(",model!$D10,", ...)")</f>
        <v>Field(Year, ...)</v>
      </c>
      <c r="I10" s="27" t="s">
        <v>202</v>
      </c>
      <c r="J10" s="27" t="s">
        <v>179</v>
      </c>
      <c r="K10" s="27" t="s">
        <v>206</v>
      </c>
      <c r="L10" s="28" t="s">
        <v>180</v>
      </c>
      <c r="M10" s="28" t="s">
        <v>162</v>
      </c>
      <c r="N10" s="28" t="s">
        <v>206</v>
      </c>
      <c r="O10" s="28" t="s">
        <v>180</v>
      </c>
    </row>
    <row r="11" spans="1:15">
      <c r="A11" s="27"/>
      <c r="B11" s="27" t="s">
        <v>207</v>
      </c>
      <c r="C11" s="27" t="s">
        <v>208</v>
      </c>
      <c r="D11" s="27" t="s">
        <v>209</v>
      </c>
      <c r="E11" s="27" t="s">
        <v>210</v>
      </c>
      <c r="F11" s="29" t="s">
        <v>207</v>
      </c>
      <c r="G11" s="27" t="s">
        <v>179</v>
      </c>
      <c r="H11" s="30" t="str">
        <f>CONCATENATE("Field(",model!$D11,", ...)")</f>
        <v>Field(Issue, ...)</v>
      </c>
      <c r="I11" s="29" t="s">
        <v>207</v>
      </c>
      <c r="J11" s="27" t="s">
        <v>179</v>
      </c>
      <c r="K11" s="29" t="s">
        <v>65</v>
      </c>
      <c r="L11" s="28" t="s">
        <v>180</v>
      </c>
      <c r="M11" s="31" t="s">
        <v>198</v>
      </c>
      <c r="N11" s="31" t="s">
        <v>198</v>
      </c>
      <c r="O11" s="28" t="s">
        <v>180</v>
      </c>
    </row>
    <row r="12" spans="1:15">
      <c r="A12" s="27" t="s">
        <v>208</v>
      </c>
      <c r="B12" s="27" t="s">
        <v>211</v>
      </c>
      <c r="C12" s="27" t="s">
        <v>38</v>
      </c>
      <c r="D12" s="27" t="s">
        <v>212</v>
      </c>
      <c r="E12" s="27" t="s">
        <v>213</v>
      </c>
      <c r="F12" s="27" t="s">
        <v>213</v>
      </c>
      <c r="G12" s="27" t="s">
        <v>179</v>
      </c>
      <c r="H12" s="27" t="str">
        <f>CONCATENATE("Field(",model!$D12,", ...)")</f>
        <v>Field(IssueId, ...)</v>
      </c>
      <c r="I12" s="27" t="s">
        <v>211</v>
      </c>
      <c r="J12" s="27" t="s">
        <v>179</v>
      </c>
      <c r="K12" s="27" t="s">
        <v>162</v>
      </c>
      <c r="L12" s="28" t="s">
        <v>180</v>
      </c>
      <c r="M12" s="28" t="s">
        <v>180</v>
      </c>
      <c r="N12" s="28" t="s">
        <v>180</v>
      </c>
      <c r="O12" s="28" t="s">
        <v>180</v>
      </c>
    </row>
    <row r="13" spans="1:15">
      <c r="A13" s="27"/>
      <c r="B13" s="27" t="s">
        <v>214</v>
      </c>
      <c r="C13" s="27" t="s">
        <v>215</v>
      </c>
      <c r="D13" s="27" t="s">
        <v>216</v>
      </c>
      <c r="E13" s="27" t="s">
        <v>217</v>
      </c>
      <c r="F13" s="27" t="s">
        <v>217</v>
      </c>
      <c r="G13" s="27" t="s">
        <v>179</v>
      </c>
      <c r="H13" s="27" t="str">
        <f>CONCATENATE("Field(",model!$D13,", ...)")</f>
        <v>Field(PublicationDate, ...)</v>
      </c>
      <c r="I13" s="27" t="s">
        <v>214</v>
      </c>
      <c r="J13" s="27" t="s">
        <v>179</v>
      </c>
      <c r="K13" s="27" t="s">
        <v>181</v>
      </c>
      <c r="L13" s="28" t="s">
        <v>180</v>
      </c>
      <c r="M13" s="28" t="s">
        <v>183</v>
      </c>
      <c r="N13" s="28" t="s">
        <v>184</v>
      </c>
      <c r="O13" s="28" t="s">
        <v>180</v>
      </c>
    </row>
    <row r="14" spans="1:15">
      <c r="A14" s="27"/>
      <c r="B14" s="27" t="s">
        <v>218</v>
      </c>
      <c r="C14" s="27" t="s">
        <v>219</v>
      </c>
      <c r="D14" s="27" t="s">
        <v>220</v>
      </c>
      <c r="E14" s="27" t="s">
        <v>221</v>
      </c>
      <c r="F14" s="27" t="s">
        <v>221</v>
      </c>
      <c r="G14" s="27" t="s">
        <v>179</v>
      </c>
      <c r="H14" s="27" t="str">
        <f>CONCATENATE("Field(",model!$D14,", ...)")</f>
        <v>Field(Article, ...)</v>
      </c>
      <c r="I14" s="27" t="s">
        <v>218</v>
      </c>
      <c r="J14" s="27" t="s">
        <v>179</v>
      </c>
      <c r="K14" s="27" t="s">
        <v>222</v>
      </c>
      <c r="L14" s="28" t="s">
        <v>223</v>
      </c>
      <c r="M14" s="32" t="s">
        <v>224</v>
      </c>
      <c r="N14" s="32" t="s">
        <v>224</v>
      </c>
      <c r="O14" s="28" t="s">
        <v>225</v>
      </c>
    </row>
    <row r="15" spans="1:15">
      <c r="A15" s="27" t="s">
        <v>218</v>
      </c>
      <c r="B15" s="27" t="s">
        <v>191</v>
      </c>
      <c r="C15" s="27" t="s">
        <v>38</v>
      </c>
      <c r="D15" s="27" t="s">
        <v>192</v>
      </c>
      <c r="E15" s="27" t="s">
        <v>191</v>
      </c>
      <c r="F15" s="27" t="s">
        <v>191</v>
      </c>
      <c r="G15" s="27" t="s">
        <v>179</v>
      </c>
      <c r="H15" s="27" t="str">
        <f>CONCATENATE("Field(",model!$D15,", ...)")</f>
        <v>Field(Title, ...)</v>
      </c>
      <c r="I15" s="27" t="s">
        <v>191</v>
      </c>
      <c r="J15" s="27" t="s">
        <v>179</v>
      </c>
      <c r="K15" s="27" t="s">
        <v>162</v>
      </c>
      <c r="L15" s="28" t="s">
        <v>180</v>
      </c>
      <c r="M15" s="28" t="s">
        <v>180</v>
      </c>
      <c r="N15" s="28" t="s">
        <v>180</v>
      </c>
      <c r="O15" s="28" t="s">
        <v>180</v>
      </c>
    </row>
    <row r="16" spans="1:15">
      <c r="A16" s="27"/>
      <c r="B16" s="27" t="s">
        <v>226</v>
      </c>
      <c r="C16" s="27" t="s">
        <v>38</v>
      </c>
      <c r="D16" s="27" t="s">
        <v>227</v>
      </c>
      <c r="E16" s="27" t="s">
        <v>226</v>
      </c>
      <c r="F16" s="27" t="s">
        <v>226</v>
      </c>
      <c r="G16" s="27" t="s">
        <v>179</v>
      </c>
      <c r="H16" s="27" t="str">
        <f>CONCATENATE("Field(",model!$D16,", ...)")</f>
        <v>Field(ArticleId, ...)</v>
      </c>
      <c r="I16" s="27" t="s">
        <v>226</v>
      </c>
      <c r="J16" s="27" t="s">
        <v>179</v>
      </c>
      <c r="K16" s="27" t="s">
        <v>162</v>
      </c>
      <c r="L16" s="28" t="s">
        <v>180</v>
      </c>
      <c r="M16" s="28" t="s">
        <v>180</v>
      </c>
      <c r="N16" s="28" t="s">
        <v>180</v>
      </c>
      <c r="O16" s="28" t="s">
        <v>180</v>
      </c>
    </row>
    <row r="17" spans="1:11">
      <c r="A17"/>
      <c r="B17"/>
      <c r="C17"/>
      <c r="D17"/>
      <c r="E17"/>
      <c r="F17" s="33"/>
      <c r="K17" s="33"/>
    </row>
    <row r="18" spans="1:11">
      <c r="A18"/>
      <c r="B18"/>
      <c r="C18"/>
      <c r="D18"/>
      <c r="E18"/>
      <c r="F18" s="33"/>
      <c r="K18" s="33"/>
    </row>
    <row r="19" spans="1:11">
      <c r="A19" s="25" t="s">
        <v>228</v>
      </c>
      <c r="B19" s="27" t="s">
        <v>170</v>
      </c>
      <c r="C19" s="27"/>
      <c r="D19" s="27"/>
      <c r="E19" s="27"/>
      <c r="F19" s="33"/>
      <c r="K19" s="33"/>
    </row>
    <row r="20" spans="1:11">
      <c r="A20" s="27"/>
      <c r="B20" s="27" t="s">
        <v>173</v>
      </c>
      <c r="C20" s="62"/>
      <c r="D20" s="62"/>
      <c r="E20" s="62"/>
      <c r="F20" s="33"/>
      <c r="K20" s="33"/>
    </row>
    <row r="21" spans="1:11">
      <c r="A21" s="27"/>
      <c r="B21" s="27" t="s">
        <v>229</v>
      </c>
      <c r="C21" s="27"/>
      <c r="D21" s="27"/>
      <c r="E21" s="27"/>
      <c r="F21" s="33"/>
      <c r="K21" s="33"/>
    </row>
    <row r="22" spans="1:11">
      <c r="A22" s="27"/>
      <c r="B22" s="27" t="s">
        <v>230</v>
      </c>
      <c r="C22" s="27"/>
      <c r="D22" s="27"/>
      <c r="E22" s="27"/>
      <c r="F22" s="33"/>
      <c r="K22" s="33"/>
    </row>
    <row r="23" spans="1:11">
      <c r="A23" s="27"/>
      <c r="B23" s="27" t="s">
        <v>165</v>
      </c>
      <c r="C23" s="27"/>
      <c r="D23" s="27"/>
      <c r="E23" s="27"/>
      <c r="F23" s="33"/>
      <c r="K23" s="33"/>
    </row>
    <row r="24" spans="1:11">
      <c r="A24" s="27"/>
      <c r="B24" s="27" t="s">
        <v>105</v>
      </c>
      <c r="C24" s="27"/>
      <c r="D24" s="27"/>
      <c r="E24" s="27"/>
      <c r="F24" s="33"/>
      <c r="K24" s="33"/>
    </row>
  </sheetData>
  <mergeCells count="3">
    <mergeCell ref="F1:H1"/>
    <mergeCell ref="I1:K1"/>
    <mergeCell ref="C20:E2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Roman,Standaard"&amp;12&amp;A</oddHeader>
    <oddFooter>&amp;C&amp;"Times New Roman,Standaard"&amp;12Pagina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zoomScale="110" zoomScaleNormal="110" workbookViewId="0">
      <selection activeCell="F13" sqref="F13"/>
    </sheetView>
  </sheetViews>
  <sheetFormatPr defaultRowHeight="15"/>
  <cols>
    <col min="1" max="1" width="9" style="1" customWidth="1"/>
    <col min="2" max="2" width="10.28515625" style="1" customWidth="1"/>
    <col min="3" max="3" width="10" style="1" customWidth="1"/>
    <col min="4" max="4" width="10.28515625" style="1" customWidth="1"/>
    <col min="5" max="5" width="16.5703125" style="1" customWidth="1"/>
    <col min="6" max="6" width="17.5703125" style="1" customWidth="1"/>
    <col min="7" max="7" width="13.42578125" style="1" customWidth="1"/>
    <col min="8" max="12" width="5.7109375" style="1"/>
    <col min="13" max="13" width="28.7109375" style="1" customWidth="1"/>
    <col min="14" max="1025" width="10.140625" style="1"/>
  </cols>
  <sheetData>
    <row r="1" spans="1:13" ht="15" customHeight="1">
      <c r="A1" s="34" t="s">
        <v>84</v>
      </c>
      <c r="B1" s="34" t="s">
        <v>231</v>
      </c>
      <c r="C1" s="34" t="s">
        <v>232</v>
      </c>
      <c r="D1" s="34" t="s">
        <v>233</v>
      </c>
      <c r="E1" s="34" t="s">
        <v>234</v>
      </c>
      <c r="F1" s="34" t="s">
        <v>235</v>
      </c>
      <c r="G1" s="34" t="s">
        <v>236</v>
      </c>
      <c r="H1" s="35" t="s">
        <v>170</v>
      </c>
      <c r="I1" s="35" t="s">
        <v>237</v>
      </c>
      <c r="J1" s="35" t="s">
        <v>238</v>
      </c>
      <c r="K1" s="35" t="s">
        <v>239</v>
      </c>
      <c r="L1" s="35" t="s">
        <v>35</v>
      </c>
      <c r="M1" s="36" t="s">
        <v>240</v>
      </c>
    </row>
    <row r="2" spans="1:13" ht="15" customHeight="1">
      <c r="A2" s="36" t="s">
        <v>59</v>
      </c>
      <c r="B2" s="36" t="s">
        <v>241</v>
      </c>
      <c r="C2" s="36"/>
      <c r="D2" s="36" t="s">
        <v>242</v>
      </c>
      <c r="E2" s="36" t="s">
        <v>243</v>
      </c>
      <c r="F2" s="36" t="s">
        <v>244</v>
      </c>
      <c r="G2" s="36"/>
      <c r="H2" s="37" t="s">
        <v>245</v>
      </c>
      <c r="I2" s="37" t="s">
        <v>245</v>
      </c>
      <c r="J2" s="37" t="s">
        <v>245</v>
      </c>
      <c r="K2" s="37" t="s">
        <v>246</v>
      </c>
      <c r="L2" s="37" t="s">
        <v>246</v>
      </c>
      <c r="M2" s="36"/>
    </row>
    <row r="3" spans="1:13" ht="15" customHeight="1">
      <c r="A3" s="36" t="s">
        <v>59</v>
      </c>
      <c r="B3" s="36" t="s">
        <v>241</v>
      </c>
      <c r="C3" s="36"/>
      <c r="D3" s="36" t="s">
        <v>247</v>
      </c>
      <c r="E3" s="36" t="s">
        <v>243</v>
      </c>
      <c r="F3" s="36" t="s">
        <v>248</v>
      </c>
      <c r="G3" s="36"/>
      <c r="H3" s="37" t="s">
        <v>245</v>
      </c>
      <c r="I3" s="37" t="s">
        <v>245</v>
      </c>
      <c r="J3" s="37" t="s">
        <v>245</v>
      </c>
      <c r="K3" s="37" t="s">
        <v>246</v>
      </c>
      <c r="L3" s="37" t="s">
        <v>246</v>
      </c>
      <c r="M3" s="36"/>
    </row>
    <row r="4" spans="1:13" ht="15" customHeight="1">
      <c r="A4" s="36" t="s">
        <v>59</v>
      </c>
      <c r="B4" s="36" t="s">
        <v>241</v>
      </c>
      <c r="C4" s="36" t="s">
        <v>149</v>
      </c>
      <c r="D4" s="36" t="s">
        <v>242</v>
      </c>
      <c r="E4" s="36" t="s">
        <v>243</v>
      </c>
      <c r="F4" s="36" t="s">
        <v>244</v>
      </c>
      <c r="G4" s="36" t="s">
        <v>249</v>
      </c>
      <c r="H4" s="37" t="s">
        <v>245</v>
      </c>
      <c r="I4" s="37" t="s">
        <v>245</v>
      </c>
      <c r="J4" s="37" t="s">
        <v>245</v>
      </c>
      <c r="K4" s="37" t="s">
        <v>246</v>
      </c>
      <c r="L4" s="37" t="s">
        <v>246</v>
      </c>
      <c r="M4" s="38" t="s">
        <v>250</v>
      </c>
    </row>
    <row r="5" spans="1:13" ht="15" customHeight="1">
      <c r="A5" s="36" t="s">
        <v>59</v>
      </c>
      <c r="B5" s="36" t="s">
        <v>241</v>
      </c>
      <c r="C5" s="36" t="s">
        <v>149</v>
      </c>
      <c r="D5" s="36" t="s">
        <v>247</v>
      </c>
      <c r="E5" s="36" t="s">
        <v>243</v>
      </c>
      <c r="F5" s="36" t="s">
        <v>248</v>
      </c>
      <c r="G5" s="36" t="s">
        <v>249</v>
      </c>
      <c r="H5" s="37" t="s">
        <v>245</v>
      </c>
      <c r="I5" s="37" t="s">
        <v>245</v>
      </c>
      <c r="J5" s="37" t="s">
        <v>245</v>
      </c>
      <c r="K5" s="37" t="s">
        <v>246</v>
      </c>
      <c r="L5" s="37" t="s">
        <v>246</v>
      </c>
      <c r="M5"/>
    </row>
    <row r="6" spans="1:13" ht="15" customHeight="1">
      <c r="A6" s="36" t="s">
        <v>59</v>
      </c>
      <c r="B6" s="36" t="s">
        <v>251</v>
      </c>
      <c r="C6" s="36"/>
      <c r="D6" s="36" t="s">
        <v>242</v>
      </c>
      <c r="E6" s="36" t="s">
        <v>252</v>
      </c>
      <c r="F6" s="36" t="s">
        <v>244</v>
      </c>
      <c r="G6" s="36"/>
      <c r="H6" s="37" t="s">
        <v>245</v>
      </c>
      <c r="I6" s="37" t="s">
        <v>245</v>
      </c>
      <c r="J6" s="37" t="s">
        <v>246</v>
      </c>
      <c r="K6" s="37" t="s">
        <v>245</v>
      </c>
      <c r="L6" s="37" t="s">
        <v>245</v>
      </c>
      <c r="M6" s="36"/>
    </row>
    <row r="7" spans="1:13" ht="15" customHeight="1">
      <c r="A7" s="39" t="s">
        <v>59</v>
      </c>
      <c r="B7" s="39" t="s">
        <v>251</v>
      </c>
      <c r="C7" s="39"/>
      <c r="D7" s="39" t="s">
        <v>247</v>
      </c>
      <c r="E7" s="39" t="s">
        <v>252</v>
      </c>
      <c r="F7" s="39" t="s">
        <v>248</v>
      </c>
      <c r="G7" s="39"/>
      <c r="H7" s="40" t="s">
        <v>245</v>
      </c>
      <c r="I7" s="40" t="s">
        <v>245</v>
      </c>
      <c r="J7" s="40" t="s">
        <v>246</v>
      </c>
      <c r="K7" s="40" t="s">
        <v>245</v>
      </c>
      <c r="L7" s="40" t="s">
        <v>245</v>
      </c>
      <c r="M7" s="39" t="s">
        <v>253</v>
      </c>
    </row>
    <row r="8" spans="1:13" ht="15" customHeight="1">
      <c r="A8" s="36" t="s">
        <v>59</v>
      </c>
      <c r="B8" s="36" t="s">
        <v>254</v>
      </c>
      <c r="C8" s="36"/>
      <c r="D8" s="36" t="s">
        <v>242</v>
      </c>
      <c r="E8" s="36" t="s">
        <v>243</v>
      </c>
      <c r="F8" s="36" t="s">
        <v>255</v>
      </c>
      <c r="G8" s="36"/>
      <c r="H8" s="37" t="s">
        <v>246</v>
      </c>
      <c r="I8" s="37" t="s">
        <v>245</v>
      </c>
      <c r="J8" s="37" t="s">
        <v>245</v>
      </c>
      <c r="K8" s="37" t="s">
        <v>246</v>
      </c>
      <c r="L8" s="37" t="s">
        <v>246</v>
      </c>
      <c r="M8" s="36"/>
    </row>
    <row r="9" spans="1:13" ht="15" customHeight="1">
      <c r="A9" s="36" t="s">
        <v>59</v>
      </c>
      <c r="B9" s="36" t="s">
        <v>254</v>
      </c>
      <c r="C9" s="36"/>
      <c r="D9" s="36" t="s">
        <v>247</v>
      </c>
      <c r="E9" s="36" t="s">
        <v>243</v>
      </c>
      <c r="F9" s="36" t="s">
        <v>256</v>
      </c>
      <c r="G9" s="36"/>
      <c r="H9" s="37" t="s">
        <v>246</v>
      </c>
      <c r="I9" s="37" t="s">
        <v>245</v>
      </c>
      <c r="J9" s="37" t="s">
        <v>245</v>
      </c>
      <c r="K9" s="37" t="s">
        <v>246</v>
      </c>
      <c r="L9" s="37" t="s">
        <v>246</v>
      </c>
      <c r="M9" s="36"/>
    </row>
    <row r="10" spans="1:13" ht="15" customHeight="1">
      <c r="A10" s="36" t="s">
        <v>59</v>
      </c>
      <c r="B10" s="36" t="s">
        <v>254</v>
      </c>
      <c r="C10" s="36" t="s">
        <v>149</v>
      </c>
      <c r="D10" s="36" t="s">
        <v>242</v>
      </c>
      <c r="E10" s="36" t="s">
        <v>243</v>
      </c>
      <c r="F10" s="36" t="s">
        <v>255</v>
      </c>
      <c r="G10" s="36" t="s">
        <v>249</v>
      </c>
      <c r="H10" s="37" t="s">
        <v>246</v>
      </c>
      <c r="I10" s="37" t="s">
        <v>245</v>
      </c>
      <c r="J10" s="37" t="s">
        <v>245</v>
      </c>
      <c r="K10" s="37" t="s">
        <v>246</v>
      </c>
      <c r="L10" s="37" t="s">
        <v>246</v>
      </c>
      <c r="M10" s="36"/>
    </row>
    <row r="11" spans="1:13" ht="15" customHeight="1">
      <c r="A11" s="36" t="s">
        <v>59</v>
      </c>
      <c r="B11" s="36" t="s">
        <v>254</v>
      </c>
      <c r="C11" s="36" t="s">
        <v>149</v>
      </c>
      <c r="D11" s="36" t="s">
        <v>247</v>
      </c>
      <c r="E11" s="36" t="s">
        <v>243</v>
      </c>
      <c r="F11" s="36" t="s">
        <v>256</v>
      </c>
      <c r="G11" s="36" t="s">
        <v>249</v>
      </c>
      <c r="H11" s="37" t="s">
        <v>246</v>
      </c>
      <c r="I11" s="37" t="s">
        <v>245</v>
      </c>
      <c r="J11" s="37" t="s">
        <v>245</v>
      </c>
      <c r="K11" s="37" t="s">
        <v>246</v>
      </c>
      <c r="L11" s="37" t="s">
        <v>246</v>
      </c>
      <c r="M11" s="36"/>
    </row>
    <row r="12" spans="1:13" ht="15" customHeight="1">
      <c r="B12"/>
      <c r="C12"/>
      <c r="E12"/>
      <c r="M12"/>
    </row>
    <row r="13" spans="1:13" ht="15" customHeight="1">
      <c r="B13"/>
      <c r="C13"/>
      <c r="E13"/>
      <c r="M13"/>
    </row>
    <row r="14" spans="1:13" ht="15" customHeight="1">
      <c r="B14"/>
      <c r="C14"/>
      <c r="E14"/>
      <c r="M14"/>
    </row>
    <row r="15" spans="1:13" ht="15" customHeight="1">
      <c r="B15" s="3" t="s">
        <v>232</v>
      </c>
      <c r="C15" s="5" t="s">
        <v>149</v>
      </c>
      <c r="E15" s="5" t="s">
        <v>257</v>
      </c>
      <c r="M15" s="5" t="s">
        <v>258</v>
      </c>
    </row>
    <row r="16" spans="1:13" ht="15" customHeight="1">
      <c r="E16" s="5" t="s">
        <v>259</v>
      </c>
      <c r="M16" s="5" t="s">
        <v>260</v>
      </c>
    </row>
    <row r="17" ht="15" customHeight="1"/>
    <row r="18" ht="15" customHeight="1"/>
    <row r="19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Roman,Standaard"&amp;12&amp;A</oddHeader>
    <oddFooter>&amp;C&amp;"Times New Roman,Standaard"&amp;12Pagina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zoomScale="110" zoomScaleNormal="110" workbookViewId="0">
      <selection activeCell="H1" sqref="H1"/>
    </sheetView>
  </sheetViews>
  <sheetFormatPr defaultRowHeight="15"/>
  <cols>
    <col min="1" max="1" width="7.140625"/>
    <col min="2" max="2" width="19.5703125" customWidth="1"/>
    <col min="3" max="3" width="13" customWidth="1"/>
    <col min="4" max="4" width="11.7109375" customWidth="1"/>
    <col min="5" max="5" width="22.5703125" customWidth="1"/>
    <col min="6" max="6" width="16.28515625" customWidth="1"/>
    <col min="7" max="7" width="10.140625" customWidth="1"/>
    <col min="8" max="8" width="4.42578125"/>
    <col min="9" max="9" width="15"/>
  </cols>
  <sheetData>
    <row r="1" spans="1:12">
      <c r="A1" s="41" t="s">
        <v>169</v>
      </c>
      <c r="B1" s="42" t="s">
        <v>35</v>
      </c>
      <c r="C1" s="42" t="s">
        <v>170</v>
      </c>
      <c r="D1" s="41" t="s">
        <v>261</v>
      </c>
      <c r="E1" s="41" t="s">
        <v>313</v>
      </c>
      <c r="F1" s="41" t="s">
        <v>300</v>
      </c>
      <c r="G1" s="41" t="s">
        <v>263</v>
      </c>
      <c r="H1" s="41" t="s">
        <v>264</v>
      </c>
      <c r="I1" s="41"/>
      <c r="J1" s="5"/>
      <c r="K1" s="5"/>
      <c r="L1" s="5"/>
    </row>
    <row r="2" spans="1:12">
      <c r="A2" s="43" t="s">
        <v>186</v>
      </c>
      <c r="B2" s="44" t="s">
        <v>103</v>
      </c>
      <c r="C2" s="44" t="s">
        <v>265</v>
      </c>
      <c r="D2" s="43" t="s">
        <v>266</v>
      </c>
      <c r="E2" s="43" t="s">
        <v>267</v>
      </c>
      <c r="F2" s="43" t="s">
        <v>315</v>
      </c>
      <c r="G2" s="43" t="s">
        <v>301</v>
      </c>
      <c r="H2" s="43"/>
      <c r="I2" s="43"/>
      <c r="J2" s="5"/>
      <c r="K2" s="5"/>
      <c r="L2" s="5"/>
    </row>
    <row r="3" spans="1:12">
      <c r="A3" s="43" t="s">
        <v>215</v>
      </c>
      <c r="B3" s="45">
        <v>42625</v>
      </c>
      <c r="C3" s="44" t="s">
        <v>268</v>
      </c>
      <c r="D3" s="43"/>
      <c r="E3" s="43"/>
      <c r="F3" s="43" t="s">
        <v>215</v>
      </c>
      <c r="G3" s="43" t="s">
        <v>301</v>
      </c>
      <c r="H3" s="43"/>
      <c r="I3" s="43"/>
      <c r="J3" s="5"/>
      <c r="K3" s="5"/>
      <c r="L3" s="5"/>
    </row>
    <row r="4" spans="1:12">
      <c r="A4" s="43" t="s">
        <v>181</v>
      </c>
      <c r="B4" s="45" t="s">
        <v>269</v>
      </c>
      <c r="C4" s="44" t="s">
        <v>270</v>
      </c>
      <c r="D4" s="43"/>
      <c r="E4" s="43"/>
      <c r="F4" s="43" t="s">
        <v>181</v>
      </c>
      <c r="G4" s="43" t="s">
        <v>301</v>
      </c>
      <c r="H4" s="43"/>
      <c r="I4" s="43"/>
      <c r="J4" s="5"/>
      <c r="K4" s="5"/>
      <c r="L4" s="5"/>
    </row>
    <row r="5" spans="1:12">
      <c r="A5" s="43" t="s">
        <v>271</v>
      </c>
      <c r="B5" s="44" t="s">
        <v>272</v>
      </c>
      <c r="C5" s="44" t="s">
        <v>273</v>
      </c>
      <c r="D5" s="43"/>
      <c r="E5" s="43"/>
      <c r="F5" s="43" t="s">
        <v>316</v>
      </c>
      <c r="G5" s="43" t="s">
        <v>301</v>
      </c>
      <c r="H5" s="43"/>
      <c r="I5" s="43"/>
      <c r="J5" s="5"/>
      <c r="K5" s="5"/>
      <c r="L5" s="5"/>
    </row>
    <row r="6" spans="1:12">
      <c r="A6" s="43" t="s">
        <v>203</v>
      </c>
      <c r="B6" s="46">
        <v>1</v>
      </c>
      <c r="C6" s="44" t="s">
        <v>274</v>
      </c>
      <c r="D6" s="43"/>
      <c r="E6" s="43"/>
      <c r="F6" s="43" t="s">
        <v>316</v>
      </c>
      <c r="G6" s="43" t="s">
        <v>301</v>
      </c>
      <c r="H6" s="43"/>
      <c r="I6" s="47"/>
      <c r="J6" s="5"/>
      <c r="K6" s="5"/>
      <c r="L6" s="5"/>
    </row>
    <row r="7" spans="1:12">
      <c r="A7" s="43" t="s">
        <v>275</v>
      </c>
      <c r="B7" s="44" t="s">
        <v>276</v>
      </c>
      <c r="C7" s="44" t="s">
        <v>277</v>
      </c>
      <c r="D7" s="43"/>
      <c r="E7" s="43"/>
      <c r="F7" s="43" t="s">
        <v>275</v>
      </c>
      <c r="G7" s="43" t="s">
        <v>314</v>
      </c>
      <c r="H7" s="43" t="s">
        <v>245</v>
      </c>
      <c r="I7" s="43"/>
      <c r="J7" s="5"/>
      <c r="K7" s="5"/>
      <c r="L7" s="5"/>
    </row>
    <row r="8" spans="1:12">
      <c r="A8" s="43" t="s">
        <v>38</v>
      </c>
      <c r="B8" s="44" t="s">
        <v>278</v>
      </c>
      <c r="C8" s="44" t="s">
        <v>279</v>
      </c>
      <c r="D8" s="43"/>
      <c r="E8" s="43"/>
      <c r="F8" s="43" t="s">
        <v>278</v>
      </c>
      <c r="G8" s="43" t="s">
        <v>301</v>
      </c>
      <c r="H8" s="43"/>
      <c r="I8" s="43"/>
      <c r="J8" s="5"/>
      <c r="K8" s="5"/>
      <c r="L8" s="5"/>
    </row>
    <row r="9" spans="1:12">
      <c r="A9" s="43" t="s">
        <v>278</v>
      </c>
      <c r="B9" s="44" t="s">
        <v>278</v>
      </c>
      <c r="C9" s="44" t="s">
        <v>280</v>
      </c>
      <c r="D9" s="43"/>
      <c r="E9" s="43"/>
      <c r="F9" s="43" t="s">
        <v>278</v>
      </c>
      <c r="G9" s="43" t="s">
        <v>314</v>
      </c>
      <c r="H9" s="43" t="s">
        <v>246</v>
      </c>
      <c r="I9" s="43"/>
      <c r="J9" s="5"/>
      <c r="K9" s="5"/>
      <c r="L9" s="5"/>
    </row>
    <row r="10" spans="1:12">
      <c r="A10" s="43" t="s">
        <v>281</v>
      </c>
      <c r="B10" s="45">
        <v>0.48055555555555601</v>
      </c>
      <c r="C10" s="44" t="s">
        <v>282</v>
      </c>
      <c r="D10" s="43"/>
      <c r="E10" s="43"/>
      <c r="F10" s="43" t="s">
        <v>281</v>
      </c>
      <c r="G10" s="43" t="s">
        <v>301</v>
      </c>
      <c r="H10" s="43"/>
      <c r="I10" s="43"/>
      <c r="J10" s="5"/>
      <c r="K10" s="5"/>
      <c r="L10" s="5"/>
    </row>
    <row r="11" spans="1:12">
      <c r="A11" s="43" t="s">
        <v>283</v>
      </c>
      <c r="B11" s="44" t="s">
        <v>284</v>
      </c>
      <c r="C11" s="44" t="s">
        <v>285</v>
      </c>
      <c r="D11" s="43"/>
      <c r="E11" s="43"/>
      <c r="F11" s="43" t="s">
        <v>283</v>
      </c>
      <c r="G11" s="43" t="s">
        <v>301</v>
      </c>
      <c r="H11" s="43"/>
      <c r="I11" s="43"/>
      <c r="J11" s="5"/>
      <c r="K11" s="5"/>
      <c r="L11" s="5"/>
    </row>
    <row r="12" spans="1:12">
      <c r="A12" s="43"/>
      <c r="B12" s="44"/>
      <c r="C12" s="44"/>
      <c r="D12" s="43"/>
      <c r="E12" s="43"/>
      <c r="F12" s="43"/>
      <c r="G12" s="43"/>
      <c r="H12" s="43"/>
      <c r="I12" s="43"/>
      <c r="J12" s="5"/>
      <c r="K12" s="5"/>
      <c r="L12" s="5"/>
    </row>
    <row r="13" spans="1:12">
      <c r="A13" s="41" t="s">
        <v>169</v>
      </c>
      <c r="B13" s="42" t="s">
        <v>35</v>
      </c>
      <c r="C13" s="42" t="s">
        <v>170</v>
      </c>
      <c r="D13" s="41" t="s">
        <v>261</v>
      </c>
      <c r="E13" s="41" t="s">
        <v>262</v>
      </c>
      <c r="F13" s="41" t="s">
        <v>263</v>
      </c>
      <c r="G13" s="41" t="s">
        <v>263</v>
      </c>
      <c r="H13" s="41"/>
      <c r="I13" s="41"/>
      <c r="J13" s="5"/>
      <c r="K13" s="5"/>
      <c r="L13" s="5"/>
    </row>
    <row r="14" spans="1:12">
      <c r="A14" s="43" t="s">
        <v>82</v>
      </c>
      <c r="B14" s="46">
        <v>1</v>
      </c>
      <c r="C14" s="44" t="s">
        <v>286</v>
      </c>
      <c r="D14" s="43" t="s">
        <v>287</v>
      </c>
      <c r="E14" s="43" t="s">
        <v>288</v>
      </c>
      <c r="F14" s="43" t="s">
        <v>315</v>
      </c>
      <c r="G14" s="43" t="s">
        <v>301</v>
      </c>
      <c r="H14" s="43"/>
      <c r="I14" s="43"/>
      <c r="J14" s="5"/>
      <c r="K14" s="5"/>
      <c r="L14" s="5"/>
    </row>
    <row r="15" spans="1:1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5"/>
      <c r="D16" s="5"/>
      <c r="E16" s="44" t="s">
        <v>276</v>
      </c>
      <c r="F16" s="44" t="s">
        <v>159</v>
      </c>
      <c r="G16" s="44"/>
      <c r="H16" s="5"/>
      <c r="I16" s="5"/>
      <c r="J16" s="5"/>
      <c r="K16" s="5"/>
      <c r="L16" s="5"/>
    </row>
    <row r="17" spans="5:7">
      <c r="E17" s="43" t="s">
        <v>82</v>
      </c>
      <c r="F17" s="43" t="s">
        <v>289</v>
      </c>
      <c r="G17" s="43"/>
    </row>
  </sheetData>
  <printOptions gridLines="1"/>
  <pageMargins left="0.78740157480314965" right="0.78740157480314965" top="1.0629921259842521" bottom="0.78740157480314965" header="0.78740157480314965" footer="0.51181102362204722"/>
  <pageSetup paperSize="9" firstPageNumber="0" orientation="landscape" r:id="rId1"/>
  <headerFooter>
    <oddHeader>&amp;L&amp;"Times New Roman,Standaard"&amp;12&amp;A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110" zoomScaleNormal="110" workbookViewId="0">
      <selection activeCell="E3" sqref="E3"/>
    </sheetView>
  </sheetViews>
  <sheetFormatPr defaultRowHeight="15"/>
  <cols>
    <col min="1" max="1" width="7.42578125"/>
    <col min="2" max="5" width="16.42578125"/>
  </cols>
  <sheetData>
    <row r="1" spans="1:9">
      <c r="A1" s="48"/>
      <c r="B1" s="49" t="s">
        <v>290</v>
      </c>
      <c r="C1" s="49" t="s">
        <v>291</v>
      </c>
      <c r="D1" s="49" t="s">
        <v>292</v>
      </c>
      <c r="E1" s="49" t="s">
        <v>293</v>
      </c>
      <c r="F1" s="5"/>
      <c r="G1" s="5"/>
      <c r="H1" s="5"/>
      <c r="I1" s="5"/>
    </row>
    <row r="2" spans="1:9" ht="25.15" customHeight="1">
      <c r="A2" s="49" t="s">
        <v>294</v>
      </c>
      <c r="B2" s="36" t="s">
        <v>295</v>
      </c>
      <c r="C2" s="36" t="s">
        <v>295</v>
      </c>
      <c r="D2" s="36" t="s">
        <v>296</v>
      </c>
      <c r="E2" s="36" t="s">
        <v>297</v>
      </c>
      <c r="F2" s="5"/>
      <c r="G2" s="5"/>
      <c r="H2" s="5"/>
      <c r="I2" s="5"/>
    </row>
    <row r="3" spans="1:9" ht="24">
      <c r="A3" s="49" t="s">
        <v>298</v>
      </c>
      <c r="B3" s="36" t="s">
        <v>299</v>
      </c>
      <c r="C3" s="36" t="s">
        <v>180</v>
      </c>
      <c r="D3" s="36" t="s">
        <v>180</v>
      </c>
      <c r="E3" s="36" t="s">
        <v>180</v>
      </c>
      <c r="F3" s="5"/>
      <c r="G3" s="5"/>
      <c r="H3" s="5"/>
      <c r="I3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client_server</vt:lpstr>
      <vt:lpstr>render_tree</vt:lpstr>
      <vt:lpstr>render_tree_example</vt:lpstr>
      <vt:lpstr>routes</vt:lpstr>
      <vt:lpstr>references</vt:lpstr>
      <vt:lpstr>model</vt:lpstr>
      <vt:lpstr>buttons</vt:lpstr>
      <vt:lpstr>form</vt:lpstr>
      <vt:lpstr>controller</vt:lpstr>
      <vt:lpstr>pruning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Poppelier</dc:creator>
  <cp:lastModifiedBy>Poppelier, N.A.F.M.</cp:lastModifiedBy>
  <cp:revision>19</cp:revision>
  <cp:lastPrinted>2016-09-22T09:29:49Z</cp:lastPrinted>
  <dcterms:created xsi:type="dcterms:W3CDTF">2014-04-14T07:46:47Z</dcterms:created>
  <dcterms:modified xsi:type="dcterms:W3CDTF">2016-09-22T09:29:55Z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