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ocuments\II-2024\SIS254\SISTEMADEECUACIONES\desafio1\"/>
    </mc:Choice>
  </mc:AlternateContent>
  <xr:revisionPtr revIDLastSave="0" documentId="8_{94BB874C-350A-49F0-BD1E-CC1E66F5F7C2}" xr6:coauthVersionLast="45" xr6:coauthVersionMax="45" xr10:uidLastSave="{00000000-0000-0000-0000-000000000000}"/>
  <bookViews>
    <workbookView xWindow="-108" yWindow="-108" windowWidth="23256" windowHeight="13176" xr2:uid="{2A50C48D-3C9B-4629-B6C4-757334AE6C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6" i="1" l="1"/>
  <c r="H22" i="1" a="1"/>
  <c r="H22" i="1" s="1"/>
  <c r="H17" i="1" a="1"/>
  <c r="H17" i="1" s="1"/>
  <c r="G12" i="1"/>
  <c r="H24" i="1" l="1"/>
  <c r="H23" i="1"/>
  <c r="I19" i="1"/>
  <c r="H19" i="1"/>
  <c r="J18" i="1"/>
  <c r="I18" i="1"/>
  <c r="H18" i="1"/>
  <c r="J17" i="1"/>
  <c r="I17" i="1"/>
  <c r="J19" i="1"/>
</calcChain>
</file>

<file path=xl/sharedStrings.xml><?xml version="1.0" encoding="utf-8"?>
<sst xmlns="http://schemas.openxmlformats.org/spreadsheetml/2006/main" count="22" uniqueCount="21">
  <si>
    <t>cantera1</t>
  </si>
  <si>
    <t>cantera2</t>
  </si>
  <si>
    <t>cantera3</t>
  </si>
  <si>
    <t>arena %</t>
  </si>
  <si>
    <t>grano fino %</t>
  </si>
  <si>
    <t>grano grueso %</t>
  </si>
  <si>
    <t>Teniendo en cuenta que se desea saber cuantos metros cubicos se debe transportar desde cada cantera, la</t>
  </si>
  <si>
    <t>matriz se transpone para obtener resultados correctos.</t>
  </si>
  <si>
    <t>Total</t>
  </si>
  <si>
    <t>A</t>
  </si>
  <si>
    <t>Inv(A)</t>
  </si>
  <si>
    <t>AX = b</t>
  </si>
  <si>
    <t>=&gt;</t>
  </si>
  <si>
    <t>X = Inv(A)b</t>
  </si>
  <si>
    <t>X</t>
  </si>
  <si>
    <t>Datos de la matriz en decimales</t>
  </si>
  <si>
    <t>Datos de la matriz en porcentaje</t>
  </si>
  <si>
    <t>b (m^3)</t>
  </si>
  <si>
    <t>Cantera 1 (m^3)</t>
  </si>
  <si>
    <t>Cantera 2 (m^3)</t>
  </si>
  <si>
    <t>Cantera 3 (m^3)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</si>
</sst>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2" borderId="0" xfId="0" applyFill="1" applyBorder="1"/>
    <xf numFmtId="0" fontId="0" fillId="2" borderId="0" xfId="0" applyFill="1"/>
    <xf numFmtId="0" fontId="0" fillId="0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129540</xdr:rowOff>
    </xdr:from>
    <xdr:to>
      <xdr:col>9</xdr:col>
      <xdr:colOff>447298</xdr:colOff>
      <xdr:row>4</xdr:row>
      <xdr:rowOff>113142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18AE07-59E4-419B-9869-75F86F77C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" y="312420"/>
          <a:ext cx="7061458" cy="5322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E134-2F3E-45E8-A0EB-0504954BEDD7}">
  <dimension ref="B7:J26"/>
  <sheetViews>
    <sheetView tabSelected="1" workbookViewId="0">
      <selection activeCell="L28" sqref="L28"/>
    </sheetView>
  </sheetViews>
  <sheetFormatPr baseColWidth="10" defaultRowHeight="14.4" x14ac:dyDescent="0.3"/>
  <cols>
    <col min="5" max="5" width="14.33203125" customWidth="1"/>
    <col min="8" max="8" width="12.6640625" bestFit="1" customWidth="1"/>
    <col min="9" max="10" width="11.6640625" bestFit="1" customWidth="1"/>
  </cols>
  <sheetData>
    <row r="7" spans="2:7" x14ac:dyDescent="0.3">
      <c r="C7" t="s">
        <v>3</v>
      </c>
      <c r="D7" t="s">
        <v>4</v>
      </c>
      <c r="E7" t="s">
        <v>5</v>
      </c>
      <c r="G7" t="s">
        <v>17</v>
      </c>
    </row>
    <row r="8" spans="2:7" x14ac:dyDescent="0.3">
      <c r="B8" t="s">
        <v>0</v>
      </c>
      <c r="C8" s="8">
        <v>52</v>
      </c>
      <c r="D8" s="8">
        <v>30</v>
      </c>
      <c r="E8" s="8">
        <v>18</v>
      </c>
      <c r="G8" s="10">
        <v>4800</v>
      </c>
    </row>
    <row r="9" spans="2:7" x14ac:dyDescent="0.3">
      <c r="B9" t="s">
        <v>1</v>
      </c>
      <c r="C9" s="8">
        <v>20</v>
      </c>
      <c r="D9" s="8">
        <v>50</v>
      </c>
      <c r="E9" s="8">
        <v>30</v>
      </c>
      <c r="G9" s="10">
        <v>5810</v>
      </c>
    </row>
    <row r="10" spans="2:7" x14ac:dyDescent="0.3">
      <c r="B10" t="s">
        <v>2</v>
      </c>
      <c r="C10" s="8">
        <v>25</v>
      </c>
      <c r="D10" s="8">
        <v>20</v>
      </c>
      <c r="E10" s="8">
        <v>55</v>
      </c>
      <c r="G10" s="10">
        <v>5690</v>
      </c>
    </row>
    <row r="11" spans="2:7" x14ac:dyDescent="0.3">
      <c r="C11" s="9" t="s">
        <v>16</v>
      </c>
      <c r="D11" s="9"/>
      <c r="E11" s="9"/>
    </row>
    <row r="12" spans="2:7" x14ac:dyDescent="0.3">
      <c r="F12" t="s">
        <v>8</v>
      </c>
      <c r="G12" s="2">
        <f>SUM(G8:G10)</f>
        <v>16300</v>
      </c>
    </row>
    <row r="14" spans="2:7" x14ac:dyDescent="0.3">
      <c r="B14" t="s">
        <v>6</v>
      </c>
    </row>
    <row r="15" spans="2:7" x14ac:dyDescent="0.3">
      <c r="B15" t="s">
        <v>7</v>
      </c>
    </row>
    <row r="17" spans="2:10" x14ac:dyDescent="0.3">
      <c r="C17" s="5">
        <v>0.52</v>
      </c>
      <c r="D17" s="5">
        <v>0.2</v>
      </c>
      <c r="E17" s="5">
        <v>0.25</v>
      </c>
      <c r="H17" s="7">
        <f t="array" ref="H17:J19">MINVERSE(C17:E19)</f>
        <v>2.5</v>
      </c>
      <c r="I17" s="7">
        <v>-0.40697674418604657</v>
      </c>
      <c r="J17" s="7">
        <v>-0.98837209302325568</v>
      </c>
    </row>
    <row r="18" spans="2:10" x14ac:dyDescent="0.3">
      <c r="B18" t="s">
        <v>9</v>
      </c>
      <c r="C18" s="5">
        <v>0.3</v>
      </c>
      <c r="D18" s="5">
        <v>0.5</v>
      </c>
      <c r="E18" s="5">
        <v>0.2</v>
      </c>
      <c r="G18" t="s">
        <v>10</v>
      </c>
      <c r="H18" s="7">
        <v>-1.4999999999999998</v>
      </c>
      <c r="I18" s="7">
        <v>2.8023255813953489</v>
      </c>
      <c r="J18" s="7">
        <v>-0.33720930232558155</v>
      </c>
    </row>
    <row r="19" spans="2:10" x14ac:dyDescent="0.3">
      <c r="C19" s="5">
        <v>0.18</v>
      </c>
      <c r="D19" s="5">
        <v>0.3</v>
      </c>
      <c r="E19" s="5">
        <v>0.55000000000000004</v>
      </c>
      <c r="H19" s="7">
        <v>-1.2909570053780891E-16</v>
      </c>
      <c r="I19" s="7">
        <v>-1.3953488372093024</v>
      </c>
      <c r="J19" s="7">
        <v>2.3255813953488373</v>
      </c>
    </row>
    <row r="20" spans="2:10" x14ac:dyDescent="0.3">
      <c r="C20" s="6" t="s">
        <v>15</v>
      </c>
      <c r="D20" s="6"/>
      <c r="E20" s="6"/>
    </row>
    <row r="22" spans="2:10" x14ac:dyDescent="0.3">
      <c r="H22" s="11">
        <f t="array" ref="H22:H24">MMULT(H17:J19,G8:G10)</f>
        <v>4011.6279069767443</v>
      </c>
      <c r="I22" t="s">
        <v>18</v>
      </c>
    </row>
    <row r="23" spans="2:10" x14ac:dyDescent="0.3">
      <c r="C23" t="s">
        <v>11</v>
      </c>
      <c r="D23" s="1" t="s">
        <v>12</v>
      </c>
      <c r="E23" t="s">
        <v>13</v>
      </c>
      <c r="G23" t="s">
        <v>14</v>
      </c>
      <c r="H23" s="11">
        <v>7162.790697674418</v>
      </c>
      <c r="I23" s="4" t="s">
        <v>19</v>
      </c>
      <c r="J23" s="4"/>
    </row>
    <row r="24" spans="2:10" x14ac:dyDescent="0.3">
      <c r="H24" s="11">
        <v>5125.5813953488359</v>
      </c>
      <c r="I24" t="s">
        <v>20</v>
      </c>
    </row>
    <row r="26" spans="2:10" x14ac:dyDescent="0.3">
      <c r="G26" t="s">
        <v>8</v>
      </c>
      <c r="H26" s="3">
        <f>SUM(H22:H24)</f>
        <v>16299.999999999998</v>
      </c>
    </row>
  </sheetData>
  <mergeCells count="2">
    <mergeCell ref="C20:E20"/>
    <mergeCell ref="C11:E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2024-09-10T17:25:26Z</dcterms:created>
  <dcterms:modified xsi:type="dcterms:W3CDTF">2024-09-10T17:38:01Z</dcterms:modified>
</cp:coreProperties>
</file>