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 PRO\Documents\II-2024\SIS254\ejerciciosVarios\ejJueves\"/>
    </mc:Choice>
  </mc:AlternateContent>
  <xr:revisionPtr revIDLastSave="0" documentId="8_{73FA9DB7-A4A4-4581-90CD-C7EDA0B5BAFC}" xr6:coauthVersionLast="45" xr6:coauthVersionMax="45" xr10:uidLastSave="{00000000-0000-0000-0000-000000000000}"/>
  <bookViews>
    <workbookView xWindow="-108" yWindow="-108" windowWidth="23256" windowHeight="13176" xr2:uid="{CA5CE81B-9F63-4B05-90F6-43B977A53D7E}"/>
  </bookViews>
  <sheets>
    <sheet name="Sen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2" i="1"/>
  <c r="E13" i="1" s="1"/>
  <c r="E14" i="1" s="1"/>
  <c r="D7" i="1" l="1"/>
  <c r="D8" i="1" s="1"/>
  <c r="D6" i="1"/>
  <c r="C11" i="1" l="1"/>
  <c r="C12" i="1" s="1"/>
  <c r="C13" i="1"/>
  <c r="C14" i="1" s="1"/>
  <c r="D5" i="1"/>
  <c r="C15" i="1"/>
</calcChain>
</file>

<file path=xl/sharedStrings.xml><?xml version="1.0" encoding="utf-8"?>
<sst xmlns="http://schemas.openxmlformats.org/spreadsheetml/2006/main" count="16" uniqueCount="16">
  <si>
    <t>Serie de Taylor, ejercicio semana pasada</t>
  </si>
  <si>
    <t>sen(x)</t>
  </si>
  <si>
    <t>pi/3</t>
  </si>
  <si>
    <t>pi/4</t>
  </si>
  <si>
    <t>Punto inicial (a)</t>
  </si>
  <si>
    <t>Punto a alcanzar (x)</t>
  </si>
  <si>
    <t>Diferencia x-a (h)</t>
  </si>
  <si>
    <t>Resultado</t>
  </si>
  <si>
    <t>f(a)</t>
  </si>
  <si>
    <t>Funcion f(x):</t>
  </si>
  <si>
    <t>f(x) = sen(x)</t>
  </si>
  <si>
    <t>f'(x) = cos(x) orden1</t>
  </si>
  <si>
    <t>f2(x) = -sen(x) orden2</t>
  </si>
  <si>
    <t>f3(x) = -cos(x) orden3</t>
  </si>
  <si>
    <t>f4(x) = sen(x) orden4</t>
  </si>
  <si>
    <t>Resultados: Funcion derivada y operada en la 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</si>
</sst>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425450</xdr:colOff>
      <xdr:row>2</xdr:row>
      <xdr:rowOff>114300</xdr:rowOff>
    </xdr:from>
    <xdr:to>
      <xdr:col>11</xdr:col>
      <xdr:colOff>315260</xdr:colOff>
      <xdr:row>7</xdr:row>
      <xdr:rowOff>91072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9FE517-261C-4FB5-AEB9-72AB111A0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250" y="482600"/>
          <a:ext cx="5446060" cy="897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E978-793D-4F1B-9351-EF7033354802}">
  <dimension ref="B3:E15"/>
  <sheetViews>
    <sheetView tabSelected="1" zoomScale="127" workbookViewId="0">
      <selection activeCell="G18" sqref="G18"/>
    </sheetView>
  </sheetViews>
  <sheetFormatPr baseColWidth="10" defaultRowHeight="14.4" x14ac:dyDescent="0.3"/>
  <cols>
    <col min="2" max="2" width="23.44140625" customWidth="1"/>
  </cols>
  <sheetData>
    <row r="3" spans="2:5" x14ac:dyDescent="0.3">
      <c r="B3" s="1" t="s">
        <v>0</v>
      </c>
      <c r="C3" s="1"/>
    </row>
    <row r="4" spans="2:5" x14ac:dyDescent="0.3">
      <c r="D4" t="s">
        <v>7</v>
      </c>
    </row>
    <row r="5" spans="2:5" x14ac:dyDescent="0.3">
      <c r="B5" s="6" t="s">
        <v>9</v>
      </c>
      <c r="C5" s="3" t="s">
        <v>1</v>
      </c>
      <c r="D5" s="4">
        <f>SIN(D7)</f>
        <v>0.8660254037844386</v>
      </c>
    </row>
    <row r="6" spans="2:5" x14ac:dyDescent="0.3">
      <c r="B6" s="6" t="s">
        <v>4</v>
      </c>
      <c r="C6" s="3" t="s">
        <v>3</v>
      </c>
      <c r="D6" s="3">
        <f>PI()/4</f>
        <v>0.78539816339744828</v>
      </c>
    </row>
    <row r="7" spans="2:5" x14ac:dyDescent="0.3">
      <c r="B7" s="6" t="s">
        <v>5</v>
      </c>
      <c r="C7" s="3" t="s">
        <v>2</v>
      </c>
      <c r="D7" s="3">
        <f>PI()/3</f>
        <v>1.0471975511965976</v>
      </c>
    </row>
    <row r="8" spans="2:5" x14ac:dyDescent="0.3">
      <c r="B8" s="6" t="s">
        <v>6</v>
      </c>
      <c r="C8" s="3"/>
      <c r="D8" s="3">
        <f>D7-D6</f>
        <v>0.26179938779914935</v>
      </c>
    </row>
    <row r="10" spans="2:5" x14ac:dyDescent="0.3">
      <c r="B10" s="2" t="s">
        <v>15</v>
      </c>
      <c r="C10" s="2"/>
      <c r="D10" s="2"/>
    </row>
    <row r="11" spans="2:5" x14ac:dyDescent="0.3">
      <c r="B11" s="5" t="s">
        <v>10</v>
      </c>
      <c r="C11" s="3">
        <f>SIN(D6)</f>
        <v>0.70710678118654746</v>
      </c>
      <c r="E11" t="s">
        <v>8</v>
      </c>
    </row>
    <row r="12" spans="2:5" x14ac:dyDescent="0.3">
      <c r="B12" s="5" t="s">
        <v>11</v>
      </c>
      <c r="C12" s="3">
        <f>C11+((COS(D6)*D8))</f>
        <v>0.89222690360981272</v>
      </c>
      <c r="E12" t="str">
        <f>_xlfn.CONCAT(E11, "+f'(a)*h")</f>
        <v>f(a)+f'(a)*h</v>
      </c>
    </row>
    <row r="13" spans="2:5" x14ac:dyDescent="0.3">
      <c r="B13" s="5" t="s">
        <v>12</v>
      </c>
      <c r="C13" s="3">
        <f>((-SIN(D6))/FACT(2)*(D8^2))+C12</f>
        <v>0.86799473624995549</v>
      </c>
      <c r="E13" t="str">
        <f>_xlfn.CONCAT(E12, "+(f2(a)/2!)*h^2")</f>
        <v>f(a)+f'(a)*h+(f2(a)/2!)*h^2</v>
      </c>
    </row>
    <row r="14" spans="2:5" x14ac:dyDescent="0.3">
      <c r="B14" s="5" t="s">
        <v>13</v>
      </c>
      <c r="C14" s="3">
        <f>(-COS(D6))/FACT(3)*(D8^3)+C13</f>
        <v>0.86588008072333644</v>
      </c>
      <c r="E14" t="str">
        <f>_xlfn.CONCAT(E13, "+(f3(a)/3!)*h^3")</f>
        <v>f(a)+f'(a)*h+(f2(a)/2!)*h^2+(f3(a)/3!)*h^3</v>
      </c>
    </row>
    <row r="15" spans="2:5" x14ac:dyDescent="0.3">
      <c r="B15" s="5" t="s">
        <v>14</v>
      </c>
      <c r="C15" s="4">
        <f>((SIN(D6)/FACT(4))*(D8^4))+C14</f>
        <v>0.86601848460390518</v>
      </c>
      <c r="E15" t="str">
        <f>_xlfn.CONCAT(E14, "+(f4(a)/4!)*h^4")</f>
        <v>f(a)+f'(a)*h+(f2(a)/2!)*h^2+(f3(a)/3!)*h^3+(f4(a)/4!)*h^4</v>
      </c>
    </row>
  </sheetData>
  <mergeCells count="2">
    <mergeCell ref="B3:C3"/>
    <mergeCell ref="B10:D1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PRO</dc:creator>
  <cp:lastModifiedBy>WINDOWS 10 PRO</cp:lastModifiedBy>
  <dcterms:created xsi:type="dcterms:W3CDTF">2024-09-07T23:14:37Z</dcterms:created>
  <dcterms:modified xsi:type="dcterms:W3CDTF">2024-09-08T00:04:56Z</dcterms:modified>
</cp:coreProperties>
</file>