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.1 &amp; 3.2 templates" sheetId="3" r:id="rId6"/>
    <sheet state="visible" name="Question 3.3 template" sheetId="4" r:id="rId7"/>
  </sheets>
  <definedNames/>
  <calcPr/>
  <extLst>
    <ext uri="GoogleSheetsCustomDataVersion2">
      <go:sheetsCustomData xmlns:go="http://customooxmlschemas.google.com/" r:id="rId8" roundtripDataChecksum="lJFJSgYlof22MmX5YBgXY89Tcr3bgQq6PNBYG/RWY2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ID#AAABIphYPe4
ANa    (2024-03-22 13:47:33)
Not mandatory</t>
      </text>
    </comment>
    <comment authorId="0" ref="A5">
      <text>
        <t xml:space="preserve">======
ID#AAABIphYPe0
Nguyen Hoang Anh    (2024-03-22 13:47:33)
Not mandatory</t>
      </text>
    </comment>
    <comment authorId="0" ref="C4">
      <text>
        <t xml:space="preserve">======
ID#AAABIphYPes
Tom P    (2024-03-22 13:47:33)
Input number line of code</t>
      </text>
    </comment>
  </commentList>
  <extLst>
    <ext uri="GoogleSheetsCustomDataVersion2">
      <go:sheetsCustomData xmlns:go="http://customooxmlschemas.google.com/" r:id="rId1" roundtripDataSignature="AMtx7mh5kDL+dVBj0Xg1V0SYjPBIy1Wik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ID#AAABIphYPew
    (2024-03-22 13:47:33)
Pass
Fail
Untested
N/A</t>
      </text>
    </comment>
  </commentList>
  <extLst>
    <ext uri="GoogleSheetsCustomDataVersion2">
      <go:sheetsCustomData xmlns:go="http://customooxmlschemas.google.com/" r:id="rId1" roundtripDataSignature="AMtx7mhbaY/X7OQbyZDdvyRR1j3npEwXAw=="/>
    </ext>
  </extLst>
</comments>
</file>

<file path=xl/sharedStrings.xml><?xml version="1.0" encoding="utf-8"?>
<sst xmlns="http://schemas.openxmlformats.org/spreadsheetml/2006/main" count="228" uniqueCount="162">
  <si>
    <t>Issue No</t>
  </si>
  <si>
    <t>Description</t>
  </si>
  <si>
    <t>Line</t>
  </si>
  <si>
    <t>declare unsable local variable avarage</t>
  </si>
  <si>
    <t>The end variable may be less or equal than start</t>
  </si>
  <si>
    <t>nextInt() may throw errors when next token is not Interger-like</t>
  </si>
  <si>
    <t>6,9</t>
  </si>
  <si>
    <t>??? anh bổ sung sau, template kiếm lỗi</t>
  </si>
  <si>
    <t>* Notes:</t>
  </si>
  <si>
    <t xml:space="preserve">Blue text is sample, needed to be deleted in the answer </t>
  </si>
  <si>
    <t>Function Code</t>
  </si>
  <si>
    <t>F1</t>
  </si>
  <si>
    <t>Function Name</t>
  </si>
  <si>
    <t>main</t>
  </si>
  <si>
    <t>Created By</t>
  </si>
  <si>
    <t>Nguyen Van Tu Cuong</t>
  </si>
  <si>
    <t>Executed By</t>
  </si>
  <si>
    <t>Lines  of code</t>
  </si>
  <si>
    <t>Lack of test cases</t>
  </si>
  <si>
    <t>Test requirement</t>
  </si>
  <si>
    <t>This function is a function to compute all numbers in between 2 given number (1 start, 1 end)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</si>
  <si>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</si>
  <si>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</si>
  <si>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</si>
  <si>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</si>
  <si>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</si>
  <si>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</si>
  <si>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</si>
  <si>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</si>
  <si>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</si>
  <si>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</si>
  <si>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</si>
  <si>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</si>
  <si>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 (thừa trong 1 bộ minumun test suit)</t>
  </si>
  <si>
    <t>Condition</t>
  </si>
  <si>
    <t xml:space="preserve">Precondition </t>
  </si>
  <si>
    <t>input start and end</t>
  </si>
  <si>
    <t>Input condition</t>
  </si>
  <si>
    <t>num1</t>
  </si>
  <si>
    <t>O</t>
  </si>
  <si>
    <t>num2</t>
  </si>
  <si>
    <t>operation</t>
  </si>
  <si>
    <t>"addition"</t>
  </si>
  <si>
    <t>null</t>
  </si>
  <si>
    <t>"substraction"</t>
  </si>
  <si>
    <t>"multiplication"</t>
  </si>
  <si>
    <t>"division"</t>
  </si>
  <si>
    <t>"cuongdeptrai"</t>
  </si>
  <si>
    <t>Confirm</t>
  </si>
  <si>
    <t>Return</t>
  </si>
  <si>
    <t>Exception</t>
  </si>
  <si>
    <t>Log message</t>
  </si>
  <si>
    <t>Performed addition: 1000 + 10 = 1010</t>
  </si>
  <si>
    <t xml:space="preserve">Performed addition: 1 + 11 = 12 </t>
  </si>
  <si>
    <t>Error: Operation cannot be null</t>
  </si>
  <si>
    <t xml:space="preserve">Performed substraction: 10 - 3 = 7 </t>
  </si>
  <si>
    <t xml:space="preserve">Performed division: 2 : 2= 1 </t>
  </si>
  <si>
    <t>Error: Division by zero is not allowed</t>
  </si>
  <si>
    <t xml:space="preserve">Performed multiplication: 10 * 3 = 30 </t>
  </si>
  <si>
    <t>Error: Unsupported Condition</t>
  </si>
  <si>
    <t>Result</t>
  </si>
  <si>
    <t>Type(N : Normal, A : Abnormal, B : Boundary)</t>
  </si>
  <si>
    <t>N</t>
  </si>
  <si>
    <t>A</t>
  </si>
  <si>
    <t>Passed/Failed</t>
  </si>
  <si>
    <t>P</t>
  </si>
  <si>
    <t>Executed Date</t>
  </si>
  <si>
    <t>Defect ID</t>
  </si>
  <si>
    <t>Don't edit the grey cell</t>
  </si>
  <si>
    <t>Table 3.1: Test Conditions Analysis</t>
  </si>
  <si>
    <t>Table 3.2: High Level Test Cases</t>
  </si>
  <si>
    <t>Valid Partitions 
 (Những phạm vi mà 
input đó hợp lệ)</t>
  </si>
  <si>
    <t>Tag</t>
  </si>
  <si>
    <t>Invalid Partitions</t>
  </si>
  <si>
    <t>Valid Boundaries
 (Những vùng biên
 hợp lệ) - đề cập tới các cực của</t>
  </si>
  <si>
    <t>Invalid Boundaries
(Vùng biên ko
hợp lệ )</t>
  </si>
  <si>
    <t>Test-case No</t>
  </si>
  <si>
    <t>Expected result</t>
  </si>
  <si>
    <t>TAG</t>
  </si>
  <si>
    <t>"Request Title"</t>
  </si>
  <si>
    <t>50 – 255 chars, the first number 
must not be a number, no special character 
or blank is allowed (
những cái này gộp lại làm 1 để ám chỉ việc
những cái này phụ thuộc vào nhau,
1 là phải thoả mãn hết, 2 là cút sang IP)</t>
  </si>
  <si>
    <t>VP1
 (Valid Partition
 1)</t>
  </si>
  <si>
    <t>&lt;50 chars (IP tại sao không gộp,
bởi vì 1 thằng IP mà thoả mãn
thì những thằng coi như không
cần, chỉ cần 1 điều kiện lỗi thôi
thì coi như cái input nó bị sai rồi)</t>
  </si>
  <si>
    <t>IP1</t>
  </si>
  <si>
    <t>50 chars</t>
  </si>
  <si>
    <t>VB1</t>
  </si>
  <si>
    <t>IB1</t>
  </si>
  <si>
    <t>1. Input
Request Title: "Nguyen van tu
Nguyen van tu nguyen van tu
nguyen van tu nguyen " 
Description: "Cuong"
File Attachment: "florentino.png"
2. Click button Send</t>
  </si>
  <si>
    <t>A new ticket has been created successfully</t>
  </si>
  <si>
    <t>VP1, VP2, VP3</t>
  </si>
  <si>
    <t>&gt;255 chars</t>
  </si>
  <si>
    <t>IP2</t>
  </si>
  <si>
    <t>255 chars</t>
  </si>
  <si>
    <t>VB2</t>
  </si>
  <si>
    <t>IB2</t>
  </si>
  <si>
    <t>1. Input
Request Title: "Nguyen van tu
Nguyen van tu nguyen van tu
nguyen van tu nguyen " 
Description: ""
File Attachment: "florentino.png"
2. Click button Send</t>
  </si>
  <si>
    <t>System display an error relate to
Description input "Description Input
is empy" and force user to re enter
again</t>
  </si>
  <si>
    <t>VP1, 
IP5,
 VP3</t>
  </si>
  <si>
    <t>The first number 
is a number</t>
  </si>
  <si>
    <t>IP3</t>
  </si>
  <si>
    <t>1. Input
Request Title: "Nguyen van tu
Nguyen van tu nguyen van tu
nguyen van tu nguyen " 
Description: ""
File Attachment: "florentino.mkv"
2. Click button Send</t>
  </si>
  <si>
    <t>System display an error relate to
Description input "Description Input
is empy" and File Attachment "MKV
extension is not allowed"
 and force user to re enter
again</t>
  </si>
  <si>
    <t>VP1,
IP5, 
IP8</t>
  </si>
  <si>
    <t>There is a special 
character or blank</t>
  </si>
  <si>
    <t>IP4</t>
  </si>
  <si>
    <t>... viết ra vô số lỗi hoặc là vô số 
testcase dựa vào VP và IP
VP1,VP2,VP3
VP1,VP2,VP4
VP1,IP7,IP8,..
Chọn ra 3 cái từ VP và IP =&gt;
có 1 test case (chọn ra
10 cái test case từ đống VP IP )
VÌ SAO PHẢI VIẾT IP,VP chưa?
bởi vì sẽ phân loại test case dễ hơn</t>
  </si>
  <si>
    <t>VP1,
IP6,
VP3</t>
  </si>
  <si>
    <t>Is empty</t>
  </si>
  <si>
    <t>IP5</t>
  </si>
  <si>
    <t>I</t>
  </si>
  <si>
    <t>1. Input
Request Title: "Nguyen van tu
Nguyen van tu nguyen van tu
nguyen van tu nguyen " 
Description: "Cuong"
File Attachment: none
2. Click button Send</t>
  </si>
  <si>
    <t>VP1, VP2, VP4</t>
  </si>
  <si>
    <t>"Description"</t>
  </si>
  <si>
    <t>1-1000 chars (boi vi 
no phai la 1 cai string)</t>
  </si>
  <si>
    <t>VP2</t>
  </si>
  <si>
    <t>IP6</t>
  </si>
  <si>
    <t>VB3</t>
  </si>
  <si>
    <t>IB3</t>
  </si>
  <si>
    <t>1. input:
Đối tượng: 5P
Ngày: 
Tiền: 
Bằng chữ: 
Số phiếu: 
Diễn giải:
2. Click button save</t>
  </si>
  <si>
    <t>Display invalid input notification 
below the corresponding field</t>
  </si>
  <si>
    <t>&gt; 1000 chars</t>
  </si>
  <si>
    <t>IP7</t>
  </si>
  <si>
    <t>VB4</t>
  </si>
  <si>
    <t>IB4</t>
  </si>
  <si>
    <t>"File Attachment"</t>
  </si>
  <si>
    <t>images (jpg, png), videos (avi, mp4), pdf. 
File size must not exceed 10 mb</t>
  </si>
  <si>
    <t>VP3</t>
  </si>
  <si>
    <t>Is not images (jpg, png), 
videos (avi, mp4) or pdf</t>
  </si>
  <si>
    <t>IP8</t>
  </si>
  <si>
    <t>optional</t>
  </si>
  <si>
    <t>VP4</t>
  </si>
  <si>
    <t>File size exceed 10 MB</t>
  </si>
  <si>
    <t>IP9</t>
  </si>
  <si>
    <t xml:space="preserve">
</t>
  </si>
  <si>
    <t>1. input:
Đối tượng:
Ngày: 
Tiền: 
Bằng chữ: 
Số phiếu: 
Diễn giải:
2. Click button save</t>
  </si>
  <si>
    <t>Display notification "Đối tượng is 
required to input "</t>
  </si>
  <si>
    <t>Table 3.3: Detail Test Cases</t>
  </si>
  <si>
    <t>Module Code</t>
  </si>
  <si>
    <t>&lt;Name of function or Module&gt;</t>
  </si>
  <si>
    <t xml:space="preserve">Intergration Test  (test các cụm input (component) nó có work well với nhau hay k) (test 1 cái form) </t>
  </si>
  <si>
    <t>Unit Test (nó test 1 
hàm, 1 thành phần nhỏ trong cost)</t>
  </si>
  <si>
    <t>Tester</t>
  </si>
  <si>
    <t>&lt;Tester name&gt;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</si>
  <si>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</si>
  <si>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</si>
  <si>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</si>
  <si>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</si>
  <si>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</si>
  <si>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</si>
  <si>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</si>
  <si>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</si>
  <si>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TC001</t>
  </si>
  <si>
    <t>Create an ticket with title, description
and a png image</t>
  </si>
  <si>
    <t>User log into system 
with role Customer</t>
  </si>
  <si>
    <t>Pass</t>
  </si>
  <si>
    <t>N/A</t>
  </si>
  <si>
    <t>VP1, VP2, VP3
Normal flow (Normal FLow 
= Happen Case)</t>
  </si>
  <si>
    <t>TC002</t>
  </si>
  <si>
    <t>Test error when provide 
emty descrition</t>
  </si>
  <si>
    <t>User log into system with role Customer</t>
  </si>
  <si>
    <t>1. Input
Request Title: "Nguyen van tu
Nguyen van tu nguyen van tu
nguyen van tu nguyen " 
Description: ""
File Attachment: "florentino.png"
2. Click button Send</t>
  </si>
  <si>
    <t>VP1, 
IP5,
 VP3 Abnormal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</si>
</sst>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29"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b/>
      <sz val="8.0"/>
      <color theme="1"/>
      <name val="Tahoma"/>
    </font>
    <font>
      <b/>
      <sz val="8.0"/>
      <color rgb="FF0070C0"/>
      <name val="Tahoma"/>
    </font>
    <font>
      <sz val="8.0"/>
      <color theme="1"/>
      <name val="Tahoma"/>
    </font>
    <font/>
    <font>
      <i/>
      <sz val="8.0"/>
      <color rgb="FF4472C4"/>
      <name val="Tahoma"/>
    </font>
    <font>
      <sz val="8.0"/>
      <color rgb="FF4472C4"/>
      <name val="Tahoma"/>
    </font>
    <font>
      <i/>
      <sz val="8.0"/>
      <color theme="1"/>
      <name val="Tahoma"/>
    </font>
    <font>
      <i/>
      <sz val="8.0"/>
      <color theme="4"/>
      <name val="Tahoma"/>
    </font>
    <font>
      <b/>
      <sz val="10.0"/>
      <color rgb="FFFFFFFF"/>
      <name val="Tahoma"/>
    </font>
    <font>
      <sz val="8.0"/>
      <color rgb="FFFFFFFF"/>
      <name val="Tahoma"/>
    </font>
    <font>
      <b/>
      <sz val="8.0"/>
      <color rgb="FFFFFFFF"/>
      <name val="Tahoma"/>
    </font>
    <font>
      <b/>
      <sz val="12.0"/>
      <color theme="1"/>
      <name val="Tahoma"/>
    </font>
    <font>
      <sz val="8.0"/>
      <color theme="4"/>
      <name val="Tahoma"/>
    </font>
    <font>
      <sz val="11.0"/>
      <color theme="1"/>
      <name val="Tahoma"/>
    </font>
    <font>
      <sz val="8.0"/>
      <color rgb="FF008000"/>
      <name val="Tahoma"/>
    </font>
    <font>
      <b/>
      <sz val="11.0"/>
      <color theme="1"/>
      <name val="Arial"/>
    </font>
    <font>
      <b/>
      <sz val="11.0"/>
      <color rgb="FF0070C0"/>
      <name val="Arial"/>
    </font>
    <font>
      <sz val="11.0"/>
      <color rgb="FF0070C0"/>
      <name val="Arial"/>
    </font>
    <font>
      <sz val="11.0"/>
      <color rgb="FF000000"/>
      <name val="Arial"/>
    </font>
    <font>
      <sz val="10.0"/>
      <color theme="1"/>
      <name val="Arial"/>
    </font>
    <font>
      <b/>
      <u/>
      <sz val="10.0"/>
      <color rgb="FF0000FF"/>
      <name val="Tahoma"/>
    </font>
    <font>
      <sz val="10.0"/>
      <color theme="1"/>
      <name val="Tahoma"/>
    </font>
    <font>
      <b/>
      <sz val="10.0"/>
      <color theme="1"/>
      <name val="Tahoma"/>
    </font>
    <font>
      <sz val="10.0"/>
      <color rgb="FF0070C0"/>
      <name val="Tahoma"/>
    </font>
    <font>
      <b/>
      <sz val="8.0"/>
      <color rgb="FFFF0000"/>
      <name val="Tahoma"/>
    </font>
    <font>
      <sz val="8.0"/>
      <color rgb="FF000000"/>
      <name val="Docs-Tahoma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7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2" fillId="0" fontId="5" numFmtId="0" xfId="0" applyBorder="1" applyFont="1"/>
    <xf borderId="2" fillId="0" fontId="3" numFmtId="0" xfId="0" applyAlignment="1" applyBorder="1" applyFont="1">
      <alignment horizontal="lef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3" fillId="3" fontId="3" numFmtId="0" xfId="0" applyAlignment="1" applyBorder="1" applyFill="1" applyFont="1">
      <alignment horizontal="left" shrinkToFit="0" wrapText="1"/>
    </xf>
    <xf borderId="4" fillId="0" fontId="6" numFmtId="0" xfId="0" applyBorder="1" applyFont="1"/>
    <xf borderId="5" fillId="4" fontId="7" numFmtId="49" xfId="0" applyAlignment="1" applyBorder="1" applyFill="1" applyFont="1" applyNumberFormat="1">
      <alignment horizontal="left" readingOrder="0" shrinkToFit="0" wrapText="1"/>
    </xf>
    <xf borderId="6" fillId="0" fontId="6" numFmtId="0" xfId="0" applyBorder="1" applyFont="1"/>
    <xf borderId="7" fillId="0" fontId="6" numFmtId="0" xfId="0" applyBorder="1" applyFont="1"/>
    <xf borderId="8" fillId="3" fontId="3" numFmtId="0" xfId="0" applyAlignment="1" applyBorder="1" applyFont="1">
      <alignment horizontal="left" shrinkToFit="0" wrapText="1"/>
    </xf>
    <xf borderId="9" fillId="0" fontId="6" numFmtId="0" xfId="0" applyBorder="1" applyFont="1"/>
    <xf borderId="10" fillId="0" fontId="6" numFmtId="0" xfId="0" applyBorder="1" applyFont="1"/>
    <xf borderId="5" fillId="4" fontId="8" numFmtId="49" xfId="0" applyAlignment="1" applyBorder="1" applyFont="1" applyNumberFormat="1">
      <alignment horizontal="center" readingOrder="0" shrinkToFit="0" wrapText="1"/>
    </xf>
    <xf borderId="11" fillId="0" fontId="6" numFmtId="0" xfId="0" applyBorder="1" applyFont="1"/>
    <xf borderId="12" fillId="3" fontId="3" numFmtId="0" xfId="0" applyAlignment="1" applyBorder="1" applyFont="1">
      <alignment horizontal="left" shrinkToFit="0" wrapText="1"/>
    </xf>
    <xf borderId="13" fillId="0" fontId="6" numFmtId="0" xfId="0" applyBorder="1" applyFont="1"/>
    <xf borderId="14" fillId="4" fontId="7" numFmtId="0" xfId="0" applyAlignment="1" applyBorder="1" applyFont="1">
      <alignment horizontal="left" readingOrder="0" shrinkToFit="0" wrapText="1"/>
    </xf>
    <xf borderId="15" fillId="0" fontId="6" numFmtId="0" xfId="0" applyBorder="1" applyFont="1"/>
    <xf borderId="16" fillId="0" fontId="6" numFmtId="0" xfId="0" applyBorder="1" applyFont="1"/>
    <xf borderId="17" fillId="3" fontId="3" numFmtId="0" xfId="0" applyAlignment="1" applyBorder="1" applyFont="1">
      <alignment horizontal="left" shrinkToFit="0" wrapText="1"/>
    </xf>
    <xf borderId="18" fillId="0" fontId="6" numFmtId="0" xfId="0" applyBorder="1" applyFont="1"/>
    <xf borderId="19" fillId="4" fontId="9" numFmtId="0" xfId="0" applyAlignment="1" applyBorder="1" applyFont="1">
      <alignment horizontal="left" shrinkToFit="0" wrapText="1"/>
    </xf>
    <xf borderId="20" fillId="0" fontId="6" numFmtId="0" xfId="0" applyBorder="1" applyFont="1"/>
    <xf borderId="21" fillId="4" fontId="9" numFmtId="0" xfId="0" applyAlignment="1" applyBorder="1" applyFont="1">
      <alignment shrinkToFit="0" wrapText="1"/>
    </xf>
    <xf borderId="22" fillId="4" fontId="9" numFmtId="0" xfId="0" applyAlignment="1" applyBorder="1" applyFont="1">
      <alignment shrinkToFit="0" wrapText="1"/>
    </xf>
    <xf borderId="17" fillId="4" fontId="10" numFmtId="0" xfId="0" applyAlignment="1" applyBorder="1" applyFont="1">
      <alignment horizontal="center" shrinkToFit="0" wrapText="1"/>
    </xf>
    <xf borderId="23" fillId="0" fontId="6" numFmtId="0" xfId="0" applyBorder="1" applyFont="1"/>
    <xf borderId="24" fillId="4" fontId="9" numFmtId="0" xfId="0" applyAlignment="1" applyBorder="1" applyFont="1">
      <alignment horizontal="left" shrinkToFit="0" wrapText="1"/>
    </xf>
    <xf borderId="17" fillId="3" fontId="5" numFmtId="0" xfId="0" applyAlignment="1" applyBorder="1" applyFont="1">
      <alignment horizontal="center" shrinkToFit="0" wrapText="1"/>
    </xf>
    <xf borderId="25" fillId="0" fontId="6" numFmtId="0" xfId="0" applyBorder="1" applyFont="1"/>
    <xf borderId="17" fillId="4" fontId="7" numFmtId="0" xfId="0" applyAlignment="1" applyBorder="1" applyFont="1">
      <alignment horizontal="left" readingOrder="0" shrinkToFit="0" wrapText="1"/>
    </xf>
    <xf borderId="12" fillId="3" fontId="3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27" fillId="3" fontId="5" numFmtId="0" xfId="0" applyAlignment="1" applyBorder="1" applyFont="1">
      <alignment horizontal="center" vertical="center"/>
    </xf>
    <xf borderId="28" fillId="0" fontId="6" numFmtId="0" xfId="0" applyBorder="1" applyFont="1"/>
    <xf borderId="29" fillId="3" fontId="5" numFmtId="0" xfId="0" applyAlignment="1" applyBorder="1" applyFont="1">
      <alignment horizontal="center" vertical="center"/>
    </xf>
    <xf borderId="30" fillId="0" fontId="6" numFmtId="0" xfId="0" applyBorder="1" applyFont="1"/>
    <xf borderId="31" fillId="3" fontId="5" numFmtId="0" xfId="0" applyAlignment="1" applyBorder="1" applyFont="1">
      <alignment horizontal="center" vertical="center"/>
    </xf>
    <xf borderId="32" fillId="0" fontId="6" numFmtId="0" xfId="0" applyBorder="1" applyFont="1"/>
    <xf borderId="33" fillId="0" fontId="5" numFmtId="0" xfId="0" applyBorder="1" applyFont="1"/>
    <xf borderId="0" fillId="0" fontId="3" numFmtId="0" xfId="0" applyAlignment="1" applyFont="1">
      <alignment horizontal="left"/>
    </xf>
    <xf borderId="34" fillId="3" fontId="11" numFmtId="164" xfId="0" applyAlignment="1" applyBorder="1" applyFont="1" applyNumberFormat="1">
      <alignment horizontal="center" vertical="center"/>
    </xf>
    <xf borderId="35" fillId="0" fontId="6" numFmtId="0" xfId="0" applyBorder="1" applyFont="1"/>
    <xf borderId="36" fillId="0" fontId="6" numFmtId="0" xfId="0" applyBorder="1" applyFont="1"/>
    <xf borderId="37" fillId="3" fontId="12" numFmtId="0" xfId="0" applyBorder="1" applyFont="1"/>
    <xf borderId="38" fillId="3" fontId="3" numFmtId="0" xfId="0" applyAlignment="1" applyBorder="1" applyFont="1">
      <alignment textRotation="180" vertical="top"/>
    </xf>
    <xf borderId="38" fillId="3" fontId="13" numFmtId="0" xfId="0" applyAlignment="1" applyBorder="1" applyFont="1">
      <alignment readingOrder="0" textRotation="180" vertical="top"/>
    </xf>
    <xf borderId="38" fillId="3" fontId="13" numFmtId="0" xfId="0" applyAlignment="1" applyBorder="1" applyFont="1">
      <alignment textRotation="180" vertical="top"/>
    </xf>
    <xf borderId="39" fillId="3" fontId="13" numFmtId="0" xfId="0" applyAlignment="1" applyBorder="1" applyFont="1">
      <alignment textRotation="180" vertical="top"/>
    </xf>
    <xf borderId="0" fillId="0" fontId="5" numFmtId="49" xfId="0" applyAlignment="1" applyFont="1" applyNumberFormat="1">
      <alignment horizontal="center"/>
    </xf>
    <xf borderId="40" fillId="3" fontId="3" numFmtId="0" xfId="0" applyAlignment="1" applyBorder="1" applyFont="1">
      <alignment vertical="center"/>
    </xf>
    <xf borderId="21" fillId="4" fontId="3" numFmtId="0" xfId="0" applyAlignment="1" applyBorder="1" applyFont="1">
      <alignment horizontal="left" vertical="top"/>
    </xf>
    <xf borderId="41" fillId="4" fontId="5" numFmtId="0" xfId="0" applyAlignment="1" applyBorder="1" applyFont="1">
      <alignment horizontal="center" vertical="top"/>
    </xf>
    <xf borderId="42" fillId="4" fontId="5" numFmtId="0" xfId="0" applyAlignment="1" applyBorder="1" applyFont="1">
      <alignment horizontal="right" vertical="top"/>
    </xf>
    <xf borderId="43" fillId="5" fontId="9" numFmtId="0" xfId="0" applyAlignment="1" applyBorder="1" applyFill="1" applyFont="1">
      <alignment horizontal="right"/>
    </xf>
    <xf borderId="44" fillId="0" fontId="14" numFmtId="0" xfId="0" applyAlignment="1" applyBorder="1" applyFont="1">
      <alignment horizontal="center"/>
    </xf>
    <xf borderId="45" fillId="0" fontId="14" numFmtId="0" xfId="0" applyAlignment="1" applyBorder="1" applyFont="1">
      <alignment horizontal="center"/>
    </xf>
    <xf borderId="46" fillId="3" fontId="3" numFmtId="0" xfId="0" applyAlignment="1" applyBorder="1" applyFont="1">
      <alignment vertical="center"/>
    </xf>
    <xf borderId="24" fillId="4" fontId="3" numFmtId="0" xfId="0" applyAlignment="1" applyBorder="1" applyFont="1">
      <alignment horizontal="left" vertical="top"/>
    </xf>
    <xf borderId="24" fillId="4" fontId="5" numFmtId="0" xfId="0" applyAlignment="1" applyBorder="1" applyFont="1">
      <alignment horizontal="center" vertical="top"/>
    </xf>
    <xf borderId="47" fillId="4" fontId="5" numFmtId="0" xfId="0" applyAlignment="1" applyBorder="1" applyFont="1">
      <alignment horizontal="right" readingOrder="0" vertical="top"/>
    </xf>
    <xf borderId="48" fillId="5" fontId="10" numFmtId="0" xfId="0" applyAlignment="1" applyBorder="1" applyFont="1">
      <alignment horizontal="right"/>
    </xf>
    <xf borderId="1" fillId="0" fontId="14" numFmtId="0" xfId="0" applyAlignment="1" applyBorder="1" applyFont="1">
      <alignment horizontal="center"/>
    </xf>
    <xf borderId="49" fillId="0" fontId="14" numFmtId="0" xfId="0" applyAlignment="1" applyBorder="1" applyFont="1">
      <alignment horizontal="center"/>
    </xf>
    <xf borderId="47" fillId="4" fontId="15" numFmtId="0" xfId="0" applyAlignment="1" applyBorder="1" applyFont="1">
      <alignment horizontal="right" vertical="top"/>
    </xf>
    <xf borderId="50" fillId="0" fontId="15" numFmtId="0" xfId="0" applyAlignment="1" applyBorder="1" applyFont="1">
      <alignment vertical="top"/>
    </xf>
    <xf borderId="24" fillId="4" fontId="3" numFmtId="0" xfId="0" applyAlignment="1" applyBorder="1" applyFont="1">
      <alignment horizontal="left" readingOrder="0" vertical="top"/>
    </xf>
    <xf borderId="48" fillId="5" fontId="15" numFmtId="0" xfId="0" applyAlignment="1" applyBorder="1" applyFont="1">
      <alignment horizontal="right"/>
    </xf>
    <xf borderId="1" fillId="0" fontId="1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1" fillId="0" fontId="5" numFmtId="0" xfId="0" applyAlignment="1" applyBorder="1" applyFont="1">
      <alignment horizontal="right" readingOrder="0"/>
    </xf>
    <xf borderId="52" fillId="0" fontId="6" numFmtId="0" xfId="0" applyBorder="1" applyFont="1"/>
    <xf borderId="18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50" fillId="0" fontId="6" numFmtId="0" xfId="0" applyBorder="1" applyFont="1"/>
    <xf borderId="51" fillId="0" fontId="8" numFmtId="0" xfId="0" applyAlignment="1" applyBorder="1" applyFont="1">
      <alignment horizontal="right" readingOrder="0"/>
    </xf>
    <xf borderId="51" fillId="0" fontId="15" numFmtId="0" xfId="0" applyAlignment="1" applyBorder="1" applyFont="1">
      <alignment horizontal="right"/>
    </xf>
    <xf borderId="53" fillId="4" fontId="8" numFmtId="0" xfId="0" applyAlignment="1" applyBorder="1" applyFont="1">
      <alignment horizontal="right" readingOrder="0" vertical="top"/>
    </xf>
    <xf borderId="48" fillId="5" fontId="5" numFmtId="0" xfId="0" applyAlignment="1" applyBorder="1" applyFont="1">
      <alignment horizontal="right"/>
    </xf>
    <xf borderId="54" fillId="4" fontId="3" numFmtId="0" xfId="0" applyAlignment="1" applyBorder="1" applyFont="1">
      <alignment horizontal="left" vertical="top"/>
    </xf>
    <xf borderId="55" fillId="3" fontId="3" numFmtId="0" xfId="0" applyAlignment="1" applyBorder="1" applyFont="1">
      <alignment vertical="center"/>
    </xf>
    <xf borderId="56" fillId="4" fontId="3" numFmtId="0" xfId="0" applyAlignment="1" applyBorder="1" applyFont="1">
      <alignment horizontal="left" vertical="top"/>
    </xf>
    <xf borderId="57" fillId="4" fontId="5" numFmtId="0" xfId="0" applyAlignment="1" applyBorder="1" applyFont="1">
      <alignment horizontal="center" vertical="top"/>
    </xf>
    <xf borderId="58" fillId="4" fontId="5" numFmtId="0" xfId="0" applyAlignment="1" applyBorder="1" applyFont="1">
      <alignment horizontal="right" readingOrder="0" vertical="top"/>
    </xf>
    <xf borderId="59" fillId="0" fontId="14" numFmtId="0" xfId="0" applyAlignment="1" applyBorder="1" applyFont="1">
      <alignment horizontal="center"/>
    </xf>
    <xf borderId="60" fillId="0" fontId="14" numFmtId="0" xfId="0" applyAlignment="1" applyBorder="1" applyFont="1">
      <alignment horizontal="center"/>
    </xf>
    <xf borderId="40" fillId="3" fontId="3" numFmtId="0" xfId="0" applyAlignment="1" applyBorder="1" applyFont="1">
      <alignment vertical="top"/>
    </xf>
    <xf borderId="61" fillId="4" fontId="3" numFmtId="0" xfId="0" applyBorder="1" applyFont="1"/>
    <xf borderId="41" fillId="4" fontId="3" numFmtId="0" xfId="0" applyBorder="1" applyFont="1"/>
    <xf borderId="42" fillId="4" fontId="5" numFmtId="0" xfId="0" applyAlignment="1" applyBorder="1" applyFont="1">
      <alignment horizontal="right"/>
    </xf>
    <xf borderId="62" fillId="5" fontId="5" numFmtId="0" xfId="0" applyAlignment="1" applyBorder="1" applyFont="1">
      <alignment horizontal="left"/>
    </xf>
    <xf borderId="62" fillId="0" fontId="14" numFmtId="0" xfId="0" applyAlignment="1" applyBorder="1" applyFont="1">
      <alignment horizontal="center"/>
    </xf>
    <xf borderId="63" fillId="0" fontId="14" numFmtId="0" xfId="0" applyAlignment="1" applyBorder="1" applyFont="1">
      <alignment horizontal="center"/>
    </xf>
    <xf borderId="46" fillId="3" fontId="3" numFmtId="0" xfId="0" applyAlignment="1" applyBorder="1" applyFont="1">
      <alignment vertical="top"/>
    </xf>
    <xf borderId="54" fillId="4" fontId="3" numFmtId="0" xfId="0" applyBorder="1" applyFont="1"/>
    <xf borderId="24" fillId="4" fontId="16" numFmtId="0" xfId="0" applyBorder="1" applyFont="1"/>
    <xf borderId="47" fillId="4" fontId="8" numFmtId="0" xfId="0" applyAlignment="1" applyBorder="1" applyFont="1">
      <alignment horizontal="right" readingOrder="0"/>
    </xf>
    <xf borderId="1" fillId="5" fontId="5" numFmtId="0" xfId="0" applyBorder="1" applyFont="1"/>
    <xf borderId="47" fillId="4" fontId="5" numFmtId="0" xfId="0" applyAlignment="1" applyBorder="1" applyFont="1">
      <alignment horizontal="right" readingOrder="0"/>
    </xf>
    <xf borderId="47" fillId="4" fontId="5" numFmtId="0" xfId="0" applyAlignment="1" applyBorder="1" applyFont="1">
      <alignment horizontal="right"/>
    </xf>
    <xf borderId="56" fillId="4" fontId="3" numFmtId="0" xfId="0" applyBorder="1" applyFont="1"/>
    <xf borderId="57" fillId="4" fontId="16" numFmtId="0" xfId="0" applyBorder="1" applyFont="1"/>
    <xf borderId="58" fillId="4" fontId="5" numFmtId="0" xfId="0" applyAlignment="1" applyBorder="1" applyFont="1">
      <alignment horizontal="right" readingOrder="0"/>
    </xf>
    <xf borderId="64" fillId="5" fontId="5" numFmtId="0" xfId="0" applyBorder="1" applyFont="1"/>
    <xf borderId="59" fillId="0" fontId="14" numFmtId="0" xfId="0" applyAlignment="1" applyBorder="1" applyFont="1">
      <alignment horizontal="center" readingOrder="0"/>
    </xf>
    <xf borderId="65" fillId="3" fontId="3" numFmtId="0" xfId="0" applyAlignment="1" applyBorder="1" applyFont="1">
      <alignment vertical="top"/>
    </xf>
    <xf borderId="66" fillId="4" fontId="3" numFmtId="0" xfId="0" applyBorder="1" applyFont="1"/>
    <xf borderId="67" fillId="4" fontId="5" numFmtId="0" xfId="0" applyBorder="1" applyFont="1"/>
    <xf borderId="68" fillId="4" fontId="5" numFmtId="0" xfId="0" applyAlignment="1" applyBorder="1" applyFont="1">
      <alignment horizontal="right" readingOrder="0"/>
    </xf>
    <xf borderId="59" fillId="5" fontId="5" numFmtId="0" xfId="0" applyAlignment="1" applyBorder="1" applyFont="1">
      <alignment horizontal="left"/>
    </xf>
    <xf borderId="55" fillId="3" fontId="3" numFmtId="0" xfId="0" applyAlignment="1" applyBorder="1" applyFont="1">
      <alignment vertical="top"/>
    </xf>
    <xf borderId="69" fillId="4" fontId="3" numFmtId="0" xfId="0" applyBorder="1" applyFont="1"/>
    <xf borderId="70" fillId="4" fontId="5" numFmtId="0" xfId="0" applyBorder="1" applyFont="1"/>
    <xf borderId="71" fillId="4" fontId="5" numFmtId="0" xfId="0" applyAlignment="1" applyBorder="1" applyFont="1">
      <alignment horizontal="right" readingOrder="0"/>
    </xf>
    <xf borderId="72" fillId="5" fontId="5" numFmtId="0" xfId="0" applyAlignment="1" applyBorder="1" applyFont="1">
      <alignment horizontal="left"/>
    </xf>
    <xf borderId="72" fillId="0" fontId="14" numFmtId="0" xfId="0" applyAlignment="1" applyBorder="1" applyFont="1">
      <alignment horizontal="center"/>
    </xf>
    <xf borderId="72" fillId="0" fontId="14" numFmtId="0" xfId="0" applyAlignment="1" applyBorder="1" applyFont="1">
      <alignment horizontal="center" readingOrder="0"/>
    </xf>
    <xf borderId="73" fillId="0" fontId="14" numFmtId="0" xfId="0" applyAlignment="1" applyBorder="1" applyFont="1">
      <alignment horizontal="center"/>
    </xf>
    <xf borderId="51" fillId="0" fontId="5" numFmtId="0" xfId="0" applyAlignment="1" applyBorder="1" applyFont="1">
      <alignment horizontal="left"/>
    </xf>
    <xf borderId="51" fillId="0" fontId="6" numFmtId="0" xfId="0" applyBorder="1" applyFont="1"/>
    <xf borderId="44" fillId="0" fontId="5" numFmtId="0" xfId="0" applyAlignment="1" applyBorder="1" applyFont="1">
      <alignment horizontal="left"/>
    </xf>
    <xf borderId="44" fillId="0" fontId="5" numFmtId="0" xfId="0" applyAlignment="1" applyBorder="1" applyFont="1">
      <alignment horizontal="center"/>
    </xf>
    <xf borderId="44" fillId="0" fontId="5" numFmtId="0" xfId="0" applyAlignment="1" applyBorder="1" applyFont="1">
      <alignment horizontal="center" readingOrder="0"/>
    </xf>
    <xf borderId="45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left"/>
    </xf>
    <xf borderId="1" fillId="0" fontId="17" numFmtId="0" xfId="0" applyAlignment="1" applyBorder="1" applyFont="1">
      <alignment horizontal="left"/>
    </xf>
    <xf borderId="1" fillId="0" fontId="5" numFmtId="0" xfId="0" applyAlignment="1" applyBorder="1" applyFont="1">
      <alignment readingOrder="0" textRotation="255" vertical="top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49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left" vertical="top"/>
    </xf>
    <xf borderId="1" fillId="0" fontId="5" numFmtId="0" xfId="0" applyBorder="1" applyFont="1"/>
    <xf borderId="1" fillId="0" fontId="5" numFmtId="165" xfId="0" applyAlignment="1" applyBorder="1" applyFont="1" applyNumberFormat="1">
      <alignment textRotation="255" vertical="top"/>
    </xf>
    <xf borderId="49" fillId="0" fontId="5" numFmtId="165" xfId="0" applyAlignment="1" applyBorder="1" applyFont="1" applyNumberFormat="1">
      <alignment textRotation="255" vertical="top"/>
    </xf>
    <xf borderId="30" fillId="0" fontId="5" numFmtId="0" xfId="0" applyAlignment="1" applyBorder="1" applyFont="1">
      <alignment horizontal="left" vertical="top"/>
    </xf>
    <xf borderId="72" fillId="0" fontId="5" numFmtId="0" xfId="0" applyBorder="1" applyFont="1"/>
    <xf borderId="72" fillId="0" fontId="5" numFmtId="0" xfId="0" applyAlignment="1" applyBorder="1" applyFont="1">
      <alignment textRotation="255"/>
    </xf>
    <xf borderId="73" fillId="0" fontId="5" numFmtId="0" xfId="0" applyAlignment="1" applyBorder="1" applyFont="1">
      <alignment textRotation="255"/>
    </xf>
    <xf borderId="0" fillId="0" fontId="13" numFmtId="0" xfId="0" applyAlignment="1" applyFont="1">
      <alignment vertical="top"/>
    </xf>
    <xf borderId="74" fillId="3" fontId="5" numFmtId="0" xfId="0" applyBorder="1" applyFont="1"/>
    <xf borderId="74" fillId="3" fontId="3" numFmtId="0" xfId="0" applyAlignment="1" applyBorder="1" applyFont="1">
      <alignment horizontal="left"/>
    </xf>
    <xf borderId="0" fillId="0" fontId="18" numFmtId="0" xfId="0" applyAlignment="1" applyFont="1">
      <alignment horizontal="center"/>
    </xf>
    <xf borderId="1" fillId="6" fontId="18" numFmtId="0" xfId="0" applyBorder="1" applyFill="1" applyFont="1"/>
    <xf borderId="1" fillId="6" fontId="18" numFmtId="0" xfId="0" applyAlignment="1" applyBorder="1" applyFont="1">
      <alignment readingOrder="0"/>
    </xf>
    <xf borderId="1" fillId="6" fontId="18" numFmtId="0" xfId="0" applyAlignment="1" applyBorder="1" applyFont="1">
      <alignment horizontal="center" shrinkToFit="0" vertical="center" wrapText="1"/>
    </xf>
    <xf borderId="1" fillId="6" fontId="18" numFmtId="0" xfId="0" applyAlignment="1" applyBorder="1" applyFont="1">
      <alignment horizontal="center" vertical="center"/>
    </xf>
    <xf borderId="59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20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 shrinkToFit="0" vertical="top" wrapText="1"/>
    </xf>
    <xf borderId="75" fillId="0" fontId="6" numFmtId="0" xfId="0" applyBorder="1" applyFont="1"/>
    <xf borderId="1" fillId="0" fontId="1" numFmtId="0" xfId="0" applyAlignment="1" applyBorder="1" applyFont="1">
      <alignment horizontal="center"/>
    </xf>
    <xf borderId="0" fillId="4" fontId="21" numFmtId="0" xfId="0" applyAlignment="1" applyFont="1">
      <alignment horizontal="left"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 shrinkToFit="0" wrapText="1"/>
    </xf>
    <xf borderId="44" fillId="0" fontId="6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7" fontId="1" numFmtId="0" xfId="0" applyAlignment="1" applyBorder="1" applyFont="1">
      <alignment readingOrder="0"/>
    </xf>
    <xf borderId="1" fillId="4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59" fillId="0" fontId="1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22" numFmtId="0" xfId="0" applyFont="1"/>
    <xf borderId="76" fillId="0" fontId="23" numFmtId="0" xfId="0" applyAlignment="1" applyBorder="1" applyFont="1">
      <alignment horizontal="left" shrinkToFit="0" vertical="top" wrapText="1"/>
    </xf>
    <xf borderId="76" fillId="0" fontId="24" numFmtId="0" xfId="0" applyAlignment="1" applyBorder="1" applyFont="1">
      <alignment horizontal="left" shrinkToFit="0" vertical="top" wrapText="1"/>
    </xf>
    <xf borderId="76" fillId="0" fontId="24" numFmtId="0" xfId="0" applyAlignment="1" applyBorder="1" applyFont="1">
      <alignment shrinkToFit="0" vertical="top" wrapText="1"/>
    </xf>
    <xf borderId="0" fillId="0" fontId="24" numFmtId="0" xfId="0" applyAlignment="1" applyFont="1">
      <alignment shrinkToFit="0" vertical="top" wrapText="1"/>
    </xf>
    <xf borderId="0" fillId="0" fontId="24" numFmtId="0" xfId="0" applyFont="1"/>
    <xf borderId="76" fillId="0" fontId="25" numFmtId="0" xfId="0" applyAlignment="1" applyBorder="1" applyFont="1">
      <alignment horizontal="left" shrinkToFit="0" vertical="top" wrapText="1"/>
    </xf>
    <xf borderId="77" fillId="0" fontId="26" numFmtId="0" xfId="0" applyAlignment="1" applyBorder="1" applyFont="1">
      <alignment horizontal="left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/>
    </xf>
    <xf borderId="77" fillId="0" fontId="25" numFmtId="0" xfId="0" applyAlignment="1" applyBorder="1" applyFont="1">
      <alignment horizontal="left" shrinkToFit="0" vertical="top" wrapText="1"/>
    </xf>
    <xf borderId="77" fillId="0" fontId="24" numFmtId="0" xfId="0" applyAlignment="1" applyBorder="1" applyFont="1">
      <alignment horizontal="left" shrinkToFit="0" vertical="top" wrapText="1"/>
    </xf>
    <xf borderId="77" fillId="0" fontId="24" numFmtId="2" xfId="0" applyAlignment="1" applyBorder="1" applyFont="1" applyNumberFormat="1">
      <alignment shrinkToFit="0" vertical="top" wrapText="1"/>
    </xf>
    <xf borderId="0" fillId="0" fontId="24" numFmtId="2" xfId="0" applyAlignment="1" applyFont="1" applyNumberFormat="1">
      <alignment shrinkToFit="0" vertical="top" wrapText="1"/>
    </xf>
    <xf borderId="1" fillId="8" fontId="13" numFmtId="0" xfId="0" applyAlignment="1" applyBorder="1" applyFill="1" applyFont="1">
      <alignment horizontal="center" shrinkToFit="0" vertical="center" wrapText="1"/>
    </xf>
    <xf borderId="1" fillId="9" fontId="27" numFmtId="0" xfId="0" applyAlignment="1" applyBorder="1" applyFill="1" applyFont="1">
      <alignment horizontal="center" shrinkToFit="0" vertical="center" wrapText="1"/>
    </xf>
    <xf borderId="1" fillId="10" fontId="5" numFmtId="0" xfId="0" applyAlignment="1" applyBorder="1" applyFill="1" applyFont="1">
      <alignment horizontal="left" readingOrder="0" shrinkToFit="0" vertical="top" wrapText="1"/>
    </xf>
    <xf borderId="1" fillId="10" fontId="5" numFmtId="0" xfId="0" applyAlignment="1" applyBorder="1" applyFont="1">
      <alignment horizontal="left" readingOrder="0" vertical="top"/>
    </xf>
    <xf borderId="1" fillId="10" fontId="5" numFmtId="16" xfId="0" applyAlignment="1" applyBorder="1" applyFont="1" applyNumberFormat="1">
      <alignment horizontal="left" readingOrder="0" vertical="top"/>
    </xf>
    <xf borderId="0" fillId="4" fontId="28" numFmtId="0" xfId="0" applyAlignment="1" applyFont="1">
      <alignment horizontal="left" readingOrder="0"/>
    </xf>
    <xf borderId="1" fillId="10" fontId="5" numFmtId="0" xfId="0" applyAlignment="1" applyBorder="1" applyFont="1">
      <alignment readingOrder="0" shrinkToFit="0" vertical="top" wrapText="1"/>
    </xf>
    <xf borderId="1" fillId="10" fontId="5" numFmtId="16" xfId="0" applyAlignment="1" applyBorder="1" applyFont="1" applyNumberFormat="1">
      <alignment horizontal="right" readingOrder="0" vertical="top"/>
    </xf>
    <xf borderId="1" fillId="10" fontId="5" numFmtId="0" xfId="0" applyAlignment="1" applyBorder="1" applyFont="1">
      <alignment horizontal="left" vertical="top"/>
    </xf>
    <xf borderId="1" fillId="10" fontId="5" numFmtId="0" xfId="0" applyAlignment="1" applyBorder="1" applyFont="1">
      <alignment horizontal="left" shrinkToFit="0" vertical="top" wrapText="1"/>
    </xf>
    <xf borderId="1" fillId="10" fontId="5" numFmtId="0" xfId="0" applyAlignment="1" applyBorder="1" applyFont="1">
      <alignment shrinkToFit="0" vertical="top" wrapText="1"/>
    </xf>
    <xf borderId="1" fillId="10" fontId="5" numFmtId="16" xfId="0" applyAlignment="1" applyBorder="1" applyFont="1" applyNumberFormat="1">
      <alignment horizontal="left" vertical="top"/>
    </xf>
    <xf borderId="1" fillId="10" fontId="5" numFmtId="0" xfId="0" applyAlignment="1" applyBorder="1" applyFont="1">
      <alignment vertical="top"/>
    </xf>
    <xf borderId="1" fillId="10" fontId="5" numFmtId="16" xfId="0" applyAlignment="1" applyBorder="1" applyFont="1" applyNumberFormat="1">
      <alignment vertical="top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6.13"/>
    <col customWidth="1" min="3" max="3" width="36.25"/>
    <col customWidth="1" min="4" max="26" width="8.63"/>
  </cols>
  <sheetData>
    <row r="1" ht="13.5" customHeight="1">
      <c r="A1" s="1" t="s">
        <v>0</v>
      </c>
      <c r="B1" s="1" t="s">
        <v>1</v>
      </c>
      <c r="C1" s="1" t="s">
        <v>2</v>
      </c>
    </row>
    <row r="2" ht="13.5" customHeight="1">
      <c r="A2" s="2">
        <v>1.0</v>
      </c>
      <c r="B2" s="3" t="s">
        <v>3</v>
      </c>
      <c r="C2" s="3">
        <v>12.0</v>
      </c>
    </row>
    <row r="3" ht="13.5" customHeight="1">
      <c r="A3" s="2">
        <v>2.0</v>
      </c>
      <c r="B3" s="3" t="s">
        <v>4</v>
      </c>
      <c r="C3" s="3">
        <v>3.0</v>
      </c>
    </row>
    <row r="4" ht="13.5" customHeight="1">
      <c r="A4" s="2">
        <v>3.0</v>
      </c>
    </row>
    <row r="5" ht="13.5" customHeight="1">
      <c r="A5" s="2">
        <v>4.0</v>
      </c>
      <c r="B5" s="3" t="s">
        <v>5</v>
      </c>
      <c r="C5" s="3" t="s">
        <v>6</v>
      </c>
    </row>
    <row r="6" ht="13.5" customHeight="1">
      <c r="B6" s="3" t="s">
        <v>7</v>
      </c>
    </row>
    <row r="7" ht="13.5" customHeight="1"/>
    <row r="8" ht="13.5" customHeight="1"/>
    <row r="9" ht="13.5" customHeight="1">
      <c r="A9" s="4" t="s">
        <v>8</v>
      </c>
      <c r="B9" s="5" t="s">
        <v>9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25"/>
    <col customWidth="1" min="3" max="3" width="10.75"/>
    <col customWidth="1" min="4" max="4" width="11.25"/>
    <col customWidth="1" hidden="1" min="5" max="5" width="1.75"/>
    <col customWidth="1" min="6" max="6" width="7.75"/>
    <col customWidth="1" min="7" max="7" width="9.75"/>
    <col customWidth="1" min="8" max="8" width="11.25"/>
    <col customWidth="1" min="9" max="9" width="9.0"/>
    <col customWidth="1" min="10" max="10" width="9.5"/>
    <col customWidth="1" min="11" max="11" width="8.5"/>
    <col customWidth="1" min="12" max="12" width="9.38"/>
    <col customWidth="1" min="13" max="13" width="6.75"/>
    <col customWidth="1" min="14" max="21" width="2.88"/>
    <col customWidth="1" min="22" max="26" width="9.0"/>
  </cols>
  <sheetData>
    <row r="1" ht="13.5" customHeight="1">
      <c r="A1" s="6"/>
      <c r="B1" s="7"/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0"/>
      <c r="W1" s="8"/>
      <c r="X1" s="8"/>
      <c r="Y1" s="8"/>
      <c r="Z1" s="8"/>
    </row>
    <row r="2" ht="13.5" customHeight="1">
      <c r="A2" s="11" t="s">
        <v>10</v>
      </c>
      <c r="B2" s="12"/>
      <c r="C2" s="13" t="s">
        <v>11</v>
      </c>
      <c r="D2" s="14"/>
      <c r="E2" s="15"/>
      <c r="F2" s="16" t="s">
        <v>12</v>
      </c>
      <c r="G2" s="17"/>
      <c r="H2" s="17"/>
      <c r="I2" s="17"/>
      <c r="J2" s="17"/>
      <c r="K2" s="18"/>
      <c r="L2" s="19" t="s">
        <v>13</v>
      </c>
      <c r="M2" s="14"/>
      <c r="N2" s="14"/>
      <c r="O2" s="14"/>
      <c r="P2" s="14"/>
      <c r="Q2" s="14"/>
      <c r="R2" s="14"/>
      <c r="S2" s="14"/>
      <c r="T2" s="20"/>
      <c r="U2" s="8"/>
      <c r="V2" s="10"/>
      <c r="W2" s="8"/>
      <c r="X2" s="8"/>
      <c r="Y2" s="8"/>
      <c r="Z2" s="8"/>
    </row>
    <row r="3" ht="13.5" customHeight="1">
      <c r="A3" s="21" t="s">
        <v>14</v>
      </c>
      <c r="B3" s="22"/>
      <c r="C3" s="23" t="s">
        <v>15</v>
      </c>
      <c r="D3" s="24"/>
      <c r="E3" s="25"/>
      <c r="F3" s="26" t="s">
        <v>16</v>
      </c>
      <c r="G3" s="27"/>
      <c r="H3" s="27"/>
      <c r="I3" s="27"/>
      <c r="J3" s="27"/>
      <c r="K3" s="22"/>
      <c r="L3" s="28"/>
      <c r="M3" s="24"/>
      <c r="N3" s="29"/>
      <c r="O3" s="30"/>
      <c r="P3" s="30"/>
      <c r="Q3" s="30"/>
      <c r="R3" s="30"/>
      <c r="S3" s="30"/>
      <c r="T3" s="31"/>
      <c r="U3" s="8"/>
      <c r="V3" s="10"/>
      <c r="W3" s="8"/>
      <c r="X3" s="8"/>
      <c r="Y3" s="8"/>
      <c r="Z3" s="8"/>
    </row>
    <row r="4" ht="13.5" customHeight="1">
      <c r="A4" s="21" t="s">
        <v>17</v>
      </c>
      <c r="B4" s="22"/>
      <c r="C4" s="32"/>
      <c r="D4" s="33"/>
      <c r="E4" s="34"/>
      <c r="F4" s="26" t="s">
        <v>18</v>
      </c>
      <c r="G4" s="27"/>
      <c r="H4" s="27"/>
      <c r="I4" s="27"/>
      <c r="J4" s="27"/>
      <c r="K4" s="22"/>
      <c r="L4" s="35">
        <v>-2.0</v>
      </c>
      <c r="M4" s="27"/>
      <c r="N4" s="27"/>
      <c r="O4" s="27"/>
      <c r="P4" s="27"/>
      <c r="Q4" s="27"/>
      <c r="R4" s="27"/>
      <c r="S4" s="27"/>
      <c r="T4" s="36"/>
      <c r="U4" s="8"/>
      <c r="V4" s="10"/>
      <c r="W4" s="8"/>
      <c r="X4" s="8"/>
      <c r="Y4" s="8"/>
      <c r="Z4" s="8"/>
    </row>
    <row r="5" ht="13.5" customHeight="1">
      <c r="A5" s="21" t="s">
        <v>19</v>
      </c>
      <c r="B5" s="22"/>
      <c r="C5" s="37" t="s">
        <v>20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36"/>
      <c r="U5" s="8"/>
      <c r="V5" s="10"/>
      <c r="W5" s="8"/>
      <c r="X5" s="8"/>
      <c r="Y5" s="8"/>
      <c r="Z5" s="8"/>
    </row>
    <row r="6" ht="13.5" customHeight="1">
      <c r="A6" s="38" t="s">
        <v>21</v>
      </c>
      <c r="B6" s="22"/>
      <c r="C6" s="39" t="s">
        <v>22</v>
      </c>
      <c r="D6" s="27"/>
      <c r="E6" s="22"/>
      <c r="F6" s="39" t="s">
        <v>23</v>
      </c>
      <c r="G6" s="27"/>
      <c r="H6" s="27"/>
      <c r="I6" s="27"/>
      <c r="J6" s="27"/>
      <c r="K6" s="22"/>
      <c r="L6" s="40" t="s">
        <v>24</v>
      </c>
      <c r="M6" s="27"/>
      <c r="N6" s="33"/>
      <c r="O6" s="39" t="s">
        <v>25</v>
      </c>
      <c r="P6" s="27"/>
      <c r="Q6" s="27"/>
      <c r="R6" s="27"/>
      <c r="S6" s="27"/>
      <c r="T6" s="36"/>
      <c r="U6" s="8"/>
      <c r="V6" s="10"/>
      <c r="W6" s="8"/>
      <c r="X6" s="8"/>
      <c r="Y6" s="8"/>
      <c r="Z6" s="8"/>
    </row>
    <row r="7" ht="13.5" customHeight="1">
      <c r="A7" s="41">
        <f>COUNTIF(F52:HQ52,"P")</f>
        <v>4</v>
      </c>
      <c r="B7" s="42"/>
      <c r="C7" s="43">
        <f>COUNTIF(F52:HQ52,"F")</f>
        <v>0</v>
      </c>
      <c r="D7" s="44"/>
      <c r="E7" s="42"/>
      <c r="F7" s="43">
        <f>SUM(O7,- A7,- C7)</f>
        <v>4</v>
      </c>
      <c r="G7" s="44"/>
      <c r="H7" s="44"/>
      <c r="I7" s="44"/>
      <c r="J7" s="44"/>
      <c r="K7" s="42"/>
      <c r="L7" s="45">
        <f>COUNTIF(E51:HQ51,"N")</f>
        <v>4</v>
      </c>
      <c r="M7" s="45">
        <f>COUNTIF(E51:HQ51,"A")</f>
        <v>3</v>
      </c>
      <c r="N7" s="45">
        <f>COUNTIF(E51:HQ51,"B")</f>
        <v>0</v>
      </c>
      <c r="O7" s="43">
        <f>COUNTA(E9:HT9)</f>
        <v>8</v>
      </c>
      <c r="P7" s="44"/>
      <c r="Q7" s="44"/>
      <c r="R7" s="44"/>
      <c r="S7" s="44"/>
      <c r="T7" s="46"/>
      <c r="U7" s="47"/>
      <c r="V7" s="10"/>
      <c r="W7" s="8"/>
      <c r="X7" s="8"/>
      <c r="Y7" s="8"/>
      <c r="Z7" s="8"/>
    </row>
    <row r="8" ht="9.75" customHeight="1">
      <c r="A8" s="8"/>
      <c r="B8" s="4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0"/>
      <c r="W8" s="8"/>
      <c r="X8" s="8"/>
      <c r="Y8" s="8"/>
      <c r="Z8" s="8"/>
    </row>
    <row r="9" ht="46.5" customHeight="1">
      <c r="A9" s="49"/>
      <c r="B9" s="50"/>
      <c r="C9" s="50"/>
      <c r="D9" s="51"/>
      <c r="E9" s="52"/>
      <c r="F9" s="53" t="s">
        <v>26</v>
      </c>
      <c r="G9" s="53" t="s">
        <v>27</v>
      </c>
      <c r="H9" s="53" t="s">
        <v>28</v>
      </c>
      <c r="I9" s="53" t="s">
        <v>29</v>
      </c>
      <c r="J9" s="53" t="s">
        <v>30</v>
      </c>
      <c r="K9" s="54" t="s">
        <v>31</v>
      </c>
      <c r="L9" s="54" t="s">
        <v>32</v>
      </c>
      <c r="M9" s="54" t="s">
        <v>33</v>
      </c>
      <c r="N9" s="55"/>
      <c r="O9" s="55"/>
      <c r="P9" s="55"/>
      <c r="Q9" s="55"/>
      <c r="R9" s="55"/>
      <c r="S9" s="55"/>
      <c r="T9" s="56"/>
      <c r="U9" s="4"/>
      <c r="V9" s="57"/>
      <c r="W9" s="8"/>
      <c r="X9" s="8"/>
      <c r="Y9" s="8"/>
      <c r="Z9" s="8"/>
    </row>
    <row r="10" ht="13.5" customHeight="1">
      <c r="A10" s="58" t="s">
        <v>34</v>
      </c>
      <c r="B10" s="59" t="s">
        <v>35</v>
      </c>
      <c r="C10" s="60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4"/>
      <c r="U10" s="8"/>
      <c r="V10" s="10"/>
      <c r="W10" s="8"/>
      <c r="X10" s="8"/>
      <c r="Y10" s="8"/>
      <c r="Z10" s="8"/>
    </row>
    <row r="11" ht="13.5" customHeight="1">
      <c r="A11" s="65"/>
      <c r="B11" s="66"/>
      <c r="C11" s="67"/>
      <c r="D11" s="68" t="s">
        <v>36</v>
      </c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1"/>
      <c r="U11" s="8"/>
      <c r="V11" s="57"/>
      <c r="W11" s="8"/>
      <c r="X11" s="8"/>
      <c r="Y11" s="8"/>
      <c r="Z11" s="8"/>
    </row>
    <row r="12" ht="13.5" customHeight="1">
      <c r="A12" s="65"/>
      <c r="B12" s="66"/>
      <c r="C12" s="67"/>
      <c r="D12" s="72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1"/>
      <c r="U12" s="8"/>
      <c r="V12" s="10"/>
      <c r="W12" s="8"/>
      <c r="X12" s="8"/>
      <c r="Y12" s="8"/>
      <c r="Z12" s="8"/>
    </row>
    <row r="13" ht="13.5" customHeight="1">
      <c r="A13" s="65"/>
      <c r="B13" s="66" t="s">
        <v>37</v>
      </c>
      <c r="C13" s="67"/>
      <c r="D13" s="72"/>
      <c r="E13" s="73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1"/>
      <c r="U13" s="8"/>
      <c r="V13" s="10"/>
      <c r="W13" s="8"/>
      <c r="X13" s="8"/>
      <c r="Y13" s="8"/>
      <c r="Z13" s="8"/>
    </row>
    <row r="14" ht="15.0" customHeight="1">
      <c r="A14" s="65"/>
      <c r="B14" s="74" t="s">
        <v>38</v>
      </c>
      <c r="C14" s="67"/>
      <c r="D14" s="72"/>
      <c r="E14" s="75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  <c r="U14" s="8"/>
      <c r="V14" s="10"/>
      <c r="W14" s="8"/>
      <c r="X14" s="8"/>
      <c r="Y14" s="8"/>
      <c r="Z14" s="8"/>
    </row>
    <row r="15" ht="13.5" customHeight="1">
      <c r="A15" s="65"/>
      <c r="B15" s="66"/>
      <c r="C15" s="67"/>
      <c r="D15" s="68">
        <v>1.0</v>
      </c>
      <c r="E15" s="75"/>
      <c r="F15" s="70" t="s">
        <v>39</v>
      </c>
      <c r="G15" s="76" t="s">
        <v>39</v>
      </c>
      <c r="H15" s="70"/>
      <c r="I15" s="70"/>
      <c r="J15" s="70"/>
      <c r="K15" s="70"/>
      <c r="L15" s="70"/>
      <c r="M15" s="76"/>
      <c r="N15" s="70"/>
      <c r="O15" s="70"/>
      <c r="P15" s="70"/>
      <c r="Q15" s="70"/>
      <c r="R15" s="70"/>
      <c r="S15" s="70"/>
      <c r="T15" s="71"/>
      <c r="U15" s="8"/>
      <c r="V15" s="10"/>
      <c r="W15" s="8"/>
      <c r="X15" s="8"/>
      <c r="Y15" s="8"/>
      <c r="Z15" s="8"/>
    </row>
    <row r="16" ht="13.5" customHeight="1">
      <c r="A16" s="65"/>
      <c r="B16" s="66"/>
      <c r="C16" s="67"/>
      <c r="D16" s="68">
        <v>2.0</v>
      </c>
      <c r="E16" s="75"/>
      <c r="F16" s="70"/>
      <c r="G16" s="70"/>
      <c r="H16" s="76"/>
      <c r="I16" s="70"/>
      <c r="J16" s="76" t="s">
        <v>39</v>
      </c>
      <c r="K16" s="76" t="s">
        <v>39</v>
      </c>
      <c r="L16" s="70"/>
      <c r="M16" s="76" t="s">
        <v>39</v>
      </c>
      <c r="N16" s="70"/>
      <c r="O16" s="70"/>
      <c r="P16" s="70"/>
      <c r="Q16" s="70"/>
      <c r="R16" s="70"/>
      <c r="S16" s="70"/>
      <c r="T16" s="71"/>
      <c r="U16" s="8"/>
      <c r="V16" s="10"/>
      <c r="W16" s="8"/>
      <c r="X16" s="8"/>
      <c r="Y16" s="8"/>
      <c r="Z16" s="8"/>
    </row>
    <row r="17" ht="13.5" customHeight="1">
      <c r="A17" s="65"/>
      <c r="B17" s="66"/>
      <c r="C17" s="67"/>
      <c r="D17" s="68">
        <v>100.0</v>
      </c>
      <c r="E17" s="75"/>
      <c r="F17" s="70"/>
      <c r="G17" s="70"/>
      <c r="H17" s="76"/>
      <c r="I17" s="70"/>
      <c r="J17" s="76"/>
      <c r="K17" s="70"/>
      <c r="L17" s="70"/>
      <c r="M17" s="70"/>
      <c r="N17" s="70"/>
      <c r="O17" s="70"/>
      <c r="P17" s="70"/>
      <c r="Q17" s="70"/>
      <c r="R17" s="70"/>
      <c r="S17" s="70"/>
      <c r="T17" s="71"/>
      <c r="U17" s="77"/>
      <c r="V17" s="10"/>
      <c r="W17" s="8"/>
      <c r="X17" s="8"/>
      <c r="Y17" s="8"/>
      <c r="Z17" s="8"/>
    </row>
    <row r="18" ht="13.5" customHeight="1">
      <c r="A18" s="65"/>
      <c r="B18" s="66"/>
      <c r="C18" s="67"/>
      <c r="D18" s="68">
        <v>10.0</v>
      </c>
      <c r="E18" s="75"/>
      <c r="F18" s="70"/>
      <c r="G18" s="70"/>
      <c r="H18" s="76" t="s">
        <v>39</v>
      </c>
      <c r="I18" s="70" t="s">
        <v>39</v>
      </c>
      <c r="J18" s="76"/>
      <c r="K18" s="70"/>
      <c r="L18" s="70" t="s">
        <v>39</v>
      </c>
      <c r="M18" s="70"/>
      <c r="N18" s="70"/>
      <c r="O18" s="70"/>
      <c r="P18" s="70"/>
      <c r="Q18" s="70"/>
      <c r="R18" s="70"/>
      <c r="S18" s="70"/>
      <c r="T18" s="71"/>
      <c r="U18" s="77"/>
      <c r="V18" s="10"/>
      <c r="W18" s="8"/>
      <c r="X18" s="8"/>
      <c r="Y18" s="8"/>
      <c r="Z18" s="8"/>
    </row>
    <row r="19" ht="13.5" customHeight="1">
      <c r="A19" s="65"/>
      <c r="B19" s="74" t="s">
        <v>40</v>
      </c>
      <c r="C19" s="67"/>
      <c r="D19" s="72"/>
      <c r="E19" s="7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77"/>
      <c r="V19" s="10"/>
      <c r="W19" s="8"/>
      <c r="X19" s="8"/>
      <c r="Y19" s="8"/>
      <c r="Z19" s="8"/>
    </row>
    <row r="20" ht="13.5" customHeight="1">
      <c r="A20" s="65"/>
      <c r="B20" s="66"/>
      <c r="C20" s="67"/>
      <c r="D20" s="78">
        <v>11.0</v>
      </c>
      <c r="E20" s="79"/>
      <c r="F20" s="70" t="s">
        <v>39</v>
      </c>
      <c r="G20" s="76" t="s">
        <v>39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8"/>
      <c r="V20" s="10"/>
      <c r="W20" s="8"/>
      <c r="X20" s="8"/>
      <c r="Y20" s="8"/>
      <c r="Z20" s="8"/>
    </row>
    <row r="21" ht="13.5" customHeight="1">
      <c r="A21" s="65"/>
      <c r="B21" s="66"/>
      <c r="C21" s="67"/>
      <c r="D21" s="80">
        <v>1000.0</v>
      </c>
      <c r="E21" s="22"/>
      <c r="F21" s="70"/>
      <c r="G21" s="76"/>
      <c r="H21" s="70"/>
      <c r="I21" s="70"/>
      <c r="J21" s="70"/>
      <c r="K21" s="70"/>
      <c r="L21" s="70"/>
      <c r="M21" s="76" t="s">
        <v>39</v>
      </c>
      <c r="N21" s="70"/>
      <c r="O21" s="70"/>
      <c r="P21" s="70"/>
      <c r="Q21" s="70"/>
      <c r="R21" s="70"/>
      <c r="S21" s="70"/>
      <c r="T21" s="71"/>
      <c r="U21" s="8"/>
      <c r="V21" s="10"/>
      <c r="W21" s="8"/>
      <c r="X21" s="8"/>
      <c r="Y21" s="8"/>
      <c r="Z21" s="8"/>
    </row>
    <row r="22" ht="13.5" customHeight="1">
      <c r="A22" s="65"/>
      <c r="B22" s="66"/>
      <c r="C22" s="67"/>
      <c r="D22" s="81">
        <v>3.0</v>
      </c>
      <c r="E22" s="82"/>
      <c r="F22" s="70"/>
      <c r="G22" s="70"/>
      <c r="H22" s="76" t="s">
        <v>39</v>
      </c>
      <c r="I22" s="70" t="s">
        <v>39</v>
      </c>
      <c r="J22" s="70"/>
      <c r="K22" s="70"/>
      <c r="L22" s="76" t="s">
        <v>39</v>
      </c>
      <c r="M22" s="70"/>
      <c r="N22" s="70"/>
      <c r="O22" s="70"/>
      <c r="P22" s="70"/>
      <c r="Q22" s="70"/>
      <c r="R22" s="70"/>
      <c r="S22" s="70"/>
      <c r="T22" s="71"/>
      <c r="U22" s="8"/>
      <c r="V22" s="10"/>
      <c r="W22" s="8"/>
      <c r="X22" s="8"/>
      <c r="Y22" s="8"/>
      <c r="Z22" s="8"/>
    </row>
    <row r="23" ht="13.5" customHeight="1">
      <c r="A23" s="65"/>
      <c r="B23" s="66"/>
      <c r="C23" s="67"/>
      <c r="D23" s="68" t="s">
        <v>39</v>
      </c>
      <c r="E23" s="75"/>
      <c r="F23" s="70"/>
      <c r="G23" s="70"/>
      <c r="H23" s="70"/>
      <c r="I23" s="70"/>
      <c r="J23" s="76" t="s">
        <v>39</v>
      </c>
      <c r="K23" s="70"/>
      <c r="L23" s="70"/>
      <c r="M23" s="70"/>
      <c r="N23" s="70"/>
      <c r="O23" s="70"/>
      <c r="P23" s="70"/>
      <c r="Q23" s="70"/>
      <c r="R23" s="70"/>
      <c r="S23" s="70"/>
      <c r="T23" s="71"/>
      <c r="U23" s="8"/>
      <c r="V23" s="10"/>
      <c r="W23" s="8"/>
      <c r="X23" s="8"/>
      <c r="Y23" s="8"/>
      <c r="Z23" s="8"/>
    </row>
    <row r="24" ht="13.5" customHeight="1">
      <c r="A24" s="65"/>
      <c r="B24" s="66"/>
      <c r="C24" s="67"/>
      <c r="D24" s="83">
        <v>2.0</v>
      </c>
      <c r="E24" s="79"/>
      <c r="F24" s="70"/>
      <c r="G24" s="70"/>
      <c r="H24" s="70"/>
      <c r="I24" s="70"/>
      <c r="J24" s="70"/>
      <c r="K24" s="76" t="s">
        <v>39</v>
      </c>
      <c r="L24" s="70"/>
      <c r="M24" s="70"/>
      <c r="N24" s="70"/>
      <c r="O24" s="70"/>
      <c r="P24" s="70"/>
      <c r="Q24" s="70"/>
      <c r="R24" s="70"/>
      <c r="S24" s="70"/>
      <c r="T24" s="71"/>
      <c r="U24" s="8"/>
      <c r="V24" s="10"/>
      <c r="W24" s="8"/>
      <c r="X24" s="8"/>
      <c r="Y24" s="8"/>
      <c r="Z24" s="8"/>
    </row>
    <row r="25" ht="13.5" customHeight="1">
      <c r="A25" s="65"/>
      <c r="B25" s="66"/>
      <c r="C25" s="67"/>
      <c r="D25" s="84"/>
      <c r="E25" s="7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1"/>
      <c r="U25" s="8"/>
      <c r="V25" s="10"/>
      <c r="W25" s="8"/>
      <c r="X25" s="8"/>
      <c r="Y25" s="8"/>
      <c r="Z25" s="8"/>
    </row>
    <row r="26" ht="13.5" customHeight="1">
      <c r="A26" s="65"/>
      <c r="B26" s="74" t="s">
        <v>41</v>
      </c>
      <c r="C26" s="67"/>
      <c r="D26" s="85" t="s">
        <v>42</v>
      </c>
      <c r="E26" s="75"/>
      <c r="F26" s="70"/>
      <c r="G26" s="70"/>
      <c r="H26" s="70"/>
      <c r="I26" s="70"/>
      <c r="J26" s="70"/>
      <c r="K26" s="70"/>
      <c r="L26" s="70"/>
      <c r="M26" s="76" t="s">
        <v>39</v>
      </c>
      <c r="N26" s="70"/>
      <c r="O26" s="70"/>
      <c r="P26" s="70"/>
      <c r="Q26" s="70"/>
      <c r="R26" s="70"/>
      <c r="S26" s="70"/>
      <c r="T26" s="71"/>
      <c r="U26" s="8"/>
      <c r="V26" s="10"/>
      <c r="W26" s="8"/>
      <c r="X26" s="8"/>
      <c r="Y26" s="8"/>
      <c r="Z26" s="8"/>
    </row>
    <row r="27" ht="13.5" customHeight="1">
      <c r="A27" s="65"/>
      <c r="B27" s="66"/>
      <c r="C27" s="67"/>
      <c r="D27" s="68" t="s">
        <v>43</v>
      </c>
      <c r="E27" s="86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  <c r="U27" s="8"/>
      <c r="V27" s="10"/>
      <c r="W27" s="8"/>
      <c r="X27" s="8"/>
      <c r="Y27" s="8"/>
      <c r="Z27" s="8"/>
    </row>
    <row r="28" ht="13.5" customHeight="1">
      <c r="A28" s="65"/>
      <c r="B28" s="66"/>
      <c r="C28" s="67"/>
      <c r="D28" s="68" t="s">
        <v>44</v>
      </c>
      <c r="E28" s="86"/>
      <c r="F28" s="70"/>
      <c r="G28" s="70"/>
      <c r="H28" s="76" t="s">
        <v>39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1"/>
      <c r="U28" s="8"/>
      <c r="V28" s="10"/>
      <c r="W28" s="8"/>
      <c r="X28" s="8"/>
      <c r="Y28" s="8"/>
      <c r="Z28" s="8"/>
    </row>
    <row r="29" ht="13.5" customHeight="1">
      <c r="A29" s="65"/>
      <c r="B29" s="66"/>
      <c r="C29" s="67"/>
      <c r="D29" s="68" t="s">
        <v>45</v>
      </c>
      <c r="E29" s="86"/>
      <c r="F29" s="70"/>
      <c r="G29" s="70"/>
      <c r="H29" s="70"/>
      <c r="I29" s="76" t="s">
        <v>39</v>
      </c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  <c r="U29" s="8"/>
      <c r="V29" s="10"/>
      <c r="W29" s="8"/>
      <c r="X29" s="8"/>
      <c r="Y29" s="8"/>
      <c r="Z29" s="8"/>
    </row>
    <row r="30" ht="13.5" customHeight="1">
      <c r="A30" s="65"/>
      <c r="B30" s="87"/>
      <c r="C30" s="67"/>
      <c r="D30" s="68" t="s">
        <v>46</v>
      </c>
      <c r="E30" s="86"/>
      <c r="F30" s="70"/>
      <c r="G30" s="70"/>
      <c r="H30" s="70"/>
      <c r="I30" s="70"/>
      <c r="J30" s="76" t="s">
        <v>39</v>
      </c>
      <c r="K30" s="76" t="s">
        <v>39</v>
      </c>
      <c r="L30" s="70"/>
      <c r="M30" s="70"/>
      <c r="N30" s="70"/>
      <c r="O30" s="70"/>
      <c r="P30" s="70"/>
      <c r="Q30" s="70"/>
      <c r="R30" s="70"/>
      <c r="S30" s="70"/>
      <c r="T30" s="71"/>
      <c r="U30" s="8"/>
      <c r="V30" s="10"/>
      <c r="W30" s="8"/>
      <c r="X30" s="8"/>
      <c r="Y30" s="8"/>
      <c r="Z30" s="8"/>
    </row>
    <row r="31" ht="13.5" customHeight="1">
      <c r="A31" s="88"/>
      <c r="B31" s="89"/>
      <c r="C31" s="90"/>
      <c r="D31" s="91" t="s">
        <v>47</v>
      </c>
      <c r="E31" s="86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3"/>
      <c r="U31" s="8"/>
      <c r="V31" s="10"/>
      <c r="W31" s="8"/>
      <c r="X31" s="8"/>
      <c r="Y31" s="8"/>
      <c r="Z31" s="8"/>
    </row>
    <row r="32" ht="13.5" customHeight="1">
      <c r="A32" s="94" t="s">
        <v>48</v>
      </c>
      <c r="B32" s="95" t="s">
        <v>49</v>
      </c>
      <c r="C32" s="96"/>
      <c r="D32" s="97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  <c r="U32" s="8"/>
      <c r="V32" s="10"/>
      <c r="W32" s="8"/>
      <c r="X32" s="8"/>
      <c r="Y32" s="8"/>
      <c r="Z32" s="8"/>
    </row>
    <row r="33" ht="13.5" customHeight="1">
      <c r="A33" s="101"/>
      <c r="B33" s="102"/>
      <c r="C33" s="103"/>
      <c r="D33" s="104">
        <v>12.0</v>
      </c>
      <c r="E33" s="105"/>
      <c r="F33" s="76" t="s">
        <v>39</v>
      </c>
      <c r="G33" s="70"/>
      <c r="H33" s="70"/>
      <c r="I33" s="70" t="s">
        <v>39</v>
      </c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1"/>
      <c r="U33" s="8"/>
      <c r="V33" s="10"/>
      <c r="W33" s="8"/>
      <c r="X33" s="8"/>
      <c r="Y33" s="8"/>
      <c r="Z33" s="8"/>
    </row>
    <row r="34" ht="13.5" customHeight="1">
      <c r="A34" s="101"/>
      <c r="B34" s="102"/>
      <c r="C34" s="103"/>
      <c r="D34" s="104">
        <v>0.0</v>
      </c>
      <c r="E34" s="105"/>
      <c r="F34" s="76"/>
      <c r="G34" s="76" t="s">
        <v>39</v>
      </c>
      <c r="H34" s="70"/>
      <c r="I34" s="70"/>
      <c r="J34" s="76" t="s">
        <v>39</v>
      </c>
      <c r="K34" s="70"/>
      <c r="L34" s="76" t="s">
        <v>39</v>
      </c>
      <c r="M34" s="70"/>
      <c r="N34" s="70"/>
      <c r="O34" s="70"/>
      <c r="P34" s="70"/>
      <c r="Q34" s="70"/>
      <c r="R34" s="70"/>
      <c r="S34" s="70"/>
      <c r="T34" s="71"/>
      <c r="U34" s="8"/>
      <c r="V34" s="10"/>
      <c r="W34" s="8"/>
      <c r="X34" s="8"/>
      <c r="Y34" s="8"/>
      <c r="Z34" s="8"/>
    </row>
    <row r="35" ht="13.5" customHeight="1">
      <c r="A35" s="101"/>
      <c r="B35" s="102"/>
      <c r="C35" s="103"/>
      <c r="D35" s="106">
        <v>1.0</v>
      </c>
      <c r="E35" s="105"/>
      <c r="F35" s="70"/>
      <c r="G35" s="70"/>
      <c r="H35" s="70"/>
      <c r="I35" s="76"/>
      <c r="J35" s="70"/>
      <c r="K35" s="76" t="s">
        <v>39</v>
      </c>
      <c r="L35" s="70"/>
      <c r="M35" s="70"/>
      <c r="N35" s="70"/>
      <c r="O35" s="70"/>
      <c r="P35" s="70"/>
      <c r="Q35" s="70"/>
      <c r="R35" s="70"/>
      <c r="S35" s="70"/>
      <c r="T35" s="71"/>
      <c r="U35" s="8"/>
      <c r="V35" s="10"/>
      <c r="W35" s="8"/>
      <c r="X35" s="8"/>
      <c r="Y35" s="8"/>
      <c r="Z35" s="8"/>
    </row>
    <row r="36" ht="13.5" customHeight="1">
      <c r="A36" s="101"/>
      <c r="B36" s="102"/>
      <c r="C36" s="103"/>
      <c r="D36" s="106">
        <v>30.0</v>
      </c>
      <c r="E36" s="105"/>
      <c r="F36" s="70"/>
      <c r="G36" s="70"/>
      <c r="H36" s="70"/>
      <c r="I36" s="76" t="s">
        <v>39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1"/>
      <c r="U36" s="8"/>
      <c r="V36" s="10"/>
      <c r="W36" s="8"/>
      <c r="X36" s="8"/>
      <c r="Y36" s="8"/>
      <c r="Z36" s="8"/>
    </row>
    <row r="37" ht="13.5" customHeight="1">
      <c r="A37" s="101"/>
      <c r="B37" s="102"/>
      <c r="C37" s="103"/>
      <c r="D37" s="106">
        <v>7.0</v>
      </c>
      <c r="E37" s="105"/>
      <c r="F37" s="70"/>
      <c r="G37" s="70"/>
      <c r="H37" s="76" t="s">
        <v>39</v>
      </c>
      <c r="I37" s="70"/>
      <c r="J37" s="70"/>
      <c r="K37" s="70"/>
      <c r="L37" s="70"/>
      <c r="M37" s="76"/>
      <c r="N37" s="70"/>
      <c r="O37" s="70"/>
      <c r="P37" s="70"/>
      <c r="Q37" s="70"/>
      <c r="R37" s="70"/>
      <c r="S37" s="70"/>
      <c r="T37" s="71"/>
      <c r="U37" s="8"/>
      <c r="V37" s="10"/>
      <c r="W37" s="8"/>
      <c r="X37" s="8"/>
      <c r="Y37" s="8"/>
      <c r="Z37" s="8"/>
    </row>
    <row r="38" ht="13.5" customHeight="1">
      <c r="A38" s="101"/>
      <c r="B38" s="102"/>
      <c r="C38" s="103"/>
      <c r="D38" s="106">
        <v>1010.0</v>
      </c>
      <c r="E38" s="105"/>
      <c r="F38" s="70"/>
      <c r="G38" s="70"/>
      <c r="H38" s="76"/>
      <c r="I38" s="70"/>
      <c r="J38" s="70"/>
      <c r="K38" s="70"/>
      <c r="L38" s="70"/>
      <c r="M38" s="76" t="s">
        <v>39</v>
      </c>
      <c r="N38" s="70"/>
      <c r="O38" s="70"/>
      <c r="P38" s="70"/>
      <c r="Q38" s="70"/>
      <c r="R38" s="70"/>
      <c r="S38" s="70"/>
      <c r="T38" s="71"/>
      <c r="U38" s="8"/>
      <c r="V38" s="10"/>
      <c r="W38" s="8"/>
      <c r="X38" s="8"/>
      <c r="Y38" s="8"/>
      <c r="Z38" s="8"/>
    </row>
    <row r="39" ht="13.5" customHeight="1">
      <c r="A39" s="101"/>
      <c r="B39" s="102" t="s">
        <v>50</v>
      </c>
      <c r="C39" s="103"/>
      <c r="D39" s="106"/>
      <c r="E39" s="105"/>
      <c r="F39" s="70"/>
      <c r="G39" s="70"/>
      <c r="H39" s="76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1"/>
      <c r="U39" s="8"/>
      <c r="V39" s="10"/>
      <c r="W39" s="8"/>
      <c r="X39" s="8"/>
      <c r="Y39" s="8"/>
      <c r="Z39" s="8"/>
    </row>
    <row r="40" ht="13.5" customHeight="1">
      <c r="A40" s="101"/>
      <c r="B40" s="102"/>
      <c r="C40" s="103"/>
      <c r="D40" s="106"/>
      <c r="E40" s="105"/>
      <c r="F40" s="76"/>
      <c r="G40" s="76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  <c r="U40" s="8"/>
      <c r="V40" s="10"/>
      <c r="W40" s="8"/>
      <c r="X40" s="8"/>
      <c r="Y40" s="8"/>
      <c r="Z40" s="8"/>
    </row>
    <row r="41" ht="13.5" customHeight="1">
      <c r="A41" s="101"/>
      <c r="B41" s="102"/>
      <c r="C41" s="103"/>
      <c r="D41" s="106"/>
      <c r="E41" s="105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1"/>
      <c r="U41" s="8"/>
      <c r="V41" s="10"/>
      <c r="W41" s="8"/>
      <c r="X41" s="8"/>
      <c r="Y41" s="8"/>
      <c r="Z41" s="8"/>
    </row>
    <row r="42" ht="13.5" customHeight="1">
      <c r="A42" s="101"/>
      <c r="B42" s="102" t="s">
        <v>51</v>
      </c>
      <c r="C42" s="103"/>
      <c r="D42" s="107"/>
      <c r="E42" s="105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1"/>
      <c r="U42" s="8"/>
      <c r="V42" s="10"/>
      <c r="W42" s="8"/>
      <c r="X42" s="8"/>
      <c r="Y42" s="8"/>
      <c r="Z42" s="8"/>
    </row>
    <row r="43" ht="13.5" customHeight="1">
      <c r="A43" s="101"/>
      <c r="B43" s="102"/>
      <c r="C43" s="103"/>
      <c r="D43" s="106" t="s">
        <v>52</v>
      </c>
      <c r="E43" s="105"/>
      <c r="F43" s="70"/>
      <c r="G43" s="70"/>
      <c r="H43" s="76"/>
      <c r="I43" s="70"/>
      <c r="J43" s="70"/>
      <c r="K43" s="70"/>
      <c r="L43" s="70"/>
      <c r="M43" s="76" t="s">
        <v>39</v>
      </c>
      <c r="N43" s="70"/>
      <c r="O43" s="70"/>
      <c r="P43" s="70"/>
      <c r="Q43" s="70"/>
      <c r="R43" s="70"/>
      <c r="S43" s="70"/>
      <c r="T43" s="71"/>
      <c r="U43" s="8"/>
      <c r="V43" s="10"/>
      <c r="W43" s="8"/>
      <c r="X43" s="8"/>
      <c r="Y43" s="8"/>
      <c r="Z43" s="8"/>
    </row>
    <row r="44" ht="13.5" customHeight="1">
      <c r="A44" s="101"/>
      <c r="B44" s="102"/>
      <c r="C44" s="103"/>
      <c r="D44" s="106" t="s">
        <v>53</v>
      </c>
      <c r="E44" s="105"/>
      <c r="F44" s="70" t="s">
        <v>39</v>
      </c>
      <c r="G44" s="70"/>
      <c r="H44" s="76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1"/>
      <c r="U44" s="8"/>
      <c r="V44" s="10"/>
      <c r="W44" s="8"/>
      <c r="X44" s="8"/>
      <c r="Y44" s="8"/>
      <c r="Z44" s="8"/>
    </row>
    <row r="45" ht="13.5" customHeight="1">
      <c r="A45" s="101"/>
      <c r="B45" s="108"/>
      <c r="C45" s="109"/>
      <c r="D45" s="110" t="s">
        <v>54</v>
      </c>
      <c r="E45" s="111"/>
      <c r="F45" s="92"/>
      <c r="G45" s="112" t="s">
        <v>39</v>
      </c>
      <c r="H45" s="92"/>
      <c r="I45" s="112" t="s">
        <v>39</v>
      </c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3"/>
      <c r="U45" s="8"/>
      <c r="V45" s="10"/>
      <c r="W45" s="8"/>
      <c r="X45" s="8"/>
      <c r="Y45" s="8"/>
      <c r="Z45" s="8"/>
    </row>
    <row r="46" ht="13.5" customHeight="1">
      <c r="A46" s="101"/>
      <c r="B46" s="108"/>
      <c r="C46" s="109"/>
      <c r="D46" s="110" t="s">
        <v>55</v>
      </c>
      <c r="E46" s="111"/>
      <c r="F46" s="92"/>
      <c r="G46" s="92"/>
      <c r="H46" s="112" t="s">
        <v>39</v>
      </c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3"/>
      <c r="U46" s="8"/>
      <c r="V46" s="10"/>
      <c r="W46" s="8"/>
      <c r="X46" s="8"/>
      <c r="Y46" s="8"/>
      <c r="Z46" s="8"/>
    </row>
    <row r="47" ht="13.5" customHeight="1">
      <c r="A47" s="113"/>
      <c r="B47" s="114"/>
      <c r="C47" s="115"/>
      <c r="D47" s="116" t="s">
        <v>56</v>
      </c>
      <c r="E47" s="117"/>
      <c r="F47" s="92"/>
      <c r="G47" s="92"/>
      <c r="H47" s="92"/>
      <c r="I47" s="92"/>
      <c r="J47" s="112"/>
      <c r="K47" s="112" t="s">
        <v>39</v>
      </c>
      <c r="L47" s="92"/>
      <c r="M47" s="92"/>
      <c r="N47" s="92"/>
      <c r="O47" s="92"/>
      <c r="P47" s="92"/>
      <c r="Q47" s="92"/>
      <c r="R47" s="92"/>
      <c r="S47" s="92"/>
      <c r="T47" s="93"/>
      <c r="U47" s="8"/>
      <c r="V47" s="10"/>
      <c r="W47" s="8"/>
      <c r="X47" s="8"/>
      <c r="Y47" s="8"/>
      <c r="Z47" s="8"/>
    </row>
    <row r="48" ht="13.5" customHeight="1">
      <c r="A48" s="113"/>
      <c r="B48" s="114"/>
      <c r="C48" s="115"/>
      <c r="D48" s="116" t="s">
        <v>57</v>
      </c>
      <c r="E48" s="117"/>
      <c r="F48" s="92"/>
      <c r="G48" s="92"/>
      <c r="H48" s="92"/>
      <c r="I48" s="92"/>
      <c r="J48" s="112" t="s">
        <v>39</v>
      </c>
      <c r="K48" s="112" t="s">
        <v>39</v>
      </c>
      <c r="L48" s="92"/>
      <c r="M48" s="92"/>
      <c r="N48" s="92"/>
      <c r="O48" s="92"/>
      <c r="P48" s="92"/>
      <c r="Q48" s="92"/>
      <c r="R48" s="92"/>
      <c r="S48" s="92"/>
      <c r="T48" s="93"/>
      <c r="U48" s="8"/>
      <c r="V48" s="10"/>
      <c r="W48" s="8"/>
      <c r="X48" s="8"/>
      <c r="Y48" s="8"/>
      <c r="Z48" s="8"/>
    </row>
    <row r="49" ht="13.5" customHeight="1">
      <c r="A49" s="113"/>
      <c r="B49" s="114"/>
      <c r="C49" s="115"/>
      <c r="D49" s="116" t="s">
        <v>58</v>
      </c>
      <c r="E49" s="117"/>
      <c r="F49" s="92"/>
      <c r="G49" s="92"/>
      <c r="H49" s="92"/>
      <c r="I49" s="92"/>
      <c r="J49" s="112"/>
      <c r="K49" s="92"/>
      <c r="L49" s="92"/>
      <c r="M49" s="92"/>
      <c r="N49" s="92"/>
      <c r="O49" s="92"/>
      <c r="P49" s="92"/>
      <c r="Q49" s="92"/>
      <c r="R49" s="92"/>
      <c r="S49" s="92"/>
      <c r="T49" s="93"/>
      <c r="U49" s="8"/>
      <c r="V49" s="10"/>
      <c r="W49" s="8"/>
      <c r="X49" s="8"/>
      <c r="Y49" s="8"/>
      <c r="Z49" s="8"/>
    </row>
    <row r="50" ht="13.5" customHeight="1">
      <c r="A50" s="118"/>
      <c r="B50" s="119"/>
      <c r="C50" s="120"/>
      <c r="D50" s="121" t="s">
        <v>59</v>
      </c>
      <c r="E50" s="122"/>
      <c r="F50" s="123"/>
      <c r="G50" s="123"/>
      <c r="H50" s="123"/>
      <c r="I50" s="123"/>
      <c r="J50" s="123"/>
      <c r="K50" s="123"/>
      <c r="L50" s="124" t="s">
        <v>39</v>
      </c>
      <c r="M50" s="123"/>
      <c r="N50" s="123"/>
      <c r="O50" s="123"/>
      <c r="P50" s="123"/>
      <c r="Q50" s="123"/>
      <c r="R50" s="123"/>
      <c r="S50" s="123"/>
      <c r="T50" s="125"/>
      <c r="U50" s="8"/>
      <c r="V50" s="10"/>
      <c r="W50" s="8"/>
      <c r="X50" s="8"/>
      <c r="Y50" s="8"/>
      <c r="Z50" s="8"/>
    </row>
    <row r="51" ht="13.5" customHeight="1">
      <c r="A51" s="101" t="s">
        <v>60</v>
      </c>
      <c r="B51" s="126" t="s">
        <v>61</v>
      </c>
      <c r="C51" s="127"/>
      <c r="D51" s="79"/>
      <c r="E51" s="128"/>
      <c r="F51" s="129" t="s">
        <v>62</v>
      </c>
      <c r="G51" s="130" t="s">
        <v>63</v>
      </c>
      <c r="H51" s="130" t="s">
        <v>62</v>
      </c>
      <c r="I51" s="130" t="s">
        <v>62</v>
      </c>
      <c r="J51" s="130" t="s">
        <v>63</v>
      </c>
      <c r="K51" s="130" t="s">
        <v>62</v>
      </c>
      <c r="L51" s="130" t="s">
        <v>63</v>
      </c>
      <c r="M51" s="129"/>
      <c r="N51" s="129"/>
      <c r="O51" s="129"/>
      <c r="P51" s="129"/>
      <c r="Q51" s="129"/>
      <c r="R51" s="129"/>
      <c r="S51" s="129"/>
      <c r="T51" s="131"/>
      <c r="U51" s="8"/>
      <c r="V51" s="10"/>
      <c r="W51" s="8"/>
      <c r="X51" s="8"/>
      <c r="Y51" s="8"/>
      <c r="Z51" s="8"/>
    </row>
    <row r="52" ht="13.5" customHeight="1">
      <c r="A52" s="101"/>
      <c r="B52" s="132" t="s">
        <v>64</v>
      </c>
      <c r="C52" s="27"/>
      <c r="D52" s="22"/>
      <c r="E52" s="133"/>
      <c r="F52" s="134" t="s">
        <v>65</v>
      </c>
      <c r="G52" s="135" t="s">
        <v>65</v>
      </c>
      <c r="H52" s="135" t="s">
        <v>65</v>
      </c>
      <c r="I52" s="135" t="s">
        <v>65</v>
      </c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7"/>
      <c r="U52" s="8"/>
      <c r="V52" s="10"/>
      <c r="W52" s="8"/>
      <c r="X52" s="8"/>
      <c r="Y52" s="8"/>
      <c r="Z52" s="8"/>
    </row>
    <row r="53" ht="13.5" customHeight="1">
      <c r="A53" s="101"/>
      <c r="B53" s="138" t="s">
        <v>66</v>
      </c>
      <c r="C53" s="27"/>
      <c r="D53" s="22"/>
      <c r="E53" s="139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1"/>
      <c r="U53" s="8"/>
      <c r="V53" s="10"/>
      <c r="W53" s="8"/>
      <c r="X53" s="8"/>
      <c r="Y53" s="8"/>
      <c r="Z53" s="8"/>
    </row>
    <row r="54" ht="9.75" customHeight="1">
      <c r="A54" s="118"/>
      <c r="B54" s="142" t="s">
        <v>67</v>
      </c>
      <c r="C54" s="44"/>
      <c r="D54" s="42"/>
      <c r="E54" s="143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5"/>
      <c r="U54" s="8"/>
      <c r="V54" s="10"/>
      <c r="W54" s="8"/>
      <c r="X54" s="8"/>
      <c r="Y54" s="8"/>
      <c r="Z54" s="8"/>
    </row>
    <row r="55" ht="9.75" customHeight="1">
      <c r="A55" s="146"/>
      <c r="B55" s="48"/>
      <c r="C55" s="8"/>
      <c r="D55" s="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10"/>
      <c r="W55" s="8"/>
      <c r="X55" s="8"/>
      <c r="Y55" s="8"/>
      <c r="Z55" s="8"/>
    </row>
    <row r="56" ht="9.75" customHeight="1">
      <c r="A56" s="8"/>
      <c r="B56" s="48"/>
      <c r="C56" s="8"/>
      <c r="D56" s="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10"/>
      <c r="W56" s="8"/>
      <c r="X56" s="8"/>
      <c r="Y56" s="8"/>
      <c r="Z56" s="8"/>
    </row>
    <row r="57" ht="9.75" customHeight="1">
      <c r="A57" s="8"/>
      <c r="B57" s="48"/>
      <c r="C57" s="8"/>
      <c r="D57" s="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10"/>
      <c r="W57" s="8"/>
      <c r="X57" s="8"/>
      <c r="Y57" s="8"/>
      <c r="Z57" s="8"/>
    </row>
    <row r="58" ht="9.75" customHeight="1">
      <c r="A58" s="4" t="s">
        <v>8</v>
      </c>
      <c r="B58" s="5" t="s">
        <v>9</v>
      </c>
      <c r="C58" s="8"/>
      <c r="D58" s="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10"/>
      <c r="W58" s="8"/>
      <c r="X58" s="8"/>
      <c r="Y58" s="8"/>
      <c r="Z58" s="8"/>
    </row>
    <row r="59" ht="9.75" customHeight="1">
      <c r="A59" s="8"/>
      <c r="B59" s="147" t="s">
        <v>68</v>
      </c>
      <c r="C59" s="148"/>
      <c r="D59" s="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10"/>
      <c r="W59" s="8"/>
      <c r="X59" s="8"/>
      <c r="Y59" s="8"/>
      <c r="Z59" s="8"/>
    </row>
    <row r="60" ht="9.75" customHeight="1">
      <c r="A60" s="8"/>
      <c r="B60" s="48"/>
      <c r="C60" s="8"/>
      <c r="D60" s="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10"/>
      <c r="W60" s="8"/>
      <c r="X60" s="8"/>
      <c r="Y60" s="8"/>
      <c r="Z60" s="8"/>
    </row>
    <row r="61" ht="9.75" customHeight="1">
      <c r="A61" s="8"/>
      <c r="B61" s="48"/>
      <c r="C61" s="8"/>
      <c r="D61" s="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10"/>
      <c r="W61" s="8"/>
      <c r="X61" s="8"/>
      <c r="Y61" s="8"/>
      <c r="Z61" s="8"/>
    </row>
    <row r="62" ht="9.75" customHeight="1">
      <c r="A62" s="8"/>
      <c r="B62" s="48"/>
      <c r="C62" s="8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10"/>
      <c r="W62" s="8"/>
      <c r="X62" s="8"/>
      <c r="Y62" s="8"/>
      <c r="Z62" s="8"/>
    </row>
    <row r="63" ht="9.75" customHeight="1">
      <c r="A63" s="8"/>
      <c r="B63" s="48"/>
      <c r="C63" s="8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10"/>
      <c r="W63" s="8"/>
      <c r="X63" s="8"/>
      <c r="Y63" s="8"/>
      <c r="Z63" s="8"/>
    </row>
    <row r="64" ht="9.75" customHeight="1">
      <c r="A64" s="8"/>
      <c r="B64" s="48"/>
      <c r="C64" s="8"/>
      <c r="D64" s="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10"/>
      <c r="W64" s="8"/>
      <c r="X64" s="8"/>
      <c r="Y64" s="8"/>
      <c r="Z64" s="8"/>
    </row>
    <row r="65" ht="9.75" customHeight="1">
      <c r="A65" s="8"/>
      <c r="B65" s="48"/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10"/>
      <c r="W65" s="8"/>
      <c r="X65" s="8"/>
      <c r="Y65" s="8"/>
      <c r="Z65" s="8"/>
    </row>
    <row r="66" ht="9.75" customHeight="1">
      <c r="A66" s="8"/>
      <c r="B66" s="48"/>
      <c r="C66" s="8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10"/>
      <c r="W66" s="8"/>
      <c r="X66" s="8"/>
      <c r="Y66" s="8"/>
      <c r="Z66" s="8"/>
    </row>
    <row r="67" ht="9.75" customHeight="1">
      <c r="A67" s="8"/>
      <c r="B67" s="48"/>
      <c r="C67" s="8"/>
      <c r="D67" s="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10"/>
      <c r="W67" s="8"/>
      <c r="X67" s="8"/>
      <c r="Y67" s="8"/>
      <c r="Z67" s="8"/>
    </row>
    <row r="68" ht="9.75" customHeight="1">
      <c r="A68" s="8"/>
      <c r="B68" s="48"/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10"/>
      <c r="W68" s="8"/>
      <c r="X68" s="8"/>
      <c r="Y68" s="8"/>
      <c r="Z68" s="8"/>
    </row>
    <row r="69" ht="9.75" customHeight="1">
      <c r="A69" s="8"/>
      <c r="B69" s="48"/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10"/>
      <c r="W69" s="8"/>
      <c r="X69" s="8"/>
      <c r="Y69" s="8"/>
      <c r="Z69" s="8"/>
    </row>
    <row r="70" ht="9.75" customHeight="1">
      <c r="A70" s="8"/>
      <c r="B70" s="48"/>
      <c r="C70" s="8"/>
      <c r="D70" s="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10"/>
      <c r="W70" s="8"/>
      <c r="X70" s="8"/>
      <c r="Y70" s="8"/>
      <c r="Z70" s="8"/>
    </row>
    <row r="71" ht="9.75" customHeight="1">
      <c r="A71" s="8"/>
      <c r="B71" s="48"/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10"/>
      <c r="W71" s="8"/>
      <c r="X71" s="8"/>
      <c r="Y71" s="8"/>
      <c r="Z71" s="8"/>
    </row>
    <row r="72" ht="9.75" customHeight="1">
      <c r="A72" s="8"/>
      <c r="B72" s="48"/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10"/>
      <c r="W72" s="8"/>
      <c r="X72" s="8"/>
      <c r="Y72" s="8"/>
      <c r="Z72" s="8"/>
    </row>
    <row r="73" ht="9.75" customHeight="1">
      <c r="A73" s="8"/>
      <c r="B73" s="48"/>
      <c r="C73" s="8"/>
      <c r="D73" s="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10"/>
      <c r="W73" s="8"/>
      <c r="X73" s="8"/>
      <c r="Y73" s="8"/>
      <c r="Z73" s="8"/>
    </row>
    <row r="74" ht="9.75" customHeight="1">
      <c r="A74" s="8"/>
      <c r="B74" s="48"/>
      <c r="C74" s="8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10"/>
      <c r="W74" s="8"/>
      <c r="X74" s="8"/>
      <c r="Y74" s="8"/>
      <c r="Z74" s="8"/>
    </row>
    <row r="75" ht="9.75" customHeight="1">
      <c r="A75" s="8"/>
      <c r="B75" s="48"/>
      <c r="C75" s="8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10"/>
      <c r="W75" s="8"/>
      <c r="X75" s="8"/>
      <c r="Y75" s="8"/>
      <c r="Z75" s="8"/>
    </row>
    <row r="76" ht="9.75" customHeight="1">
      <c r="A76" s="8"/>
      <c r="B76" s="48"/>
      <c r="C76" s="8"/>
      <c r="D76" s="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0"/>
      <c r="W76" s="8"/>
      <c r="X76" s="8"/>
      <c r="Y76" s="8"/>
      <c r="Z76" s="8"/>
    </row>
    <row r="77" ht="9.75" customHeight="1">
      <c r="A77" s="8"/>
      <c r="B77" s="48"/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0"/>
      <c r="W77" s="8"/>
      <c r="X77" s="8"/>
      <c r="Y77" s="8"/>
      <c r="Z77" s="8"/>
    </row>
    <row r="78" ht="9.75" customHeight="1">
      <c r="A78" s="8"/>
      <c r="B78" s="48"/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0"/>
      <c r="W78" s="8"/>
      <c r="X78" s="8"/>
      <c r="Y78" s="8"/>
      <c r="Z78" s="8"/>
    </row>
    <row r="79" ht="9.75" customHeight="1">
      <c r="A79" s="8"/>
      <c r="B79" s="48"/>
      <c r="C79" s="8"/>
      <c r="D79" s="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10"/>
      <c r="W79" s="8"/>
      <c r="X79" s="8"/>
      <c r="Y79" s="8"/>
      <c r="Z79" s="8"/>
    </row>
    <row r="80" ht="9.75" customHeight="1">
      <c r="A80" s="8"/>
      <c r="B80" s="48"/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0"/>
      <c r="W80" s="8"/>
      <c r="X80" s="8"/>
      <c r="Y80" s="8"/>
      <c r="Z80" s="8"/>
    </row>
    <row r="81" ht="9.75" customHeight="1">
      <c r="A81" s="8"/>
      <c r="B81" s="48"/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10"/>
      <c r="W81" s="8"/>
      <c r="X81" s="8"/>
      <c r="Y81" s="8"/>
      <c r="Z81" s="8"/>
    </row>
    <row r="82" ht="9.75" customHeight="1">
      <c r="A82" s="8"/>
      <c r="B82" s="48"/>
      <c r="C82" s="8"/>
      <c r="D82" s="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0"/>
      <c r="W82" s="8"/>
      <c r="X82" s="8"/>
      <c r="Y82" s="8"/>
      <c r="Z82" s="8"/>
    </row>
    <row r="83" ht="9.75" customHeight="1">
      <c r="A83" s="8"/>
      <c r="B83" s="48"/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10"/>
      <c r="W83" s="8"/>
      <c r="X83" s="8"/>
      <c r="Y83" s="8"/>
      <c r="Z83" s="8"/>
    </row>
    <row r="84" ht="9.75" customHeight="1">
      <c r="A84" s="8"/>
      <c r="B84" s="48"/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0"/>
      <c r="W84" s="8"/>
      <c r="X84" s="8"/>
      <c r="Y84" s="8"/>
      <c r="Z84" s="8"/>
    </row>
    <row r="85" ht="9.75" customHeight="1">
      <c r="A85" s="8"/>
      <c r="B85" s="48"/>
      <c r="C85" s="8"/>
      <c r="D85" s="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0"/>
      <c r="W85" s="8"/>
      <c r="X85" s="8"/>
      <c r="Y85" s="8"/>
      <c r="Z85" s="8"/>
    </row>
    <row r="86" ht="9.75" customHeight="1">
      <c r="A86" s="8"/>
      <c r="B86" s="48"/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0"/>
      <c r="W86" s="8"/>
      <c r="X86" s="8"/>
      <c r="Y86" s="8"/>
      <c r="Z86" s="8"/>
    </row>
    <row r="87" ht="9.75" customHeight="1">
      <c r="A87" s="8"/>
      <c r="B87" s="48"/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0"/>
      <c r="W87" s="8"/>
      <c r="X87" s="8"/>
      <c r="Y87" s="8"/>
      <c r="Z87" s="8"/>
    </row>
    <row r="88" ht="9.75" customHeight="1">
      <c r="A88" s="8"/>
      <c r="B88" s="48"/>
      <c r="C88" s="8"/>
      <c r="D88" s="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10"/>
      <c r="W88" s="8"/>
      <c r="X88" s="8"/>
      <c r="Y88" s="8"/>
      <c r="Z88" s="8"/>
    </row>
    <row r="89" ht="9.75" customHeight="1">
      <c r="A89" s="8"/>
      <c r="B89" s="48"/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10"/>
      <c r="W89" s="8"/>
      <c r="X89" s="8"/>
      <c r="Y89" s="8"/>
      <c r="Z89" s="8"/>
    </row>
    <row r="90" ht="9.75" customHeight="1">
      <c r="A90" s="8"/>
      <c r="B90" s="48"/>
      <c r="C90" s="8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10"/>
      <c r="W90" s="8"/>
      <c r="X90" s="8"/>
      <c r="Y90" s="8"/>
      <c r="Z90" s="8"/>
    </row>
    <row r="91" ht="9.75" customHeight="1">
      <c r="A91" s="8"/>
      <c r="B91" s="48"/>
      <c r="C91" s="8"/>
      <c r="D91" s="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10"/>
      <c r="W91" s="8"/>
      <c r="X91" s="8"/>
      <c r="Y91" s="8"/>
      <c r="Z91" s="8"/>
    </row>
    <row r="92" ht="9.75" customHeight="1">
      <c r="A92" s="8"/>
      <c r="B92" s="48"/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10"/>
      <c r="W92" s="8"/>
      <c r="X92" s="8"/>
      <c r="Y92" s="8"/>
      <c r="Z92" s="8"/>
    </row>
    <row r="93" ht="9.75" customHeight="1">
      <c r="A93" s="8"/>
      <c r="B93" s="48"/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10"/>
      <c r="W93" s="8"/>
      <c r="X93" s="8"/>
      <c r="Y93" s="8"/>
      <c r="Z93" s="8"/>
    </row>
    <row r="94" ht="9.75" customHeight="1">
      <c r="A94" s="8"/>
      <c r="B94" s="48"/>
      <c r="C94" s="8"/>
      <c r="D94" s="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10"/>
      <c r="W94" s="8"/>
      <c r="X94" s="8"/>
      <c r="Y94" s="8"/>
      <c r="Z94" s="8"/>
    </row>
    <row r="95" ht="9.75" customHeight="1">
      <c r="A95" s="8"/>
      <c r="B95" s="48"/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10"/>
      <c r="W95" s="8"/>
      <c r="X95" s="8"/>
      <c r="Y95" s="8"/>
      <c r="Z95" s="8"/>
    </row>
    <row r="96" ht="9.75" customHeight="1">
      <c r="A96" s="8"/>
      <c r="B96" s="48"/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10"/>
      <c r="W96" s="8"/>
      <c r="X96" s="8"/>
      <c r="Y96" s="8"/>
      <c r="Z96" s="8"/>
    </row>
    <row r="97" ht="9.75" customHeight="1">
      <c r="A97" s="8"/>
      <c r="B97" s="48"/>
      <c r="C97" s="8"/>
      <c r="D97" s="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10"/>
      <c r="W97" s="8"/>
      <c r="X97" s="8"/>
      <c r="Y97" s="8"/>
      <c r="Z97" s="8"/>
    </row>
    <row r="98" ht="9.75" customHeight="1">
      <c r="A98" s="8"/>
      <c r="B98" s="48"/>
      <c r="C98" s="8"/>
      <c r="D98" s="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10"/>
      <c r="W98" s="8"/>
      <c r="X98" s="8"/>
      <c r="Y98" s="8"/>
      <c r="Z98" s="8"/>
    </row>
    <row r="99" ht="9.75" customHeight="1">
      <c r="A99" s="8"/>
      <c r="B99" s="48"/>
      <c r="C99" s="8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10"/>
      <c r="W99" s="8"/>
      <c r="X99" s="8"/>
      <c r="Y99" s="8"/>
      <c r="Z99" s="8"/>
    </row>
    <row r="100" ht="9.75" customHeight="1">
      <c r="A100" s="8"/>
      <c r="B100" s="48"/>
      <c r="C100" s="8"/>
      <c r="D100" s="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10"/>
      <c r="W100" s="8"/>
      <c r="X100" s="8"/>
      <c r="Y100" s="8"/>
      <c r="Z100" s="8"/>
    </row>
    <row r="101" ht="9.75" customHeight="1">
      <c r="A101" s="8"/>
      <c r="B101" s="48"/>
      <c r="C101" s="8"/>
      <c r="D101" s="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0"/>
      <c r="W101" s="8"/>
      <c r="X101" s="8"/>
      <c r="Y101" s="8"/>
      <c r="Z101" s="8"/>
    </row>
    <row r="102" ht="9.75" customHeight="1">
      <c r="A102" s="8"/>
      <c r="B102" s="48"/>
      <c r="C102" s="8"/>
      <c r="D102" s="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0"/>
      <c r="W102" s="8"/>
      <c r="X102" s="8"/>
      <c r="Y102" s="8"/>
      <c r="Z102" s="8"/>
    </row>
    <row r="103" ht="9.75" customHeight="1">
      <c r="A103" s="8"/>
      <c r="B103" s="48"/>
      <c r="C103" s="8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10"/>
      <c r="W103" s="8"/>
      <c r="X103" s="8"/>
      <c r="Y103" s="8"/>
      <c r="Z103" s="8"/>
    </row>
    <row r="104" ht="9.75" customHeight="1">
      <c r="A104" s="8"/>
      <c r="B104" s="48"/>
      <c r="C104" s="8"/>
      <c r="D104" s="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10"/>
      <c r="W104" s="8"/>
      <c r="X104" s="8"/>
      <c r="Y104" s="8"/>
      <c r="Z104" s="8"/>
    </row>
    <row r="105" ht="9.75" customHeight="1">
      <c r="A105" s="8"/>
      <c r="B105" s="48"/>
      <c r="C105" s="8"/>
      <c r="D105" s="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8"/>
      <c r="X105" s="8"/>
      <c r="Y105" s="8"/>
      <c r="Z105" s="8"/>
    </row>
    <row r="106" ht="9.75" customHeight="1">
      <c r="A106" s="8"/>
      <c r="B106" s="48"/>
      <c r="C106" s="8"/>
      <c r="D106" s="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8"/>
      <c r="X106" s="8"/>
      <c r="Y106" s="8"/>
      <c r="Z106" s="8"/>
    </row>
    <row r="107" ht="9.75" customHeight="1">
      <c r="A107" s="8"/>
      <c r="B107" s="48"/>
      <c r="C107" s="8"/>
      <c r="D107" s="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8"/>
      <c r="X107" s="8"/>
      <c r="Y107" s="8"/>
      <c r="Z107" s="8"/>
    </row>
    <row r="108" ht="9.75" customHeight="1">
      <c r="A108" s="8"/>
      <c r="B108" s="48"/>
      <c r="C108" s="8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10"/>
      <c r="W108" s="8"/>
      <c r="X108" s="8"/>
      <c r="Y108" s="8"/>
      <c r="Z108" s="8"/>
    </row>
    <row r="109" ht="9.75" customHeight="1">
      <c r="A109" s="8"/>
      <c r="B109" s="48"/>
      <c r="C109" s="8"/>
      <c r="D109" s="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8"/>
      <c r="X109" s="8"/>
      <c r="Y109" s="8"/>
      <c r="Z109" s="8"/>
    </row>
    <row r="110" ht="9.75" customHeight="1">
      <c r="A110" s="8"/>
      <c r="B110" s="48"/>
      <c r="C110" s="8"/>
      <c r="D110" s="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8"/>
      <c r="X110" s="8"/>
      <c r="Y110" s="8"/>
      <c r="Z110" s="8"/>
    </row>
    <row r="111" ht="9.75" customHeight="1">
      <c r="A111" s="8"/>
      <c r="B111" s="48"/>
      <c r="C111" s="8"/>
      <c r="D111" s="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8"/>
      <c r="X111" s="8"/>
      <c r="Y111" s="8"/>
      <c r="Z111" s="8"/>
    </row>
    <row r="112" ht="9.75" customHeight="1">
      <c r="A112" s="8"/>
      <c r="B112" s="48"/>
      <c r="C112" s="8"/>
      <c r="D112" s="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10"/>
      <c r="W112" s="8"/>
      <c r="X112" s="8"/>
      <c r="Y112" s="8"/>
      <c r="Z112" s="8"/>
    </row>
    <row r="113" ht="9.75" customHeight="1">
      <c r="A113" s="8"/>
      <c r="B113" s="48"/>
      <c r="C113" s="8"/>
      <c r="D113" s="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10"/>
      <c r="W113" s="8"/>
      <c r="X113" s="8"/>
      <c r="Y113" s="8"/>
      <c r="Z113" s="8"/>
    </row>
    <row r="114" ht="9.75" customHeight="1">
      <c r="A114" s="8"/>
      <c r="B114" s="48"/>
      <c r="C114" s="8"/>
      <c r="D114" s="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10"/>
      <c r="W114" s="8"/>
      <c r="X114" s="8"/>
      <c r="Y114" s="8"/>
      <c r="Z114" s="8"/>
    </row>
    <row r="115" ht="9.75" customHeight="1">
      <c r="A115" s="8"/>
      <c r="B115" s="48"/>
      <c r="C115" s="8"/>
      <c r="D115" s="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10"/>
      <c r="W115" s="8"/>
      <c r="X115" s="8"/>
      <c r="Y115" s="8"/>
      <c r="Z115" s="8"/>
    </row>
    <row r="116" ht="9.75" customHeight="1">
      <c r="A116" s="8"/>
      <c r="B116" s="48"/>
      <c r="C116" s="8"/>
      <c r="D116" s="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10"/>
      <c r="W116" s="8"/>
      <c r="X116" s="8"/>
      <c r="Y116" s="8"/>
      <c r="Z116" s="8"/>
    </row>
    <row r="117" ht="9.75" customHeight="1">
      <c r="A117" s="8"/>
      <c r="B117" s="48"/>
      <c r="C117" s="8"/>
      <c r="D117" s="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10"/>
      <c r="W117" s="8"/>
      <c r="X117" s="8"/>
      <c r="Y117" s="8"/>
      <c r="Z117" s="8"/>
    </row>
    <row r="118" ht="9.75" customHeight="1">
      <c r="A118" s="8"/>
      <c r="B118" s="48"/>
      <c r="C118" s="8"/>
      <c r="D118" s="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10"/>
      <c r="W118" s="8"/>
      <c r="X118" s="8"/>
      <c r="Y118" s="8"/>
      <c r="Z118" s="8"/>
    </row>
    <row r="119" ht="9.75" customHeight="1">
      <c r="A119" s="8"/>
      <c r="B119" s="48"/>
      <c r="C119" s="8"/>
      <c r="D119" s="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10"/>
      <c r="W119" s="8"/>
      <c r="X119" s="8"/>
      <c r="Y119" s="8"/>
      <c r="Z119" s="8"/>
    </row>
    <row r="120" ht="9.75" customHeight="1">
      <c r="A120" s="8"/>
      <c r="B120" s="48"/>
      <c r="C120" s="8"/>
      <c r="D120" s="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10"/>
      <c r="W120" s="8"/>
      <c r="X120" s="8"/>
      <c r="Y120" s="8"/>
      <c r="Z120" s="8"/>
    </row>
    <row r="121" ht="9.75" customHeight="1">
      <c r="A121" s="8"/>
      <c r="B121" s="48"/>
      <c r="C121" s="8"/>
      <c r="D121" s="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10"/>
      <c r="W121" s="8"/>
      <c r="X121" s="8"/>
      <c r="Y121" s="8"/>
      <c r="Z121" s="8"/>
    </row>
    <row r="122" ht="9.75" customHeight="1">
      <c r="A122" s="8"/>
      <c r="B122" s="48"/>
      <c r="C122" s="8"/>
      <c r="D122" s="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10"/>
      <c r="W122" s="8"/>
      <c r="X122" s="8"/>
      <c r="Y122" s="8"/>
      <c r="Z122" s="8"/>
    </row>
    <row r="123" ht="9.75" customHeight="1">
      <c r="A123" s="8"/>
      <c r="B123" s="48"/>
      <c r="C123" s="8"/>
      <c r="D123" s="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10"/>
      <c r="W123" s="8"/>
      <c r="X123" s="8"/>
      <c r="Y123" s="8"/>
      <c r="Z123" s="8"/>
    </row>
    <row r="124" ht="9.75" customHeight="1">
      <c r="A124" s="8"/>
      <c r="B124" s="48"/>
      <c r="C124" s="8"/>
      <c r="D124" s="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0"/>
      <c r="W124" s="8"/>
      <c r="X124" s="8"/>
      <c r="Y124" s="8"/>
      <c r="Z124" s="8"/>
    </row>
    <row r="125" ht="9.75" customHeight="1">
      <c r="A125" s="8"/>
      <c r="B125" s="48"/>
      <c r="C125" s="8"/>
      <c r="D125" s="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10"/>
      <c r="W125" s="8"/>
      <c r="X125" s="8"/>
      <c r="Y125" s="8"/>
      <c r="Z125" s="8"/>
    </row>
    <row r="126" ht="9.75" customHeight="1">
      <c r="A126" s="8"/>
      <c r="B126" s="48"/>
      <c r="C126" s="8"/>
      <c r="D126" s="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10"/>
      <c r="W126" s="8"/>
      <c r="X126" s="8"/>
      <c r="Y126" s="8"/>
      <c r="Z126" s="8"/>
    </row>
    <row r="127" ht="9.75" customHeight="1">
      <c r="A127" s="8"/>
      <c r="B127" s="48"/>
      <c r="C127" s="8"/>
      <c r="D127" s="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10"/>
      <c r="W127" s="8"/>
      <c r="X127" s="8"/>
      <c r="Y127" s="8"/>
      <c r="Z127" s="8"/>
    </row>
    <row r="128" ht="9.75" customHeight="1">
      <c r="A128" s="8"/>
      <c r="B128" s="48"/>
      <c r="C128" s="8"/>
      <c r="D128" s="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10"/>
      <c r="W128" s="8"/>
      <c r="X128" s="8"/>
      <c r="Y128" s="8"/>
      <c r="Z128" s="8"/>
    </row>
    <row r="129" ht="9.75" customHeight="1">
      <c r="A129" s="8"/>
      <c r="B129" s="48"/>
      <c r="C129" s="8"/>
      <c r="D129" s="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8"/>
      <c r="X129" s="8"/>
      <c r="Y129" s="8"/>
      <c r="Z129" s="8"/>
    </row>
    <row r="130" ht="9.75" customHeight="1">
      <c r="A130" s="8"/>
      <c r="B130" s="48"/>
      <c r="C130" s="8"/>
      <c r="D130" s="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8"/>
      <c r="X130" s="8"/>
      <c r="Y130" s="8"/>
      <c r="Z130" s="8"/>
    </row>
    <row r="131" ht="9.75" customHeight="1">
      <c r="A131" s="8"/>
      <c r="B131" s="48"/>
      <c r="C131" s="8"/>
      <c r="D131" s="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8"/>
      <c r="X131" s="8"/>
      <c r="Y131" s="8"/>
      <c r="Z131" s="8"/>
    </row>
    <row r="132" ht="9.75" customHeight="1">
      <c r="A132" s="8"/>
      <c r="B132" s="48"/>
      <c r="C132" s="8"/>
      <c r="D132" s="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10"/>
      <c r="W132" s="8"/>
      <c r="X132" s="8"/>
      <c r="Y132" s="8"/>
      <c r="Z132" s="8"/>
    </row>
    <row r="133" ht="9.75" customHeight="1">
      <c r="A133" s="8"/>
      <c r="B133" s="48"/>
      <c r="C133" s="8"/>
      <c r="D133" s="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10"/>
      <c r="W133" s="8"/>
      <c r="X133" s="8"/>
      <c r="Y133" s="8"/>
      <c r="Z133" s="8"/>
    </row>
    <row r="134" ht="9.75" customHeight="1">
      <c r="A134" s="8"/>
      <c r="B134" s="48"/>
      <c r="C134" s="8"/>
      <c r="D134" s="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0"/>
      <c r="W134" s="8"/>
      <c r="X134" s="8"/>
      <c r="Y134" s="8"/>
      <c r="Z134" s="8"/>
    </row>
    <row r="135" ht="9.75" customHeight="1">
      <c r="A135" s="8"/>
      <c r="B135" s="48"/>
      <c r="C135" s="8"/>
      <c r="D135" s="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10"/>
      <c r="W135" s="8"/>
      <c r="X135" s="8"/>
      <c r="Y135" s="8"/>
      <c r="Z135" s="8"/>
    </row>
    <row r="136" ht="9.75" customHeight="1">
      <c r="A136" s="8"/>
      <c r="B136" s="48"/>
      <c r="C136" s="8"/>
      <c r="D136" s="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0"/>
      <c r="W136" s="8"/>
      <c r="X136" s="8"/>
      <c r="Y136" s="8"/>
      <c r="Z136" s="8"/>
    </row>
    <row r="137" ht="9.75" customHeight="1">
      <c r="A137" s="8"/>
      <c r="B137" s="48"/>
      <c r="C137" s="8"/>
      <c r="D137" s="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10"/>
      <c r="W137" s="8"/>
      <c r="X137" s="8"/>
      <c r="Y137" s="8"/>
      <c r="Z137" s="8"/>
    </row>
    <row r="138" ht="9.75" customHeight="1">
      <c r="A138" s="8"/>
      <c r="B138" s="48"/>
      <c r="C138" s="8"/>
      <c r="D138" s="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10"/>
      <c r="W138" s="8"/>
      <c r="X138" s="8"/>
      <c r="Y138" s="8"/>
      <c r="Z138" s="8"/>
    </row>
    <row r="139" ht="9.75" customHeight="1">
      <c r="A139" s="8"/>
      <c r="B139" s="48"/>
      <c r="C139" s="8"/>
      <c r="D139" s="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10"/>
      <c r="W139" s="8"/>
      <c r="X139" s="8"/>
      <c r="Y139" s="8"/>
      <c r="Z139" s="8"/>
    </row>
    <row r="140" ht="9.75" customHeight="1">
      <c r="A140" s="8"/>
      <c r="B140" s="48"/>
      <c r="C140" s="8"/>
      <c r="D140" s="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10"/>
      <c r="W140" s="8"/>
      <c r="X140" s="8"/>
      <c r="Y140" s="8"/>
      <c r="Z140" s="8"/>
    </row>
    <row r="141" ht="9.75" customHeight="1">
      <c r="A141" s="8"/>
      <c r="B141" s="48"/>
      <c r="C141" s="8"/>
      <c r="D141" s="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10"/>
      <c r="W141" s="8"/>
      <c r="X141" s="8"/>
      <c r="Y141" s="8"/>
      <c r="Z141" s="8"/>
    </row>
    <row r="142" ht="9.75" customHeight="1">
      <c r="A142" s="8"/>
      <c r="B142" s="48"/>
      <c r="C142" s="8"/>
      <c r="D142" s="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10"/>
      <c r="W142" s="8"/>
      <c r="X142" s="8"/>
      <c r="Y142" s="8"/>
      <c r="Z142" s="8"/>
    </row>
    <row r="143" ht="9.75" customHeight="1">
      <c r="A143" s="8"/>
      <c r="B143" s="48"/>
      <c r="C143" s="8"/>
      <c r="D143" s="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10"/>
      <c r="W143" s="8"/>
      <c r="X143" s="8"/>
      <c r="Y143" s="8"/>
      <c r="Z143" s="8"/>
    </row>
    <row r="144" ht="9.75" customHeight="1">
      <c r="A144" s="8"/>
      <c r="B144" s="48"/>
      <c r="C144" s="8"/>
      <c r="D144" s="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10"/>
      <c r="W144" s="8"/>
      <c r="X144" s="8"/>
      <c r="Y144" s="8"/>
      <c r="Z144" s="8"/>
    </row>
    <row r="145" ht="9.75" customHeight="1">
      <c r="A145" s="8"/>
      <c r="B145" s="48"/>
      <c r="C145" s="8"/>
      <c r="D145" s="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10"/>
      <c r="W145" s="8"/>
      <c r="X145" s="8"/>
      <c r="Y145" s="8"/>
      <c r="Z145" s="8"/>
    </row>
    <row r="146" ht="9.75" customHeight="1">
      <c r="A146" s="8"/>
      <c r="B146" s="48"/>
      <c r="C146" s="8"/>
      <c r="D146" s="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10"/>
      <c r="W146" s="8"/>
      <c r="X146" s="8"/>
      <c r="Y146" s="8"/>
      <c r="Z146" s="8"/>
    </row>
    <row r="147" ht="9.75" customHeight="1">
      <c r="A147" s="8"/>
      <c r="B147" s="48"/>
      <c r="C147" s="8"/>
      <c r="D147" s="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10"/>
      <c r="W147" s="8"/>
      <c r="X147" s="8"/>
      <c r="Y147" s="8"/>
      <c r="Z147" s="8"/>
    </row>
    <row r="148" ht="9.75" customHeight="1">
      <c r="A148" s="8"/>
      <c r="B148" s="48"/>
      <c r="C148" s="8"/>
      <c r="D148" s="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10"/>
      <c r="W148" s="8"/>
      <c r="X148" s="8"/>
      <c r="Y148" s="8"/>
      <c r="Z148" s="8"/>
    </row>
    <row r="149" ht="9.75" customHeight="1">
      <c r="A149" s="8"/>
      <c r="B149" s="48"/>
      <c r="C149" s="8"/>
      <c r="D149" s="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10"/>
      <c r="W149" s="8"/>
      <c r="X149" s="8"/>
      <c r="Y149" s="8"/>
      <c r="Z149" s="8"/>
    </row>
    <row r="150" ht="9.75" customHeight="1">
      <c r="A150" s="8"/>
      <c r="B150" s="48"/>
      <c r="C150" s="8"/>
      <c r="D150" s="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10"/>
      <c r="W150" s="8"/>
      <c r="X150" s="8"/>
      <c r="Y150" s="8"/>
      <c r="Z150" s="8"/>
    </row>
    <row r="151" ht="9.75" customHeight="1">
      <c r="A151" s="8"/>
      <c r="B151" s="48"/>
      <c r="C151" s="8"/>
      <c r="D151" s="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10"/>
      <c r="W151" s="8"/>
      <c r="X151" s="8"/>
      <c r="Y151" s="8"/>
      <c r="Z151" s="8"/>
    </row>
    <row r="152" ht="9.75" customHeight="1">
      <c r="A152" s="8"/>
      <c r="B152" s="48"/>
      <c r="C152" s="8"/>
      <c r="D152" s="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10"/>
      <c r="W152" s="8"/>
      <c r="X152" s="8"/>
      <c r="Y152" s="8"/>
      <c r="Z152" s="8"/>
    </row>
    <row r="153" ht="9.75" customHeight="1">
      <c r="A153" s="8"/>
      <c r="B153" s="48"/>
      <c r="C153" s="8"/>
      <c r="D153" s="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10"/>
      <c r="W153" s="8"/>
      <c r="X153" s="8"/>
      <c r="Y153" s="8"/>
      <c r="Z153" s="8"/>
    </row>
    <row r="154" ht="9.75" customHeight="1">
      <c r="A154" s="8"/>
      <c r="B154" s="48"/>
      <c r="C154" s="8"/>
      <c r="D154" s="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8"/>
      <c r="X154" s="8"/>
      <c r="Y154" s="8"/>
      <c r="Z154" s="8"/>
    </row>
    <row r="155" ht="9.75" customHeight="1">
      <c r="A155" s="8"/>
      <c r="B155" s="48"/>
      <c r="C155" s="8"/>
      <c r="D155" s="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8"/>
      <c r="X155" s="8"/>
      <c r="Y155" s="8"/>
      <c r="Z155" s="8"/>
    </row>
    <row r="156" ht="9.75" customHeight="1">
      <c r="A156" s="8"/>
      <c r="B156" s="48"/>
      <c r="C156" s="8"/>
      <c r="D156" s="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8"/>
      <c r="X156" s="8"/>
      <c r="Y156" s="8"/>
      <c r="Z156" s="8"/>
    </row>
    <row r="157" ht="9.75" customHeight="1">
      <c r="A157" s="8"/>
      <c r="B157" s="48"/>
      <c r="C157" s="8"/>
      <c r="D157" s="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0"/>
      <c r="W157" s="8"/>
      <c r="X157" s="8"/>
      <c r="Y157" s="8"/>
      <c r="Z157" s="8"/>
    </row>
    <row r="158" ht="9.75" customHeight="1">
      <c r="A158" s="8"/>
      <c r="B158" s="48"/>
      <c r="C158" s="8"/>
      <c r="D158" s="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0"/>
      <c r="W158" s="8"/>
      <c r="X158" s="8"/>
      <c r="Y158" s="8"/>
      <c r="Z158" s="8"/>
    </row>
    <row r="159" ht="9.75" customHeight="1">
      <c r="A159" s="8"/>
      <c r="B159" s="48"/>
      <c r="C159" s="8"/>
      <c r="D159" s="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0"/>
      <c r="W159" s="8"/>
      <c r="X159" s="8"/>
      <c r="Y159" s="8"/>
      <c r="Z159" s="8"/>
    </row>
    <row r="160" ht="9.75" customHeight="1">
      <c r="A160" s="8"/>
      <c r="B160" s="48"/>
      <c r="C160" s="8"/>
      <c r="D160" s="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0"/>
      <c r="W160" s="8"/>
      <c r="X160" s="8"/>
      <c r="Y160" s="8"/>
      <c r="Z160" s="8"/>
    </row>
    <row r="161" ht="9.75" customHeight="1">
      <c r="A161" s="8"/>
      <c r="B161" s="48"/>
      <c r="C161" s="8"/>
      <c r="D161" s="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0"/>
      <c r="W161" s="8"/>
      <c r="X161" s="8"/>
      <c r="Y161" s="8"/>
      <c r="Z161" s="8"/>
    </row>
    <row r="162" ht="9.75" customHeight="1">
      <c r="A162" s="8"/>
      <c r="B162" s="48"/>
      <c r="C162" s="8"/>
      <c r="D162" s="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0"/>
      <c r="W162" s="8"/>
      <c r="X162" s="8"/>
      <c r="Y162" s="8"/>
      <c r="Z162" s="8"/>
    </row>
    <row r="163" ht="9.75" customHeight="1">
      <c r="A163" s="8"/>
      <c r="B163" s="48"/>
      <c r="C163" s="8"/>
      <c r="D163" s="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0"/>
      <c r="W163" s="8"/>
      <c r="X163" s="8"/>
      <c r="Y163" s="8"/>
      <c r="Z163" s="8"/>
    </row>
    <row r="164" ht="9.75" customHeight="1">
      <c r="A164" s="8"/>
      <c r="B164" s="48"/>
      <c r="C164" s="8"/>
      <c r="D164" s="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0"/>
      <c r="W164" s="8"/>
      <c r="X164" s="8"/>
      <c r="Y164" s="8"/>
      <c r="Z164" s="8"/>
    </row>
    <row r="165" ht="9.75" customHeight="1">
      <c r="A165" s="8"/>
      <c r="B165" s="48"/>
      <c r="C165" s="8"/>
      <c r="D165" s="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0"/>
      <c r="W165" s="8"/>
      <c r="X165" s="8"/>
      <c r="Y165" s="8"/>
      <c r="Z165" s="8"/>
    </row>
    <row r="166" ht="9.75" customHeight="1">
      <c r="A166" s="8"/>
      <c r="B166" s="48"/>
      <c r="C166" s="8"/>
      <c r="D166" s="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10"/>
      <c r="W166" s="8"/>
      <c r="X166" s="8"/>
      <c r="Y166" s="8"/>
      <c r="Z166" s="8"/>
    </row>
    <row r="167" ht="9.75" customHeight="1">
      <c r="A167" s="8"/>
      <c r="B167" s="48"/>
      <c r="C167" s="8"/>
      <c r="D167" s="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10"/>
      <c r="W167" s="8"/>
      <c r="X167" s="8"/>
      <c r="Y167" s="8"/>
      <c r="Z167" s="8"/>
    </row>
    <row r="168" ht="9.75" customHeight="1">
      <c r="A168" s="8"/>
      <c r="B168" s="48"/>
      <c r="C168" s="8"/>
      <c r="D168" s="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10"/>
      <c r="W168" s="8"/>
      <c r="X168" s="8"/>
      <c r="Y168" s="8"/>
      <c r="Z168" s="8"/>
    </row>
    <row r="169" ht="9.75" customHeight="1">
      <c r="A169" s="8"/>
      <c r="B169" s="48"/>
      <c r="C169" s="8"/>
      <c r="D169" s="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10"/>
      <c r="W169" s="8"/>
      <c r="X169" s="8"/>
      <c r="Y169" s="8"/>
      <c r="Z169" s="8"/>
    </row>
    <row r="170" ht="9.75" customHeight="1">
      <c r="A170" s="8"/>
      <c r="B170" s="48"/>
      <c r="C170" s="8"/>
      <c r="D170" s="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10"/>
      <c r="W170" s="8"/>
      <c r="X170" s="8"/>
      <c r="Y170" s="8"/>
      <c r="Z170" s="8"/>
    </row>
    <row r="171" ht="9.75" customHeight="1">
      <c r="A171" s="8"/>
      <c r="B171" s="48"/>
      <c r="C171" s="8"/>
      <c r="D171" s="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10"/>
      <c r="W171" s="8"/>
      <c r="X171" s="8"/>
      <c r="Y171" s="8"/>
      <c r="Z171" s="8"/>
    </row>
    <row r="172" ht="9.75" customHeight="1">
      <c r="A172" s="8"/>
      <c r="B172" s="48"/>
      <c r="C172" s="8"/>
      <c r="D172" s="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10"/>
      <c r="W172" s="8"/>
      <c r="X172" s="8"/>
      <c r="Y172" s="8"/>
      <c r="Z172" s="8"/>
    </row>
    <row r="173" ht="9.75" customHeight="1">
      <c r="A173" s="8"/>
      <c r="B173" s="48"/>
      <c r="C173" s="8"/>
      <c r="D173" s="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10"/>
      <c r="W173" s="8"/>
      <c r="X173" s="8"/>
      <c r="Y173" s="8"/>
      <c r="Z173" s="8"/>
    </row>
    <row r="174" ht="9.75" customHeight="1">
      <c r="A174" s="8"/>
      <c r="B174" s="48"/>
      <c r="C174" s="8"/>
      <c r="D174" s="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10"/>
      <c r="W174" s="8"/>
      <c r="X174" s="8"/>
      <c r="Y174" s="8"/>
      <c r="Z174" s="8"/>
    </row>
    <row r="175" ht="9.75" customHeight="1">
      <c r="A175" s="8"/>
      <c r="B175" s="48"/>
      <c r="C175" s="8"/>
      <c r="D175" s="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10"/>
      <c r="W175" s="8"/>
      <c r="X175" s="8"/>
      <c r="Y175" s="8"/>
      <c r="Z175" s="8"/>
    </row>
    <row r="176" ht="9.75" customHeight="1">
      <c r="A176" s="8"/>
      <c r="B176" s="48"/>
      <c r="C176" s="8"/>
      <c r="D176" s="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10"/>
      <c r="W176" s="8"/>
      <c r="X176" s="8"/>
      <c r="Y176" s="8"/>
      <c r="Z176" s="8"/>
    </row>
    <row r="177" ht="9.75" customHeight="1">
      <c r="A177" s="8"/>
      <c r="B177" s="48"/>
      <c r="C177" s="8"/>
      <c r="D177" s="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10"/>
      <c r="W177" s="8"/>
      <c r="X177" s="8"/>
      <c r="Y177" s="8"/>
      <c r="Z177" s="8"/>
    </row>
    <row r="178" ht="9.75" customHeight="1">
      <c r="A178" s="8"/>
      <c r="B178" s="48"/>
      <c r="C178" s="8"/>
      <c r="D178" s="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10"/>
      <c r="W178" s="8"/>
      <c r="X178" s="8"/>
      <c r="Y178" s="8"/>
      <c r="Z178" s="8"/>
    </row>
    <row r="179" ht="9.75" customHeight="1">
      <c r="A179" s="8"/>
      <c r="B179" s="48"/>
      <c r="C179" s="8"/>
      <c r="D179" s="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0"/>
      <c r="W179" s="8"/>
      <c r="X179" s="8"/>
      <c r="Y179" s="8"/>
      <c r="Z179" s="8"/>
    </row>
    <row r="180" ht="9.75" customHeight="1">
      <c r="A180" s="8"/>
      <c r="B180" s="48"/>
      <c r="C180" s="8"/>
      <c r="D180" s="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10"/>
      <c r="W180" s="8"/>
      <c r="X180" s="8"/>
      <c r="Y180" s="8"/>
      <c r="Z180" s="8"/>
    </row>
    <row r="181" ht="9.75" customHeight="1">
      <c r="A181" s="8"/>
      <c r="B181" s="48"/>
      <c r="C181" s="8"/>
      <c r="D181" s="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10"/>
      <c r="W181" s="8"/>
      <c r="X181" s="8"/>
      <c r="Y181" s="8"/>
      <c r="Z181" s="8"/>
    </row>
    <row r="182" ht="9.75" customHeight="1">
      <c r="A182" s="8"/>
      <c r="B182" s="48"/>
      <c r="C182" s="8"/>
      <c r="D182" s="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10"/>
      <c r="W182" s="8"/>
      <c r="X182" s="8"/>
      <c r="Y182" s="8"/>
      <c r="Z182" s="8"/>
    </row>
    <row r="183" ht="9.75" customHeight="1">
      <c r="A183" s="8"/>
      <c r="B183" s="48"/>
      <c r="C183" s="8"/>
      <c r="D183" s="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10"/>
      <c r="W183" s="8"/>
      <c r="X183" s="8"/>
      <c r="Y183" s="8"/>
      <c r="Z183" s="8"/>
    </row>
    <row r="184" ht="9.75" customHeight="1">
      <c r="A184" s="8"/>
      <c r="B184" s="48"/>
      <c r="C184" s="8"/>
      <c r="D184" s="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10"/>
      <c r="W184" s="8"/>
      <c r="X184" s="8"/>
      <c r="Y184" s="8"/>
      <c r="Z184" s="8"/>
    </row>
    <row r="185" ht="9.75" customHeight="1">
      <c r="A185" s="8"/>
      <c r="B185" s="48"/>
      <c r="C185" s="8"/>
      <c r="D185" s="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10"/>
      <c r="W185" s="8"/>
      <c r="X185" s="8"/>
      <c r="Y185" s="8"/>
      <c r="Z185" s="8"/>
    </row>
    <row r="186" ht="9.75" customHeight="1">
      <c r="A186" s="8"/>
      <c r="B186" s="48"/>
      <c r="C186" s="8"/>
      <c r="D186" s="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10"/>
      <c r="W186" s="8"/>
      <c r="X186" s="8"/>
      <c r="Y186" s="8"/>
      <c r="Z186" s="8"/>
    </row>
    <row r="187" ht="9.75" customHeight="1">
      <c r="A187" s="8"/>
      <c r="B187" s="48"/>
      <c r="C187" s="8"/>
      <c r="D187" s="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10"/>
      <c r="W187" s="8"/>
      <c r="X187" s="8"/>
      <c r="Y187" s="8"/>
      <c r="Z187" s="8"/>
    </row>
    <row r="188" ht="9.75" customHeight="1">
      <c r="A188" s="8"/>
      <c r="B188" s="48"/>
      <c r="C188" s="8"/>
      <c r="D188" s="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10"/>
      <c r="W188" s="8"/>
      <c r="X188" s="8"/>
      <c r="Y188" s="8"/>
      <c r="Z188" s="8"/>
    </row>
    <row r="189" ht="9.75" customHeight="1">
      <c r="A189" s="8"/>
      <c r="B189" s="48"/>
      <c r="C189" s="8"/>
      <c r="D189" s="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10"/>
      <c r="W189" s="8"/>
      <c r="X189" s="8"/>
      <c r="Y189" s="8"/>
      <c r="Z189" s="8"/>
    </row>
    <row r="190" ht="9.75" customHeight="1">
      <c r="A190" s="8"/>
      <c r="B190" s="48"/>
      <c r="C190" s="8"/>
      <c r="D190" s="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10"/>
      <c r="W190" s="8"/>
      <c r="X190" s="8"/>
      <c r="Y190" s="8"/>
      <c r="Z190" s="8"/>
    </row>
    <row r="191" ht="9.75" customHeight="1">
      <c r="A191" s="8"/>
      <c r="B191" s="48"/>
      <c r="C191" s="8"/>
      <c r="D191" s="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10"/>
      <c r="W191" s="8"/>
      <c r="X191" s="8"/>
      <c r="Y191" s="8"/>
      <c r="Z191" s="8"/>
    </row>
    <row r="192" ht="9.75" customHeight="1">
      <c r="A192" s="8"/>
      <c r="B192" s="48"/>
      <c r="C192" s="8"/>
      <c r="D192" s="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10"/>
      <c r="W192" s="8"/>
      <c r="X192" s="8"/>
      <c r="Y192" s="8"/>
      <c r="Z192" s="8"/>
    </row>
    <row r="193" ht="9.75" customHeight="1">
      <c r="A193" s="8"/>
      <c r="B193" s="48"/>
      <c r="C193" s="8"/>
      <c r="D193" s="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10"/>
      <c r="W193" s="8"/>
      <c r="X193" s="8"/>
      <c r="Y193" s="8"/>
      <c r="Z193" s="8"/>
    </row>
    <row r="194" ht="9.75" customHeight="1">
      <c r="A194" s="8"/>
      <c r="B194" s="48"/>
      <c r="C194" s="8"/>
      <c r="D194" s="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10"/>
      <c r="W194" s="8"/>
      <c r="X194" s="8"/>
      <c r="Y194" s="8"/>
      <c r="Z194" s="8"/>
    </row>
    <row r="195" ht="9.75" customHeight="1">
      <c r="A195" s="8"/>
      <c r="B195" s="48"/>
      <c r="C195" s="8"/>
      <c r="D195" s="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10"/>
      <c r="W195" s="8"/>
      <c r="X195" s="8"/>
      <c r="Y195" s="8"/>
      <c r="Z195" s="8"/>
    </row>
    <row r="196" ht="9.75" customHeight="1">
      <c r="A196" s="8"/>
      <c r="B196" s="48"/>
      <c r="C196" s="8"/>
      <c r="D196" s="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10"/>
      <c r="W196" s="8"/>
      <c r="X196" s="8"/>
      <c r="Y196" s="8"/>
      <c r="Z196" s="8"/>
    </row>
    <row r="197" ht="9.75" customHeight="1">
      <c r="A197" s="8"/>
      <c r="B197" s="48"/>
      <c r="C197" s="8"/>
      <c r="D197" s="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10"/>
      <c r="W197" s="8"/>
      <c r="X197" s="8"/>
      <c r="Y197" s="8"/>
      <c r="Z197" s="8"/>
    </row>
    <row r="198" ht="9.75" customHeight="1">
      <c r="A198" s="8"/>
      <c r="B198" s="48"/>
      <c r="C198" s="8"/>
      <c r="D198" s="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10"/>
      <c r="W198" s="8"/>
      <c r="X198" s="8"/>
      <c r="Y198" s="8"/>
      <c r="Z198" s="8"/>
    </row>
    <row r="199" ht="9.75" customHeight="1">
      <c r="A199" s="8"/>
      <c r="B199" s="48"/>
      <c r="C199" s="8"/>
      <c r="D199" s="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10"/>
      <c r="W199" s="8"/>
      <c r="X199" s="8"/>
      <c r="Y199" s="8"/>
      <c r="Z199" s="8"/>
    </row>
    <row r="200" ht="9.75" customHeight="1">
      <c r="A200" s="8"/>
      <c r="B200" s="48"/>
      <c r="C200" s="8"/>
      <c r="D200" s="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10"/>
      <c r="W200" s="8"/>
      <c r="X200" s="8"/>
      <c r="Y200" s="8"/>
      <c r="Z200" s="8"/>
    </row>
    <row r="201" ht="9.75" customHeight="1">
      <c r="A201" s="8"/>
      <c r="B201" s="48"/>
      <c r="C201" s="8"/>
      <c r="D201" s="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10"/>
      <c r="W201" s="8"/>
      <c r="X201" s="8"/>
      <c r="Y201" s="8"/>
      <c r="Z201" s="8"/>
    </row>
    <row r="202" ht="9.75" customHeight="1">
      <c r="A202" s="8"/>
      <c r="B202" s="48"/>
      <c r="C202" s="8"/>
      <c r="D202" s="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10"/>
      <c r="W202" s="8"/>
      <c r="X202" s="8"/>
      <c r="Y202" s="8"/>
      <c r="Z202" s="8"/>
    </row>
    <row r="203" ht="9.75" customHeight="1">
      <c r="A203" s="8"/>
      <c r="B203" s="48"/>
      <c r="C203" s="8"/>
      <c r="D203" s="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10"/>
      <c r="W203" s="8"/>
      <c r="X203" s="8"/>
      <c r="Y203" s="8"/>
      <c r="Z203" s="8"/>
    </row>
    <row r="204" ht="9.75" customHeight="1">
      <c r="A204" s="8"/>
      <c r="B204" s="48"/>
      <c r="C204" s="8"/>
      <c r="D204" s="9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10"/>
      <c r="W204" s="8"/>
      <c r="X204" s="8"/>
      <c r="Y204" s="8"/>
      <c r="Z204" s="8"/>
    </row>
    <row r="205" ht="9.75" customHeight="1">
      <c r="A205" s="8"/>
      <c r="B205" s="48"/>
      <c r="C205" s="8"/>
      <c r="D205" s="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10"/>
      <c r="W205" s="8"/>
      <c r="X205" s="8"/>
      <c r="Y205" s="8"/>
      <c r="Z205" s="8"/>
    </row>
    <row r="206" ht="9.75" customHeight="1">
      <c r="A206" s="8"/>
      <c r="B206" s="48"/>
      <c r="C206" s="8"/>
      <c r="D206" s="9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10"/>
      <c r="W206" s="8"/>
      <c r="X206" s="8"/>
      <c r="Y206" s="8"/>
      <c r="Z206" s="8"/>
    </row>
    <row r="207" ht="9.75" customHeight="1">
      <c r="A207" s="8"/>
      <c r="B207" s="48"/>
      <c r="C207" s="8"/>
      <c r="D207" s="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10"/>
      <c r="W207" s="8"/>
      <c r="X207" s="8"/>
      <c r="Y207" s="8"/>
      <c r="Z207" s="8"/>
    </row>
    <row r="208" ht="9.75" customHeight="1">
      <c r="A208" s="8"/>
      <c r="B208" s="48"/>
      <c r="C208" s="8"/>
      <c r="D208" s="9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10"/>
      <c r="W208" s="8"/>
      <c r="X208" s="8"/>
      <c r="Y208" s="8"/>
      <c r="Z208" s="8"/>
    </row>
    <row r="209" ht="9.75" customHeight="1">
      <c r="A209" s="8"/>
      <c r="B209" s="48"/>
      <c r="C209" s="8"/>
      <c r="D209" s="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10"/>
      <c r="W209" s="8"/>
      <c r="X209" s="8"/>
      <c r="Y209" s="8"/>
      <c r="Z209" s="8"/>
    </row>
    <row r="210" ht="9.75" customHeight="1">
      <c r="A210" s="8"/>
      <c r="B210" s="48"/>
      <c r="C210" s="8"/>
      <c r="D210" s="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10"/>
      <c r="W210" s="8"/>
      <c r="X210" s="8"/>
      <c r="Y210" s="8"/>
      <c r="Z210" s="8"/>
    </row>
    <row r="211" ht="9.75" customHeight="1">
      <c r="A211" s="8"/>
      <c r="B211" s="48"/>
      <c r="C211" s="8"/>
      <c r="D211" s="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10"/>
      <c r="W211" s="8"/>
      <c r="X211" s="8"/>
      <c r="Y211" s="8"/>
      <c r="Z211" s="8"/>
    </row>
    <row r="212" ht="9.75" customHeight="1">
      <c r="A212" s="8"/>
      <c r="B212" s="48"/>
      <c r="C212" s="8"/>
      <c r="D212" s="9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10"/>
      <c r="W212" s="8"/>
      <c r="X212" s="8"/>
      <c r="Y212" s="8"/>
      <c r="Z212" s="8"/>
    </row>
    <row r="213" ht="9.75" customHeight="1">
      <c r="A213" s="8"/>
      <c r="B213" s="48"/>
      <c r="C213" s="8"/>
      <c r="D213" s="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10"/>
      <c r="W213" s="8"/>
      <c r="X213" s="8"/>
      <c r="Y213" s="8"/>
      <c r="Z213" s="8"/>
    </row>
    <row r="214" ht="9.75" customHeight="1">
      <c r="A214" s="8"/>
      <c r="B214" s="48"/>
      <c r="C214" s="8"/>
      <c r="D214" s="9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10"/>
      <c r="W214" s="8"/>
      <c r="X214" s="8"/>
      <c r="Y214" s="8"/>
      <c r="Z214" s="8"/>
    </row>
    <row r="215" ht="9.75" customHeight="1">
      <c r="A215" s="8"/>
      <c r="B215" s="48"/>
      <c r="C215" s="8"/>
      <c r="D215" s="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10"/>
      <c r="W215" s="8"/>
      <c r="X215" s="8"/>
      <c r="Y215" s="8"/>
      <c r="Z215" s="8"/>
    </row>
    <row r="216" ht="9.75" customHeight="1">
      <c r="A216" s="8"/>
      <c r="B216" s="48"/>
      <c r="C216" s="8"/>
      <c r="D216" s="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10"/>
      <c r="W216" s="8"/>
      <c r="X216" s="8"/>
      <c r="Y216" s="8"/>
      <c r="Z216" s="8"/>
    </row>
    <row r="217" ht="9.75" customHeight="1">
      <c r="A217" s="8"/>
      <c r="B217" s="48"/>
      <c r="C217" s="8"/>
      <c r="D217" s="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10"/>
      <c r="W217" s="8"/>
      <c r="X217" s="8"/>
      <c r="Y217" s="8"/>
      <c r="Z217" s="8"/>
    </row>
    <row r="218" ht="9.75" customHeight="1">
      <c r="A218" s="8"/>
      <c r="B218" s="48"/>
      <c r="C218" s="8"/>
      <c r="D218" s="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10"/>
      <c r="W218" s="8"/>
      <c r="X218" s="8"/>
      <c r="Y218" s="8"/>
      <c r="Z218" s="8"/>
    </row>
    <row r="219" ht="9.75" customHeight="1">
      <c r="A219" s="8"/>
      <c r="B219" s="48"/>
      <c r="C219" s="8"/>
      <c r="D219" s="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10"/>
      <c r="W219" s="8"/>
      <c r="X219" s="8"/>
      <c r="Y219" s="8"/>
      <c r="Z219" s="8"/>
    </row>
    <row r="220" ht="9.75" customHeight="1">
      <c r="A220" s="8"/>
      <c r="B220" s="48"/>
      <c r="C220" s="8"/>
      <c r="D220" s="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10"/>
      <c r="W220" s="8"/>
      <c r="X220" s="8"/>
      <c r="Y220" s="8"/>
      <c r="Z220" s="8"/>
    </row>
    <row r="221" ht="9.75" customHeight="1">
      <c r="A221" s="8"/>
      <c r="B221" s="48"/>
      <c r="C221" s="8"/>
      <c r="D221" s="9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10"/>
      <c r="W221" s="8"/>
      <c r="X221" s="8"/>
      <c r="Y221" s="8"/>
      <c r="Z221" s="8"/>
    </row>
    <row r="222" ht="9.75" customHeight="1">
      <c r="A222" s="8"/>
      <c r="B222" s="48"/>
      <c r="C222" s="8"/>
      <c r="D222" s="9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10"/>
      <c r="W222" s="8"/>
      <c r="X222" s="8"/>
      <c r="Y222" s="8"/>
      <c r="Z222" s="8"/>
    </row>
    <row r="223" ht="9.75" customHeight="1">
      <c r="A223" s="8"/>
      <c r="B223" s="48"/>
      <c r="C223" s="8"/>
      <c r="D223" s="9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10"/>
      <c r="W223" s="8"/>
      <c r="X223" s="8"/>
      <c r="Y223" s="8"/>
      <c r="Z223" s="8"/>
    </row>
    <row r="224" ht="9.75" customHeight="1">
      <c r="A224" s="8"/>
      <c r="B224" s="48"/>
      <c r="C224" s="8"/>
      <c r="D224" s="9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0"/>
      <c r="W224" s="8"/>
      <c r="X224" s="8"/>
      <c r="Y224" s="8"/>
      <c r="Z224" s="8"/>
    </row>
    <row r="225" ht="9.75" customHeight="1">
      <c r="A225" s="8"/>
      <c r="B225" s="48"/>
      <c r="C225" s="8"/>
      <c r="D225" s="9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0"/>
      <c r="W225" s="8"/>
      <c r="X225" s="8"/>
      <c r="Y225" s="8"/>
      <c r="Z225" s="8"/>
    </row>
    <row r="226" ht="9.75" customHeight="1">
      <c r="A226" s="8"/>
      <c r="B226" s="48"/>
      <c r="C226" s="8"/>
      <c r="D226" s="9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10"/>
      <c r="W226" s="8"/>
      <c r="X226" s="8"/>
      <c r="Y226" s="8"/>
      <c r="Z226" s="8"/>
    </row>
    <row r="227" ht="9.75" customHeight="1">
      <c r="A227" s="8"/>
      <c r="B227" s="48"/>
      <c r="C227" s="8"/>
      <c r="D227" s="9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10"/>
      <c r="W227" s="8"/>
      <c r="X227" s="8"/>
      <c r="Y227" s="8"/>
      <c r="Z227" s="8"/>
    </row>
    <row r="228" ht="9.75" customHeight="1">
      <c r="A228" s="8"/>
      <c r="B228" s="48"/>
      <c r="C228" s="8"/>
      <c r="D228" s="9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10"/>
      <c r="W228" s="8"/>
      <c r="X228" s="8"/>
      <c r="Y228" s="8"/>
      <c r="Z228" s="8"/>
    </row>
    <row r="229" ht="9.75" customHeight="1">
      <c r="A229" s="8"/>
      <c r="B229" s="48"/>
      <c r="C229" s="8"/>
      <c r="D229" s="9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0"/>
      <c r="W229" s="8"/>
      <c r="X229" s="8"/>
      <c r="Y229" s="8"/>
      <c r="Z229" s="8"/>
    </row>
    <row r="230" ht="9.75" customHeight="1">
      <c r="A230" s="8"/>
      <c r="B230" s="48"/>
      <c r="C230" s="8"/>
      <c r="D230" s="9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10"/>
      <c r="W230" s="8"/>
      <c r="X230" s="8"/>
      <c r="Y230" s="8"/>
      <c r="Z230" s="8"/>
    </row>
    <row r="231" ht="9.75" customHeight="1">
      <c r="A231" s="8"/>
      <c r="B231" s="48"/>
      <c r="C231" s="8"/>
      <c r="D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10"/>
      <c r="W231" s="8"/>
      <c r="X231" s="8"/>
      <c r="Y231" s="8"/>
      <c r="Z231" s="8"/>
    </row>
    <row r="232" ht="9.75" customHeight="1">
      <c r="A232" s="8"/>
      <c r="B232" s="48"/>
      <c r="C232" s="8"/>
      <c r="D232" s="9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10"/>
      <c r="W232" s="8"/>
      <c r="X232" s="8"/>
      <c r="Y232" s="8"/>
      <c r="Z232" s="8"/>
    </row>
    <row r="233" ht="9.75" customHeight="1">
      <c r="A233" s="8"/>
      <c r="B233" s="48"/>
      <c r="C233" s="8"/>
      <c r="D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10"/>
      <c r="W233" s="8"/>
      <c r="X233" s="8"/>
      <c r="Y233" s="8"/>
      <c r="Z233" s="8"/>
    </row>
    <row r="234" ht="9.75" customHeight="1">
      <c r="A234" s="8"/>
      <c r="B234" s="48"/>
      <c r="C234" s="8"/>
      <c r="D234" s="9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0"/>
      <c r="W234" s="8"/>
      <c r="X234" s="8"/>
      <c r="Y234" s="8"/>
      <c r="Z234" s="8"/>
    </row>
    <row r="235" ht="9.75" customHeight="1">
      <c r="A235" s="8"/>
      <c r="B235" s="48"/>
      <c r="C235" s="8"/>
      <c r="D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10"/>
      <c r="W235" s="8"/>
      <c r="X235" s="8"/>
      <c r="Y235" s="8"/>
      <c r="Z235" s="8"/>
    </row>
    <row r="236" ht="9.75" customHeight="1">
      <c r="A236" s="8"/>
      <c r="B236" s="48"/>
      <c r="C236" s="8"/>
      <c r="D236" s="9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0"/>
      <c r="W236" s="8"/>
      <c r="X236" s="8"/>
      <c r="Y236" s="8"/>
      <c r="Z236" s="8"/>
    </row>
    <row r="237" ht="9.75" customHeight="1">
      <c r="A237" s="8"/>
      <c r="B237" s="48"/>
      <c r="C237" s="8"/>
      <c r="D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0"/>
      <c r="W237" s="8"/>
      <c r="X237" s="8"/>
      <c r="Y237" s="8"/>
      <c r="Z237" s="8"/>
    </row>
    <row r="238" ht="9.75" customHeight="1">
      <c r="A238" s="8"/>
      <c r="B238" s="48"/>
      <c r="C238" s="8"/>
      <c r="D238" s="9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0"/>
      <c r="W238" s="8"/>
      <c r="X238" s="8"/>
      <c r="Y238" s="8"/>
      <c r="Z238" s="8"/>
    </row>
    <row r="239" ht="9.75" customHeight="1">
      <c r="A239" s="8"/>
      <c r="B239" s="48"/>
      <c r="C239" s="8"/>
      <c r="D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0"/>
      <c r="W239" s="8"/>
      <c r="X239" s="8"/>
      <c r="Y239" s="8"/>
      <c r="Z239" s="8"/>
    </row>
    <row r="240" ht="9.75" customHeight="1">
      <c r="A240" s="8"/>
      <c r="B240" s="48"/>
      <c r="C240" s="8"/>
      <c r="D240" s="9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10"/>
      <c r="W240" s="8"/>
      <c r="X240" s="8"/>
      <c r="Y240" s="8"/>
      <c r="Z240" s="8"/>
    </row>
    <row r="241" ht="9.75" customHeight="1">
      <c r="A241" s="8"/>
      <c r="B241" s="48"/>
      <c r="C241" s="8"/>
      <c r="D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10"/>
      <c r="W241" s="8"/>
      <c r="X241" s="8"/>
      <c r="Y241" s="8"/>
      <c r="Z241" s="8"/>
    </row>
    <row r="242" ht="9.75" customHeight="1">
      <c r="A242" s="8"/>
      <c r="B242" s="48"/>
      <c r="C242" s="8"/>
      <c r="D242" s="9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10"/>
      <c r="W242" s="8"/>
      <c r="X242" s="8"/>
      <c r="Y242" s="8"/>
      <c r="Z242" s="8"/>
    </row>
    <row r="243" ht="9.75" customHeight="1">
      <c r="A243" s="8"/>
      <c r="B243" s="48"/>
      <c r="C243" s="8"/>
      <c r="D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10"/>
      <c r="W243" s="8"/>
      <c r="X243" s="8"/>
      <c r="Y243" s="8"/>
      <c r="Z243" s="8"/>
    </row>
    <row r="244" ht="9.75" customHeight="1">
      <c r="A244" s="8"/>
      <c r="B244" s="48"/>
      <c r="C244" s="8"/>
      <c r="D244" s="9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10"/>
      <c r="W244" s="8"/>
      <c r="X244" s="8"/>
      <c r="Y244" s="8"/>
      <c r="Z244" s="8"/>
    </row>
    <row r="245" ht="9.75" customHeight="1">
      <c r="A245" s="8"/>
      <c r="B245" s="48"/>
      <c r="C245" s="8"/>
      <c r="D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10"/>
      <c r="W245" s="8"/>
      <c r="X245" s="8"/>
      <c r="Y245" s="8"/>
      <c r="Z245" s="8"/>
    </row>
    <row r="246" ht="9.75" customHeight="1">
      <c r="A246" s="8"/>
      <c r="B246" s="48"/>
      <c r="C246" s="8"/>
      <c r="D246" s="9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10"/>
      <c r="W246" s="8"/>
      <c r="X246" s="8"/>
      <c r="Y246" s="8"/>
      <c r="Z246" s="8"/>
    </row>
    <row r="247" ht="9.75" customHeight="1">
      <c r="A247" s="8"/>
      <c r="B247" s="48"/>
      <c r="C247" s="8"/>
      <c r="D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10"/>
      <c r="W247" s="8"/>
      <c r="X247" s="8"/>
      <c r="Y247" s="8"/>
      <c r="Z247" s="8"/>
    </row>
    <row r="248" ht="9.75" customHeight="1">
      <c r="A248" s="8"/>
      <c r="B248" s="48"/>
      <c r="C248" s="8"/>
      <c r="D248" s="9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10"/>
      <c r="W248" s="8"/>
      <c r="X248" s="8"/>
      <c r="Y248" s="8"/>
      <c r="Z248" s="8"/>
    </row>
    <row r="249" ht="9.75" customHeight="1">
      <c r="A249" s="8"/>
      <c r="B249" s="48"/>
      <c r="C249" s="8"/>
      <c r="D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10"/>
      <c r="W249" s="8"/>
      <c r="X249" s="8"/>
      <c r="Y249" s="8"/>
      <c r="Z249" s="8"/>
    </row>
    <row r="250" ht="9.75" customHeight="1">
      <c r="A250" s="8"/>
      <c r="B250" s="48"/>
      <c r="C250" s="8"/>
      <c r="D250" s="9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10"/>
      <c r="W250" s="8"/>
      <c r="X250" s="8"/>
      <c r="Y250" s="8"/>
      <c r="Z250" s="8"/>
    </row>
    <row r="251" ht="9.75" customHeight="1">
      <c r="A251" s="8"/>
      <c r="B251" s="48"/>
      <c r="C251" s="8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10"/>
      <c r="W251" s="8"/>
      <c r="X251" s="8"/>
      <c r="Y251" s="8"/>
      <c r="Z251" s="8"/>
    </row>
    <row r="252" ht="9.75" customHeight="1">
      <c r="A252" s="8"/>
      <c r="B252" s="48"/>
      <c r="C252" s="8"/>
      <c r="D252" s="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10"/>
      <c r="W252" s="8"/>
      <c r="X252" s="8"/>
      <c r="Y252" s="8"/>
      <c r="Z252" s="8"/>
    </row>
    <row r="253" ht="9.75" customHeight="1">
      <c r="A253" s="8"/>
      <c r="B253" s="48"/>
      <c r="C253" s="8"/>
      <c r="D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10"/>
      <c r="W253" s="8"/>
      <c r="X253" s="8"/>
      <c r="Y253" s="8"/>
      <c r="Z253" s="8"/>
    </row>
    <row r="254" ht="9.75" customHeight="1">
      <c r="A254" s="8"/>
      <c r="B254" s="48"/>
      <c r="C254" s="8"/>
      <c r="D254" s="9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10"/>
      <c r="W254" s="8"/>
      <c r="X254" s="8"/>
      <c r="Y254" s="8"/>
      <c r="Z254" s="8"/>
    </row>
    <row r="255" ht="9.75" customHeight="1">
      <c r="A255" s="8"/>
      <c r="B255" s="48"/>
      <c r="C255" s="8"/>
      <c r="D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10"/>
      <c r="W255" s="8"/>
      <c r="X255" s="8"/>
      <c r="Y255" s="8"/>
      <c r="Z255" s="8"/>
    </row>
    <row r="256" ht="9.75" customHeight="1">
      <c r="A256" s="8"/>
      <c r="B256" s="48"/>
      <c r="C256" s="8"/>
      <c r="D256" s="9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0"/>
      <c r="W256" s="8"/>
      <c r="X256" s="8"/>
      <c r="Y256" s="8"/>
      <c r="Z256" s="8"/>
    </row>
    <row r="257" ht="9.75" customHeight="1">
      <c r="A257" s="8"/>
      <c r="B257" s="48"/>
      <c r="C257" s="8"/>
      <c r="D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10"/>
      <c r="W257" s="8"/>
      <c r="X257" s="8"/>
      <c r="Y257" s="8"/>
      <c r="Z257" s="8"/>
    </row>
    <row r="258" ht="9.75" customHeight="1">
      <c r="A258" s="8"/>
      <c r="B258" s="48"/>
      <c r="C258" s="8"/>
      <c r="D258" s="9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10"/>
      <c r="W258" s="8"/>
      <c r="X258" s="8"/>
      <c r="Y258" s="8"/>
      <c r="Z258" s="8"/>
    </row>
    <row r="259" ht="9.75" customHeight="1">
      <c r="A259" s="8"/>
      <c r="B259" s="48"/>
      <c r="C259" s="8"/>
      <c r="D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10"/>
      <c r="W259" s="8"/>
      <c r="X259" s="8"/>
      <c r="Y259" s="8"/>
      <c r="Z259" s="8"/>
    </row>
    <row r="260" ht="9.75" customHeight="1">
      <c r="A260" s="8"/>
      <c r="B260" s="48"/>
      <c r="C260" s="8"/>
      <c r="D260" s="9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10"/>
      <c r="W260" s="8"/>
      <c r="X260" s="8"/>
      <c r="Y260" s="8"/>
      <c r="Z260" s="8"/>
    </row>
    <row r="261" ht="9.75" customHeight="1">
      <c r="A261" s="8"/>
      <c r="B261" s="48"/>
      <c r="C261" s="8"/>
      <c r="D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10"/>
      <c r="W261" s="8"/>
      <c r="X261" s="8"/>
      <c r="Y261" s="8"/>
      <c r="Z261" s="8"/>
    </row>
    <row r="262" ht="9.75" customHeight="1">
      <c r="A262" s="8"/>
      <c r="B262" s="48"/>
      <c r="C262" s="8"/>
      <c r="D262" s="9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10"/>
      <c r="W262" s="8"/>
      <c r="X262" s="8"/>
      <c r="Y262" s="8"/>
      <c r="Z262" s="8"/>
    </row>
    <row r="263" ht="9.75" customHeight="1">
      <c r="A263" s="8"/>
      <c r="B263" s="48"/>
      <c r="C263" s="8"/>
      <c r="D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10"/>
      <c r="W263" s="8"/>
      <c r="X263" s="8"/>
      <c r="Y263" s="8"/>
      <c r="Z263" s="8"/>
    </row>
    <row r="264" ht="9.75" customHeight="1">
      <c r="A264" s="8"/>
      <c r="B264" s="48"/>
      <c r="C264" s="8"/>
      <c r="D264" s="9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10"/>
      <c r="W264" s="8"/>
      <c r="X264" s="8"/>
      <c r="Y264" s="8"/>
      <c r="Z264" s="8"/>
    </row>
    <row r="265" ht="9.75" customHeight="1">
      <c r="A265" s="8"/>
      <c r="B265" s="48"/>
      <c r="C265" s="8"/>
      <c r="D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10"/>
      <c r="W265" s="8"/>
      <c r="X265" s="8"/>
      <c r="Y265" s="8"/>
      <c r="Z265" s="8"/>
    </row>
    <row r="266" ht="9.75" customHeight="1">
      <c r="A266" s="8"/>
      <c r="B266" s="48"/>
      <c r="C266" s="8"/>
      <c r="D266" s="9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10"/>
      <c r="W266" s="8"/>
      <c r="X266" s="8"/>
      <c r="Y266" s="8"/>
      <c r="Z266" s="8"/>
    </row>
    <row r="267" ht="9.75" customHeight="1">
      <c r="A267" s="8"/>
      <c r="B267" s="48"/>
      <c r="C267" s="8"/>
      <c r="D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10"/>
      <c r="W267" s="8"/>
      <c r="X267" s="8"/>
      <c r="Y267" s="8"/>
      <c r="Z267" s="8"/>
    </row>
    <row r="268" ht="9.75" customHeight="1">
      <c r="A268" s="8"/>
      <c r="B268" s="48"/>
      <c r="C268" s="8"/>
      <c r="D268" s="9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10"/>
      <c r="W268" s="8"/>
      <c r="X268" s="8"/>
      <c r="Y268" s="8"/>
      <c r="Z268" s="8"/>
    </row>
    <row r="269" ht="9.75" customHeight="1">
      <c r="A269" s="8"/>
      <c r="B269" s="48"/>
      <c r="C269" s="8"/>
      <c r="D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10"/>
      <c r="W269" s="8"/>
      <c r="X269" s="8"/>
      <c r="Y269" s="8"/>
      <c r="Z269" s="8"/>
    </row>
    <row r="270" ht="9.75" customHeight="1">
      <c r="A270" s="8"/>
      <c r="B270" s="48"/>
      <c r="C270" s="8"/>
      <c r="D270" s="9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10"/>
      <c r="W270" s="8"/>
      <c r="X270" s="8"/>
      <c r="Y270" s="8"/>
      <c r="Z270" s="8"/>
    </row>
    <row r="271" ht="9.75" customHeight="1">
      <c r="A271" s="8"/>
      <c r="B271" s="48"/>
      <c r="C271" s="8"/>
      <c r="D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10"/>
      <c r="W271" s="8"/>
      <c r="X271" s="8"/>
      <c r="Y271" s="8"/>
      <c r="Z271" s="8"/>
    </row>
    <row r="272" ht="9.75" customHeight="1">
      <c r="A272" s="8"/>
      <c r="B272" s="48"/>
      <c r="C272" s="8"/>
      <c r="D272" s="9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10"/>
      <c r="W272" s="8"/>
      <c r="X272" s="8"/>
      <c r="Y272" s="8"/>
      <c r="Z272" s="8"/>
    </row>
    <row r="273" ht="9.75" customHeight="1">
      <c r="A273" s="8"/>
      <c r="B273" s="48"/>
      <c r="C273" s="8"/>
      <c r="D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10"/>
      <c r="W273" s="8"/>
      <c r="X273" s="8"/>
      <c r="Y273" s="8"/>
      <c r="Z273" s="8"/>
    </row>
    <row r="274" ht="9.75" customHeight="1">
      <c r="A274" s="8"/>
      <c r="B274" s="48"/>
      <c r="C274" s="8"/>
      <c r="D274" s="9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10"/>
      <c r="W274" s="8"/>
      <c r="X274" s="8"/>
      <c r="Y274" s="8"/>
      <c r="Z274" s="8"/>
    </row>
    <row r="275" ht="9.75" customHeight="1">
      <c r="A275" s="8"/>
      <c r="B275" s="48"/>
      <c r="C275" s="8"/>
      <c r="D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10"/>
      <c r="W275" s="8"/>
      <c r="X275" s="8"/>
      <c r="Y275" s="8"/>
      <c r="Z275" s="8"/>
    </row>
    <row r="276" ht="9.75" customHeight="1">
      <c r="A276" s="8"/>
      <c r="B276" s="48"/>
      <c r="C276" s="8"/>
      <c r="D276" s="9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10"/>
      <c r="W276" s="8"/>
      <c r="X276" s="8"/>
      <c r="Y276" s="8"/>
      <c r="Z276" s="8"/>
    </row>
    <row r="277" ht="9.75" customHeight="1">
      <c r="A277" s="8"/>
      <c r="B277" s="48"/>
      <c r="C277" s="8"/>
      <c r="D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10"/>
      <c r="W277" s="8"/>
      <c r="X277" s="8"/>
      <c r="Y277" s="8"/>
      <c r="Z277" s="8"/>
    </row>
    <row r="278" ht="9.75" customHeight="1">
      <c r="A278" s="8"/>
      <c r="B278" s="48"/>
      <c r="C278" s="8"/>
      <c r="D278" s="9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10"/>
      <c r="W278" s="8"/>
      <c r="X278" s="8"/>
      <c r="Y278" s="8"/>
      <c r="Z278" s="8"/>
    </row>
    <row r="279" ht="9.75" customHeight="1">
      <c r="A279" s="8"/>
      <c r="B279" s="48"/>
      <c r="C279" s="8"/>
      <c r="D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10"/>
      <c r="W279" s="8"/>
      <c r="X279" s="8"/>
      <c r="Y279" s="8"/>
      <c r="Z279" s="8"/>
    </row>
    <row r="280" ht="9.75" customHeight="1">
      <c r="A280" s="8"/>
      <c r="B280" s="48"/>
      <c r="C280" s="8"/>
      <c r="D280" s="9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10"/>
      <c r="W280" s="8"/>
      <c r="X280" s="8"/>
      <c r="Y280" s="8"/>
      <c r="Z280" s="8"/>
    </row>
    <row r="281" ht="9.75" customHeight="1">
      <c r="A281" s="8"/>
      <c r="B281" s="48"/>
      <c r="C281" s="8"/>
      <c r="D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10"/>
      <c r="W281" s="8"/>
      <c r="X281" s="8"/>
      <c r="Y281" s="8"/>
      <c r="Z281" s="8"/>
    </row>
    <row r="282" ht="9.75" customHeight="1">
      <c r="A282" s="8"/>
      <c r="B282" s="48"/>
      <c r="C282" s="8"/>
      <c r="D282" s="9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10"/>
      <c r="W282" s="8"/>
      <c r="X282" s="8"/>
      <c r="Y282" s="8"/>
      <c r="Z282" s="8"/>
    </row>
    <row r="283" ht="9.75" customHeight="1">
      <c r="A283" s="8"/>
      <c r="B283" s="48"/>
      <c r="C283" s="8"/>
      <c r="D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10"/>
      <c r="W283" s="8"/>
      <c r="X283" s="8"/>
      <c r="Y283" s="8"/>
      <c r="Z283" s="8"/>
    </row>
    <row r="284" ht="9.75" customHeight="1">
      <c r="A284" s="8"/>
      <c r="B284" s="48"/>
      <c r="C284" s="8"/>
      <c r="D284" s="9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10"/>
      <c r="W284" s="8"/>
      <c r="X284" s="8"/>
      <c r="Y284" s="8"/>
      <c r="Z284" s="8"/>
    </row>
    <row r="285" ht="9.75" customHeight="1">
      <c r="A285" s="8"/>
      <c r="B285" s="48"/>
      <c r="C285" s="8"/>
      <c r="D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10"/>
      <c r="W285" s="8"/>
      <c r="X285" s="8"/>
      <c r="Y285" s="8"/>
      <c r="Z285" s="8"/>
    </row>
    <row r="286" ht="9.75" customHeight="1">
      <c r="A286" s="8"/>
      <c r="B286" s="48"/>
      <c r="C286" s="8"/>
      <c r="D286" s="9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10"/>
      <c r="W286" s="8"/>
      <c r="X286" s="8"/>
      <c r="Y286" s="8"/>
      <c r="Z286" s="8"/>
    </row>
    <row r="287" ht="9.75" customHeight="1">
      <c r="A287" s="8"/>
      <c r="B287" s="48"/>
      <c r="C287" s="8"/>
      <c r="D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10"/>
      <c r="W287" s="8"/>
      <c r="X287" s="8"/>
      <c r="Y287" s="8"/>
      <c r="Z287" s="8"/>
    </row>
    <row r="288" ht="9.75" customHeight="1">
      <c r="A288" s="8"/>
      <c r="B288" s="48"/>
      <c r="C288" s="8"/>
      <c r="D288" s="9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10"/>
      <c r="W288" s="8"/>
      <c r="X288" s="8"/>
      <c r="Y288" s="8"/>
      <c r="Z288" s="8"/>
    </row>
    <row r="289" ht="9.75" customHeight="1">
      <c r="A289" s="8"/>
      <c r="B289" s="48"/>
      <c r="C289" s="8"/>
      <c r="D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10"/>
      <c r="W289" s="8"/>
      <c r="X289" s="8"/>
      <c r="Y289" s="8"/>
      <c r="Z289" s="8"/>
    </row>
    <row r="290" ht="9.75" customHeight="1">
      <c r="A290" s="8"/>
      <c r="B290" s="48"/>
      <c r="C290" s="8"/>
      <c r="D290" s="9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10"/>
      <c r="W290" s="8"/>
      <c r="X290" s="8"/>
      <c r="Y290" s="8"/>
      <c r="Z290" s="8"/>
    </row>
    <row r="291" ht="9.75" customHeight="1">
      <c r="A291" s="8"/>
      <c r="B291" s="48"/>
      <c r="C291" s="8"/>
      <c r="D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10"/>
      <c r="W291" s="8"/>
      <c r="X291" s="8"/>
      <c r="Y291" s="8"/>
      <c r="Z291" s="8"/>
    </row>
    <row r="292" ht="9.75" customHeight="1">
      <c r="A292" s="8"/>
      <c r="B292" s="48"/>
      <c r="C292" s="8"/>
      <c r="D292" s="9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10"/>
      <c r="W292" s="8"/>
      <c r="X292" s="8"/>
      <c r="Y292" s="8"/>
      <c r="Z292" s="8"/>
    </row>
    <row r="293" ht="9.75" customHeight="1">
      <c r="A293" s="8"/>
      <c r="B293" s="48"/>
      <c r="C293" s="8"/>
      <c r="D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10"/>
      <c r="W293" s="8"/>
      <c r="X293" s="8"/>
      <c r="Y293" s="8"/>
      <c r="Z293" s="8"/>
    </row>
    <row r="294" ht="9.75" customHeight="1">
      <c r="A294" s="8"/>
      <c r="B294" s="48"/>
      <c r="C294" s="8"/>
      <c r="D294" s="9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10"/>
      <c r="W294" s="8"/>
      <c r="X294" s="8"/>
      <c r="Y294" s="8"/>
      <c r="Z294" s="8"/>
    </row>
    <row r="295" ht="9.75" customHeight="1">
      <c r="A295" s="8"/>
      <c r="B295" s="48"/>
      <c r="C295" s="8"/>
      <c r="D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10"/>
      <c r="W295" s="8"/>
      <c r="X295" s="8"/>
      <c r="Y295" s="8"/>
      <c r="Z295" s="8"/>
    </row>
    <row r="296" ht="9.75" customHeight="1">
      <c r="A296" s="8"/>
      <c r="B296" s="48"/>
      <c r="C296" s="8"/>
      <c r="D296" s="9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10"/>
      <c r="W296" s="8"/>
      <c r="X296" s="8"/>
      <c r="Y296" s="8"/>
      <c r="Z296" s="8"/>
    </row>
    <row r="297" ht="9.75" customHeight="1">
      <c r="A297" s="8"/>
      <c r="B297" s="48"/>
      <c r="C297" s="8"/>
      <c r="D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10"/>
      <c r="W297" s="8"/>
      <c r="X297" s="8"/>
      <c r="Y297" s="8"/>
      <c r="Z297" s="8"/>
    </row>
    <row r="298" ht="9.75" customHeight="1">
      <c r="A298" s="8"/>
      <c r="B298" s="48"/>
      <c r="C298" s="8"/>
      <c r="D298" s="9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10"/>
      <c r="W298" s="8"/>
      <c r="X298" s="8"/>
      <c r="Y298" s="8"/>
      <c r="Z298" s="8"/>
    </row>
    <row r="299" ht="9.75" customHeight="1">
      <c r="A299" s="8"/>
      <c r="B299" s="48"/>
      <c r="C299" s="8"/>
      <c r="D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10"/>
      <c r="W299" s="8"/>
      <c r="X299" s="8"/>
      <c r="Y299" s="8"/>
      <c r="Z299" s="8"/>
    </row>
    <row r="300" ht="9.75" customHeight="1">
      <c r="A300" s="8"/>
      <c r="B300" s="48"/>
      <c r="C300" s="8"/>
      <c r="D300" s="9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10"/>
      <c r="W300" s="8"/>
      <c r="X300" s="8"/>
      <c r="Y300" s="8"/>
      <c r="Z300" s="8"/>
    </row>
    <row r="301" ht="9.75" customHeight="1">
      <c r="A301" s="8"/>
      <c r="B301" s="48"/>
      <c r="C301" s="8"/>
      <c r="D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10"/>
      <c r="W301" s="8"/>
      <c r="X301" s="8"/>
      <c r="Y301" s="8"/>
      <c r="Z301" s="8"/>
    </row>
    <row r="302" ht="9.75" customHeight="1">
      <c r="A302" s="8"/>
      <c r="B302" s="48"/>
      <c r="C302" s="8"/>
      <c r="D302" s="9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10"/>
      <c r="W302" s="8"/>
      <c r="X302" s="8"/>
      <c r="Y302" s="8"/>
      <c r="Z302" s="8"/>
    </row>
    <row r="303" ht="9.75" customHeight="1">
      <c r="A303" s="8"/>
      <c r="B303" s="48"/>
      <c r="C303" s="8"/>
      <c r="D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10"/>
      <c r="W303" s="8"/>
      <c r="X303" s="8"/>
      <c r="Y303" s="8"/>
      <c r="Z303" s="8"/>
    </row>
    <row r="304" ht="9.75" customHeight="1">
      <c r="A304" s="8"/>
      <c r="B304" s="48"/>
      <c r="C304" s="8"/>
      <c r="D304" s="9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10"/>
      <c r="W304" s="8"/>
      <c r="X304" s="8"/>
      <c r="Y304" s="8"/>
      <c r="Z304" s="8"/>
    </row>
    <row r="305" ht="9.75" customHeight="1">
      <c r="A305" s="8"/>
      <c r="B305" s="48"/>
      <c r="C305" s="8"/>
      <c r="D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10"/>
      <c r="W305" s="8"/>
      <c r="X305" s="8"/>
      <c r="Y305" s="8"/>
      <c r="Z305" s="8"/>
    </row>
    <row r="306" ht="9.75" customHeight="1">
      <c r="A306" s="8"/>
      <c r="B306" s="48"/>
      <c r="C306" s="8"/>
      <c r="D306" s="9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10"/>
      <c r="W306" s="8"/>
      <c r="X306" s="8"/>
      <c r="Y306" s="8"/>
      <c r="Z306" s="8"/>
    </row>
    <row r="307" ht="9.75" customHeight="1">
      <c r="A307" s="8"/>
      <c r="B307" s="48"/>
      <c r="C307" s="8"/>
      <c r="D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10"/>
      <c r="W307" s="8"/>
      <c r="X307" s="8"/>
      <c r="Y307" s="8"/>
      <c r="Z307" s="8"/>
    </row>
    <row r="308" ht="9.75" customHeight="1">
      <c r="A308" s="8"/>
      <c r="B308" s="48"/>
      <c r="C308" s="8"/>
      <c r="D308" s="9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10"/>
      <c r="W308" s="8"/>
      <c r="X308" s="8"/>
      <c r="Y308" s="8"/>
      <c r="Z308" s="8"/>
    </row>
    <row r="309" ht="9.75" customHeight="1">
      <c r="A309" s="8"/>
      <c r="B309" s="48"/>
      <c r="C309" s="8"/>
      <c r="D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10"/>
      <c r="W309" s="8"/>
      <c r="X309" s="8"/>
      <c r="Y309" s="8"/>
      <c r="Z309" s="8"/>
    </row>
    <row r="310" ht="9.75" customHeight="1">
      <c r="A310" s="8"/>
      <c r="B310" s="48"/>
      <c r="C310" s="8"/>
      <c r="D310" s="9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10"/>
      <c r="W310" s="8"/>
      <c r="X310" s="8"/>
      <c r="Y310" s="8"/>
      <c r="Z310" s="8"/>
    </row>
    <row r="311" ht="9.75" customHeight="1">
      <c r="A311" s="8"/>
      <c r="B311" s="48"/>
      <c r="C311" s="8"/>
      <c r="D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10"/>
      <c r="W311" s="8"/>
      <c r="X311" s="8"/>
      <c r="Y311" s="8"/>
      <c r="Z311" s="8"/>
    </row>
    <row r="312" ht="9.75" customHeight="1">
      <c r="A312" s="8"/>
      <c r="B312" s="48"/>
      <c r="C312" s="8"/>
      <c r="D312" s="9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10"/>
      <c r="W312" s="8"/>
      <c r="X312" s="8"/>
      <c r="Y312" s="8"/>
      <c r="Z312" s="8"/>
    </row>
    <row r="313" ht="9.75" customHeight="1">
      <c r="A313" s="8"/>
      <c r="B313" s="48"/>
      <c r="C313" s="8"/>
      <c r="D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10"/>
      <c r="W313" s="8"/>
      <c r="X313" s="8"/>
      <c r="Y313" s="8"/>
      <c r="Z313" s="8"/>
    </row>
    <row r="314" ht="9.75" customHeight="1">
      <c r="A314" s="8"/>
      <c r="B314" s="48"/>
      <c r="C314" s="8"/>
      <c r="D314" s="9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10"/>
      <c r="W314" s="8"/>
      <c r="X314" s="8"/>
      <c r="Y314" s="8"/>
      <c r="Z314" s="8"/>
    </row>
    <row r="315" ht="9.75" customHeight="1">
      <c r="A315" s="8"/>
      <c r="B315" s="48"/>
      <c r="C315" s="8"/>
      <c r="D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10"/>
      <c r="W315" s="8"/>
      <c r="X315" s="8"/>
      <c r="Y315" s="8"/>
      <c r="Z315" s="8"/>
    </row>
    <row r="316" ht="9.75" customHeight="1">
      <c r="A316" s="8"/>
      <c r="B316" s="48"/>
      <c r="C316" s="8"/>
      <c r="D316" s="9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10"/>
      <c r="W316" s="8"/>
      <c r="X316" s="8"/>
      <c r="Y316" s="8"/>
      <c r="Z316" s="8"/>
    </row>
    <row r="317" ht="9.75" customHeight="1">
      <c r="A317" s="8"/>
      <c r="B317" s="48"/>
      <c r="C317" s="8"/>
      <c r="D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10"/>
      <c r="W317" s="8"/>
      <c r="X317" s="8"/>
      <c r="Y317" s="8"/>
      <c r="Z317" s="8"/>
    </row>
    <row r="318" ht="9.75" customHeight="1">
      <c r="A318" s="8"/>
      <c r="B318" s="48"/>
      <c r="C318" s="8"/>
      <c r="D318" s="9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10"/>
      <c r="W318" s="8"/>
      <c r="X318" s="8"/>
      <c r="Y318" s="8"/>
      <c r="Z318" s="8"/>
    </row>
    <row r="319" ht="9.75" customHeight="1">
      <c r="A319" s="8"/>
      <c r="B319" s="48"/>
      <c r="C319" s="8"/>
      <c r="D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10"/>
      <c r="W319" s="8"/>
      <c r="X319" s="8"/>
      <c r="Y319" s="8"/>
      <c r="Z319" s="8"/>
    </row>
    <row r="320" ht="9.75" customHeight="1">
      <c r="A320" s="8"/>
      <c r="B320" s="48"/>
      <c r="C320" s="8"/>
      <c r="D320" s="9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10"/>
      <c r="W320" s="8"/>
      <c r="X320" s="8"/>
      <c r="Y320" s="8"/>
      <c r="Z320" s="8"/>
    </row>
    <row r="321" ht="9.75" customHeight="1">
      <c r="A321" s="8"/>
      <c r="B321" s="48"/>
      <c r="C321" s="8"/>
      <c r="D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10"/>
      <c r="W321" s="8"/>
      <c r="X321" s="8"/>
      <c r="Y321" s="8"/>
      <c r="Z321" s="8"/>
    </row>
    <row r="322" ht="9.75" customHeight="1">
      <c r="A322" s="8"/>
      <c r="B322" s="48"/>
      <c r="C322" s="8"/>
      <c r="D322" s="9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10"/>
      <c r="W322" s="8"/>
      <c r="X322" s="8"/>
      <c r="Y322" s="8"/>
      <c r="Z322" s="8"/>
    </row>
    <row r="323" ht="9.75" customHeight="1">
      <c r="A323" s="8"/>
      <c r="B323" s="48"/>
      <c r="C323" s="8"/>
      <c r="D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10"/>
      <c r="W323" s="8"/>
      <c r="X323" s="8"/>
      <c r="Y323" s="8"/>
      <c r="Z323" s="8"/>
    </row>
    <row r="324" ht="9.75" customHeight="1">
      <c r="A324" s="8"/>
      <c r="B324" s="48"/>
      <c r="C324" s="8"/>
      <c r="D324" s="9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10"/>
      <c r="W324" s="8"/>
      <c r="X324" s="8"/>
      <c r="Y324" s="8"/>
      <c r="Z324" s="8"/>
    </row>
    <row r="325" ht="9.75" customHeight="1">
      <c r="A325" s="8"/>
      <c r="B325" s="48"/>
      <c r="C325" s="8"/>
      <c r="D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10"/>
      <c r="W325" s="8"/>
      <c r="X325" s="8"/>
      <c r="Y325" s="8"/>
      <c r="Z325" s="8"/>
    </row>
    <row r="326" ht="9.75" customHeight="1">
      <c r="A326" s="8"/>
      <c r="B326" s="48"/>
      <c r="C326" s="8"/>
      <c r="D326" s="9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10"/>
      <c r="W326" s="8"/>
      <c r="X326" s="8"/>
      <c r="Y326" s="8"/>
      <c r="Z326" s="8"/>
    </row>
    <row r="327" ht="9.75" customHeight="1">
      <c r="A327" s="8"/>
      <c r="B327" s="48"/>
      <c r="C327" s="8"/>
      <c r="D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10"/>
      <c r="W327" s="8"/>
      <c r="X327" s="8"/>
      <c r="Y327" s="8"/>
      <c r="Z327" s="8"/>
    </row>
    <row r="328" ht="9.75" customHeight="1">
      <c r="A328" s="8"/>
      <c r="B328" s="48"/>
      <c r="C328" s="8"/>
      <c r="D328" s="9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10"/>
      <c r="W328" s="8"/>
      <c r="X328" s="8"/>
      <c r="Y328" s="8"/>
      <c r="Z328" s="8"/>
    </row>
    <row r="329" ht="9.75" customHeight="1">
      <c r="A329" s="8"/>
      <c r="B329" s="48"/>
      <c r="C329" s="8"/>
      <c r="D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10"/>
      <c r="W329" s="8"/>
      <c r="X329" s="8"/>
      <c r="Y329" s="8"/>
      <c r="Z329" s="8"/>
    </row>
    <row r="330" ht="9.75" customHeight="1">
      <c r="A330" s="8"/>
      <c r="B330" s="48"/>
      <c r="C330" s="8"/>
      <c r="D330" s="9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10"/>
      <c r="W330" s="8"/>
      <c r="X330" s="8"/>
      <c r="Y330" s="8"/>
      <c r="Z330" s="8"/>
    </row>
    <row r="331" ht="9.75" customHeight="1">
      <c r="A331" s="8"/>
      <c r="B331" s="48"/>
      <c r="C331" s="8"/>
      <c r="D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10"/>
      <c r="W331" s="8"/>
      <c r="X331" s="8"/>
      <c r="Y331" s="8"/>
      <c r="Z331" s="8"/>
    </row>
    <row r="332" ht="9.75" customHeight="1">
      <c r="A332" s="8"/>
      <c r="B332" s="48"/>
      <c r="C332" s="8"/>
      <c r="D332" s="9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10"/>
      <c r="W332" s="8"/>
      <c r="X332" s="8"/>
      <c r="Y332" s="8"/>
      <c r="Z332" s="8"/>
    </row>
    <row r="333" ht="9.75" customHeight="1">
      <c r="A333" s="8"/>
      <c r="B333" s="48"/>
      <c r="C333" s="8"/>
      <c r="D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10"/>
      <c r="W333" s="8"/>
      <c r="X333" s="8"/>
      <c r="Y333" s="8"/>
      <c r="Z333" s="8"/>
    </row>
    <row r="334" ht="9.75" customHeight="1">
      <c r="A334" s="8"/>
      <c r="B334" s="48"/>
      <c r="C334" s="8"/>
      <c r="D334" s="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10"/>
      <c r="W334" s="8"/>
      <c r="X334" s="8"/>
      <c r="Y334" s="8"/>
      <c r="Z334" s="8"/>
    </row>
    <row r="335" ht="9.75" customHeight="1">
      <c r="A335" s="8"/>
      <c r="B335" s="48"/>
      <c r="C335" s="8"/>
      <c r="D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10"/>
      <c r="W335" s="8"/>
      <c r="X335" s="8"/>
      <c r="Y335" s="8"/>
      <c r="Z335" s="8"/>
    </row>
    <row r="336" ht="9.75" customHeight="1">
      <c r="A336" s="8"/>
      <c r="B336" s="48"/>
      <c r="C336" s="8"/>
      <c r="D336" s="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10"/>
      <c r="W336" s="8"/>
      <c r="X336" s="8"/>
      <c r="Y336" s="8"/>
      <c r="Z336" s="8"/>
    </row>
    <row r="337" ht="9.75" customHeight="1">
      <c r="A337" s="8"/>
      <c r="B337" s="48"/>
      <c r="C337" s="8"/>
      <c r="D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10"/>
      <c r="W337" s="8"/>
      <c r="X337" s="8"/>
      <c r="Y337" s="8"/>
      <c r="Z337" s="8"/>
    </row>
    <row r="338" ht="9.75" customHeight="1">
      <c r="A338" s="8"/>
      <c r="B338" s="48"/>
      <c r="C338" s="8"/>
      <c r="D338" s="9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10"/>
      <c r="W338" s="8"/>
      <c r="X338" s="8"/>
      <c r="Y338" s="8"/>
      <c r="Z338" s="8"/>
    </row>
    <row r="339" ht="9.75" customHeight="1">
      <c r="A339" s="8"/>
      <c r="B339" s="48"/>
      <c r="C339" s="8"/>
      <c r="D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10"/>
      <c r="W339" s="8"/>
      <c r="X339" s="8"/>
      <c r="Y339" s="8"/>
      <c r="Z339" s="8"/>
    </row>
    <row r="340" ht="9.75" customHeight="1">
      <c r="A340" s="8"/>
      <c r="B340" s="48"/>
      <c r="C340" s="8"/>
      <c r="D340" s="9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10"/>
      <c r="W340" s="8"/>
      <c r="X340" s="8"/>
      <c r="Y340" s="8"/>
      <c r="Z340" s="8"/>
    </row>
    <row r="341" ht="9.75" customHeight="1">
      <c r="A341" s="8"/>
      <c r="B341" s="48"/>
      <c r="C341" s="8"/>
      <c r="D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10"/>
      <c r="W341" s="8"/>
      <c r="X341" s="8"/>
      <c r="Y341" s="8"/>
      <c r="Z341" s="8"/>
    </row>
    <row r="342" ht="9.75" customHeight="1">
      <c r="A342" s="8"/>
      <c r="B342" s="48"/>
      <c r="C342" s="8"/>
      <c r="D342" s="9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10"/>
      <c r="W342" s="8"/>
      <c r="X342" s="8"/>
      <c r="Y342" s="8"/>
      <c r="Z342" s="8"/>
    </row>
    <row r="343" ht="9.75" customHeight="1">
      <c r="A343" s="8"/>
      <c r="B343" s="48"/>
      <c r="C343" s="8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10"/>
      <c r="W343" s="8"/>
      <c r="X343" s="8"/>
      <c r="Y343" s="8"/>
      <c r="Z343" s="8"/>
    </row>
    <row r="344" ht="9.75" customHeight="1">
      <c r="A344" s="8"/>
      <c r="B344" s="48"/>
      <c r="C344" s="8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10"/>
      <c r="W344" s="8"/>
      <c r="X344" s="8"/>
      <c r="Y344" s="8"/>
      <c r="Z344" s="8"/>
    </row>
    <row r="345" ht="9.75" customHeight="1">
      <c r="A345" s="8"/>
      <c r="B345" s="48"/>
      <c r="C345" s="8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10"/>
      <c r="W345" s="8"/>
      <c r="X345" s="8"/>
      <c r="Y345" s="8"/>
      <c r="Z345" s="8"/>
    </row>
    <row r="346" ht="9.75" customHeight="1">
      <c r="A346" s="8"/>
      <c r="B346" s="48"/>
      <c r="C346" s="8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10"/>
      <c r="W346" s="8"/>
      <c r="X346" s="8"/>
      <c r="Y346" s="8"/>
      <c r="Z346" s="8"/>
    </row>
    <row r="347" ht="9.75" customHeight="1">
      <c r="A347" s="8"/>
      <c r="B347" s="48"/>
      <c r="C347" s="8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10"/>
      <c r="W347" s="8"/>
      <c r="X347" s="8"/>
      <c r="Y347" s="8"/>
      <c r="Z347" s="8"/>
    </row>
    <row r="348" ht="9.75" customHeight="1">
      <c r="A348" s="8"/>
      <c r="B348" s="48"/>
      <c r="C348" s="8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10"/>
      <c r="W348" s="8"/>
      <c r="X348" s="8"/>
      <c r="Y348" s="8"/>
      <c r="Z348" s="8"/>
    </row>
    <row r="349" ht="9.75" customHeight="1">
      <c r="A349" s="8"/>
      <c r="B349" s="48"/>
      <c r="C349" s="8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10"/>
      <c r="W349" s="8"/>
      <c r="X349" s="8"/>
      <c r="Y349" s="8"/>
      <c r="Z349" s="8"/>
    </row>
    <row r="350" ht="9.75" customHeight="1">
      <c r="A350" s="8"/>
      <c r="B350" s="48"/>
      <c r="C350" s="8"/>
      <c r="D350" s="9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10"/>
      <c r="W350" s="8"/>
      <c r="X350" s="8"/>
      <c r="Y350" s="8"/>
      <c r="Z350" s="8"/>
    </row>
    <row r="351" ht="9.75" customHeight="1">
      <c r="A351" s="8"/>
      <c r="B351" s="48"/>
      <c r="C351" s="8"/>
      <c r="D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10"/>
      <c r="W351" s="8"/>
      <c r="X351" s="8"/>
      <c r="Y351" s="8"/>
      <c r="Z351" s="8"/>
    </row>
    <row r="352" ht="9.75" customHeight="1">
      <c r="A352" s="8"/>
      <c r="B352" s="48"/>
      <c r="C352" s="8"/>
      <c r="D352" s="9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10"/>
      <c r="W352" s="8"/>
      <c r="X352" s="8"/>
      <c r="Y352" s="8"/>
      <c r="Z352" s="8"/>
    </row>
    <row r="353" ht="9.75" customHeight="1">
      <c r="A353" s="8"/>
      <c r="B353" s="48"/>
      <c r="C353" s="8"/>
      <c r="D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10"/>
      <c r="W353" s="8"/>
      <c r="X353" s="8"/>
      <c r="Y353" s="8"/>
      <c r="Z353" s="8"/>
    </row>
    <row r="354" ht="9.75" customHeight="1">
      <c r="A354" s="8"/>
      <c r="B354" s="48"/>
      <c r="C354" s="8"/>
      <c r="D354" s="9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10"/>
      <c r="W354" s="8"/>
      <c r="X354" s="8"/>
      <c r="Y354" s="8"/>
      <c r="Z354" s="8"/>
    </row>
    <row r="355" ht="9.75" customHeight="1">
      <c r="A355" s="8"/>
      <c r="B355" s="48"/>
      <c r="C355" s="8"/>
      <c r="D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10"/>
      <c r="W355" s="8"/>
      <c r="X355" s="8"/>
      <c r="Y355" s="8"/>
      <c r="Z355" s="8"/>
    </row>
    <row r="356" ht="9.75" customHeight="1">
      <c r="A356" s="8"/>
      <c r="B356" s="48"/>
      <c r="C356" s="8"/>
      <c r="D356" s="9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10"/>
      <c r="W356" s="8"/>
      <c r="X356" s="8"/>
      <c r="Y356" s="8"/>
      <c r="Z356" s="8"/>
    </row>
    <row r="357" ht="9.75" customHeight="1">
      <c r="A357" s="8"/>
      <c r="B357" s="48"/>
      <c r="C357" s="8"/>
      <c r="D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10"/>
      <c r="W357" s="8"/>
      <c r="X357" s="8"/>
      <c r="Y357" s="8"/>
      <c r="Z357" s="8"/>
    </row>
    <row r="358" ht="9.75" customHeight="1">
      <c r="A358" s="8"/>
      <c r="B358" s="48"/>
      <c r="C358" s="8"/>
      <c r="D358" s="9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10"/>
      <c r="W358" s="8"/>
      <c r="X358" s="8"/>
      <c r="Y358" s="8"/>
      <c r="Z358" s="8"/>
    </row>
    <row r="359" ht="9.75" customHeight="1">
      <c r="A359" s="8"/>
      <c r="B359" s="48"/>
      <c r="C359" s="8"/>
      <c r="D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10"/>
      <c r="W359" s="8"/>
      <c r="X359" s="8"/>
      <c r="Y359" s="8"/>
      <c r="Z359" s="8"/>
    </row>
    <row r="360" ht="9.75" customHeight="1">
      <c r="A360" s="8"/>
      <c r="B360" s="48"/>
      <c r="C360" s="8"/>
      <c r="D360" s="9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10"/>
      <c r="W360" s="8"/>
      <c r="X360" s="8"/>
      <c r="Y360" s="8"/>
      <c r="Z360" s="8"/>
    </row>
    <row r="361" ht="9.75" customHeight="1">
      <c r="A361" s="8"/>
      <c r="B361" s="48"/>
      <c r="C361" s="8"/>
      <c r="D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10"/>
      <c r="W361" s="8"/>
      <c r="X361" s="8"/>
      <c r="Y361" s="8"/>
      <c r="Z361" s="8"/>
    </row>
    <row r="362" ht="9.75" customHeight="1">
      <c r="A362" s="8"/>
      <c r="B362" s="48"/>
      <c r="C362" s="8"/>
      <c r="D362" s="9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10"/>
      <c r="W362" s="8"/>
      <c r="X362" s="8"/>
      <c r="Y362" s="8"/>
      <c r="Z362" s="8"/>
    </row>
    <row r="363" ht="9.75" customHeight="1">
      <c r="A363" s="8"/>
      <c r="B363" s="48"/>
      <c r="C363" s="8"/>
      <c r="D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10"/>
      <c r="W363" s="8"/>
      <c r="X363" s="8"/>
      <c r="Y363" s="8"/>
      <c r="Z363" s="8"/>
    </row>
    <row r="364" ht="9.75" customHeight="1">
      <c r="A364" s="8"/>
      <c r="B364" s="48"/>
      <c r="C364" s="8"/>
      <c r="D364" s="9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10"/>
      <c r="W364" s="8"/>
      <c r="X364" s="8"/>
      <c r="Y364" s="8"/>
      <c r="Z364" s="8"/>
    </row>
    <row r="365" ht="9.75" customHeight="1">
      <c r="A365" s="8"/>
      <c r="B365" s="48"/>
      <c r="C365" s="8"/>
      <c r="D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10"/>
      <c r="W365" s="8"/>
      <c r="X365" s="8"/>
      <c r="Y365" s="8"/>
      <c r="Z365" s="8"/>
    </row>
    <row r="366" ht="9.75" customHeight="1">
      <c r="A366" s="8"/>
      <c r="B366" s="48"/>
      <c r="C366" s="8"/>
      <c r="D366" s="9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10"/>
      <c r="W366" s="8"/>
      <c r="X366" s="8"/>
      <c r="Y366" s="8"/>
      <c r="Z366" s="8"/>
    </row>
    <row r="367" ht="9.75" customHeight="1">
      <c r="A367" s="8"/>
      <c r="B367" s="48"/>
      <c r="C367" s="8"/>
      <c r="D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10"/>
      <c r="W367" s="8"/>
      <c r="X367" s="8"/>
      <c r="Y367" s="8"/>
      <c r="Z367" s="8"/>
    </row>
    <row r="368" ht="9.75" customHeight="1">
      <c r="A368" s="8"/>
      <c r="B368" s="48"/>
      <c r="C368" s="8"/>
      <c r="D368" s="9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10"/>
      <c r="W368" s="8"/>
      <c r="X368" s="8"/>
      <c r="Y368" s="8"/>
      <c r="Z368" s="8"/>
    </row>
    <row r="369" ht="9.75" customHeight="1">
      <c r="A369" s="8"/>
      <c r="B369" s="48"/>
      <c r="C369" s="8"/>
      <c r="D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10"/>
      <c r="W369" s="8"/>
      <c r="X369" s="8"/>
      <c r="Y369" s="8"/>
      <c r="Z369" s="8"/>
    </row>
    <row r="370" ht="9.75" customHeight="1">
      <c r="A370" s="8"/>
      <c r="B370" s="48"/>
      <c r="C370" s="8"/>
      <c r="D370" s="9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10"/>
      <c r="W370" s="8"/>
      <c r="X370" s="8"/>
      <c r="Y370" s="8"/>
      <c r="Z370" s="8"/>
    </row>
    <row r="371" ht="9.75" customHeight="1">
      <c r="A371" s="8"/>
      <c r="B371" s="48"/>
      <c r="C371" s="8"/>
      <c r="D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10"/>
      <c r="W371" s="8"/>
      <c r="X371" s="8"/>
      <c r="Y371" s="8"/>
      <c r="Z371" s="8"/>
    </row>
    <row r="372" ht="9.75" customHeight="1">
      <c r="A372" s="8"/>
      <c r="B372" s="48"/>
      <c r="C372" s="8"/>
      <c r="D372" s="9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10"/>
      <c r="W372" s="8"/>
      <c r="X372" s="8"/>
      <c r="Y372" s="8"/>
      <c r="Z372" s="8"/>
    </row>
    <row r="373" ht="9.75" customHeight="1">
      <c r="A373" s="8"/>
      <c r="B373" s="48"/>
      <c r="C373" s="8"/>
      <c r="D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10"/>
      <c r="W373" s="8"/>
      <c r="X373" s="8"/>
      <c r="Y373" s="8"/>
      <c r="Z373" s="8"/>
    </row>
    <row r="374" ht="9.75" customHeight="1">
      <c r="A374" s="8"/>
      <c r="B374" s="48"/>
      <c r="C374" s="8"/>
      <c r="D374" s="9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10"/>
      <c r="W374" s="8"/>
      <c r="X374" s="8"/>
      <c r="Y374" s="8"/>
      <c r="Z374" s="8"/>
    </row>
    <row r="375" ht="9.75" customHeight="1">
      <c r="A375" s="8"/>
      <c r="B375" s="48"/>
      <c r="C375" s="8"/>
      <c r="D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10"/>
      <c r="W375" s="8"/>
      <c r="X375" s="8"/>
      <c r="Y375" s="8"/>
      <c r="Z375" s="8"/>
    </row>
    <row r="376" ht="9.75" customHeight="1">
      <c r="A376" s="8"/>
      <c r="B376" s="48"/>
      <c r="C376" s="8"/>
      <c r="D376" s="9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10"/>
      <c r="W376" s="8"/>
      <c r="X376" s="8"/>
      <c r="Y376" s="8"/>
      <c r="Z376" s="8"/>
    </row>
    <row r="377" ht="9.75" customHeight="1">
      <c r="A377" s="8"/>
      <c r="B377" s="48"/>
      <c r="C377" s="8"/>
      <c r="D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10"/>
      <c r="W377" s="8"/>
      <c r="X377" s="8"/>
      <c r="Y377" s="8"/>
      <c r="Z377" s="8"/>
    </row>
    <row r="378" ht="9.75" customHeight="1">
      <c r="A378" s="8"/>
      <c r="B378" s="48"/>
      <c r="C378" s="8"/>
      <c r="D378" s="9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10"/>
      <c r="W378" s="8"/>
      <c r="X378" s="8"/>
      <c r="Y378" s="8"/>
      <c r="Z378" s="8"/>
    </row>
    <row r="379" ht="9.75" customHeight="1">
      <c r="A379" s="8"/>
      <c r="B379" s="48"/>
      <c r="C379" s="8"/>
      <c r="D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10"/>
      <c r="W379" s="8"/>
      <c r="X379" s="8"/>
      <c r="Y379" s="8"/>
      <c r="Z379" s="8"/>
    </row>
    <row r="380" ht="9.75" customHeight="1">
      <c r="A380" s="8"/>
      <c r="B380" s="48"/>
      <c r="C380" s="8"/>
      <c r="D380" s="9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10"/>
      <c r="W380" s="8"/>
      <c r="X380" s="8"/>
      <c r="Y380" s="8"/>
      <c r="Z380" s="8"/>
    </row>
    <row r="381" ht="9.75" customHeight="1">
      <c r="A381" s="8"/>
      <c r="B381" s="48"/>
      <c r="C381" s="8"/>
      <c r="D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10"/>
      <c r="W381" s="8"/>
      <c r="X381" s="8"/>
      <c r="Y381" s="8"/>
      <c r="Z381" s="8"/>
    </row>
    <row r="382" ht="9.75" customHeight="1">
      <c r="A382" s="8"/>
      <c r="B382" s="48"/>
      <c r="C382" s="8"/>
      <c r="D382" s="9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10"/>
      <c r="W382" s="8"/>
      <c r="X382" s="8"/>
      <c r="Y382" s="8"/>
      <c r="Z382" s="8"/>
    </row>
    <row r="383" ht="9.75" customHeight="1">
      <c r="A383" s="8"/>
      <c r="B383" s="48"/>
      <c r="C383" s="8"/>
      <c r="D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10"/>
      <c r="W383" s="8"/>
      <c r="X383" s="8"/>
      <c r="Y383" s="8"/>
      <c r="Z383" s="8"/>
    </row>
    <row r="384" ht="9.75" customHeight="1">
      <c r="A384" s="8"/>
      <c r="B384" s="48"/>
      <c r="C384" s="8"/>
      <c r="D384" s="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10"/>
      <c r="W384" s="8"/>
      <c r="X384" s="8"/>
      <c r="Y384" s="8"/>
      <c r="Z384" s="8"/>
    </row>
    <row r="385" ht="9.75" customHeight="1">
      <c r="A385" s="8"/>
      <c r="B385" s="48"/>
      <c r="C385" s="8"/>
      <c r="D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10"/>
      <c r="W385" s="8"/>
      <c r="X385" s="8"/>
      <c r="Y385" s="8"/>
      <c r="Z385" s="8"/>
    </row>
    <row r="386" ht="9.75" customHeight="1">
      <c r="A386" s="8"/>
      <c r="B386" s="48"/>
      <c r="C386" s="8"/>
      <c r="D386" s="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10"/>
      <c r="W386" s="8"/>
      <c r="X386" s="8"/>
      <c r="Y386" s="8"/>
      <c r="Z386" s="8"/>
    </row>
    <row r="387" ht="9.75" customHeight="1">
      <c r="A387" s="8"/>
      <c r="B387" s="48"/>
      <c r="C387" s="8"/>
      <c r="D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10"/>
      <c r="W387" s="8"/>
      <c r="X387" s="8"/>
      <c r="Y387" s="8"/>
      <c r="Z387" s="8"/>
    </row>
    <row r="388" ht="9.75" customHeight="1">
      <c r="A388" s="8"/>
      <c r="B388" s="48"/>
      <c r="C388" s="8"/>
      <c r="D388" s="9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10"/>
      <c r="W388" s="8"/>
      <c r="X388" s="8"/>
      <c r="Y388" s="8"/>
      <c r="Z388" s="8"/>
    </row>
    <row r="389" ht="9.75" customHeight="1">
      <c r="A389" s="8"/>
      <c r="B389" s="48"/>
      <c r="C389" s="8"/>
      <c r="D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10"/>
      <c r="W389" s="8"/>
      <c r="X389" s="8"/>
      <c r="Y389" s="8"/>
      <c r="Z389" s="8"/>
    </row>
    <row r="390" ht="9.75" customHeight="1">
      <c r="A390" s="8"/>
      <c r="B390" s="48"/>
      <c r="C390" s="8"/>
      <c r="D390" s="9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10"/>
      <c r="W390" s="8"/>
      <c r="X390" s="8"/>
      <c r="Y390" s="8"/>
      <c r="Z390" s="8"/>
    </row>
    <row r="391" ht="9.75" customHeight="1">
      <c r="A391" s="8"/>
      <c r="B391" s="48"/>
      <c r="C391" s="8"/>
      <c r="D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10"/>
      <c r="W391" s="8"/>
      <c r="X391" s="8"/>
      <c r="Y391" s="8"/>
      <c r="Z391" s="8"/>
    </row>
    <row r="392" ht="9.75" customHeight="1">
      <c r="A392" s="8"/>
      <c r="B392" s="48"/>
      <c r="C392" s="8"/>
      <c r="D392" s="9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10"/>
      <c r="W392" s="8"/>
      <c r="X392" s="8"/>
      <c r="Y392" s="8"/>
      <c r="Z392" s="8"/>
    </row>
    <row r="393" ht="9.75" customHeight="1">
      <c r="A393" s="8"/>
      <c r="B393" s="48"/>
      <c r="C393" s="8"/>
      <c r="D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10"/>
      <c r="W393" s="8"/>
      <c r="X393" s="8"/>
      <c r="Y393" s="8"/>
      <c r="Z393" s="8"/>
    </row>
    <row r="394" ht="9.75" customHeight="1">
      <c r="A394" s="8"/>
      <c r="B394" s="48"/>
      <c r="C394" s="8"/>
      <c r="D394" s="9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10"/>
      <c r="W394" s="8"/>
      <c r="X394" s="8"/>
      <c r="Y394" s="8"/>
      <c r="Z394" s="8"/>
    </row>
    <row r="395" ht="9.75" customHeight="1">
      <c r="A395" s="8"/>
      <c r="B395" s="48"/>
      <c r="C395" s="8"/>
      <c r="D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10"/>
      <c r="W395" s="8"/>
      <c r="X395" s="8"/>
      <c r="Y395" s="8"/>
      <c r="Z395" s="8"/>
    </row>
    <row r="396" ht="9.75" customHeight="1">
      <c r="A396" s="8"/>
      <c r="B396" s="48"/>
      <c r="C396" s="8"/>
      <c r="D396" s="9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10"/>
      <c r="W396" s="8"/>
      <c r="X396" s="8"/>
      <c r="Y396" s="8"/>
      <c r="Z396" s="8"/>
    </row>
    <row r="397" ht="9.75" customHeight="1">
      <c r="A397" s="8"/>
      <c r="B397" s="48"/>
      <c r="C397" s="8"/>
      <c r="D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10"/>
      <c r="W397" s="8"/>
      <c r="X397" s="8"/>
      <c r="Y397" s="8"/>
      <c r="Z397" s="8"/>
    </row>
    <row r="398" ht="9.75" customHeight="1">
      <c r="A398" s="8"/>
      <c r="B398" s="48"/>
      <c r="C398" s="8"/>
      <c r="D398" s="9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10"/>
      <c r="W398" s="8"/>
      <c r="X398" s="8"/>
      <c r="Y398" s="8"/>
      <c r="Z398" s="8"/>
    </row>
    <row r="399" ht="9.75" customHeight="1">
      <c r="A399" s="8"/>
      <c r="B399" s="48"/>
      <c r="C399" s="8"/>
      <c r="D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10"/>
      <c r="W399" s="8"/>
      <c r="X399" s="8"/>
      <c r="Y399" s="8"/>
      <c r="Z399" s="8"/>
    </row>
    <row r="400" ht="9.75" customHeight="1">
      <c r="A400" s="8"/>
      <c r="B400" s="48"/>
      <c r="C400" s="8"/>
      <c r="D400" s="9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10"/>
      <c r="W400" s="8"/>
      <c r="X400" s="8"/>
      <c r="Y400" s="8"/>
      <c r="Z400" s="8"/>
    </row>
    <row r="401" ht="9.75" customHeight="1">
      <c r="A401" s="8"/>
      <c r="B401" s="48"/>
      <c r="C401" s="8"/>
      <c r="D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10"/>
      <c r="W401" s="8"/>
      <c r="X401" s="8"/>
      <c r="Y401" s="8"/>
      <c r="Z401" s="8"/>
    </row>
    <row r="402" ht="9.75" customHeight="1">
      <c r="A402" s="8"/>
      <c r="B402" s="48"/>
      <c r="C402" s="8"/>
      <c r="D402" s="9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10"/>
      <c r="W402" s="8"/>
      <c r="X402" s="8"/>
      <c r="Y402" s="8"/>
      <c r="Z402" s="8"/>
    </row>
    <row r="403" ht="9.75" customHeight="1">
      <c r="A403" s="8"/>
      <c r="B403" s="48"/>
      <c r="C403" s="8"/>
      <c r="D403" s="9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10"/>
      <c r="W403" s="8"/>
      <c r="X403" s="8"/>
      <c r="Y403" s="8"/>
      <c r="Z403" s="8"/>
    </row>
    <row r="404" ht="9.75" customHeight="1">
      <c r="A404" s="8"/>
      <c r="B404" s="48"/>
      <c r="C404" s="8"/>
      <c r="D404" s="9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10"/>
      <c r="W404" s="8"/>
      <c r="X404" s="8"/>
      <c r="Y404" s="8"/>
      <c r="Z404" s="8"/>
    </row>
    <row r="405" ht="9.75" customHeight="1">
      <c r="A405" s="8"/>
      <c r="B405" s="48"/>
      <c r="C405" s="8"/>
      <c r="D405" s="9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10"/>
      <c r="W405" s="8"/>
      <c r="X405" s="8"/>
      <c r="Y405" s="8"/>
      <c r="Z405" s="8"/>
    </row>
    <row r="406" ht="9.75" customHeight="1">
      <c r="A406" s="8"/>
      <c r="B406" s="48"/>
      <c r="C406" s="8"/>
      <c r="D406" s="9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10"/>
      <c r="W406" s="8"/>
      <c r="X406" s="8"/>
      <c r="Y406" s="8"/>
      <c r="Z406" s="8"/>
    </row>
    <row r="407" ht="9.75" customHeight="1">
      <c r="A407" s="8"/>
      <c r="B407" s="48"/>
      <c r="C407" s="8"/>
      <c r="D407" s="9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10"/>
      <c r="W407" s="8"/>
      <c r="X407" s="8"/>
      <c r="Y407" s="8"/>
      <c r="Z407" s="8"/>
    </row>
    <row r="408" ht="9.75" customHeight="1">
      <c r="A408" s="8"/>
      <c r="B408" s="48"/>
      <c r="C408" s="8"/>
      <c r="D408" s="9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10"/>
      <c r="W408" s="8"/>
      <c r="X408" s="8"/>
      <c r="Y408" s="8"/>
      <c r="Z408" s="8"/>
    </row>
    <row r="409" ht="9.75" customHeight="1">
      <c r="A409" s="8"/>
      <c r="B409" s="48"/>
      <c r="C409" s="8"/>
      <c r="D409" s="9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10"/>
      <c r="W409" s="8"/>
      <c r="X409" s="8"/>
      <c r="Y409" s="8"/>
      <c r="Z409" s="8"/>
    </row>
    <row r="410" ht="9.75" customHeight="1">
      <c r="A410" s="8"/>
      <c r="B410" s="48"/>
      <c r="C410" s="8"/>
      <c r="D410" s="9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10"/>
      <c r="W410" s="8"/>
      <c r="X410" s="8"/>
      <c r="Y410" s="8"/>
      <c r="Z410" s="8"/>
    </row>
    <row r="411" ht="9.75" customHeight="1">
      <c r="A411" s="8"/>
      <c r="B411" s="48"/>
      <c r="C411" s="8"/>
      <c r="D411" s="9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10"/>
      <c r="W411" s="8"/>
      <c r="X411" s="8"/>
      <c r="Y411" s="8"/>
      <c r="Z411" s="8"/>
    </row>
    <row r="412" ht="9.75" customHeight="1">
      <c r="A412" s="8"/>
      <c r="B412" s="48"/>
      <c r="C412" s="8"/>
      <c r="D412" s="9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10"/>
      <c r="W412" s="8"/>
      <c r="X412" s="8"/>
      <c r="Y412" s="8"/>
      <c r="Z412" s="8"/>
    </row>
    <row r="413" ht="9.75" customHeight="1">
      <c r="A413" s="8"/>
      <c r="B413" s="48"/>
      <c r="C413" s="8"/>
      <c r="D413" s="9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10"/>
      <c r="W413" s="8"/>
      <c r="X413" s="8"/>
      <c r="Y413" s="8"/>
      <c r="Z413" s="8"/>
    </row>
    <row r="414" ht="9.75" customHeight="1">
      <c r="A414" s="8"/>
      <c r="B414" s="48"/>
      <c r="C414" s="8"/>
      <c r="D414" s="9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10"/>
      <c r="W414" s="8"/>
      <c r="X414" s="8"/>
      <c r="Y414" s="8"/>
      <c r="Z414" s="8"/>
    </row>
    <row r="415" ht="9.75" customHeight="1">
      <c r="A415" s="8"/>
      <c r="B415" s="48"/>
      <c r="C415" s="8"/>
      <c r="D415" s="9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10"/>
      <c r="W415" s="8"/>
      <c r="X415" s="8"/>
      <c r="Y415" s="8"/>
      <c r="Z415" s="8"/>
    </row>
    <row r="416" ht="9.75" customHeight="1">
      <c r="A416" s="8"/>
      <c r="B416" s="48"/>
      <c r="C416" s="8"/>
      <c r="D416" s="9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10"/>
      <c r="W416" s="8"/>
      <c r="X416" s="8"/>
      <c r="Y416" s="8"/>
      <c r="Z416" s="8"/>
    </row>
    <row r="417" ht="9.75" customHeight="1">
      <c r="A417" s="8"/>
      <c r="B417" s="48"/>
      <c r="C417" s="8"/>
      <c r="D417" s="9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10"/>
      <c r="W417" s="8"/>
      <c r="X417" s="8"/>
      <c r="Y417" s="8"/>
      <c r="Z417" s="8"/>
    </row>
    <row r="418" ht="9.75" customHeight="1">
      <c r="A418" s="8"/>
      <c r="B418" s="48"/>
      <c r="C418" s="8"/>
      <c r="D418" s="9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10"/>
      <c r="W418" s="8"/>
      <c r="X418" s="8"/>
      <c r="Y418" s="8"/>
      <c r="Z418" s="8"/>
    </row>
    <row r="419" ht="9.75" customHeight="1">
      <c r="A419" s="8"/>
      <c r="B419" s="48"/>
      <c r="C419" s="8"/>
      <c r="D419" s="9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10"/>
      <c r="W419" s="8"/>
      <c r="X419" s="8"/>
      <c r="Y419" s="8"/>
      <c r="Z419" s="8"/>
    </row>
    <row r="420" ht="9.75" customHeight="1">
      <c r="A420" s="8"/>
      <c r="B420" s="48"/>
      <c r="C420" s="8"/>
      <c r="D420" s="9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10"/>
      <c r="W420" s="8"/>
      <c r="X420" s="8"/>
      <c r="Y420" s="8"/>
      <c r="Z420" s="8"/>
    </row>
    <row r="421" ht="9.75" customHeight="1">
      <c r="A421" s="8"/>
      <c r="B421" s="48"/>
      <c r="C421" s="8"/>
      <c r="D421" s="9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10"/>
      <c r="W421" s="8"/>
      <c r="X421" s="8"/>
      <c r="Y421" s="8"/>
      <c r="Z421" s="8"/>
    </row>
    <row r="422" ht="9.75" customHeight="1">
      <c r="A422" s="8"/>
      <c r="B422" s="48"/>
      <c r="C422" s="8"/>
      <c r="D422" s="9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10"/>
      <c r="W422" s="8"/>
      <c r="X422" s="8"/>
      <c r="Y422" s="8"/>
      <c r="Z422" s="8"/>
    </row>
    <row r="423" ht="9.75" customHeight="1">
      <c r="A423" s="8"/>
      <c r="B423" s="48"/>
      <c r="C423" s="8"/>
      <c r="D423" s="9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10"/>
      <c r="W423" s="8"/>
      <c r="X423" s="8"/>
      <c r="Y423" s="8"/>
      <c r="Z423" s="8"/>
    </row>
    <row r="424" ht="9.75" customHeight="1">
      <c r="A424" s="8"/>
      <c r="B424" s="48"/>
      <c r="C424" s="8"/>
      <c r="D424" s="9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10"/>
      <c r="W424" s="8"/>
      <c r="X424" s="8"/>
      <c r="Y424" s="8"/>
      <c r="Z424" s="8"/>
    </row>
    <row r="425" ht="9.75" customHeight="1">
      <c r="A425" s="8"/>
      <c r="B425" s="48"/>
      <c r="C425" s="8"/>
      <c r="D425" s="9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10"/>
      <c r="W425" s="8"/>
      <c r="X425" s="8"/>
      <c r="Y425" s="8"/>
      <c r="Z425" s="8"/>
    </row>
    <row r="426" ht="9.75" customHeight="1">
      <c r="A426" s="8"/>
      <c r="B426" s="48"/>
      <c r="C426" s="8"/>
      <c r="D426" s="9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10"/>
      <c r="W426" s="8"/>
      <c r="X426" s="8"/>
      <c r="Y426" s="8"/>
      <c r="Z426" s="8"/>
    </row>
    <row r="427" ht="9.75" customHeight="1">
      <c r="A427" s="8"/>
      <c r="B427" s="48"/>
      <c r="C427" s="8"/>
      <c r="D427" s="9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10"/>
      <c r="W427" s="8"/>
      <c r="X427" s="8"/>
      <c r="Y427" s="8"/>
      <c r="Z427" s="8"/>
    </row>
    <row r="428" ht="9.75" customHeight="1">
      <c r="A428" s="8"/>
      <c r="B428" s="48"/>
      <c r="C428" s="8"/>
      <c r="D428" s="9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10"/>
      <c r="W428" s="8"/>
      <c r="X428" s="8"/>
      <c r="Y428" s="8"/>
      <c r="Z428" s="8"/>
    </row>
    <row r="429" ht="9.75" customHeight="1">
      <c r="A429" s="8"/>
      <c r="B429" s="48"/>
      <c r="C429" s="8"/>
      <c r="D429" s="9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10"/>
      <c r="W429" s="8"/>
      <c r="X429" s="8"/>
      <c r="Y429" s="8"/>
      <c r="Z429" s="8"/>
    </row>
    <row r="430" ht="9.75" customHeight="1">
      <c r="A430" s="8"/>
      <c r="B430" s="48"/>
      <c r="C430" s="8"/>
      <c r="D430" s="9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10"/>
      <c r="W430" s="8"/>
      <c r="X430" s="8"/>
      <c r="Y430" s="8"/>
      <c r="Z430" s="8"/>
    </row>
    <row r="431" ht="9.75" customHeight="1">
      <c r="A431" s="8"/>
      <c r="B431" s="48"/>
      <c r="C431" s="8"/>
      <c r="D431" s="9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10"/>
      <c r="W431" s="8"/>
      <c r="X431" s="8"/>
      <c r="Y431" s="8"/>
      <c r="Z431" s="8"/>
    </row>
    <row r="432" ht="9.75" customHeight="1">
      <c r="A432" s="8"/>
      <c r="B432" s="48"/>
      <c r="C432" s="8"/>
      <c r="D432" s="9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10"/>
      <c r="W432" s="8"/>
      <c r="X432" s="8"/>
      <c r="Y432" s="8"/>
      <c r="Z432" s="8"/>
    </row>
    <row r="433" ht="9.75" customHeight="1">
      <c r="A433" s="8"/>
      <c r="B433" s="48"/>
      <c r="C433" s="8"/>
      <c r="D433" s="9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10"/>
      <c r="W433" s="8"/>
      <c r="X433" s="8"/>
      <c r="Y433" s="8"/>
      <c r="Z433" s="8"/>
    </row>
    <row r="434" ht="9.75" customHeight="1">
      <c r="A434" s="8"/>
      <c r="B434" s="48"/>
      <c r="C434" s="8"/>
      <c r="D434" s="9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10"/>
      <c r="W434" s="8"/>
      <c r="X434" s="8"/>
      <c r="Y434" s="8"/>
      <c r="Z434" s="8"/>
    </row>
    <row r="435" ht="9.75" customHeight="1">
      <c r="A435" s="8"/>
      <c r="B435" s="48"/>
      <c r="C435" s="8"/>
      <c r="D435" s="9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10"/>
      <c r="W435" s="8"/>
      <c r="X435" s="8"/>
      <c r="Y435" s="8"/>
      <c r="Z435" s="8"/>
    </row>
    <row r="436" ht="9.75" customHeight="1">
      <c r="A436" s="8"/>
      <c r="B436" s="48"/>
      <c r="C436" s="8"/>
      <c r="D436" s="9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10"/>
      <c r="W436" s="8"/>
      <c r="X436" s="8"/>
      <c r="Y436" s="8"/>
      <c r="Z436" s="8"/>
    </row>
    <row r="437" ht="9.75" customHeight="1">
      <c r="A437" s="8"/>
      <c r="B437" s="48"/>
      <c r="C437" s="8"/>
      <c r="D437" s="9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10"/>
      <c r="W437" s="8"/>
      <c r="X437" s="8"/>
      <c r="Y437" s="8"/>
      <c r="Z437" s="8"/>
    </row>
    <row r="438" ht="9.75" customHeight="1">
      <c r="A438" s="8"/>
      <c r="B438" s="48"/>
      <c r="C438" s="8"/>
      <c r="D438" s="9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10"/>
      <c r="W438" s="8"/>
      <c r="X438" s="8"/>
      <c r="Y438" s="8"/>
      <c r="Z438" s="8"/>
    </row>
    <row r="439" ht="9.75" customHeight="1">
      <c r="A439" s="8"/>
      <c r="B439" s="48"/>
      <c r="C439" s="8"/>
      <c r="D439" s="9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10"/>
      <c r="W439" s="8"/>
      <c r="X439" s="8"/>
      <c r="Y439" s="8"/>
      <c r="Z439" s="8"/>
    </row>
    <row r="440" ht="9.75" customHeight="1">
      <c r="A440" s="8"/>
      <c r="B440" s="48"/>
      <c r="C440" s="8"/>
      <c r="D440" s="9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10"/>
      <c r="W440" s="8"/>
      <c r="X440" s="8"/>
      <c r="Y440" s="8"/>
      <c r="Z440" s="8"/>
    </row>
    <row r="441" ht="9.75" customHeight="1">
      <c r="A441" s="8"/>
      <c r="B441" s="48"/>
      <c r="C441" s="8"/>
      <c r="D441" s="9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10"/>
      <c r="W441" s="8"/>
      <c r="X441" s="8"/>
      <c r="Y441" s="8"/>
      <c r="Z441" s="8"/>
    </row>
    <row r="442" ht="9.75" customHeight="1">
      <c r="A442" s="8"/>
      <c r="B442" s="48"/>
      <c r="C442" s="8"/>
      <c r="D442" s="9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10"/>
      <c r="W442" s="8"/>
      <c r="X442" s="8"/>
      <c r="Y442" s="8"/>
      <c r="Z442" s="8"/>
    </row>
    <row r="443" ht="9.75" customHeight="1">
      <c r="A443" s="8"/>
      <c r="B443" s="48"/>
      <c r="C443" s="8"/>
      <c r="D443" s="9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10"/>
      <c r="W443" s="8"/>
      <c r="X443" s="8"/>
      <c r="Y443" s="8"/>
      <c r="Z443" s="8"/>
    </row>
    <row r="444" ht="9.75" customHeight="1">
      <c r="A444" s="8"/>
      <c r="B444" s="48"/>
      <c r="C444" s="8"/>
      <c r="D444" s="9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10"/>
      <c r="W444" s="8"/>
      <c r="X444" s="8"/>
      <c r="Y444" s="8"/>
      <c r="Z444" s="8"/>
    </row>
    <row r="445" ht="9.75" customHeight="1">
      <c r="A445" s="8"/>
      <c r="B445" s="48"/>
      <c r="C445" s="8"/>
      <c r="D445" s="9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10"/>
      <c r="W445" s="8"/>
      <c r="X445" s="8"/>
      <c r="Y445" s="8"/>
      <c r="Z445" s="8"/>
    </row>
    <row r="446" ht="9.75" customHeight="1">
      <c r="A446" s="8"/>
      <c r="B446" s="48"/>
      <c r="C446" s="8"/>
      <c r="D446" s="9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10"/>
      <c r="W446" s="8"/>
      <c r="X446" s="8"/>
      <c r="Y446" s="8"/>
      <c r="Z446" s="8"/>
    </row>
    <row r="447" ht="9.75" customHeight="1">
      <c r="A447" s="8"/>
      <c r="B447" s="48"/>
      <c r="C447" s="8"/>
      <c r="D447" s="9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10"/>
      <c r="W447" s="8"/>
      <c r="X447" s="8"/>
      <c r="Y447" s="8"/>
      <c r="Z447" s="8"/>
    </row>
    <row r="448" ht="9.75" customHeight="1">
      <c r="A448" s="8"/>
      <c r="B448" s="48"/>
      <c r="C448" s="8"/>
      <c r="D448" s="9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10"/>
      <c r="W448" s="8"/>
      <c r="X448" s="8"/>
      <c r="Y448" s="8"/>
      <c r="Z448" s="8"/>
    </row>
    <row r="449" ht="9.75" customHeight="1">
      <c r="A449" s="8"/>
      <c r="B449" s="48"/>
      <c r="C449" s="8"/>
      <c r="D449" s="9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10"/>
      <c r="W449" s="8"/>
      <c r="X449" s="8"/>
      <c r="Y449" s="8"/>
      <c r="Z449" s="8"/>
    </row>
    <row r="450" ht="9.75" customHeight="1">
      <c r="A450" s="8"/>
      <c r="B450" s="48"/>
      <c r="C450" s="8"/>
      <c r="D450" s="9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10"/>
      <c r="W450" s="8"/>
      <c r="X450" s="8"/>
      <c r="Y450" s="8"/>
      <c r="Z450" s="8"/>
    </row>
    <row r="451" ht="9.75" customHeight="1">
      <c r="A451" s="8"/>
      <c r="B451" s="48"/>
      <c r="C451" s="8"/>
      <c r="D451" s="9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10"/>
      <c r="W451" s="8"/>
      <c r="X451" s="8"/>
      <c r="Y451" s="8"/>
      <c r="Z451" s="8"/>
    </row>
    <row r="452" ht="9.75" customHeight="1">
      <c r="A452" s="8"/>
      <c r="B452" s="48"/>
      <c r="C452" s="8"/>
      <c r="D452" s="9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10"/>
      <c r="W452" s="8"/>
      <c r="X452" s="8"/>
      <c r="Y452" s="8"/>
      <c r="Z452" s="8"/>
    </row>
    <row r="453" ht="9.75" customHeight="1">
      <c r="A453" s="8"/>
      <c r="B453" s="48"/>
      <c r="C453" s="8"/>
      <c r="D453" s="9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10"/>
      <c r="W453" s="8"/>
      <c r="X453" s="8"/>
      <c r="Y453" s="8"/>
      <c r="Z453" s="8"/>
    </row>
    <row r="454" ht="9.75" customHeight="1">
      <c r="A454" s="8"/>
      <c r="B454" s="48"/>
      <c r="C454" s="8"/>
      <c r="D454" s="9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10"/>
      <c r="W454" s="8"/>
      <c r="X454" s="8"/>
      <c r="Y454" s="8"/>
      <c r="Z454" s="8"/>
    </row>
    <row r="455" ht="9.75" customHeight="1">
      <c r="A455" s="8"/>
      <c r="B455" s="48"/>
      <c r="C455" s="8"/>
      <c r="D455" s="9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10"/>
      <c r="W455" s="8"/>
      <c r="X455" s="8"/>
      <c r="Y455" s="8"/>
      <c r="Z455" s="8"/>
    </row>
    <row r="456" ht="9.75" customHeight="1">
      <c r="A456" s="8"/>
      <c r="B456" s="48"/>
      <c r="C456" s="8"/>
      <c r="D456" s="9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10"/>
      <c r="W456" s="8"/>
      <c r="X456" s="8"/>
      <c r="Y456" s="8"/>
      <c r="Z456" s="8"/>
    </row>
    <row r="457" ht="9.75" customHeight="1">
      <c r="A457" s="8"/>
      <c r="B457" s="48"/>
      <c r="C457" s="8"/>
      <c r="D457" s="9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10"/>
      <c r="W457" s="8"/>
      <c r="X457" s="8"/>
      <c r="Y457" s="8"/>
      <c r="Z457" s="8"/>
    </row>
    <row r="458" ht="9.75" customHeight="1">
      <c r="A458" s="8"/>
      <c r="B458" s="48"/>
      <c r="C458" s="8"/>
      <c r="D458" s="9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10"/>
      <c r="W458" s="8"/>
      <c r="X458" s="8"/>
      <c r="Y458" s="8"/>
      <c r="Z458" s="8"/>
    </row>
    <row r="459" ht="9.75" customHeight="1">
      <c r="A459" s="8"/>
      <c r="B459" s="48"/>
      <c r="C459" s="8"/>
      <c r="D459" s="9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10"/>
      <c r="W459" s="8"/>
      <c r="X459" s="8"/>
      <c r="Y459" s="8"/>
      <c r="Z459" s="8"/>
    </row>
    <row r="460" ht="9.75" customHeight="1">
      <c r="A460" s="8"/>
      <c r="B460" s="48"/>
      <c r="C460" s="8"/>
      <c r="D460" s="9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10"/>
      <c r="W460" s="8"/>
      <c r="X460" s="8"/>
      <c r="Y460" s="8"/>
      <c r="Z460" s="8"/>
    </row>
    <row r="461" ht="9.75" customHeight="1">
      <c r="A461" s="8"/>
      <c r="B461" s="48"/>
      <c r="C461" s="8"/>
      <c r="D461" s="9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10"/>
      <c r="W461" s="8"/>
      <c r="X461" s="8"/>
      <c r="Y461" s="8"/>
      <c r="Z461" s="8"/>
    </row>
    <row r="462" ht="9.75" customHeight="1">
      <c r="A462" s="8"/>
      <c r="B462" s="48"/>
      <c r="C462" s="8"/>
      <c r="D462" s="9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10"/>
      <c r="W462" s="8"/>
      <c r="X462" s="8"/>
      <c r="Y462" s="8"/>
      <c r="Z462" s="8"/>
    </row>
    <row r="463" ht="9.75" customHeight="1">
      <c r="A463" s="8"/>
      <c r="B463" s="48"/>
      <c r="C463" s="8"/>
      <c r="D463" s="9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10"/>
      <c r="W463" s="8"/>
      <c r="X463" s="8"/>
      <c r="Y463" s="8"/>
      <c r="Z463" s="8"/>
    </row>
    <row r="464" ht="9.75" customHeight="1">
      <c r="A464" s="8"/>
      <c r="B464" s="48"/>
      <c r="C464" s="8"/>
      <c r="D464" s="9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10"/>
      <c r="W464" s="8"/>
      <c r="X464" s="8"/>
      <c r="Y464" s="8"/>
      <c r="Z464" s="8"/>
    </row>
    <row r="465" ht="9.75" customHeight="1">
      <c r="A465" s="8"/>
      <c r="B465" s="48"/>
      <c r="C465" s="8"/>
      <c r="D465" s="9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10"/>
      <c r="W465" s="8"/>
      <c r="X465" s="8"/>
      <c r="Y465" s="8"/>
      <c r="Z465" s="8"/>
    </row>
    <row r="466" ht="9.75" customHeight="1">
      <c r="A466" s="8"/>
      <c r="B466" s="48"/>
      <c r="C466" s="8"/>
      <c r="D466" s="9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10"/>
      <c r="W466" s="8"/>
      <c r="X466" s="8"/>
      <c r="Y466" s="8"/>
      <c r="Z466" s="8"/>
    </row>
    <row r="467" ht="9.75" customHeight="1">
      <c r="A467" s="8"/>
      <c r="B467" s="48"/>
      <c r="C467" s="8"/>
      <c r="D467" s="9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10"/>
      <c r="W467" s="8"/>
      <c r="X467" s="8"/>
      <c r="Y467" s="8"/>
      <c r="Z467" s="8"/>
    </row>
    <row r="468" ht="9.75" customHeight="1">
      <c r="A468" s="8"/>
      <c r="B468" s="48"/>
      <c r="C468" s="8"/>
      <c r="D468" s="9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10"/>
      <c r="W468" s="8"/>
      <c r="X468" s="8"/>
      <c r="Y468" s="8"/>
      <c r="Z468" s="8"/>
    </row>
    <row r="469" ht="9.75" customHeight="1">
      <c r="A469" s="8"/>
      <c r="B469" s="48"/>
      <c r="C469" s="8"/>
      <c r="D469" s="9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10"/>
      <c r="W469" s="8"/>
      <c r="X469" s="8"/>
      <c r="Y469" s="8"/>
      <c r="Z469" s="8"/>
    </row>
    <row r="470" ht="9.75" customHeight="1">
      <c r="A470" s="8"/>
      <c r="B470" s="48"/>
      <c r="C470" s="8"/>
      <c r="D470" s="9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10"/>
      <c r="W470" s="8"/>
      <c r="X470" s="8"/>
      <c r="Y470" s="8"/>
      <c r="Z470" s="8"/>
    </row>
    <row r="471" ht="9.75" customHeight="1">
      <c r="A471" s="8"/>
      <c r="B471" s="48"/>
      <c r="C471" s="8"/>
      <c r="D471" s="9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10"/>
      <c r="W471" s="8"/>
      <c r="X471" s="8"/>
      <c r="Y471" s="8"/>
      <c r="Z471" s="8"/>
    </row>
    <row r="472" ht="9.75" customHeight="1">
      <c r="A472" s="8"/>
      <c r="B472" s="48"/>
      <c r="C472" s="8"/>
      <c r="D472" s="9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10"/>
      <c r="W472" s="8"/>
      <c r="X472" s="8"/>
      <c r="Y472" s="8"/>
      <c r="Z472" s="8"/>
    </row>
    <row r="473" ht="9.75" customHeight="1">
      <c r="A473" s="8"/>
      <c r="B473" s="48"/>
      <c r="C473" s="8"/>
      <c r="D473" s="9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10"/>
      <c r="W473" s="8"/>
      <c r="X473" s="8"/>
      <c r="Y473" s="8"/>
      <c r="Z473" s="8"/>
    </row>
    <row r="474" ht="9.75" customHeight="1">
      <c r="A474" s="8"/>
      <c r="B474" s="48"/>
      <c r="C474" s="8"/>
      <c r="D474" s="9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10"/>
      <c r="W474" s="8"/>
      <c r="X474" s="8"/>
      <c r="Y474" s="8"/>
      <c r="Z474" s="8"/>
    </row>
    <row r="475" ht="9.75" customHeight="1">
      <c r="A475" s="8"/>
      <c r="B475" s="48"/>
      <c r="C475" s="8"/>
      <c r="D475" s="9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10"/>
      <c r="W475" s="8"/>
      <c r="X475" s="8"/>
      <c r="Y475" s="8"/>
      <c r="Z475" s="8"/>
    </row>
    <row r="476" ht="9.75" customHeight="1">
      <c r="A476" s="8"/>
      <c r="B476" s="48"/>
      <c r="C476" s="8"/>
      <c r="D476" s="9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10"/>
      <c r="W476" s="8"/>
      <c r="X476" s="8"/>
      <c r="Y476" s="8"/>
      <c r="Z476" s="8"/>
    </row>
    <row r="477" ht="9.75" customHeight="1">
      <c r="A477" s="8"/>
      <c r="B477" s="48"/>
      <c r="C477" s="8"/>
      <c r="D477" s="9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10"/>
      <c r="W477" s="8"/>
      <c r="X477" s="8"/>
      <c r="Y477" s="8"/>
      <c r="Z477" s="8"/>
    </row>
    <row r="478" ht="9.75" customHeight="1">
      <c r="A478" s="8"/>
      <c r="B478" s="48"/>
      <c r="C478" s="8"/>
      <c r="D478" s="9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10"/>
      <c r="W478" s="8"/>
      <c r="X478" s="8"/>
      <c r="Y478" s="8"/>
      <c r="Z478" s="8"/>
    </row>
    <row r="479" ht="9.75" customHeight="1">
      <c r="A479" s="8"/>
      <c r="B479" s="48"/>
      <c r="C479" s="8"/>
      <c r="D479" s="9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10"/>
      <c r="W479" s="8"/>
      <c r="X479" s="8"/>
      <c r="Y479" s="8"/>
      <c r="Z479" s="8"/>
    </row>
    <row r="480" ht="9.75" customHeight="1">
      <c r="A480" s="8"/>
      <c r="B480" s="48"/>
      <c r="C480" s="8"/>
      <c r="D480" s="9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10"/>
      <c r="W480" s="8"/>
      <c r="X480" s="8"/>
      <c r="Y480" s="8"/>
      <c r="Z480" s="8"/>
    </row>
    <row r="481" ht="9.75" customHeight="1">
      <c r="A481" s="8"/>
      <c r="B481" s="48"/>
      <c r="C481" s="8"/>
      <c r="D481" s="9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10"/>
      <c r="W481" s="8"/>
      <c r="X481" s="8"/>
      <c r="Y481" s="8"/>
      <c r="Z481" s="8"/>
    </row>
    <row r="482" ht="9.75" customHeight="1">
      <c r="A482" s="8"/>
      <c r="B482" s="48"/>
      <c r="C482" s="8"/>
      <c r="D482" s="9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10"/>
      <c r="W482" s="8"/>
      <c r="X482" s="8"/>
      <c r="Y482" s="8"/>
      <c r="Z482" s="8"/>
    </row>
    <row r="483" ht="9.75" customHeight="1">
      <c r="A483" s="8"/>
      <c r="B483" s="48"/>
      <c r="C483" s="8"/>
      <c r="D483" s="9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10"/>
      <c r="W483" s="8"/>
      <c r="X483" s="8"/>
      <c r="Y483" s="8"/>
      <c r="Z483" s="8"/>
    </row>
    <row r="484" ht="9.75" customHeight="1">
      <c r="A484" s="8"/>
      <c r="B484" s="48"/>
      <c r="C484" s="8"/>
      <c r="D484" s="9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10"/>
      <c r="W484" s="8"/>
      <c r="X484" s="8"/>
      <c r="Y484" s="8"/>
      <c r="Z484" s="8"/>
    </row>
    <row r="485" ht="9.75" customHeight="1">
      <c r="A485" s="8"/>
      <c r="B485" s="48"/>
      <c r="C485" s="8"/>
      <c r="D485" s="9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10"/>
      <c r="W485" s="8"/>
      <c r="X485" s="8"/>
      <c r="Y485" s="8"/>
      <c r="Z485" s="8"/>
    </row>
    <row r="486" ht="9.75" customHeight="1">
      <c r="A486" s="8"/>
      <c r="B486" s="48"/>
      <c r="C486" s="8"/>
      <c r="D486" s="9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10"/>
      <c r="W486" s="8"/>
      <c r="X486" s="8"/>
      <c r="Y486" s="8"/>
      <c r="Z486" s="8"/>
    </row>
    <row r="487" ht="9.75" customHeight="1">
      <c r="A487" s="8"/>
      <c r="B487" s="48"/>
      <c r="C487" s="8"/>
      <c r="D487" s="9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10"/>
      <c r="W487" s="8"/>
      <c r="X487" s="8"/>
      <c r="Y487" s="8"/>
      <c r="Z487" s="8"/>
    </row>
    <row r="488" ht="9.75" customHeight="1">
      <c r="A488" s="8"/>
      <c r="B488" s="48"/>
      <c r="C488" s="8"/>
      <c r="D488" s="9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10"/>
      <c r="W488" s="8"/>
      <c r="X488" s="8"/>
      <c r="Y488" s="8"/>
      <c r="Z488" s="8"/>
    </row>
    <row r="489" ht="9.75" customHeight="1">
      <c r="A489" s="8"/>
      <c r="B489" s="48"/>
      <c r="C489" s="8"/>
      <c r="D489" s="9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10"/>
      <c r="W489" s="8"/>
      <c r="X489" s="8"/>
      <c r="Y489" s="8"/>
      <c r="Z489" s="8"/>
    </row>
    <row r="490" ht="9.75" customHeight="1">
      <c r="A490" s="8"/>
      <c r="B490" s="48"/>
      <c r="C490" s="8"/>
      <c r="D490" s="9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10"/>
      <c r="W490" s="8"/>
      <c r="X490" s="8"/>
      <c r="Y490" s="8"/>
      <c r="Z490" s="8"/>
    </row>
    <row r="491" ht="9.75" customHeight="1">
      <c r="A491" s="8"/>
      <c r="B491" s="48"/>
      <c r="C491" s="8"/>
      <c r="D491" s="9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10"/>
      <c r="W491" s="8"/>
      <c r="X491" s="8"/>
      <c r="Y491" s="8"/>
      <c r="Z491" s="8"/>
    </row>
    <row r="492" ht="9.75" customHeight="1">
      <c r="A492" s="8"/>
      <c r="B492" s="48"/>
      <c r="C492" s="8"/>
      <c r="D492" s="9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10"/>
      <c r="W492" s="8"/>
      <c r="X492" s="8"/>
      <c r="Y492" s="8"/>
      <c r="Z492" s="8"/>
    </row>
    <row r="493" ht="9.75" customHeight="1">
      <c r="A493" s="8"/>
      <c r="B493" s="48"/>
      <c r="C493" s="8"/>
      <c r="D493" s="9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10"/>
      <c r="W493" s="8"/>
      <c r="X493" s="8"/>
      <c r="Y493" s="8"/>
      <c r="Z493" s="8"/>
    </row>
    <row r="494" ht="9.75" customHeight="1">
      <c r="A494" s="8"/>
      <c r="B494" s="48"/>
      <c r="C494" s="8"/>
      <c r="D494" s="9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10"/>
      <c r="W494" s="8"/>
      <c r="X494" s="8"/>
      <c r="Y494" s="8"/>
      <c r="Z494" s="8"/>
    </row>
    <row r="495" ht="9.75" customHeight="1">
      <c r="A495" s="8"/>
      <c r="B495" s="48"/>
      <c r="C495" s="8"/>
      <c r="D495" s="9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10"/>
      <c r="W495" s="8"/>
      <c r="X495" s="8"/>
      <c r="Y495" s="8"/>
      <c r="Z495" s="8"/>
    </row>
    <row r="496" ht="9.75" customHeight="1">
      <c r="A496" s="8"/>
      <c r="B496" s="48"/>
      <c r="C496" s="8"/>
      <c r="D496" s="9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10"/>
      <c r="W496" s="8"/>
      <c r="X496" s="8"/>
      <c r="Y496" s="8"/>
      <c r="Z496" s="8"/>
    </row>
    <row r="497" ht="9.75" customHeight="1">
      <c r="A497" s="8"/>
      <c r="B497" s="48"/>
      <c r="C497" s="8"/>
      <c r="D497" s="9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10"/>
      <c r="W497" s="8"/>
      <c r="X497" s="8"/>
      <c r="Y497" s="8"/>
      <c r="Z497" s="8"/>
    </row>
    <row r="498" ht="9.75" customHeight="1">
      <c r="A498" s="8"/>
      <c r="B498" s="48"/>
      <c r="C498" s="8"/>
      <c r="D498" s="9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10"/>
      <c r="W498" s="8"/>
      <c r="X498" s="8"/>
      <c r="Y498" s="8"/>
      <c r="Z498" s="8"/>
    </row>
    <row r="499" ht="9.75" customHeight="1">
      <c r="A499" s="8"/>
      <c r="B499" s="48"/>
      <c r="C499" s="8"/>
      <c r="D499" s="9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10"/>
      <c r="W499" s="8"/>
      <c r="X499" s="8"/>
      <c r="Y499" s="8"/>
      <c r="Z499" s="8"/>
    </row>
    <row r="500" ht="9.75" customHeight="1">
      <c r="A500" s="8"/>
      <c r="B500" s="48"/>
      <c r="C500" s="8"/>
      <c r="D500" s="9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10"/>
      <c r="W500" s="8"/>
      <c r="X500" s="8"/>
      <c r="Y500" s="8"/>
      <c r="Z500" s="8"/>
    </row>
    <row r="501" ht="9.75" customHeight="1">
      <c r="A501" s="8"/>
      <c r="B501" s="48"/>
      <c r="C501" s="8"/>
      <c r="D501" s="9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10"/>
      <c r="W501" s="8"/>
      <c r="X501" s="8"/>
      <c r="Y501" s="8"/>
      <c r="Z501" s="8"/>
    </row>
    <row r="502" ht="9.75" customHeight="1">
      <c r="A502" s="8"/>
      <c r="B502" s="48"/>
      <c r="C502" s="8"/>
      <c r="D502" s="9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10"/>
      <c r="W502" s="8"/>
      <c r="X502" s="8"/>
      <c r="Y502" s="8"/>
      <c r="Z502" s="8"/>
    </row>
    <row r="503" ht="9.75" customHeight="1">
      <c r="A503" s="8"/>
      <c r="B503" s="48"/>
      <c r="C503" s="8"/>
      <c r="D503" s="9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10"/>
      <c r="W503" s="8"/>
      <c r="X503" s="8"/>
      <c r="Y503" s="8"/>
      <c r="Z503" s="8"/>
    </row>
    <row r="504" ht="9.75" customHeight="1">
      <c r="A504" s="8"/>
      <c r="B504" s="48"/>
      <c r="C504" s="8"/>
      <c r="D504" s="9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10"/>
      <c r="W504" s="8"/>
      <c r="X504" s="8"/>
      <c r="Y504" s="8"/>
      <c r="Z504" s="8"/>
    </row>
    <row r="505" ht="9.75" customHeight="1">
      <c r="A505" s="8"/>
      <c r="B505" s="48"/>
      <c r="C505" s="8"/>
      <c r="D505" s="9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10"/>
      <c r="W505" s="8"/>
      <c r="X505" s="8"/>
      <c r="Y505" s="8"/>
      <c r="Z505" s="8"/>
    </row>
    <row r="506" ht="9.75" customHeight="1">
      <c r="A506" s="8"/>
      <c r="B506" s="48"/>
      <c r="C506" s="8"/>
      <c r="D506" s="9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10"/>
      <c r="W506" s="8"/>
      <c r="X506" s="8"/>
      <c r="Y506" s="8"/>
      <c r="Z506" s="8"/>
    </row>
    <row r="507" ht="9.75" customHeight="1">
      <c r="A507" s="8"/>
      <c r="B507" s="48"/>
      <c r="C507" s="8"/>
      <c r="D507" s="9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10"/>
      <c r="W507" s="8"/>
      <c r="X507" s="8"/>
      <c r="Y507" s="8"/>
      <c r="Z507" s="8"/>
    </row>
    <row r="508" ht="9.75" customHeight="1">
      <c r="A508" s="8"/>
      <c r="B508" s="48"/>
      <c r="C508" s="8"/>
      <c r="D508" s="9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10"/>
      <c r="W508" s="8"/>
      <c r="X508" s="8"/>
      <c r="Y508" s="8"/>
      <c r="Z508" s="8"/>
    </row>
    <row r="509" ht="9.75" customHeight="1">
      <c r="A509" s="8"/>
      <c r="B509" s="48"/>
      <c r="C509" s="8"/>
      <c r="D509" s="9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10"/>
      <c r="W509" s="8"/>
      <c r="X509" s="8"/>
      <c r="Y509" s="8"/>
      <c r="Z509" s="8"/>
    </row>
    <row r="510" ht="9.75" customHeight="1">
      <c r="A510" s="8"/>
      <c r="B510" s="48"/>
      <c r="C510" s="8"/>
      <c r="D510" s="9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10"/>
      <c r="W510" s="8"/>
      <c r="X510" s="8"/>
      <c r="Y510" s="8"/>
      <c r="Z510" s="8"/>
    </row>
    <row r="511" ht="9.75" customHeight="1">
      <c r="A511" s="8"/>
      <c r="B511" s="48"/>
      <c r="C511" s="8"/>
      <c r="D511" s="9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10"/>
      <c r="W511" s="8"/>
      <c r="X511" s="8"/>
      <c r="Y511" s="8"/>
      <c r="Z511" s="8"/>
    </row>
    <row r="512" ht="9.75" customHeight="1">
      <c r="A512" s="8"/>
      <c r="B512" s="48"/>
      <c r="C512" s="8"/>
      <c r="D512" s="9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10"/>
      <c r="W512" s="8"/>
      <c r="X512" s="8"/>
      <c r="Y512" s="8"/>
      <c r="Z512" s="8"/>
    </row>
    <row r="513" ht="9.75" customHeight="1">
      <c r="A513" s="8"/>
      <c r="B513" s="48"/>
      <c r="C513" s="8"/>
      <c r="D513" s="9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10"/>
      <c r="W513" s="8"/>
      <c r="X513" s="8"/>
      <c r="Y513" s="8"/>
      <c r="Z513" s="8"/>
    </row>
    <row r="514" ht="9.75" customHeight="1">
      <c r="A514" s="8"/>
      <c r="B514" s="48"/>
      <c r="C514" s="8"/>
      <c r="D514" s="9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10"/>
      <c r="W514" s="8"/>
      <c r="X514" s="8"/>
      <c r="Y514" s="8"/>
      <c r="Z514" s="8"/>
    </row>
    <row r="515" ht="9.75" customHeight="1">
      <c r="A515" s="8"/>
      <c r="B515" s="48"/>
      <c r="C515" s="8"/>
      <c r="D515" s="9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10"/>
      <c r="W515" s="8"/>
      <c r="X515" s="8"/>
      <c r="Y515" s="8"/>
      <c r="Z515" s="8"/>
    </row>
    <row r="516" ht="9.75" customHeight="1">
      <c r="A516" s="8"/>
      <c r="B516" s="48"/>
      <c r="C516" s="8"/>
      <c r="D516" s="9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10"/>
      <c r="W516" s="8"/>
      <c r="X516" s="8"/>
      <c r="Y516" s="8"/>
      <c r="Z516" s="8"/>
    </row>
    <row r="517" ht="9.75" customHeight="1">
      <c r="A517" s="8"/>
      <c r="B517" s="48"/>
      <c r="C517" s="8"/>
      <c r="D517" s="9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10"/>
      <c r="W517" s="8"/>
      <c r="X517" s="8"/>
      <c r="Y517" s="8"/>
      <c r="Z517" s="8"/>
    </row>
    <row r="518" ht="9.75" customHeight="1">
      <c r="A518" s="8"/>
      <c r="B518" s="48"/>
      <c r="C518" s="8"/>
      <c r="D518" s="9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10"/>
      <c r="W518" s="8"/>
      <c r="X518" s="8"/>
      <c r="Y518" s="8"/>
      <c r="Z518" s="8"/>
    </row>
    <row r="519" ht="9.75" customHeight="1">
      <c r="A519" s="8"/>
      <c r="B519" s="48"/>
      <c r="C519" s="8"/>
      <c r="D519" s="9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10"/>
      <c r="W519" s="8"/>
      <c r="X519" s="8"/>
      <c r="Y519" s="8"/>
      <c r="Z519" s="8"/>
    </row>
    <row r="520" ht="9.75" customHeight="1">
      <c r="A520" s="8"/>
      <c r="B520" s="48"/>
      <c r="C520" s="8"/>
      <c r="D520" s="9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10"/>
      <c r="W520" s="8"/>
      <c r="X520" s="8"/>
      <c r="Y520" s="8"/>
      <c r="Z520" s="8"/>
    </row>
    <row r="521" ht="9.75" customHeight="1">
      <c r="A521" s="8"/>
      <c r="B521" s="48"/>
      <c r="C521" s="8"/>
      <c r="D521" s="9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10"/>
      <c r="W521" s="8"/>
      <c r="X521" s="8"/>
      <c r="Y521" s="8"/>
      <c r="Z521" s="8"/>
    </row>
    <row r="522" ht="9.75" customHeight="1">
      <c r="A522" s="8"/>
      <c r="B522" s="48"/>
      <c r="C522" s="8"/>
      <c r="D522" s="9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10"/>
      <c r="W522" s="8"/>
      <c r="X522" s="8"/>
      <c r="Y522" s="8"/>
      <c r="Z522" s="8"/>
    </row>
    <row r="523" ht="9.75" customHeight="1">
      <c r="A523" s="8"/>
      <c r="B523" s="48"/>
      <c r="C523" s="8"/>
      <c r="D523" s="9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10"/>
      <c r="W523" s="8"/>
      <c r="X523" s="8"/>
      <c r="Y523" s="8"/>
      <c r="Z523" s="8"/>
    </row>
    <row r="524" ht="9.75" customHeight="1">
      <c r="A524" s="8"/>
      <c r="B524" s="48"/>
      <c r="C524" s="8"/>
      <c r="D524" s="9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10"/>
      <c r="W524" s="8"/>
      <c r="X524" s="8"/>
      <c r="Y524" s="8"/>
      <c r="Z524" s="8"/>
    </row>
    <row r="525" ht="9.75" customHeight="1">
      <c r="A525" s="8"/>
      <c r="B525" s="48"/>
      <c r="C525" s="8"/>
      <c r="D525" s="9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10"/>
      <c r="W525" s="8"/>
      <c r="X525" s="8"/>
      <c r="Y525" s="8"/>
      <c r="Z525" s="8"/>
    </row>
    <row r="526" ht="9.75" customHeight="1">
      <c r="A526" s="8"/>
      <c r="B526" s="48"/>
      <c r="C526" s="8"/>
      <c r="D526" s="9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10"/>
      <c r="W526" s="8"/>
      <c r="X526" s="8"/>
      <c r="Y526" s="8"/>
      <c r="Z526" s="8"/>
    </row>
    <row r="527" ht="9.75" customHeight="1">
      <c r="A527" s="8"/>
      <c r="B527" s="48"/>
      <c r="C527" s="8"/>
      <c r="D527" s="9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10"/>
      <c r="W527" s="8"/>
      <c r="X527" s="8"/>
      <c r="Y527" s="8"/>
      <c r="Z527" s="8"/>
    </row>
    <row r="528" ht="9.75" customHeight="1">
      <c r="A528" s="8"/>
      <c r="B528" s="48"/>
      <c r="C528" s="8"/>
      <c r="D528" s="9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10"/>
      <c r="W528" s="8"/>
      <c r="X528" s="8"/>
      <c r="Y528" s="8"/>
      <c r="Z528" s="8"/>
    </row>
    <row r="529" ht="9.75" customHeight="1">
      <c r="A529" s="8"/>
      <c r="B529" s="48"/>
      <c r="C529" s="8"/>
      <c r="D529" s="9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10"/>
      <c r="W529" s="8"/>
      <c r="X529" s="8"/>
      <c r="Y529" s="8"/>
      <c r="Z529" s="8"/>
    </row>
    <row r="530" ht="9.75" customHeight="1">
      <c r="A530" s="8"/>
      <c r="B530" s="48"/>
      <c r="C530" s="8"/>
      <c r="D530" s="9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10"/>
      <c r="W530" s="8"/>
      <c r="X530" s="8"/>
      <c r="Y530" s="8"/>
      <c r="Z530" s="8"/>
    </row>
    <row r="531" ht="9.75" customHeight="1">
      <c r="A531" s="8"/>
      <c r="B531" s="48"/>
      <c r="C531" s="8"/>
      <c r="D531" s="9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10"/>
      <c r="W531" s="8"/>
      <c r="X531" s="8"/>
      <c r="Y531" s="8"/>
      <c r="Z531" s="8"/>
    </row>
    <row r="532" ht="9.75" customHeight="1">
      <c r="A532" s="8"/>
      <c r="B532" s="48"/>
      <c r="C532" s="8"/>
      <c r="D532" s="9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10"/>
      <c r="W532" s="8"/>
      <c r="X532" s="8"/>
      <c r="Y532" s="8"/>
      <c r="Z532" s="8"/>
    </row>
    <row r="533" ht="9.75" customHeight="1">
      <c r="A533" s="8"/>
      <c r="B533" s="48"/>
      <c r="C533" s="8"/>
      <c r="D533" s="9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10"/>
      <c r="W533" s="8"/>
      <c r="X533" s="8"/>
      <c r="Y533" s="8"/>
      <c r="Z533" s="8"/>
    </row>
    <row r="534" ht="9.75" customHeight="1">
      <c r="A534" s="8"/>
      <c r="B534" s="48"/>
      <c r="C534" s="8"/>
      <c r="D534" s="9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10"/>
      <c r="W534" s="8"/>
      <c r="X534" s="8"/>
      <c r="Y534" s="8"/>
      <c r="Z534" s="8"/>
    </row>
    <row r="535" ht="9.75" customHeight="1">
      <c r="A535" s="8"/>
      <c r="B535" s="48"/>
      <c r="C535" s="8"/>
      <c r="D535" s="9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10"/>
      <c r="W535" s="8"/>
      <c r="X535" s="8"/>
      <c r="Y535" s="8"/>
      <c r="Z535" s="8"/>
    </row>
    <row r="536" ht="9.75" customHeight="1">
      <c r="A536" s="8"/>
      <c r="B536" s="48"/>
      <c r="C536" s="8"/>
      <c r="D536" s="9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10"/>
      <c r="W536" s="8"/>
      <c r="X536" s="8"/>
      <c r="Y536" s="8"/>
      <c r="Z536" s="8"/>
    </row>
    <row r="537" ht="9.75" customHeight="1">
      <c r="A537" s="8"/>
      <c r="B537" s="48"/>
      <c r="C537" s="8"/>
      <c r="D537" s="9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10"/>
      <c r="W537" s="8"/>
      <c r="X537" s="8"/>
      <c r="Y537" s="8"/>
      <c r="Z537" s="8"/>
    </row>
    <row r="538" ht="9.75" customHeight="1">
      <c r="A538" s="8"/>
      <c r="B538" s="48"/>
      <c r="C538" s="8"/>
      <c r="D538" s="9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10"/>
      <c r="W538" s="8"/>
      <c r="X538" s="8"/>
      <c r="Y538" s="8"/>
      <c r="Z538" s="8"/>
    </row>
    <row r="539" ht="9.75" customHeight="1">
      <c r="A539" s="8"/>
      <c r="B539" s="48"/>
      <c r="C539" s="8"/>
      <c r="D539" s="9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10"/>
      <c r="W539" s="8"/>
      <c r="X539" s="8"/>
      <c r="Y539" s="8"/>
      <c r="Z539" s="8"/>
    </row>
    <row r="540" ht="9.75" customHeight="1">
      <c r="A540" s="8"/>
      <c r="B540" s="48"/>
      <c r="C540" s="8"/>
      <c r="D540" s="9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10"/>
      <c r="W540" s="8"/>
      <c r="X540" s="8"/>
      <c r="Y540" s="8"/>
      <c r="Z540" s="8"/>
    </row>
    <row r="541" ht="9.75" customHeight="1">
      <c r="A541" s="8"/>
      <c r="B541" s="48"/>
      <c r="C541" s="8"/>
      <c r="D541" s="9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10"/>
      <c r="W541" s="8"/>
      <c r="X541" s="8"/>
      <c r="Y541" s="8"/>
      <c r="Z541" s="8"/>
    </row>
    <row r="542" ht="9.75" customHeight="1">
      <c r="A542" s="8"/>
      <c r="B542" s="48"/>
      <c r="C542" s="8"/>
      <c r="D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10"/>
      <c r="W542" s="8"/>
      <c r="X542" s="8"/>
      <c r="Y542" s="8"/>
      <c r="Z542" s="8"/>
    </row>
    <row r="543" ht="9.75" customHeight="1">
      <c r="A543" s="8"/>
      <c r="B543" s="48"/>
      <c r="C543" s="8"/>
      <c r="D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10"/>
      <c r="W543" s="8"/>
      <c r="X543" s="8"/>
      <c r="Y543" s="8"/>
      <c r="Z543" s="8"/>
    </row>
    <row r="544" ht="9.75" customHeight="1">
      <c r="A544" s="8"/>
      <c r="B544" s="48"/>
      <c r="C544" s="8"/>
      <c r="D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10"/>
      <c r="W544" s="8"/>
      <c r="X544" s="8"/>
      <c r="Y544" s="8"/>
      <c r="Z544" s="8"/>
    </row>
    <row r="545" ht="9.75" customHeight="1">
      <c r="A545" s="8"/>
      <c r="B545" s="48"/>
      <c r="C545" s="8"/>
      <c r="D545" s="9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10"/>
      <c r="W545" s="8"/>
      <c r="X545" s="8"/>
      <c r="Y545" s="8"/>
      <c r="Z545" s="8"/>
    </row>
    <row r="546" ht="9.75" customHeight="1">
      <c r="A546" s="8"/>
      <c r="B546" s="48"/>
      <c r="C546" s="8"/>
      <c r="D546" s="9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10"/>
      <c r="W546" s="8"/>
      <c r="X546" s="8"/>
      <c r="Y546" s="8"/>
      <c r="Z546" s="8"/>
    </row>
    <row r="547" ht="9.75" customHeight="1">
      <c r="A547" s="8"/>
      <c r="B547" s="48"/>
      <c r="C547" s="8"/>
      <c r="D547" s="9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10"/>
      <c r="W547" s="8"/>
      <c r="X547" s="8"/>
      <c r="Y547" s="8"/>
      <c r="Z547" s="8"/>
    </row>
    <row r="548" ht="9.75" customHeight="1">
      <c r="A548" s="8"/>
      <c r="B548" s="48"/>
      <c r="C548" s="8"/>
      <c r="D548" s="9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10"/>
      <c r="W548" s="8"/>
      <c r="X548" s="8"/>
      <c r="Y548" s="8"/>
      <c r="Z548" s="8"/>
    </row>
    <row r="549" ht="9.75" customHeight="1">
      <c r="A549" s="8"/>
      <c r="B549" s="48"/>
      <c r="C549" s="8"/>
      <c r="D549" s="9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10"/>
      <c r="W549" s="8"/>
      <c r="X549" s="8"/>
      <c r="Y549" s="8"/>
      <c r="Z549" s="8"/>
    </row>
    <row r="550" ht="9.75" customHeight="1">
      <c r="A550" s="8"/>
      <c r="B550" s="48"/>
      <c r="C550" s="8"/>
      <c r="D550" s="9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10"/>
      <c r="W550" s="8"/>
      <c r="X550" s="8"/>
      <c r="Y550" s="8"/>
      <c r="Z550" s="8"/>
    </row>
    <row r="551" ht="9.75" customHeight="1">
      <c r="A551" s="8"/>
      <c r="B551" s="48"/>
      <c r="C551" s="8"/>
      <c r="D551" s="9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10"/>
      <c r="W551" s="8"/>
      <c r="X551" s="8"/>
      <c r="Y551" s="8"/>
      <c r="Z551" s="8"/>
    </row>
    <row r="552" ht="9.75" customHeight="1">
      <c r="A552" s="8"/>
      <c r="B552" s="48"/>
      <c r="C552" s="8"/>
      <c r="D552" s="9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10"/>
      <c r="W552" s="8"/>
      <c r="X552" s="8"/>
      <c r="Y552" s="8"/>
      <c r="Z552" s="8"/>
    </row>
    <row r="553" ht="9.75" customHeight="1">
      <c r="A553" s="8"/>
      <c r="B553" s="48"/>
      <c r="C553" s="8"/>
      <c r="D553" s="9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10"/>
      <c r="W553" s="8"/>
      <c r="X553" s="8"/>
      <c r="Y553" s="8"/>
      <c r="Z553" s="8"/>
    </row>
    <row r="554" ht="9.75" customHeight="1">
      <c r="A554" s="8"/>
      <c r="B554" s="48"/>
      <c r="C554" s="8"/>
      <c r="D554" s="9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10"/>
      <c r="W554" s="8"/>
      <c r="X554" s="8"/>
      <c r="Y554" s="8"/>
      <c r="Z554" s="8"/>
    </row>
    <row r="555" ht="9.75" customHeight="1">
      <c r="A555" s="8"/>
      <c r="B555" s="48"/>
      <c r="C555" s="8"/>
      <c r="D555" s="9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10"/>
      <c r="W555" s="8"/>
      <c r="X555" s="8"/>
      <c r="Y555" s="8"/>
      <c r="Z555" s="8"/>
    </row>
    <row r="556" ht="9.75" customHeight="1">
      <c r="A556" s="8"/>
      <c r="B556" s="48"/>
      <c r="C556" s="8"/>
      <c r="D556" s="9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10"/>
      <c r="W556" s="8"/>
      <c r="X556" s="8"/>
      <c r="Y556" s="8"/>
      <c r="Z556" s="8"/>
    </row>
    <row r="557" ht="9.75" customHeight="1">
      <c r="A557" s="8"/>
      <c r="B557" s="48"/>
      <c r="C557" s="8"/>
      <c r="D557" s="9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10"/>
      <c r="W557" s="8"/>
      <c r="X557" s="8"/>
      <c r="Y557" s="8"/>
      <c r="Z557" s="8"/>
    </row>
    <row r="558" ht="9.75" customHeight="1">
      <c r="A558" s="8"/>
      <c r="B558" s="48"/>
      <c r="C558" s="8"/>
      <c r="D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10"/>
      <c r="W558" s="8"/>
      <c r="X558" s="8"/>
      <c r="Y558" s="8"/>
      <c r="Z558" s="8"/>
    </row>
    <row r="559" ht="9.75" customHeight="1">
      <c r="A559" s="8"/>
      <c r="B559" s="48"/>
      <c r="C559" s="8"/>
      <c r="D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10"/>
      <c r="W559" s="8"/>
      <c r="X559" s="8"/>
      <c r="Y559" s="8"/>
      <c r="Z559" s="8"/>
    </row>
    <row r="560" ht="9.75" customHeight="1">
      <c r="A560" s="8"/>
      <c r="B560" s="48"/>
      <c r="C560" s="8"/>
      <c r="D560" s="9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10"/>
      <c r="W560" s="8"/>
      <c r="X560" s="8"/>
      <c r="Y560" s="8"/>
      <c r="Z560" s="8"/>
    </row>
    <row r="561" ht="9.75" customHeight="1">
      <c r="A561" s="8"/>
      <c r="B561" s="48"/>
      <c r="C561" s="8"/>
      <c r="D561" s="9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10"/>
      <c r="W561" s="8"/>
      <c r="X561" s="8"/>
      <c r="Y561" s="8"/>
      <c r="Z561" s="8"/>
    </row>
    <row r="562" ht="9.75" customHeight="1">
      <c r="A562" s="8"/>
      <c r="B562" s="48"/>
      <c r="C562" s="8"/>
      <c r="D562" s="9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10"/>
      <c r="W562" s="8"/>
      <c r="X562" s="8"/>
      <c r="Y562" s="8"/>
      <c r="Z562" s="8"/>
    </row>
    <row r="563" ht="9.75" customHeight="1">
      <c r="A563" s="8"/>
      <c r="B563" s="48"/>
      <c r="C563" s="8"/>
      <c r="D563" s="9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10"/>
      <c r="W563" s="8"/>
      <c r="X563" s="8"/>
      <c r="Y563" s="8"/>
      <c r="Z563" s="8"/>
    </row>
    <row r="564" ht="9.75" customHeight="1">
      <c r="A564" s="8"/>
      <c r="B564" s="48"/>
      <c r="C564" s="8"/>
      <c r="D564" s="9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10"/>
      <c r="W564" s="8"/>
      <c r="X564" s="8"/>
      <c r="Y564" s="8"/>
      <c r="Z564" s="8"/>
    </row>
    <row r="565" ht="9.75" customHeight="1">
      <c r="A565" s="8"/>
      <c r="B565" s="48"/>
      <c r="C565" s="8"/>
      <c r="D565" s="9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10"/>
      <c r="W565" s="8"/>
      <c r="X565" s="8"/>
      <c r="Y565" s="8"/>
      <c r="Z565" s="8"/>
    </row>
    <row r="566" ht="9.75" customHeight="1">
      <c r="A566" s="8"/>
      <c r="B566" s="48"/>
      <c r="C566" s="8"/>
      <c r="D566" s="9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10"/>
      <c r="W566" s="8"/>
      <c r="X566" s="8"/>
      <c r="Y566" s="8"/>
      <c r="Z566" s="8"/>
    </row>
    <row r="567" ht="9.75" customHeight="1">
      <c r="A567" s="8"/>
      <c r="B567" s="48"/>
      <c r="C567" s="8"/>
      <c r="D567" s="9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10"/>
      <c r="W567" s="8"/>
      <c r="X567" s="8"/>
      <c r="Y567" s="8"/>
      <c r="Z567" s="8"/>
    </row>
    <row r="568" ht="9.75" customHeight="1">
      <c r="A568" s="8"/>
      <c r="B568" s="48"/>
      <c r="C568" s="8"/>
      <c r="D568" s="9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10"/>
      <c r="W568" s="8"/>
      <c r="X568" s="8"/>
      <c r="Y568" s="8"/>
      <c r="Z568" s="8"/>
    </row>
    <row r="569" ht="9.75" customHeight="1">
      <c r="A569" s="8"/>
      <c r="B569" s="48"/>
      <c r="C569" s="8"/>
      <c r="D569" s="9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10"/>
      <c r="W569" s="8"/>
      <c r="X569" s="8"/>
      <c r="Y569" s="8"/>
      <c r="Z569" s="8"/>
    </row>
    <row r="570" ht="9.75" customHeight="1">
      <c r="A570" s="8"/>
      <c r="B570" s="48"/>
      <c r="C570" s="8"/>
      <c r="D570" s="9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10"/>
      <c r="W570" s="8"/>
      <c r="X570" s="8"/>
      <c r="Y570" s="8"/>
      <c r="Z570" s="8"/>
    </row>
    <row r="571" ht="9.75" customHeight="1">
      <c r="A571" s="8"/>
      <c r="B571" s="48"/>
      <c r="C571" s="8"/>
      <c r="D571" s="9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10"/>
      <c r="W571" s="8"/>
      <c r="X571" s="8"/>
      <c r="Y571" s="8"/>
      <c r="Z571" s="8"/>
    </row>
    <row r="572" ht="9.75" customHeight="1">
      <c r="A572" s="8"/>
      <c r="B572" s="48"/>
      <c r="C572" s="8"/>
      <c r="D572" s="9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10"/>
      <c r="W572" s="8"/>
      <c r="X572" s="8"/>
      <c r="Y572" s="8"/>
      <c r="Z572" s="8"/>
    </row>
    <row r="573" ht="9.75" customHeight="1">
      <c r="A573" s="8"/>
      <c r="B573" s="48"/>
      <c r="C573" s="8"/>
      <c r="D573" s="9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10"/>
      <c r="W573" s="8"/>
      <c r="X573" s="8"/>
      <c r="Y573" s="8"/>
      <c r="Z573" s="8"/>
    </row>
    <row r="574" ht="9.75" customHeight="1">
      <c r="A574" s="8"/>
      <c r="B574" s="48"/>
      <c r="C574" s="8"/>
      <c r="D574" s="9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10"/>
      <c r="W574" s="8"/>
      <c r="X574" s="8"/>
      <c r="Y574" s="8"/>
      <c r="Z574" s="8"/>
    </row>
    <row r="575" ht="9.75" customHeight="1">
      <c r="A575" s="8"/>
      <c r="B575" s="48"/>
      <c r="C575" s="8"/>
      <c r="D575" s="9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10"/>
      <c r="W575" s="8"/>
      <c r="X575" s="8"/>
      <c r="Y575" s="8"/>
      <c r="Z575" s="8"/>
    </row>
    <row r="576" ht="9.75" customHeight="1">
      <c r="A576" s="8"/>
      <c r="B576" s="48"/>
      <c r="C576" s="8"/>
      <c r="D576" s="9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10"/>
      <c r="W576" s="8"/>
      <c r="X576" s="8"/>
      <c r="Y576" s="8"/>
      <c r="Z576" s="8"/>
    </row>
    <row r="577" ht="9.75" customHeight="1">
      <c r="A577" s="8"/>
      <c r="B577" s="48"/>
      <c r="C577" s="8"/>
      <c r="D577" s="9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10"/>
      <c r="W577" s="8"/>
      <c r="X577" s="8"/>
      <c r="Y577" s="8"/>
      <c r="Z577" s="8"/>
    </row>
    <row r="578" ht="9.75" customHeight="1">
      <c r="A578" s="8"/>
      <c r="B578" s="48"/>
      <c r="C578" s="8"/>
      <c r="D578" s="9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10"/>
      <c r="W578" s="8"/>
      <c r="X578" s="8"/>
      <c r="Y578" s="8"/>
      <c r="Z578" s="8"/>
    </row>
    <row r="579" ht="9.75" customHeight="1">
      <c r="A579" s="8"/>
      <c r="B579" s="48"/>
      <c r="C579" s="8"/>
      <c r="D579" s="9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10"/>
      <c r="W579" s="8"/>
      <c r="X579" s="8"/>
      <c r="Y579" s="8"/>
      <c r="Z579" s="8"/>
    </row>
    <row r="580" ht="9.75" customHeight="1">
      <c r="A580" s="8"/>
      <c r="B580" s="48"/>
      <c r="C580" s="8"/>
      <c r="D580" s="9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10"/>
      <c r="W580" s="8"/>
      <c r="X580" s="8"/>
      <c r="Y580" s="8"/>
      <c r="Z580" s="8"/>
    </row>
    <row r="581" ht="9.75" customHeight="1">
      <c r="A581" s="8"/>
      <c r="B581" s="48"/>
      <c r="C581" s="8"/>
      <c r="D581" s="9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10"/>
      <c r="W581" s="8"/>
      <c r="X581" s="8"/>
      <c r="Y581" s="8"/>
      <c r="Z581" s="8"/>
    </row>
    <row r="582" ht="9.75" customHeight="1">
      <c r="A582" s="8"/>
      <c r="B582" s="48"/>
      <c r="C582" s="8"/>
      <c r="D582" s="9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10"/>
      <c r="W582" s="8"/>
      <c r="X582" s="8"/>
      <c r="Y582" s="8"/>
      <c r="Z582" s="8"/>
    </row>
    <row r="583" ht="9.75" customHeight="1">
      <c r="A583" s="8"/>
      <c r="B583" s="48"/>
      <c r="C583" s="8"/>
      <c r="D583" s="9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10"/>
      <c r="W583" s="8"/>
      <c r="X583" s="8"/>
      <c r="Y583" s="8"/>
      <c r="Z583" s="8"/>
    </row>
    <row r="584" ht="9.75" customHeight="1">
      <c r="A584" s="8"/>
      <c r="B584" s="48"/>
      <c r="C584" s="8"/>
      <c r="D584" s="9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10"/>
      <c r="W584" s="8"/>
      <c r="X584" s="8"/>
      <c r="Y584" s="8"/>
      <c r="Z584" s="8"/>
    </row>
    <row r="585" ht="9.75" customHeight="1">
      <c r="A585" s="8"/>
      <c r="B585" s="48"/>
      <c r="C585" s="8"/>
      <c r="D585" s="9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10"/>
      <c r="W585" s="8"/>
      <c r="X585" s="8"/>
      <c r="Y585" s="8"/>
      <c r="Z585" s="8"/>
    </row>
    <row r="586" ht="9.75" customHeight="1">
      <c r="A586" s="8"/>
      <c r="B586" s="48"/>
      <c r="C586" s="8"/>
      <c r="D586" s="9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10"/>
      <c r="W586" s="8"/>
      <c r="X586" s="8"/>
      <c r="Y586" s="8"/>
      <c r="Z586" s="8"/>
    </row>
    <row r="587" ht="9.75" customHeight="1">
      <c r="A587" s="8"/>
      <c r="B587" s="48"/>
      <c r="C587" s="8"/>
      <c r="D587" s="9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10"/>
      <c r="W587" s="8"/>
      <c r="X587" s="8"/>
      <c r="Y587" s="8"/>
      <c r="Z587" s="8"/>
    </row>
    <row r="588" ht="9.75" customHeight="1">
      <c r="A588" s="8"/>
      <c r="B588" s="48"/>
      <c r="C588" s="8"/>
      <c r="D588" s="9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10"/>
      <c r="W588" s="8"/>
      <c r="X588" s="8"/>
      <c r="Y588" s="8"/>
      <c r="Z588" s="8"/>
    </row>
    <row r="589" ht="9.75" customHeight="1">
      <c r="A589" s="8"/>
      <c r="B589" s="48"/>
      <c r="C589" s="8"/>
      <c r="D589" s="9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10"/>
      <c r="W589" s="8"/>
      <c r="X589" s="8"/>
      <c r="Y589" s="8"/>
      <c r="Z589" s="8"/>
    </row>
    <row r="590" ht="9.75" customHeight="1">
      <c r="A590" s="8"/>
      <c r="B590" s="48"/>
      <c r="C590" s="8"/>
      <c r="D590" s="9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10"/>
      <c r="W590" s="8"/>
      <c r="X590" s="8"/>
      <c r="Y590" s="8"/>
      <c r="Z590" s="8"/>
    </row>
    <row r="591" ht="9.75" customHeight="1">
      <c r="A591" s="8"/>
      <c r="B591" s="48"/>
      <c r="C591" s="8"/>
      <c r="D591" s="9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10"/>
      <c r="W591" s="8"/>
      <c r="X591" s="8"/>
      <c r="Y591" s="8"/>
      <c r="Z591" s="8"/>
    </row>
    <row r="592" ht="9.75" customHeight="1">
      <c r="A592" s="8"/>
      <c r="B592" s="48"/>
      <c r="C592" s="8"/>
      <c r="D592" s="9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10"/>
      <c r="W592" s="8"/>
      <c r="X592" s="8"/>
      <c r="Y592" s="8"/>
      <c r="Z592" s="8"/>
    </row>
    <row r="593" ht="9.75" customHeight="1">
      <c r="A593" s="8"/>
      <c r="B593" s="48"/>
      <c r="C593" s="8"/>
      <c r="D593" s="9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10"/>
      <c r="W593" s="8"/>
      <c r="X593" s="8"/>
      <c r="Y593" s="8"/>
      <c r="Z593" s="8"/>
    </row>
    <row r="594" ht="9.75" customHeight="1">
      <c r="A594" s="8"/>
      <c r="B594" s="48"/>
      <c r="C594" s="8"/>
      <c r="D594" s="9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10"/>
      <c r="W594" s="8"/>
      <c r="X594" s="8"/>
      <c r="Y594" s="8"/>
      <c r="Z594" s="8"/>
    </row>
    <row r="595" ht="9.75" customHeight="1">
      <c r="A595" s="8"/>
      <c r="B595" s="48"/>
      <c r="C595" s="8"/>
      <c r="D595" s="9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10"/>
      <c r="W595" s="8"/>
      <c r="X595" s="8"/>
      <c r="Y595" s="8"/>
      <c r="Z595" s="8"/>
    </row>
    <row r="596" ht="9.75" customHeight="1">
      <c r="A596" s="8"/>
      <c r="B596" s="48"/>
      <c r="C596" s="8"/>
      <c r="D596" s="9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10"/>
      <c r="W596" s="8"/>
      <c r="X596" s="8"/>
      <c r="Y596" s="8"/>
      <c r="Z596" s="8"/>
    </row>
    <row r="597" ht="9.75" customHeight="1">
      <c r="A597" s="8"/>
      <c r="B597" s="48"/>
      <c r="C597" s="8"/>
      <c r="D597" s="9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10"/>
      <c r="W597" s="8"/>
      <c r="X597" s="8"/>
      <c r="Y597" s="8"/>
      <c r="Z597" s="8"/>
    </row>
    <row r="598" ht="9.75" customHeight="1">
      <c r="A598" s="8"/>
      <c r="B598" s="48"/>
      <c r="C598" s="8"/>
      <c r="D598" s="9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10"/>
      <c r="W598" s="8"/>
      <c r="X598" s="8"/>
      <c r="Y598" s="8"/>
      <c r="Z598" s="8"/>
    </row>
    <row r="599" ht="9.75" customHeight="1">
      <c r="A599" s="8"/>
      <c r="B599" s="48"/>
      <c r="C599" s="8"/>
      <c r="D599" s="9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10"/>
      <c r="W599" s="8"/>
      <c r="X599" s="8"/>
      <c r="Y599" s="8"/>
      <c r="Z599" s="8"/>
    </row>
    <row r="600" ht="9.75" customHeight="1">
      <c r="A600" s="8"/>
      <c r="B600" s="48"/>
      <c r="C600" s="8"/>
      <c r="D600" s="9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10"/>
      <c r="W600" s="8"/>
      <c r="X600" s="8"/>
      <c r="Y600" s="8"/>
      <c r="Z600" s="8"/>
    </row>
    <row r="601" ht="9.75" customHeight="1">
      <c r="A601" s="8"/>
      <c r="B601" s="48"/>
      <c r="C601" s="8"/>
      <c r="D601" s="9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10"/>
      <c r="W601" s="8"/>
      <c r="X601" s="8"/>
      <c r="Y601" s="8"/>
      <c r="Z601" s="8"/>
    </row>
    <row r="602" ht="9.75" customHeight="1">
      <c r="A602" s="8"/>
      <c r="B602" s="48"/>
      <c r="C602" s="8"/>
      <c r="D602" s="9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10"/>
      <c r="W602" s="8"/>
      <c r="X602" s="8"/>
      <c r="Y602" s="8"/>
      <c r="Z602" s="8"/>
    </row>
    <row r="603" ht="9.75" customHeight="1">
      <c r="A603" s="8"/>
      <c r="B603" s="48"/>
      <c r="C603" s="8"/>
      <c r="D603" s="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10"/>
      <c r="W603" s="8"/>
      <c r="X603" s="8"/>
      <c r="Y603" s="8"/>
      <c r="Z603" s="8"/>
    </row>
    <row r="604" ht="9.75" customHeight="1">
      <c r="A604" s="8"/>
      <c r="B604" s="48"/>
      <c r="C604" s="8"/>
      <c r="D604" s="9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10"/>
      <c r="W604" s="8"/>
      <c r="X604" s="8"/>
      <c r="Y604" s="8"/>
      <c r="Z604" s="8"/>
    </row>
    <row r="605" ht="9.75" customHeight="1">
      <c r="A605" s="8"/>
      <c r="B605" s="48"/>
      <c r="C605" s="8"/>
      <c r="D605" s="9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10"/>
      <c r="W605" s="8"/>
      <c r="X605" s="8"/>
      <c r="Y605" s="8"/>
      <c r="Z605" s="8"/>
    </row>
    <row r="606" ht="9.75" customHeight="1">
      <c r="A606" s="8"/>
      <c r="B606" s="48"/>
      <c r="C606" s="8"/>
      <c r="D606" s="9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10"/>
      <c r="W606" s="8"/>
      <c r="X606" s="8"/>
      <c r="Y606" s="8"/>
      <c r="Z606" s="8"/>
    </row>
    <row r="607" ht="9.75" customHeight="1">
      <c r="A607" s="8"/>
      <c r="B607" s="48"/>
      <c r="C607" s="8"/>
      <c r="D607" s="9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10"/>
      <c r="W607" s="8"/>
      <c r="X607" s="8"/>
      <c r="Y607" s="8"/>
      <c r="Z607" s="8"/>
    </row>
    <row r="608" ht="9.75" customHeight="1">
      <c r="A608" s="8"/>
      <c r="B608" s="48"/>
      <c r="C608" s="8"/>
      <c r="D608" s="9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10"/>
      <c r="W608" s="8"/>
      <c r="X608" s="8"/>
      <c r="Y608" s="8"/>
      <c r="Z608" s="8"/>
    </row>
    <row r="609" ht="9.75" customHeight="1">
      <c r="A609" s="8"/>
      <c r="B609" s="48"/>
      <c r="C609" s="8"/>
      <c r="D609" s="9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10"/>
      <c r="W609" s="8"/>
      <c r="X609" s="8"/>
      <c r="Y609" s="8"/>
      <c r="Z609" s="8"/>
    </row>
    <row r="610" ht="9.75" customHeight="1">
      <c r="A610" s="8"/>
      <c r="B610" s="48"/>
      <c r="C610" s="8"/>
      <c r="D610" s="9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10"/>
      <c r="W610" s="8"/>
      <c r="X610" s="8"/>
      <c r="Y610" s="8"/>
      <c r="Z610" s="8"/>
    </row>
    <row r="611" ht="9.75" customHeight="1">
      <c r="A611" s="8"/>
      <c r="B611" s="48"/>
      <c r="C611" s="8"/>
      <c r="D611" s="9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10"/>
      <c r="W611" s="8"/>
      <c r="X611" s="8"/>
      <c r="Y611" s="8"/>
      <c r="Z611" s="8"/>
    </row>
    <row r="612" ht="9.75" customHeight="1">
      <c r="A612" s="8"/>
      <c r="B612" s="48"/>
      <c r="C612" s="8"/>
      <c r="D612" s="9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10"/>
      <c r="W612" s="8"/>
      <c r="X612" s="8"/>
      <c r="Y612" s="8"/>
      <c r="Z612" s="8"/>
    </row>
    <row r="613" ht="9.75" customHeight="1">
      <c r="A613" s="8"/>
      <c r="B613" s="48"/>
      <c r="C613" s="8"/>
      <c r="D613" s="9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10"/>
      <c r="W613" s="8"/>
      <c r="X613" s="8"/>
      <c r="Y613" s="8"/>
      <c r="Z613" s="8"/>
    </row>
    <row r="614" ht="9.75" customHeight="1">
      <c r="A614" s="8"/>
      <c r="B614" s="48"/>
      <c r="C614" s="8"/>
      <c r="D614" s="9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10"/>
      <c r="W614" s="8"/>
      <c r="X614" s="8"/>
      <c r="Y614" s="8"/>
      <c r="Z614" s="8"/>
    </row>
    <row r="615" ht="9.75" customHeight="1">
      <c r="A615" s="8"/>
      <c r="B615" s="48"/>
      <c r="C615" s="8"/>
      <c r="D615" s="9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10"/>
      <c r="W615" s="8"/>
      <c r="X615" s="8"/>
      <c r="Y615" s="8"/>
      <c r="Z615" s="8"/>
    </row>
    <row r="616" ht="9.75" customHeight="1">
      <c r="A616" s="8"/>
      <c r="B616" s="48"/>
      <c r="C616" s="8"/>
      <c r="D616" s="9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10"/>
      <c r="W616" s="8"/>
      <c r="X616" s="8"/>
      <c r="Y616" s="8"/>
      <c r="Z616" s="8"/>
    </row>
    <row r="617" ht="9.75" customHeight="1">
      <c r="A617" s="8"/>
      <c r="B617" s="48"/>
      <c r="C617" s="8"/>
      <c r="D617" s="9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10"/>
      <c r="W617" s="8"/>
      <c r="X617" s="8"/>
      <c r="Y617" s="8"/>
      <c r="Z617" s="8"/>
    </row>
    <row r="618" ht="9.75" customHeight="1">
      <c r="A618" s="8"/>
      <c r="B618" s="48"/>
      <c r="C618" s="8"/>
      <c r="D618" s="9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10"/>
      <c r="W618" s="8"/>
      <c r="X618" s="8"/>
      <c r="Y618" s="8"/>
      <c r="Z618" s="8"/>
    </row>
    <row r="619" ht="9.75" customHeight="1">
      <c r="A619" s="8"/>
      <c r="B619" s="48"/>
      <c r="C619" s="8"/>
      <c r="D619" s="9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10"/>
      <c r="W619" s="8"/>
      <c r="X619" s="8"/>
      <c r="Y619" s="8"/>
      <c r="Z619" s="8"/>
    </row>
    <row r="620" ht="9.75" customHeight="1">
      <c r="A620" s="8"/>
      <c r="B620" s="48"/>
      <c r="C620" s="8"/>
      <c r="D620" s="9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10"/>
      <c r="W620" s="8"/>
      <c r="X620" s="8"/>
      <c r="Y620" s="8"/>
      <c r="Z620" s="8"/>
    </row>
    <row r="621" ht="9.75" customHeight="1">
      <c r="A621" s="8"/>
      <c r="B621" s="48"/>
      <c r="C621" s="8"/>
      <c r="D621" s="9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10"/>
      <c r="W621" s="8"/>
      <c r="X621" s="8"/>
      <c r="Y621" s="8"/>
      <c r="Z621" s="8"/>
    </row>
    <row r="622" ht="9.75" customHeight="1">
      <c r="A622" s="8"/>
      <c r="B622" s="48"/>
      <c r="C622" s="8"/>
      <c r="D622" s="9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10"/>
      <c r="W622" s="8"/>
      <c r="X622" s="8"/>
      <c r="Y622" s="8"/>
      <c r="Z622" s="8"/>
    </row>
    <row r="623" ht="9.75" customHeight="1">
      <c r="A623" s="8"/>
      <c r="B623" s="48"/>
      <c r="C623" s="8"/>
      <c r="D623" s="9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10"/>
      <c r="W623" s="8"/>
      <c r="X623" s="8"/>
      <c r="Y623" s="8"/>
      <c r="Z623" s="8"/>
    </row>
    <row r="624" ht="9.75" customHeight="1">
      <c r="A624" s="8"/>
      <c r="B624" s="48"/>
      <c r="C624" s="8"/>
      <c r="D624" s="9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10"/>
      <c r="W624" s="8"/>
      <c r="X624" s="8"/>
      <c r="Y624" s="8"/>
      <c r="Z624" s="8"/>
    </row>
    <row r="625" ht="9.75" customHeight="1">
      <c r="A625" s="8"/>
      <c r="B625" s="48"/>
      <c r="C625" s="8"/>
      <c r="D625" s="9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10"/>
      <c r="W625" s="8"/>
      <c r="X625" s="8"/>
      <c r="Y625" s="8"/>
      <c r="Z625" s="8"/>
    </row>
    <row r="626" ht="9.75" customHeight="1">
      <c r="A626" s="8"/>
      <c r="B626" s="48"/>
      <c r="C626" s="8"/>
      <c r="D626" s="9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10"/>
      <c r="W626" s="8"/>
      <c r="X626" s="8"/>
      <c r="Y626" s="8"/>
      <c r="Z626" s="8"/>
    </row>
    <row r="627" ht="9.75" customHeight="1">
      <c r="A627" s="8"/>
      <c r="B627" s="48"/>
      <c r="C627" s="8"/>
      <c r="D627" s="9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10"/>
      <c r="W627" s="8"/>
      <c r="X627" s="8"/>
      <c r="Y627" s="8"/>
      <c r="Z627" s="8"/>
    </row>
    <row r="628" ht="9.75" customHeight="1">
      <c r="A628" s="8"/>
      <c r="B628" s="48"/>
      <c r="C628" s="8"/>
      <c r="D628" s="9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10"/>
      <c r="W628" s="8"/>
      <c r="X628" s="8"/>
      <c r="Y628" s="8"/>
      <c r="Z628" s="8"/>
    </row>
    <row r="629" ht="9.75" customHeight="1">
      <c r="A629" s="8"/>
      <c r="B629" s="48"/>
      <c r="C629" s="8"/>
      <c r="D629" s="9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10"/>
      <c r="W629" s="8"/>
      <c r="X629" s="8"/>
      <c r="Y629" s="8"/>
      <c r="Z629" s="8"/>
    </row>
    <row r="630" ht="9.75" customHeight="1">
      <c r="A630" s="8"/>
      <c r="B630" s="48"/>
      <c r="C630" s="8"/>
      <c r="D630" s="9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10"/>
      <c r="W630" s="8"/>
      <c r="X630" s="8"/>
      <c r="Y630" s="8"/>
      <c r="Z630" s="8"/>
    </row>
    <row r="631" ht="9.75" customHeight="1">
      <c r="A631" s="8"/>
      <c r="B631" s="48"/>
      <c r="C631" s="8"/>
      <c r="D631" s="9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10"/>
      <c r="W631" s="8"/>
      <c r="X631" s="8"/>
      <c r="Y631" s="8"/>
      <c r="Z631" s="8"/>
    </row>
    <row r="632" ht="9.75" customHeight="1">
      <c r="A632" s="8"/>
      <c r="B632" s="48"/>
      <c r="C632" s="8"/>
      <c r="D632" s="9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10"/>
      <c r="W632" s="8"/>
      <c r="X632" s="8"/>
      <c r="Y632" s="8"/>
      <c r="Z632" s="8"/>
    </row>
    <row r="633" ht="9.75" customHeight="1">
      <c r="A633" s="8"/>
      <c r="B633" s="48"/>
      <c r="C633" s="8"/>
      <c r="D633" s="9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10"/>
      <c r="W633" s="8"/>
      <c r="X633" s="8"/>
      <c r="Y633" s="8"/>
      <c r="Z633" s="8"/>
    </row>
    <row r="634" ht="9.75" customHeight="1">
      <c r="A634" s="8"/>
      <c r="B634" s="48"/>
      <c r="C634" s="8"/>
      <c r="D634" s="9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10"/>
      <c r="W634" s="8"/>
      <c r="X634" s="8"/>
      <c r="Y634" s="8"/>
      <c r="Z634" s="8"/>
    </row>
    <row r="635" ht="9.75" customHeight="1">
      <c r="A635" s="8"/>
      <c r="B635" s="48"/>
      <c r="C635" s="8"/>
      <c r="D635" s="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10"/>
      <c r="W635" s="8"/>
      <c r="X635" s="8"/>
      <c r="Y635" s="8"/>
      <c r="Z635" s="8"/>
    </row>
    <row r="636" ht="9.75" customHeight="1">
      <c r="A636" s="8"/>
      <c r="B636" s="48"/>
      <c r="C636" s="8"/>
      <c r="D636" s="9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10"/>
      <c r="W636" s="8"/>
      <c r="X636" s="8"/>
      <c r="Y636" s="8"/>
      <c r="Z636" s="8"/>
    </row>
    <row r="637" ht="9.75" customHeight="1">
      <c r="A637" s="8"/>
      <c r="B637" s="48"/>
      <c r="C637" s="8"/>
      <c r="D637" s="9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10"/>
      <c r="W637" s="8"/>
      <c r="X637" s="8"/>
      <c r="Y637" s="8"/>
      <c r="Z637" s="8"/>
    </row>
    <row r="638" ht="9.75" customHeight="1">
      <c r="A638" s="8"/>
      <c r="B638" s="48"/>
      <c r="C638" s="8"/>
      <c r="D638" s="9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10"/>
      <c r="W638" s="8"/>
      <c r="X638" s="8"/>
      <c r="Y638" s="8"/>
      <c r="Z638" s="8"/>
    </row>
    <row r="639" ht="9.75" customHeight="1">
      <c r="A639" s="8"/>
      <c r="B639" s="48"/>
      <c r="C639" s="8"/>
      <c r="D639" s="9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10"/>
      <c r="W639" s="8"/>
      <c r="X639" s="8"/>
      <c r="Y639" s="8"/>
      <c r="Z639" s="8"/>
    </row>
    <row r="640" ht="9.75" customHeight="1">
      <c r="A640" s="8"/>
      <c r="B640" s="48"/>
      <c r="C640" s="8"/>
      <c r="D640" s="9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10"/>
      <c r="W640" s="8"/>
      <c r="X640" s="8"/>
      <c r="Y640" s="8"/>
      <c r="Z640" s="8"/>
    </row>
    <row r="641" ht="9.75" customHeight="1">
      <c r="A641" s="8"/>
      <c r="B641" s="48"/>
      <c r="C641" s="8"/>
      <c r="D641" s="9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10"/>
      <c r="W641" s="8"/>
      <c r="X641" s="8"/>
      <c r="Y641" s="8"/>
      <c r="Z641" s="8"/>
    </row>
    <row r="642" ht="9.75" customHeight="1">
      <c r="A642" s="8"/>
      <c r="B642" s="48"/>
      <c r="C642" s="8"/>
      <c r="D642" s="9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10"/>
      <c r="W642" s="8"/>
      <c r="X642" s="8"/>
      <c r="Y642" s="8"/>
      <c r="Z642" s="8"/>
    </row>
    <row r="643" ht="9.75" customHeight="1">
      <c r="A643" s="8"/>
      <c r="B643" s="48"/>
      <c r="C643" s="8"/>
      <c r="D643" s="9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10"/>
      <c r="W643" s="8"/>
      <c r="X643" s="8"/>
      <c r="Y643" s="8"/>
      <c r="Z643" s="8"/>
    </row>
    <row r="644" ht="9.75" customHeight="1">
      <c r="A644" s="8"/>
      <c r="B644" s="48"/>
      <c r="C644" s="8"/>
      <c r="D644" s="9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10"/>
      <c r="W644" s="8"/>
      <c r="X644" s="8"/>
      <c r="Y644" s="8"/>
      <c r="Z644" s="8"/>
    </row>
    <row r="645" ht="9.75" customHeight="1">
      <c r="A645" s="8"/>
      <c r="B645" s="48"/>
      <c r="C645" s="8"/>
      <c r="D645" s="9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10"/>
      <c r="W645" s="8"/>
      <c r="X645" s="8"/>
      <c r="Y645" s="8"/>
      <c r="Z645" s="8"/>
    </row>
    <row r="646" ht="9.75" customHeight="1">
      <c r="A646" s="8"/>
      <c r="B646" s="48"/>
      <c r="C646" s="8"/>
      <c r="D646" s="9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10"/>
      <c r="W646" s="8"/>
      <c r="X646" s="8"/>
      <c r="Y646" s="8"/>
      <c r="Z646" s="8"/>
    </row>
    <row r="647" ht="9.75" customHeight="1">
      <c r="A647" s="8"/>
      <c r="B647" s="48"/>
      <c r="C647" s="8"/>
      <c r="D647" s="9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10"/>
      <c r="W647" s="8"/>
      <c r="X647" s="8"/>
      <c r="Y647" s="8"/>
      <c r="Z647" s="8"/>
    </row>
    <row r="648" ht="9.75" customHeight="1">
      <c r="A648" s="8"/>
      <c r="B648" s="48"/>
      <c r="C648" s="8"/>
      <c r="D648" s="9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10"/>
      <c r="W648" s="8"/>
      <c r="X648" s="8"/>
      <c r="Y648" s="8"/>
      <c r="Z648" s="8"/>
    </row>
    <row r="649" ht="9.75" customHeight="1">
      <c r="A649" s="8"/>
      <c r="B649" s="48"/>
      <c r="C649" s="8"/>
      <c r="D649" s="9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10"/>
      <c r="W649" s="8"/>
      <c r="X649" s="8"/>
      <c r="Y649" s="8"/>
      <c r="Z649" s="8"/>
    </row>
    <row r="650" ht="9.75" customHeight="1">
      <c r="A650" s="8"/>
      <c r="B650" s="48"/>
      <c r="C650" s="8"/>
      <c r="D650" s="9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10"/>
      <c r="W650" s="8"/>
      <c r="X650" s="8"/>
      <c r="Y650" s="8"/>
      <c r="Z650" s="8"/>
    </row>
    <row r="651" ht="9.75" customHeight="1">
      <c r="A651" s="8"/>
      <c r="B651" s="48"/>
      <c r="C651" s="8"/>
      <c r="D651" s="9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10"/>
      <c r="W651" s="8"/>
      <c r="X651" s="8"/>
      <c r="Y651" s="8"/>
      <c r="Z651" s="8"/>
    </row>
    <row r="652" ht="9.75" customHeight="1">
      <c r="A652" s="8"/>
      <c r="B652" s="48"/>
      <c r="C652" s="8"/>
      <c r="D652" s="9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10"/>
      <c r="W652" s="8"/>
      <c r="X652" s="8"/>
      <c r="Y652" s="8"/>
      <c r="Z652" s="8"/>
    </row>
    <row r="653" ht="9.75" customHeight="1">
      <c r="A653" s="8"/>
      <c r="B653" s="48"/>
      <c r="C653" s="8"/>
      <c r="D653" s="9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10"/>
      <c r="W653" s="8"/>
      <c r="X653" s="8"/>
      <c r="Y653" s="8"/>
      <c r="Z653" s="8"/>
    </row>
    <row r="654" ht="9.75" customHeight="1">
      <c r="A654" s="8"/>
      <c r="B654" s="48"/>
      <c r="C654" s="8"/>
      <c r="D654" s="9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10"/>
      <c r="W654" s="8"/>
      <c r="X654" s="8"/>
      <c r="Y654" s="8"/>
      <c r="Z654" s="8"/>
    </row>
    <row r="655" ht="9.75" customHeight="1">
      <c r="A655" s="8"/>
      <c r="B655" s="48"/>
      <c r="C655" s="8"/>
      <c r="D655" s="9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10"/>
      <c r="W655" s="8"/>
      <c r="X655" s="8"/>
      <c r="Y655" s="8"/>
      <c r="Z655" s="8"/>
    </row>
    <row r="656" ht="9.75" customHeight="1">
      <c r="A656" s="8"/>
      <c r="B656" s="48"/>
      <c r="C656" s="8"/>
      <c r="D656" s="9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10"/>
      <c r="W656" s="8"/>
      <c r="X656" s="8"/>
      <c r="Y656" s="8"/>
      <c r="Z656" s="8"/>
    </row>
    <row r="657" ht="9.75" customHeight="1">
      <c r="A657" s="8"/>
      <c r="B657" s="48"/>
      <c r="C657" s="8"/>
      <c r="D657" s="9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10"/>
      <c r="W657" s="8"/>
      <c r="X657" s="8"/>
      <c r="Y657" s="8"/>
      <c r="Z657" s="8"/>
    </row>
    <row r="658" ht="9.75" customHeight="1">
      <c r="A658" s="8"/>
      <c r="B658" s="48"/>
      <c r="C658" s="8"/>
      <c r="D658" s="9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10"/>
      <c r="W658" s="8"/>
      <c r="X658" s="8"/>
      <c r="Y658" s="8"/>
      <c r="Z658" s="8"/>
    </row>
    <row r="659" ht="9.75" customHeight="1">
      <c r="A659" s="8"/>
      <c r="B659" s="48"/>
      <c r="C659" s="8"/>
      <c r="D659" s="9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10"/>
      <c r="W659" s="8"/>
      <c r="X659" s="8"/>
      <c r="Y659" s="8"/>
      <c r="Z659" s="8"/>
    </row>
    <row r="660" ht="9.75" customHeight="1">
      <c r="A660" s="8"/>
      <c r="B660" s="48"/>
      <c r="C660" s="8"/>
      <c r="D660" s="9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10"/>
      <c r="W660" s="8"/>
      <c r="X660" s="8"/>
      <c r="Y660" s="8"/>
      <c r="Z660" s="8"/>
    </row>
    <row r="661" ht="9.75" customHeight="1">
      <c r="A661" s="8"/>
      <c r="B661" s="48"/>
      <c r="C661" s="8"/>
      <c r="D661" s="9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10"/>
      <c r="W661" s="8"/>
      <c r="X661" s="8"/>
      <c r="Y661" s="8"/>
      <c r="Z661" s="8"/>
    </row>
    <row r="662" ht="9.75" customHeight="1">
      <c r="A662" s="8"/>
      <c r="B662" s="48"/>
      <c r="C662" s="8"/>
      <c r="D662" s="9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10"/>
      <c r="W662" s="8"/>
      <c r="X662" s="8"/>
      <c r="Y662" s="8"/>
      <c r="Z662" s="8"/>
    </row>
    <row r="663" ht="9.75" customHeight="1">
      <c r="A663" s="8"/>
      <c r="B663" s="48"/>
      <c r="C663" s="8"/>
      <c r="D663" s="9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10"/>
      <c r="W663" s="8"/>
      <c r="X663" s="8"/>
      <c r="Y663" s="8"/>
      <c r="Z663" s="8"/>
    </row>
    <row r="664" ht="9.75" customHeight="1">
      <c r="A664" s="8"/>
      <c r="B664" s="48"/>
      <c r="C664" s="8"/>
      <c r="D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10"/>
      <c r="W664" s="8"/>
      <c r="X664" s="8"/>
      <c r="Y664" s="8"/>
      <c r="Z664" s="8"/>
    </row>
    <row r="665" ht="9.75" customHeight="1">
      <c r="A665" s="8"/>
      <c r="B665" s="48"/>
      <c r="C665" s="8"/>
      <c r="D665" s="9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10"/>
      <c r="W665" s="8"/>
      <c r="X665" s="8"/>
      <c r="Y665" s="8"/>
      <c r="Z665" s="8"/>
    </row>
    <row r="666" ht="9.75" customHeight="1">
      <c r="A666" s="8"/>
      <c r="B666" s="48"/>
      <c r="C666" s="8"/>
      <c r="D666" s="9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10"/>
      <c r="W666" s="8"/>
      <c r="X666" s="8"/>
      <c r="Y666" s="8"/>
      <c r="Z666" s="8"/>
    </row>
    <row r="667" ht="9.75" customHeight="1">
      <c r="A667" s="8"/>
      <c r="B667" s="48"/>
      <c r="C667" s="8"/>
      <c r="D667" s="9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10"/>
      <c r="W667" s="8"/>
      <c r="X667" s="8"/>
      <c r="Y667" s="8"/>
      <c r="Z667" s="8"/>
    </row>
    <row r="668" ht="9.75" customHeight="1">
      <c r="A668" s="8"/>
      <c r="B668" s="48"/>
      <c r="C668" s="8"/>
      <c r="D668" s="9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10"/>
      <c r="W668" s="8"/>
      <c r="X668" s="8"/>
      <c r="Y668" s="8"/>
      <c r="Z668" s="8"/>
    </row>
    <row r="669" ht="9.75" customHeight="1">
      <c r="A669" s="8"/>
      <c r="B669" s="48"/>
      <c r="C669" s="8"/>
      <c r="D669" s="9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10"/>
      <c r="W669" s="8"/>
      <c r="X669" s="8"/>
      <c r="Y669" s="8"/>
      <c r="Z669" s="8"/>
    </row>
    <row r="670" ht="9.75" customHeight="1">
      <c r="A670" s="8"/>
      <c r="B670" s="48"/>
      <c r="C670" s="8"/>
      <c r="D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10"/>
      <c r="W670" s="8"/>
      <c r="X670" s="8"/>
      <c r="Y670" s="8"/>
      <c r="Z670" s="8"/>
    </row>
    <row r="671" ht="9.75" customHeight="1">
      <c r="A671" s="8"/>
      <c r="B671" s="48"/>
      <c r="C671" s="8"/>
      <c r="D671" s="9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10"/>
      <c r="W671" s="8"/>
      <c r="X671" s="8"/>
      <c r="Y671" s="8"/>
      <c r="Z671" s="8"/>
    </row>
    <row r="672" ht="9.75" customHeight="1">
      <c r="A672" s="8"/>
      <c r="B672" s="48"/>
      <c r="C672" s="8"/>
      <c r="D672" s="9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10"/>
      <c r="W672" s="8"/>
      <c r="X672" s="8"/>
      <c r="Y672" s="8"/>
      <c r="Z672" s="8"/>
    </row>
    <row r="673" ht="9.75" customHeight="1">
      <c r="A673" s="8"/>
      <c r="B673" s="48"/>
      <c r="C673" s="8"/>
      <c r="D673" s="9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10"/>
      <c r="W673" s="8"/>
      <c r="X673" s="8"/>
      <c r="Y673" s="8"/>
      <c r="Z673" s="8"/>
    </row>
    <row r="674" ht="9.75" customHeight="1">
      <c r="A674" s="8"/>
      <c r="B674" s="48"/>
      <c r="C674" s="8"/>
      <c r="D674" s="9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10"/>
      <c r="W674" s="8"/>
      <c r="X674" s="8"/>
      <c r="Y674" s="8"/>
      <c r="Z674" s="8"/>
    </row>
    <row r="675" ht="9.75" customHeight="1">
      <c r="A675" s="8"/>
      <c r="B675" s="48"/>
      <c r="C675" s="8"/>
      <c r="D675" s="9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10"/>
      <c r="W675" s="8"/>
      <c r="X675" s="8"/>
      <c r="Y675" s="8"/>
      <c r="Z675" s="8"/>
    </row>
    <row r="676" ht="9.75" customHeight="1">
      <c r="A676" s="8"/>
      <c r="B676" s="48"/>
      <c r="C676" s="8"/>
      <c r="D676" s="9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10"/>
      <c r="W676" s="8"/>
      <c r="X676" s="8"/>
      <c r="Y676" s="8"/>
      <c r="Z676" s="8"/>
    </row>
    <row r="677" ht="9.75" customHeight="1">
      <c r="A677" s="8"/>
      <c r="B677" s="48"/>
      <c r="C677" s="8"/>
      <c r="D677" s="9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10"/>
      <c r="W677" s="8"/>
      <c r="X677" s="8"/>
      <c r="Y677" s="8"/>
      <c r="Z677" s="8"/>
    </row>
    <row r="678" ht="9.75" customHeight="1">
      <c r="A678" s="8"/>
      <c r="B678" s="48"/>
      <c r="C678" s="8"/>
      <c r="D678" s="9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10"/>
      <c r="W678" s="8"/>
      <c r="X678" s="8"/>
      <c r="Y678" s="8"/>
      <c r="Z678" s="8"/>
    </row>
    <row r="679" ht="9.75" customHeight="1">
      <c r="A679" s="8"/>
      <c r="B679" s="48"/>
      <c r="C679" s="8"/>
      <c r="D679" s="9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10"/>
      <c r="W679" s="8"/>
      <c r="X679" s="8"/>
      <c r="Y679" s="8"/>
      <c r="Z679" s="8"/>
    </row>
    <row r="680" ht="9.75" customHeight="1">
      <c r="A680" s="8"/>
      <c r="B680" s="48"/>
      <c r="C680" s="8"/>
      <c r="D680" s="9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10"/>
      <c r="W680" s="8"/>
      <c r="X680" s="8"/>
      <c r="Y680" s="8"/>
      <c r="Z680" s="8"/>
    </row>
    <row r="681" ht="9.75" customHeight="1">
      <c r="A681" s="8"/>
      <c r="B681" s="48"/>
      <c r="C681" s="8"/>
      <c r="D681" s="9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10"/>
      <c r="W681" s="8"/>
      <c r="X681" s="8"/>
      <c r="Y681" s="8"/>
      <c r="Z681" s="8"/>
    </row>
    <row r="682" ht="9.75" customHeight="1">
      <c r="A682" s="8"/>
      <c r="B682" s="48"/>
      <c r="C682" s="8"/>
      <c r="D682" s="9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10"/>
      <c r="W682" s="8"/>
      <c r="X682" s="8"/>
      <c r="Y682" s="8"/>
      <c r="Z682" s="8"/>
    </row>
    <row r="683" ht="9.75" customHeight="1">
      <c r="A683" s="8"/>
      <c r="B683" s="48"/>
      <c r="C683" s="8"/>
      <c r="D683" s="9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10"/>
      <c r="W683" s="8"/>
      <c r="X683" s="8"/>
      <c r="Y683" s="8"/>
      <c r="Z683" s="8"/>
    </row>
    <row r="684" ht="9.75" customHeight="1">
      <c r="A684" s="8"/>
      <c r="B684" s="48"/>
      <c r="C684" s="8"/>
      <c r="D684" s="9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10"/>
      <c r="W684" s="8"/>
      <c r="X684" s="8"/>
      <c r="Y684" s="8"/>
      <c r="Z684" s="8"/>
    </row>
    <row r="685" ht="9.75" customHeight="1">
      <c r="A685" s="8"/>
      <c r="B685" s="48"/>
      <c r="C685" s="8"/>
      <c r="D685" s="9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10"/>
      <c r="W685" s="8"/>
      <c r="X685" s="8"/>
      <c r="Y685" s="8"/>
      <c r="Z685" s="8"/>
    </row>
    <row r="686" ht="9.75" customHeight="1">
      <c r="A686" s="8"/>
      <c r="B686" s="48"/>
      <c r="C686" s="8"/>
      <c r="D686" s="9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10"/>
      <c r="W686" s="8"/>
      <c r="X686" s="8"/>
      <c r="Y686" s="8"/>
      <c r="Z686" s="8"/>
    </row>
    <row r="687" ht="9.75" customHeight="1">
      <c r="A687" s="8"/>
      <c r="B687" s="48"/>
      <c r="C687" s="8"/>
      <c r="D687" s="9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10"/>
      <c r="W687" s="8"/>
      <c r="X687" s="8"/>
      <c r="Y687" s="8"/>
      <c r="Z687" s="8"/>
    </row>
    <row r="688" ht="9.75" customHeight="1">
      <c r="A688" s="8"/>
      <c r="B688" s="48"/>
      <c r="C688" s="8"/>
      <c r="D688" s="9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10"/>
      <c r="W688" s="8"/>
      <c r="X688" s="8"/>
      <c r="Y688" s="8"/>
      <c r="Z688" s="8"/>
    </row>
    <row r="689" ht="9.75" customHeight="1">
      <c r="A689" s="8"/>
      <c r="B689" s="48"/>
      <c r="C689" s="8"/>
      <c r="D689" s="9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10"/>
      <c r="W689" s="8"/>
      <c r="X689" s="8"/>
      <c r="Y689" s="8"/>
      <c r="Z689" s="8"/>
    </row>
    <row r="690" ht="9.75" customHeight="1">
      <c r="A690" s="8"/>
      <c r="B690" s="48"/>
      <c r="C690" s="8"/>
      <c r="D690" s="9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10"/>
      <c r="W690" s="8"/>
      <c r="X690" s="8"/>
      <c r="Y690" s="8"/>
      <c r="Z690" s="8"/>
    </row>
    <row r="691" ht="9.75" customHeight="1">
      <c r="A691" s="8"/>
      <c r="B691" s="48"/>
      <c r="C691" s="8"/>
      <c r="D691" s="9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10"/>
      <c r="W691" s="8"/>
      <c r="X691" s="8"/>
      <c r="Y691" s="8"/>
      <c r="Z691" s="8"/>
    </row>
    <row r="692" ht="9.75" customHeight="1">
      <c r="A692" s="8"/>
      <c r="B692" s="48"/>
      <c r="C692" s="8"/>
      <c r="D692" s="9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10"/>
      <c r="W692" s="8"/>
      <c r="X692" s="8"/>
      <c r="Y692" s="8"/>
      <c r="Z692" s="8"/>
    </row>
    <row r="693" ht="9.75" customHeight="1">
      <c r="A693" s="8"/>
      <c r="B693" s="48"/>
      <c r="C693" s="8"/>
      <c r="D693" s="9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10"/>
      <c r="W693" s="8"/>
      <c r="X693" s="8"/>
      <c r="Y693" s="8"/>
      <c r="Z693" s="8"/>
    </row>
    <row r="694" ht="9.75" customHeight="1">
      <c r="A694" s="8"/>
      <c r="B694" s="48"/>
      <c r="C694" s="8"/>
      <c r="D694" s="9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10"/>
      <c r="W694" s="8"/>
      <c r="X694" s="8"/>
      <c r="Y694" s="8"/>
      <c r="Z694" s="8"/>
    </row>
    <row r="695" ht="9.75" customHeight="1">
      <c r="A695" s="8"/>
      <c r="B695" s="48"/>
      <c r="C695" s="8"/>
      <c r="D695" s="9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10"/>
      <c r="W695" s="8"/>
      <c r="X695" s="8"/>
      <c r="Y695" s="8"/>
      <c r="Z695" s="8"/>
    </row>
    <row r="696" ht="9.75" customHeight="1">
      <c r="A696" s="8"/>
      <c r="B696" s="48"/>
      <c r="C696" s="8"/>
      <c r="D696" s="9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10"/>
      <c r="W696" s="8"/>
      <c r="X696" s="8"/>
      <c r="Y696" s="8"/>
      <c r="Z696" s="8"/>
    </row>
    <row r="697" ht="9.75" customHeight="1">
      <c r="A697" s="8"/>
      <c r="B697" s="48"/>
      <c r="C697" s="8"/>
      <c r="D697" s="9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10"/>
      <c r="W697" s="8"/>
      <c r="X697" s="8"/>
      <c r="Y697" s="8"/>
      <c r="Z697" s="8"/>
    </row>
    <row r="698" ht="9.75" customHeight="1">
      <c r="A698" s="8"/>
      <c r="B698" s="48"/>
      <c r="C698" s="8"/>
      <c r="D698" s="9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10"/>
      <c r="W698" s="8"/>
      <c r="X698" s="8"/>
      <c r="Y698" s="8"/>
      <c r="Z698" s="8"/>
    </row>
    <row r="699" ht="9.75" customHeight="1">
      <c r="A699" s="8"/>
      <c r="B699" s="48"/>
      <c r="C699" s="8"/>
      <c r="D699" s="9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10"/>
      <c r="W699" s="8"/>
      <c r="X699" s="8"/>
      <c r="Y699" s="8"/>
      <c r="Z699" s="8"/>
    </row>
    <row r="700" ht="9.75" customHeight="1">
      <c r="A700" s="8"/>
      <c r="B700" s="48"/>
      <c r="C700" s="8"/>
      <c r="D700" s="9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10"/>
      <c r="W700" s="8"/>
      <c r="X700" s="8"/>
      <c r="Y700" s="8"/>
      <c r="Z700" s="8"/>
    </row>
    <row r="701" ht="9.75" customHeight="1">
      <c r="A701" s="8"/>
      <c r="B701" s="48"/>
      <c r="C701" s="8"/>
      <c r="D701" s="9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10"/>
      <c r="W701" s="8"/>
      <c r="X701" s="8"/>
      <c r="Y701" s="8"/>
      <c r="Z701" s="8"/>
    </row>
    <row r="702" ht="9.75" customHeight="1">
      <c r="A702" s="8"/>
      <c r="B702" s="48"/>
      <c r="C702" s="8"/>
      <c r="D702" s="9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10"/>
      <c r="W702" s="8"/>
      <c r="X702" s="8"/>
      <c r="Y702" s="8"/>
      <c r="Z702" s="8"/>
    </row>
    <row r="703" ht="9.75" customHeight="1">
      <c r="A703" s="8"/>
      <c r="B703" s="48"/>
      <c r="C703" s="8"/>
      <c r="D703" s="9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10"/>
      <c r="W703" s="8"/>
      <c r="X703" s="8"/>
      <c r="Y703" s="8"/>
      <c r="Z703" s="8"/>
    </row>
    <row r="704" ht="9.75" customHeight="1">
      <c r="A704" s="8"/>
      <c r="B704" s="48"/>
      <c r="C704" s="8"/>
      <c r="D704" s="9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10"/>
      <c r="W704" s="8"/>
      <c r="X704" s="8"/>
      <c r="Y704" s="8"/>
      <c r="Z704" s="8"/>
    </row>
    <row r="705" ht="9.75" customHeight="1">
      <c r="A705" s="8"/>
      <c r="B705" s="48"/>
      <c r="C705" s="8"/>
      <c r="D705" s="9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10"/>
      <c r="W705" s="8"/>
      <c r="X705" s="8"/>
      <c r="Y705" s="8"/>
      <c r="Z705" s="8"/>
    </row>
    <row r="706" ht="9.75" customHeight="1">
      <c r="A706" s="8"/>
      <c r="B706" s="48"/>
      <c r="C706" s="8"/>
      <c r="D706" s="9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10"/>
      <c r="W706" s="8"/>
      <c r="X706" s="8"/>
      <c r="Y706" s="8"/>
      <c r="Z706" s="8"/>
    </row>
    <row r="707" ht="9.75" customHeight="1">
      <c r="A707" s="8"/>
      <c r="B707" s="48"/>
      <c r="C707" s="8"/>
      <c r="D707" s="9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10"/>
      <c r="W707" s="8"/>
      <c r="X707" s="8"/>
      <c r="Y707" s="8"/>
      <c r="Z707" s="8"/>
    </row>
    <row r="708" ht="9.75" customHeight="1">
      <c r="A708" s="8"/>
      <c r="B708" s="48"/>
      <c r="C708" s="8"/>
      <c r="D708" s="9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10"/>
      <c r="W708" s="8"/>
      <c r="X708" s="8"/>
      <c r="Y708" s="8"/>
      <c r="Z708" s="8"/>
    </row>
    <row r="709" ht="9.75" customHeight="1">
      <c r="A709" s="8"/>
      <c r="B709" s="48"/>
      <c r="C709" s="8"/>
      <c r="D709" s="9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10"/>
      <c r="W709" s="8"/>
      <c r="X709" s="8"/>
      <c r="Y709" s="8"/>
      <c r="Z709" s="8"/>
    </row>
    <row r="710" ht="9.75" customHeight="1">
      <c r="A710" s="8"/>
      <c r="B710" s="48"/>
      <c r="C710" s="8"/>
      <c r="D710" s="9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10"/>
      <c r="W710" s="8"/>
      <c r="X710" s="8"/>
      <c r="Y710" s="8"/>
      <c r="Z710" s="8"/>
    </row>
    <row r="711" ht="9.75" customHeight="1">
      <c r="A711" s="8"/>
      <c r="B711" s="48"/>
      <c r="C711" s="8"/>
      <c r="D711" s="9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10"/>
      <c r="W711" s="8"/>
      <c r="X711" s="8"/>
      <c r="Y711" s="8"/>
      <c r="Z711" s="8"/>
    </row>
    <row r="712" ht="9.75" customHeight="1">
      <c r="A712" s="8"/>
      <c r="B712" s="48"/>
      <c r="C712" s="8"/>
      <c r="D712" s="9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10"/>
      <c r="W712" s="8"/>
      <c r="X712" s="8"/>
      <c r="Y712" s="8"/>
      <c r="Z712" s="8"/>
    </row>
    <row r="713" ht="9.75" customHeight="1">
      <c r="A713" s="8"/>
      <c r="B713" s="48"/>
      <c r="C713" s="8"/>
      <c r="D713" s="9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10"/>
      <c r="W713" s="8"/>
      <c r="X713" s="8"/>
      <c r="Y713" s="8"/>
      <c r="Z713" s="8"/>
    </row>
    <row r="714" ht="9.75" customHeight="1">
      <c r="A714" s="8"/>
      <c r="B714" s="48"/>
      <c r="C714" s="8"/>
      <c r="D714" s="9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10"/>
      <c r="W714" s="8"/>
      <c r="X714" s="8"/>
      <c r="Y714" s="8"/>
      <c r="Z714" s="8"/>
    </row>
    <row r="715" ht="9.75" customHeight="1">
      <c r="A715" s="8"/>
      <c r="B715" s="48"/>
      <c r="C715" s="8"/>
      <c r="D715" s="9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10"/>
      <c r="W715" s="8"/>
      <c r="X715" s="8"/>
      <c r="Y715" s="8"/>
      <c r="Z715" s="8"/>
    </row>
    <row r="716" ht="9.75" customHeight="1">
      <c r="A716" s="8"/>
      <c r="B716" s="48"/>
      <c r="C716" s="8"/>
      <c r="D716" s="9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10"/>
      <c r="W716" s="8"/>
      <c r="X716" s="8"/>
      <c r="Y716" s="8"/>
      <c r="Z716" s="8"/>
    </row>
    <row r="717" ht="9.75" customHeight="1">
      <c r="A717" s="8"/>
      <c r="B717" s="48"/>
      <c r="C717" s="8"/>
      <c r="D717" s="9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10"/>
      <c r="W717" s="8"/>
      <c r="X717" s="8"/>
      <c r="Y717" s="8"/>
      <c r="Z717" s="8"/>
    </row>
    <row r="718" ht="9.75" customHeight="1">
      <c r="A718" s="8"/>
      <c r="B718" s="48"/>
      <c r="C718" s="8"/>
      <c r="D718" s="9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10"/>
      <c r="W718" s="8"/>
      <c r="X718" s="8"/>
      <c r="Y718" s="8"/>
      <c r="Z718" s="8"/>
    </row>
    <row r="719" ht="9.75" customHeight="1">
      <c r="A719" s="8"/>
      <c r="B719" s="48"/>
      <c r="C719" s="8"/>
      <c r="D719" s="9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10"/>
      <c r="W719" s="8"/>
      <c r="X719" s="8"/>
      <c r="Y719" s="8"/>
      <c r="Z719" s="8"/>
    </row>
    <row r="720" ht="9.75" customHeight="1">
      <c r="A720" s="8"/>
      <c r="B720" s="48"/>
      <c r="C720" s="8"/>
      <c r="D720" s="9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10"/>
      <c r="W720" s="8"/>
      <c r="X720" s="8"/>
      <c r="Y720" s="8"/>
      <c r="Z720" s="8"/>
    </row>
    <row r="721" ht="9.75" customHeight="1">
      <c r="A721" s="8"/>
      <c r="B721" s="48"/>
      <c r="C721" s="8"/>
      <c r="D721" s="9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10"/>
      <c r="W721" s="8"/>
      <c r="X721" s="8"/>
      <c r="Y721" s="8"/>
      <c r="Z721" s="8"/>
    </row>
    <row r="722" ht="9.75" customHeight="1">
      <c r="A722" s="8"/>
      <c r="B722" s="48"/>
      <c r="C722" s="8"/>
      <c r="D722" s="9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10"/>
      <c r="W722" s="8"/>
      <c r="X722" s="8"/>
      <c r="Y722" s="8"/>
      <c r="Z722" s="8"/>
    </row>
    <row r="723" ht="9.75" customHeight="1">
      <c r="A723" s="8"/>
      <c r="B723" s="48"/>
      <c r="C723" s="8"/>
      <c r="D723" s="9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10"/>
      <c r="W723" s="8"/>
      <c r="X723" s="8"/>
      <c r="Y723" s="8"/>
      <c r="Z723" s="8"/>
    </row>
    <row r="724" ht="9.75" customHeight="1">
      <c r="A724" s="8"/>
      <c r="B724" s="48"/>
      <c r="C724" s="8"/>
      <c r="D724" s="9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10"/>
      <c r="W724" s="8"/>
      <c r="X724" s="8"/>
      <c r="Y724" s="8"/>
      <c r="Z724" s="8"/>
    </row>
    <row r="725" ht="9.75" customHeight="1">
      <c r="A725" s="8"/>
      <c r="B725" s="48"/>
      <c r="C725" s="8"/>
      <c r="D725" s="9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10"/>
      <c r="W725" s="8"/>
      <c r="X725" s="8"/>
      <c r="Y725" s="8"/>
      <c r="Z725" s="8"/>
    </row>
    <row r="726" ht="9.75" customHeight="1">
      <c r="A726" s="8"/>
      <c r="B726" s="48"/>
      <c r="C726" s="8"/>
      <c r="D726" s="9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10"/>
      <c r="W726" s="8"/>
      <c r="X726" s="8"/>
      <c r="Y726" s="8"/>
      <c r="Z726" s="8"/>
    </row>
    <row r="727" ht="9.75" customHeight="1">
      <c r="A727" s="8"/>
      <c r="B727" s="48"/>
      <c r="C727" s="8"/>
      <c r="D727" s="9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10"/>
      <c r="W727" s="8"/>
      <c r="X727" s="8"/>
      <c r="Y727" s="8"/>
      <c r="Z727" s="8"/>
    </row>
    <row r="728" ht="9.75" customHeight="1">
      <c r="A728" s="8"/>
      <c r="B728" s="48"/>
      <c r="C728" s="8"/>
      <c r="D728" s="9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10"/>
      <c r="W728" s="8"/>
      <c r="X728" s="8"/>
      <c r="Y728" s="8"/>
      <c r="Z728" s="8"/>
    </row>
    <row r="729" ht="9.75" customHeight="1">
      <c r="A729" s="8"/>
      <c r="B729" s="48"/>
      <c r="C729" s="8"/>
      <c r="D729" s="9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10"/>
      <c r="W729" s="8"/>
      <c r="X729" s="8"/>
      <c r="Y729" s="8"/>
      <c r="Z729" s="8"/>
    </row>
    <row r="730" ht="9.75" customHeight="1">
      <c r="A730" s="8"/>
      <c r="B730" s="48"/>
      <c r="C730" s="8"/>
      <c r="D730" s="9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10"/>
      <c r="W730" s="8"/>
      <c r="X730" s="8"/>
      <c r="Y730" s="8"/>
      <c r="Z730" s="8"/>
    </row>
    <row r="731" ht="9.75" customHeight="1">
      <c r="A731" s="8"/>
      <c r="B731" s="48"/>
      <c r="C731" s="8"/>
      <c r="D731" s="9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10"/>
      <c r="W731" s="8"/>
      <c r="X731" s="8"/>
      <c r="Y731" s="8"/>
      <c r="Z731" s="8"/>
    </row>
    <row r="732" ht="9.75" customHeight="1">
      <c r="A732" s="8"/>
      <c r="B732" s="48"/>
      <c r="C732" s="8"/>
      <c r="D732" s="9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10"/>
      <c r="W732" s="8"/>
      <c r="X732" s="8"/>
      <c r="Y732" s="8"/>
      <c r="Z732" s="8"/>
    </row>
    <row r="733" ht="9.75" customHeight="1">
      <c r="A733" s="8"/>
      <c r="B733" s="48"/>
      <c r="C733" s="8"/>
      <c r="D733" s="9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10"/>
      <c r="W733" s="8"/>
      <c r="X733" s="8"/>
      <c r="Y733" s="8"/>
      <c r="Z733" s="8"/>
    </row>
    <row r="734" ht="9.75" customHeight="1">
      <c r="A734" s="8"/>
      <c r="B734" s="48"/>
      <c r="C734" s="8"/>
      <c r="D734" s="9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10"/>
      <c r="W734" s="8"/>
      <c r="X734" s="8"/>
      <c r="Y734" s="8"/>
      <c r="Z734" s="8"/>
    </row>
    <row r="735" ht="9.75" customHeight="1">
      <c r="A735" s="8"/>
      <c r="B735" s="48"/>
      <c r="C735" s="8"/>
      <c r="D735" s="9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10"/>
      <c r="W735" s="8"/>
      <c r="X735" s="8"/>
      <c r="Y735" s="8"/>
      <c r="Z735" s="8"/>
    </row>
    <row r="736" ht="9.75" customHeight="1">
      <c r="A736" s="8"/>
      <c r="B736" s="48"/>
      <c r="C736" s="8"/>
      <c r="D736" s="9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10"/>
      <c r="W736" s="8"/>
      <c r="X736" s="8"/>
      <c r="Y736" s="8"/>
      <c r="Z736" s="8"/>
    </row>
    <row r="737" ht="9.75" customHeight="1">
      <c r="A737" s="8"/>
      <c r="B737" s="48"/>
      <c r="C737" s="8"/>
      <c r="D737" s="9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10"/>
      <c r="W737" s="8"/>
      <c r="X737" s="8"/>
      <c r="Y737" s="8"/>
      <c r="Z737" s="8"/>
    </row>
    <row r="738" ht="9.75" customHeight="1">
      <c r="A738" s="8"/>
      <c r="B738" s="48"/>
      <c r="C738" s="8"/>
      <c r="D738" s="9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10"/>
      <c r="W738" s="8"/>
      <c r="X738" s="8"/>
      <c r="Y738" s="8"/>
      <c r="Z738" s="8"/>
    </row>
    <row r="739" ht="9.75" customHeight="1">
      <c r="A739" s="8"/>
      <c r="B739" s="48"/>
      <c r="C739" s="8"/>
      <c r="D739" s="9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10"/>
      <c r="W739" s="8"/>
      <c r="X739" s="8"/>
      <c r="Y739" s="8"/>
      <c r="Z739" s="8"/>
    </row>
    <row r="740" ht="9.75" customHeight="1">
      <c r="A740" s="8"/>
      <c r="B740" s="48"/>
      <c r="C740" s="8"/>
      <c r="D740" s="9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10"/>
      <c r="W740" s="8"/>
      <c r="X740" s="8"/>
      <c r="Y740" s="8"/>
      <c r="Z740" s="8"/>
    </row>
    <row r="741" ht="9.75" customHeight="1">
      <c r="A741" s="8"/>
      <c r="B741" s="48"/>
      <c r="C741" s="8"/>
      <c r="D741" s="9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10"/>
      <c r="W741" s="8"/>
      <c r="X741" s="8"/>
      <c r="Y741" s="8"/>
      <c r="Z741" s="8"/>
    </row>
    <row r="742" ht="9.75" customHeight="1">
      <c r="A742" s="8"/>
      <c r="B742" s="48"/>
      <c r="C742" s="8"/>
      <c r="D742" s="9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10"/>
      <c r="W742" s="8"/>
      <c r="X742" s="8"/>
      <c r="Y742" s="8"/>
      <c r="Z742" s="8"/>
    </row>
    <row r="743" ht="9.75" customHeight="1">
      <c r="A743" s="8"/>
      <c r="B743" s="48"/>
      <c r="C743" s="8"/>
      <c r="D743" s="9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10"/>
      <c r="W743" s="8"/>
      <c r="X743" s="8"/>
      <c r="Y743" s="8"/>
      <c r="Z743" s="8"/>
    </row>
    <row r="744" ht="9.75" customHeight="1">
      <c r="A744" s="8"/>
      <c r="B744" s="48"/>
      <c r="C744" s="8"/>
      <c r="D744" s="9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10"/>
      <c r="W744" s="8"/>
      <c r="X744" s="8"/>
      <c r="Y744" s="8"/>
      <c r="Z744" s="8"/>
    </row>
    <row r="745" ht="9.75" customHeight="1">
      <c r="A745" s="8"/>
      <c r="B745" s="48"/>
      <c r="C745" s="8"/>
      <c r="D745" s="9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10"/>
      <c r="W745" s="8"/>
      <c r="X745" s="8"/>
      <c r="Y745" s="8"/>
      <c r="Z745" s="8"/>
    </row>
    <row r="746" ht="9.75" customHeight="1">
      <c r="A746" s="8"/>
      <c r="B746" s="48"/>
      <c r="C746" s="8"/>
      <c r="D746" s="9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10"/>
      <c r="W746" s="8"/>
      <c r="X746" s="8"/>
      <c r="Y746" s="8"/>
      <c r="Z746" s="8"/>
    </row>
    <row r="747" ht="9.75" customHeight="1">
      <c r="A747" s="8"/>
      <c r="B747" s="48"/>
      <c r="C747" s="8"/>
      <c r="D747" s="9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10"/>
      <c r="W747" s="8"/>
      <c r="X747" s="8"/>
      <c r="Y747" s="8"/>
      <c r="Z747" s="8"/>
    </row>
    <row r="748" ht="9.75" customHeight="1">
      <c r="A748" s="8"/>
      <c r="B748" s="48"/>
      <c r="C748" s="8"/>
      <c r="D748" s="9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10"/>
      <c r="W748" s="8"/>
      <c r="X748" s="8"/>
      <c r="Y748" s="8"/>
      <c r="Z748" s="8"/>
    </row>
    <row r="749" ht="9.75" customHeight="1">
      <c r="A749" s="8"/>
      <c r="B749" s="48"/>
      <c r="C749" s="8"/>
      <c r="D749" s="9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10"/>
      <c r="W749" s="8"/>
      <c r="X749" s="8"/>
      <c r="Y749" s="8"/>
      <c r="Z749" s="8"/>
    </row>
    <row r="750" ht="9.75" customHeight="1">
      <c r="A750" s="8"/>
      <c r="B750" s="48"/>
      <c r="C750" s="8"/>
      <c r="D750" s="9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10"/>
      <c r="W750" s="8"/>
      <c r="X750" s="8"/>
      <c r="Y750" s="8"/>
      <c r="Z750" s="8"/>
    </row>
    <row r="751" ht="9.75" customHeight="1">
      <c r="A751" s="8"/>
      <c r="B751" s="48"/>
      <c r="C751" s="8"/>
      <c r="D751" s="9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10"/>
      <c r="W751" s="8"/>
      <c r="X751" s="8"/>
      <c r="Y751" s="8"/>
      <c r="Z751" s="8"/>
    </row>
    <row r="752" ht="9.75" customHeight="1">
      <c r="A752" s="8"/>
      <c r="B752" s="48"/>
      <c r="C752" s="8"/>
      <c r="D752" s="9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10"/>
      <c r="W752" s="8"/>
      <c r="X752" s="8"/>
      <c r="Y752" s="8"/>
      <c r="Z752" s="8"/>
    </row>
    <row r="753" ht="9.75" customHeight="1">
      <c r="A753" s="8"/>
      <c r="B753" s="48"/>
      <c r="C753" s="8"/>
      <c r="D753" s="9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10"/>
      <c r="W753" s="8"/>
      <c r="X753" s="8"/>
      <c r="Y753" s="8"/>
      <c r="Z753" s="8"/>
    </row>
    <row r="754" ht="9.75" customHeight="1">
      <c r="A754" s="8"/>
      <c r="B754" s="48"/>
      <c r="C754" s="8"/>
      <c r="D754" s="9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10"/>
      <c r="W754" s="8"/>
      <c r="X754" s="8"/>
      <c r="Y754" s="8"/>
      <c r="Z754" s="8"/>
    </row>
    <row r="755" ht="9.75" customHeight="1">
      <c r="A755" s="8"/>
      <c r="B755" s="48"/>
      <c r="C755" s="8"/>
      <c r="D755" s="9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10"/>
      <c r="W755" s="8"/>
      <c r="X755" s="8"/>
      <c r="Y755" s="8"/>
      <c r="Z755" s="8"/>
    </row>
    <row r="756" ht="9.75" customHeight="1">
      <c r="A756" s="8"/>
      <c r="B756" s="48"/>
      <c r="C756" s="8"/>
      <c r="D756" s="9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10"/>
      <c r="W756" s="8"/>
      <c r="X756" s="8"/>
      <c r="Y756" s="8"/>
      <c r="Z756" s="8"/>
    </row>
    <row r="757" ht="9.75" customHeight="1">
      <c r="A757" s="8"/>
      <c r="B757" s="48"/>
      <c r="C757" s="8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10"/>
      <c r="W757" s="8"/>
      <c r="X757" s="8"/>
      <c r="Y757" s="8"/>
      <c r="Z757" s="8"/>
    </row>
    <row r="758" ht="9.75" customHeight="1">
      <c r="A758" s="8"/>
      <c r="B758" s="48"/>
      <c r="C758" s="8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10"/>
      <c r="W758" s="8"/>
      <c r="X758" s="8"/>
      <c r="Y758" s="8"/>
      <c r="Z758" s="8"/>
    </row>
    <row r="759" ht="9.75" customHeight="1">
      <c r="A759" s="8"/>
      <c r="B759" s="48"/>
      <c r="C759" s="8"/>
      <c r="D759" s="9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10"/>
      <c r="W759" s="8"/>
      <c r="X759" s="8"/>
      <c r="Y759" s="8"/>
      <c r="Z759" s="8"/>
    </row>
    <row r="760" ht="9.75" customHeight="1">
      <c r="A760" s="8"/>
      <c r="B760" s="48"/>
      <c r="C760" s="8"/>
      <c r="D760" s="9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10"/>
      <c r="W760" s="8"/>
      <c r="X760" s="8"/>
      <c r="Y760" s="8"/>
      <c r="Z760" s="8"/>
    </row>
    <row r="761" ht="9.75" customHeight="1">
      <c r="A761" s="8"/>
      <c r="B761" s="48"/>
      <c r="C761" s="8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10"/>
      <c r="W761" s="8"/>
      <c r="X761" s="8"/>
      <c r="Y761" s="8"/>
      <c r="Z761" s="8"/>
    </row>
    <row r="762" ht="9.75" customHeight="1">
      <c r="A762" s="8"/>
      <c r="B762" s="48"/>
      <c r="C762" s="8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10"/>
      <c r="W762" s="8"/>
      <c r="X762" s="8"/>
      <c r="Y762" s="8"/>
      <c r="Z762" s="8"/>
    </row>
    <row r="763" ht="9.75" customHeight="1">
      <c r="A763" s="8"/>
      <c r="B763" s="48"/>
      <c r="C763" s="8"/>
      <c r="D763" s="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10"/>
      <c r="W763" s="8"/>
      <c r="X763" s="8"/>
      <c r="Y763" s="8"/>
      <c r="Z763" s="8"/>
    </row>
    <row r="764" ht="9.75" customHeight="1">
      <c r="A764" s="8"/>
      <c r="B764" s="48"/>
      <c r="C764" s="8"/>
      <c r="D764" s="9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10"/>
      <c r="W764" s="8"/>
      <c r="X764" s="8"/>
      <c r="Y764" s="8"/>
      <c r="Z764" s="8"/>
    </row>
    <row r="765" ht="9.75" customHeight="1">
      <c r="A765" s="8"/>
      <c r="B765" s="48"/>
      <c r="C765" s="8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10"/>
      <c r="W765" s="8"/>
      <c r="X765" s="8"/>
      <c r="Y765" s="8"/>
      <c r="Z765" s="8"/>
    </row>
    <row r="766" ht="9.75" customHeight="1">
      <c r="A766" s="8"/>
      <c r="B766" s="48"/>
      <c r="C766" s="8"/>
      <c r="D766" s="9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10"/>
      <c r="W766" s="8"/>
      <c r="X766" s="8"/>
      <c r="Y766" s="8"/>
      <c r="Z766" s="8"/>
    </row>
    <row r="767" ht="9.75" customHeight="1">
      <c r="A767" s="8"/>
      <c r="B767" s="48"/>
      <c r="C767" s="8"/>
      <c r="D767" s="9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10"/>
      <c r="W767" s="8"/>
      <c r="X767" s="8"/>
      <c r="Y767" s="8"/>
      <c r="Z767" s="8"/>
    </row>
    <row r="768" ht="9.75" customHeight="1">
      <c r="A768" s="8"/>
      <c r="B768" s="48"/>
      <c r="C768" s="8"/>
      <c r="D768" s="9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10"/>
      <c r="W768" s="8"/>
      <c r="X768" s="8"/>
      <c r="Y768" s="8"/>
      <c r="Z768" s="8"/>
    </row>
    <row r="769" ht="9.75" customHeight="1">
      <c r="A769" s="8"/>
      <c r="B769" s="48"/>
      <c r="C769" s="8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10"/>
      <c r="W769" s="8"/>
      <c r="X769" s="8"/>
      <c r="Y769" s="8"/>
      <c r="Z769" s="8"/>
    </row>
    <row r="770" ht="9.75" customHeight="1">
      <c r="A770" s="8"/>
      <c r="B770" s="48"/>
      <c r="C770" s="8"/>
      <c r="D770" s="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10"/>
      <c r="W770" s="8"/>
      <c r="X770" s="8"/>
      <c r="Y770" s="8"/>
      <c r="Z770" s="8"/>
    </row>
    <row r="771" ht="9.75" customHeight="1">
      <c r="A771" s="8"/>
      <c r="B771" s="48"/>
      <c r="C771" s="8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10"/>
      <c r="W771" s="8"/>
      <c r="X771" s="8"/>
      <c r="Y771" s="8"/>
      <c r="Z771" s="8"/>
    </row>
    <row r="772" ht="9.75" customHeight="1">
      <c r="A772" s="8"/>
      <c r="B772" s="48"/>
      <c r="C772" s="8"/>
      <c r="D772" s="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10"/>
      <c r="W772" s="8"/>
      <c r="X772" s="8"/>
      <c r="Y772" s="8"/>
      <c r="Z772" s="8"/>
    </row>
    <row r="773" ht="9.75" customHeight="1">
      <c r="A773" s="8"/>
      <c r="B773" s="48"/>
      <c r="C773" s="8"/>
      <c r="D773" s="9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10"/>
      <c r="W773" s="8"/>
      <c r="X773" s="8"/>
      <c r="Y773" s="8"/>
      <c r="Z773" s="8"/>
    </row>
    <row r="774" ht="9.75" customHeight="1">
      <c r="A774" s="8"/>
      <c r="B774" s="48"/>
      <c r="C774" s="8"/>
      <c r="D774" s="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10"/>
      <c r="W774" s="8"/>
      <c r="X774" s="8"/>
      <c r="Y774" s="8"/>
      <c r="Z774" s="8"/>
    </row>
    <row r="775" ht="9.75" customHeight="1">
      <c r="A775" s="8"/>
      <c r="B775" s="48"/>
      <c r="C775" s="8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10"/>
      <c r="W775" s="8"/>
      <c r="X775" s="8"/>
      <c r="Y775" s="8"/>
      <c r="Z775" s="8"/>
    </row>
    <row r="776" ht="9.75" customHeight="1">
      <c r="A776" s="8"/>
      <c r="B776" s="48"/>
      <c r="C776" s="8"/>
      <c r="D776" s="9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10"/>
      <c r="W776" s="8"/>
      <c r="X776" s="8"/>
      <c r="Y776" s="8"/>
      <c r="Z776" s="8"/>
    </row>
    <row r="777" ht="9.75" customHeight="1">
      <c r="A777" s="8"/>
      <c r="B777" s="48"/>
      <c r="C777" s="8"/>
      <c r="D777" s="9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10"/>
      <c r="W777" s="8"/>
      <c r="X777" s="8"/>
      <c r="Y777" s="8"/>
      <c r="Z777" s="8"/>
    </row>
    <row r="778" ht="9.75" customHeight="1">
      <c r="A778" s="8"/>
      <c r="B778" s="48"/>
      <c r="C778" s="8"/>
      <c r="D778" s="9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10"/>
      <c r="W778" s="8"/>
      <c r="X778" s="8"/>
      <c r="Y778" s="8"/>
      <c r="Z778" s="8"/>
    </row>
    <row r="779" ht="9.75" customHeight="1">
      <c r="A779" s="8"/>
      <c r="B779" s="48"/>
      <c r="C779" s="8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10"/>
      <c r="W779" s="8"/>
      <c r="X779" s="8"/>
      <c r="Y779" s="8"/>
      <c r="Z779" s="8"/>
    </row>
    <row r="780" ht="9.75" customHeight="1">
      <c r="A780" s="8"/>
      <c r="B780" s="48"/>
      <c r="C780" s="8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10"/>
      <c r="W780" s="8"/>
      <c r="X780" s="8"/>
      <c r="Y780" s="8"/>
      <c r="Z780" s="8"/>
    </row>
    <row r="781" ht="9.75" customHeight="1">
      <c r="A781" s="8"/>
      <c r="B781" s="48"/>
      <c r="C781" s="8"/>
      <c r="D781" s="9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10"/>
      <c r="W781" s="8"/>
      <c r="X781" s="8"/>
      <c r="Y781" s="8"/>
      <c r="Z781" s="8"/>
    </row>
    <row r="782" ht="9.75" customHeight="1">
      <c r="A782" s="8"/>
      <c r="B782" s="48"/>
      <c r="C782" s="8"/>
      <c r="D782" s="9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10"/>
      <c r="W782" s="8"/>
      <c r="X782" s="8"/>
      <c r="Y782" s="8"/>
      <c r="Z782" s="8"/>
    </row>
    <row r="783" ht="9.75" customHeight="1">
      <c r="A783" s="8"/>
      <c r="B783" s="48"/>
      <c r="C783" s="8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10"/>
      <c r="W783" s="8"/>
      <c r="X783" s="8"/>
      <c r="Y783" s="8"/>
      <c r="Z783" s="8"/>
    </row>
    <row r="784" ht="9.75" customHeight="1">
      <c r="A784" s="8"/>
      <c r="B784" s="48"/>
      <c r="C784" s="8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10"/>
      <c r="W784" s="8"/>
      <c r="X784" s="8"/>
      <c r="Y784" s="8"/>
      <c r="Z784" s="8"/>
    </row>
    <row r="785" ht="9.75" customHeight="1">
      <c r="A785" s="8"/>
      <c r="B785" s="48"/>
      <c r="C785" s="8"/>
      <c r="D785" s="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10"/>
      <c r="W785" s="8"/>
      <c r="X785" s="8"/>
      <c r="Y785" s="8"/>
      <c r="Z785" s="8"/>
    </row>
    <row r="786" ht="9.75" customHeight="1">
      <c r="A786" s="8"/>
      <c r="B786" s="48"/>
      <c r="C786" s="8"/>
      <c r="D786" s="9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10"/>
      <c r="W786" s="8"/>
      <c r="X786" s="8"/>
      <c r="Y786" s="8"/>
      <c r="Z786" s="8"/>
    </row>
    <row r="787" ht="9.75" customHeight="1">
      <c r="A787" s="8"/>
      <c r="B787" s="48"/>
      <c r="C787" s="8"/>
      <c r="D787" s="9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10"/>
      <c r="W787" s="8"/>
      <c r="X787" s="8"/>
      <c r="Y787" s="8"/>
      <c r="Z787" s="8"/>
    </row>
    <row r="788" ht="9.75" customHeight="1">
      <c r="A788" s="8"/>
      <c r="B788" s="48"/>
      <c r="C788" s="8"/>
      <c r="D788" s="9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10"/>
      <c r="W788" s="8"/>
      <c r="X788" s="8"/>
      <c r="Y788" s="8"/>
      <c r="Z788" s="8"/>
    </row>
    <row r="789" ht="9.75" customHeight="1">
      <c r="A789" s="8"/>
      <c r="B789" s="48"/>
      <c r="C789" s="8"/>
      <c r="D789" s="9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10"/>
      <c r="W789" s="8"/>
      <c r="X789" s="8"/>
      <c r="Y789" s="8"/>
      <c r="Z789" s="8"/>
    </row>
    <row r="790" ht="9.75" customHeight="1">
      <c r="A790" s="8"/>
      <c r="B790" s="48"/>
      <c r="C790" s="8"/>
      <c r="D790" s="9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10"/>
      <c r="W790" s="8"/>
      <c r="X790" s="8"/>
      <c r="Y790" s="8"/>
      <c r="Z790" s="8"/>
    </row>
    <row r="791" ht="9.75" customHeight="1">
      <c r="A791" s="8"/>
      <c r="B791" s="48"/>
      <c r="C791" s="8"/>
      <c r="D791" s="9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10"/>
      <c r="W791" s="8"/>
      <c r="X791" s="8"/>
      <c r="Y791" s="8"/>
      <c r="Z791" s="8"/>
    </row>
    <row r="792" ht="9.75" customHeight="1">
      <c r="A792" s="8"/>
      <c r="B792" s="48"/>
      <c r="C792" s="8"/>
      <c r="D792" s="9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10"/>
      <c r="W792" s="8"/>
      <c r="X792" s="8"/>
      <c r="Y792" s="8"/>
      <c r="Z792" s="8"/>
    </row>
    <row r="793" ht="9.75" customHeight="1">
      <c r="A793" s="8"/>
      <c r="B793" s="48"/>
      <c r="C793" s="8"/>
      <c r="D793" s="9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10"/>
      <c r="W793" s="8"/>
      <c r="X793" s="8"/>
      <c r="Y793" s="8"/>
      <c r="Z793" s="8"/>
    </row>
    <row r="794" ht="9.75" customHeight="1">
      <c r="A794" s="8"/>
      <c r="B794" s="48"/>
      <c r="C794" s="8"/>
      <c r="D794" s="9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10"/>
      <c r="W794" s="8"/>
      <c r="X794" s="8"/>
      <c r="Y794" s="8"/>
      <c r="Z794" s="8"/>
    </row>
    <row r="795" ht="9.75" customHeight="1">
      <c r="A795" s="8"/>
      <c r="B795" s="48"/>
      <c r="C795" s="8"/>
      <c r="D795" s="9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10"/>
      <c r="W795" s="8"/>
      <c r="X795" s="8"/>
      <c r="Y795" s="8"/>
      <c r="Z795" s="8"/>
    </row>
    <row r="796" ht="9.75" customHeight="1">
      <c r="A796" s="8"/>
      <c r="B796" s="48"/>
      <c r="C796" s="8"/>
      <c r="D796" s="9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10"/>
      <c r="W796" s="8"/>
      <c r="X796" s="8"/>
      <c r="Y796" s="8"/>
      <c r="Z796" s="8"/>
    </row>
    <row r="797" ht="9.75" customHeight="1">
      <c r="A797" s="8"/>
      <c r="B797" s="48"/>
      <c r="C797" s="8"/>
      <c r="D797" s="9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10"/>
      <c r="W797" s="8"/>
      <c r="X797" s="8"/>
      <c r="Y797" s="8"/>
      <c r="Z797" s="8"/>
    </row>
    <row r="798" ht="9.75" customHeight="1">
      <c r="A798" s="8"/>
      <c r="B798" s="48"/>
      <c r="C798" s="8"/>
      <c r="D798" s="9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10"/>
      <c r="W798" s="8"/>
      <c r="X798" s="8"/>
      <c r="Y798" s="8"/>
      <c r="Z798" s="8"/>
    </row>
    <row r="799" ht="9.75" customHeight="1">
      <c r="A799" s="8"/>
      <c r="B799" s="48"/>
      <c r="C799" s="8"/>
      <c r="D799" s="9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10"/>
      <c r="W799" s="8"/>
      <c r="X799" s="8"/>
      <c r="Y799" s="8"/>
      <c r="Z799" s="8"/>
    </row>
    <row r="800" ht="9.75" customHeight="1">
      <c r="A800" s="8"/>
      <c r="B800" s="48"/>
      <c r="C800" s="8"/>
      <c r="D800" s="9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10"/>
      <c r="W800" s="8"/>
      <c r="X800" s="8"/>
      <c r="Y800" s="8"/>
      <c r="Z800" s="8"/>
    </row>
    <row r="801" ht="9.75" customHeight="1">
      <c r="A801" s="8"/>
      <c r="B801" s="48"/>
      <c r="C801" s="8"/>
      <c r="D801" s="9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10"/>
      <c r="W801" s="8"/>
      <c r="X801" s="8"/>
      <c r="Y801" s="8"/>
      <c r="Z801" s="8"/>
    </row>
    <row r="802" ht="9.75" customHeight="1">
      <c r="A802" s="8"/>
      <c r="B802" s="48"/>
      <c r="C802" s="8"/>
      <c r="D802" s="9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10"/>
      <c r="W802" s="8"/>
      <c r="X802" s="8"/>
      <c r="Y802" s="8"/>
      <c r="Z802" s="8"/>
    </row>
    <row r="803" ht="9.75" customHeight="1">
      <c r="A803" s="8"/>
      <c r="B803" s="48"/>
      <c r="C803" s="8"/>
      <c r="D803" s="9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10"/>
      <c r="W803" s="8"/>
      <c r="X803" s="8"/>
      <c r="Y803" s="8"/>
      <c r="Z803" s="8"/>
    </row>
    <row r="804" ht="9.75" customHeight="1">
      <c r="A804" s="8"/>
      <c r="B804" s="48"/>
      <c r="C804" s="8"/>
      <c r="D804" s="9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10"/>
      <c r="W804" s="8"/>
      <c r="X804" s="8"/>
      <c r="Y804" s="8"/>
      <c r="Z804" s="8"/>
    </row>
    <row r="805" ht="9.75" customHeight="1">
      <c r="A805" s="8"/>
      <c r="B805" s="48"/>
      <c r="C805" s="8"/>
      <c r="D805" s="9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10"/>
      <c r="W805" s="8"/>
      <c r="X805" s="8"/>
      <c r="Y805" s="8"/>
      <c r="Z805" s="8"/>
    </row>
    <row r="806" ht="9.75" customHeight="1">
      <c r="A806" s="8"/>
      <c r="B806" s="48"/>
      <c r="C806" s="8"/>
      <c r="D806" s="9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10"/>
      <c r="W806" s="8"/>
      <c r="X806" s="8"/>
      <c r="Y806" s="8"/>
      <c r="Z806" s="8"/>
    </row>
    <row r="807" ht="9.75" customHeight="1">
      <c r="A807" s="8"/>
      <c r="B807" s="48"/>
      <c r="C807" s="8"/>
      <c r="D807" s="9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10"/>
      <c r="W807" s="8"/>
      <c r="X807" s="8"/>
      <c r="Y807" s="8"/>
      <c r="Z807" s="8"/>
    </row>
    <row r="808" ht="9.75" customHeight="1">
      <c r="A808" s="8"/>
      <c r="B808" s="48"/>
      <c r="C808" s="8"/>
      <c r="D808" s="9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10"/>
      <c r="W808" s="8"/>
      <c r="X808" s="8"/>
      <c r="Y808" s="8"/>
      <c r="Z808" s="8"/>
    </row>
    <row r="809" ht="9.75" customHeight="1">
      <c r="A809" s="8"/>
      <c r="B809" s="48"/>
      <c r="C809" s="8"/>
      <c r="D809" s="9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10"/>
      <c r="W809" s="8"/>
      <c r="X809" s="8"/>
      <c r="Y809" s="8"/>
      <c r="Z809" s="8"/>
    </row>
    <row r="810" ht="9.75" customHeight="1">
      <c r="A810" s="8"/>
      <c r="B810" s="48"/>
      <c r="C810" s="8"/>
      <c r="D810" s="9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10"/>
      <c r="W810" s="8"/>
      <c r="X810" s="8"/>
      <c r="Y810" s="8"/>
      <c r="Z810" s="8"/>
    </row>
    <row r="811" ht="9.75" customHeight="1">
      <c r="A811" s="8"/>
      <c r="B811" s="48"/>
      <c r="C811" s="8"/>
      <c r="D811" s="9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10"/>
      <c r="W811" s="8"/>
      <c r="X811" s="8"/>
      <c r="Y811" s="8"/>
      <c r="Z811" s="8"/>
    </row>
    <row r="812" ht="9.75" customHeight="1">
      <c r="A812" s="8"/>
      <c r="B812" s="48"/>
      <c r="C812" s="8"/>
      <c r="D812" s="9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10"/>
      <c r="W812" s="8"/>
      <c r="X812" s="8"/>
      <c r="Y812" s="8"/>
      <c r="Z812" s="8"/>
    </row>
    <row r="813" ht="9.75" customHeight="1">
      <c r="A813" s="8"/>
      <c r="B813" s="48"/>
      <c r="C813" s="8"/>
      <c r="D813" s="9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10"/>
      <c r="W813" s="8"/>
      <c r="X813" s="8"/>
      <c r="Y813" s="8"/>
      <c r="Z813" s="8"/>
    </row>
    <row r="814" ht="9.75" customHeight="1">
      <c r="A814" s="8"/>
      <c r="B814" s="48"/>
      <c r="C814" s="8"/>
      <c r="D814" s="9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10"/>
      <c r="W814" s="8"/>
      <c r="X814" s="8"/>
      <c r="Y814" s="8"/>
      <c r="Z814" s="8"/>
    </row>
    <row r="815" ht="9.75" customHeight="1">
      <c r="A815" s="8"/>
      <c r="B815" s="48"/>
      <c r="C815" s="8"/>
      <c r="D815" s="9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10"/>
      <c r="W815" s="8"/>
      <c r="X815" s="8"/>
      <c r="Y815" s="8"/>
      <c r="Z815" s="8"/>
    </row>
    <row r="816" ht="9.75" customHeight="1">
      <c r="A816" s="8"/>
      <c r="B816" s="48"/>
      <c r="C816" s="8"/>
      <c r="D816" s="9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10"/>
      <c r="W816" s="8"/>
      <c r="X816" s="8"/>
      <c r="Y816" s="8"/>
      <c r="Z816" s="8"/>
    </row>
    <row r="817" ht="9.75" customHeight="1">
      <c r="A817" s="8"/>
      <c r="B817" s="48"/>
      <c r="C817" s="8"/>
      <c r="D817" s="9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10"/>
      <c r="W817" s="8"/>
      <c r="X817" s="8"/>
      <c r="Y817" s="8"/>
      <c r="Z817" s="8"/>
    </row>
    <row r="818" ht="9.75" customHeight="1">
      <c r="A818" s="8"/>
      <c r="B818" s="48"/>
      <c r="C818" s="8"/>
      <c r="D818" s="9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10"/>
      <c r="W818" s="8"/>
      <c r="X818" s="8"/>
      <c r="Y818" s="8"/>
      <c r="Z818" s="8"/>
    </row>
    <row r="819" ht="9.75" customHeight="1">
      <c r="A819" s="8"/>
      <c r="B819" s="48"/>
      <c r="C819" s="8"/>
      <c r="D819" s="9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10"/>
      <c r="W819" s="8"/>
      <c r="X819" s="8"/>
      <c r="Y819" s="8"/>
      <c r="Z819" s="8"/>
    </row>
    <row r="820" ht="9.75" customHeight="1">
      <c r="A820" s="8"/>
      <c r="B820" s="48"/>
      <c r="C820" s="8"/>
      <c r="D820" s="9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10"/>
      <c r="W820" s="8"/>
      <c r="X820" s="8"/>
      <c r="Y820" s="8"/>
      <c r="Z820" s="8"/>
    </row>
    <row r="821" ht="9.75" customHeight="1">
      <c r="A821" s="8"/>
      <c r="B821" s="48"/>
      <c r="C821" s="8"/>
      <c r="D821" s="9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10"/>
      <c r="W821" s="8"/>
      <c r="X821" s="8"/>
      <c r="Y821" s="8"/>
      <c r="Z821" s="8"/>
    </row>
    <row r="822" ht="9.75" customHeight="1">
      <c r="A822" s="8"/>
      <c r="B822" s="48"/>
      <c r="C822" s="8"/>
      <c r="D822" s="9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10"/>
      <c r="W822" s="8"/>
      <c r="X822" s="8"/>
      <c r="Y822" s="8"/>
      <c r="Z822" s="8"/>
    </row>
    <row r="823" ht="9.75" customHeight="1">
      <c r="A823" s="8"/>
      <c r="B823" s="48"/>
      <c r="C823" s="8"/>
      <c r="D823" s="9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10"/>
      <c r="W823" s="8"/>
      <c r="X823" s="8"/>
      <c r="Y823" s="8"/>
      <c r="Z823" s="8"/>
    </row>
    <row r="824" ht="9.75" customHeight="1">
      <c r="A824" s="8"/>
      <c r="B824" s="48"/>
      <c r="C824" s="8"/>
      <c r="D824" s="9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10"/>
      <c r="W824" s="8"/>
      <c r="X824" s="8"/>
      <c r="Y824" s="8"/>
      <c r="Z824" s="8"/>
    </row>
    <row r="825" ht="9.75" customHeight="1">
      <c r="A825" s="8"/>
      <c r="B825" s="48"/>
      <c r="C825" s="8"/>
      <c r="D825" s="9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10"/>
      <c r="W825" s="8"/>
      <c r="X825" s="8"/>
      <c r="Y825" s="8"/>
      <c r="Z825" s="8"/>
    </row>
    <row r="826" ht="9.75" customHeight="1">
      <c r="A826" s="8"/>
      <c r="B826" s="48"/>
      <c r="C826" s="8"/>
      <c r="D826" s="9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10"/>
      <c r="W826" s="8"/>
      <c r="X826" s="8"/>
      <c r="Y826" s="8"/>
      <c r="Z826" s="8"/>
    </row>
    <row r="827" ht="9.75" customHeight="1">
      <c r="A827" s="8"/>
      <c r="B827" s="48"/>
      <c r="C827" s="8"/>
      <c r="D827" s="9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10"/>
      <c r="W827" s="8"/>
      <c r="X827" s="8"/>
      <c r="Y827" s="8"/>
      <c r="Z827" s="8"/>
    </row>
    <row r="828" ht="9.75" customHeight="1">
      <c r="A828" s="8"/>
      <c r="B828" s="48"/>
      <c r="C828" s="8"/>
      <c r="D828" s="9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10"/>
      <c r="W828" s="8"/>
      <c r="X828" s="8"/>
      <c r="Y828" s="8"/>
      <c r="Z828" s="8"/>
    </row>
    <row r="829" ht="9.75" customHeight="1">
      <c r="A829" s="8"/>
      <c r="B829" s="48"/>
      <c r="C829" s="8"/>
      <c r="D829" s="9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10"/>
      <c r="W829" s="8"/>
      <c r="X829" s="8"/>
      <c r="Y829" s="8"/>
      <c r="Z829" s="8"/>
    </row>
    <row r="830" ht="9.75" customHeight="1">
      <c r="A830" s="8"/>
      <c r="B830" s="48"/>
      <c r="C830" s="8"/>
      <c r="D830" s="9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10"/>
      <c r="W830" s="8"/>
      <c r="X830" s="8"/>
      <c r="Y830" s="8"/>
      <c r="Z830" s="8"/>
    </row>
    <row r="831" ht="9.75" customHeight="1">
      <c r="A831" s="8"/>
      <c r="B831" s="48"/>
      <c r="C831" s="8"/>
      <c r="D831" s="9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10"/>
      <c r="W831" s="8"/>
      <c r="X831" s="8"/>
      <c r="Y831" s="8"/>
      <c r="Z831" s="8"/>
    </row>
    <row r="832" ht="9.75" customHeight="1">
      <c r="A832" s="8"/>
      <c r="B832" s="48"/>
      <c r="C832" s="8"/>
      <c r="D832" s="9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10"/>
      <c r="W832" s="8"/>
      <c r="X832" s="8"/>
      <c r="Y832" s="8"/>
      <c r="Z832" s="8"/>
    </row>
    <row r="833" ht="9.75" customHeight="1">
      <c r="A833" s="8"/>
      <c r="B833" s="48"/>
      <c r="C833" s="8"/>
      <c r="D833" s="9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10"/>
      <c r="W833" s="8"/>
      <c r="X833" s="8"/>
      <c r="Y833" s="8"/>
      <c r="Z833" s="8"/>
    </row>
    <row r="834" ht="9.75" customHeight="1">
      <c r="A834" s="8"/>
      <c r="B834" s="48"/>
      <c r="C834" s="8"/>
      <c r="D834" s="9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10"/>
      <c r="W834" s="8"/>
      <c r="X834" s="8"/>
      <c r="Y834" s="8"/>
      <c r="Z834" s="8"/>
    </row>
    <row r="835" ht="9.75" customHeight="1">
      <c r="A835" s="8"/>
      <c r="B835" s="48"/>
      <c r="C835" s="8"/>
      <c r="D835" s="9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10"/>
      <c r="W835" s="8"/>
      <c r="X835" s="8"/>
      <c r="Y835" s="8"/>
      <c r="Z835" s="8"/>
    </row>
    <row r="836" ht="9.75" customHeight="1">
      <c r="A836" s="8"/>
      <c r="B836" s="48"/>
      <c r="C836" s="8"/>
      <c r="D836" s="9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10"/>
      <c r="W836" s="8"/>
      <c r="X836" s="8"/>
      <c r="Y836" s="8"/>
      <c r="Z836" s="8"/>
    </row>
    <row r="837" ht="9.75" customHeight="1">
      <c r="A837" s="8"/>
      <c r="B837" s="48"/>
      <c r="C837" s="8"/>
      <c r="D837" s="9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10"/>
      <c r="W837" s="8"/>
      <c r="X837" s="8"/>
      <c r="Y837" s="8"/>
      <c r="Z837" s="8"/>
    </row>
    <row r="838" ht="9.75" customHeight="1">
      <c r="A838" s="8"/>
      <c r="B838" s="48"/>
      <c r="C838" s="8"/>
      <c r="D838" s="9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10"/>
      <c r="W838" s="8"/>
      <c r="X838" s="8"/>
      <c r="Y838" s="8"/>
      <c r="Z838" s="8"/>
    </row>
    <row r="839" ht="9.75" customHeight="1">
      <c r="A839" s="8"/>
      <c r="B839" s="48"/>
      <c r="C839" s="8"/>
      <c r="D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10"/>
      <c r="W839" s="8"/>
      <c r="X839" s="8"/>
      <c r="Y839" s="8"/>
      <c r="Z839" s="8"/>
    </row>
    <row r="840" ht="9.75" customHeight="1">
      <c r="A840" s="8"/>
      <c r="B840" s="48"/>
      <c r="C840" s="8"/>
      <c r="D840" s="9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10"/>
      <c r="W840" s="8"/>
      <c r="X840" s="8"/>
      <c r="Y840" s="8"/>
      <c r="Z840" s="8"/>
    </row>
    <row r="841" ht="9.75" customHeight="1">
      <c r="A841" s="8"/>
      <c r="B841" s="48"/>
      <c r="C841" s="8"/>
      <c r="D841" s="9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10"/>
      <c r="W841" s="8"/>
      <c r="X841" s="8"/>
      <c r="Y841" s="8"/>
      <c r="Z841" s="8"/>
    </row>
    <row r="842" ht="9.75" customHeight="1">
      <c r="A842" s="8"/>
      <c r="B842" s="48"/>
      <c r="C842" s="8"/>
      <c r="D842" s="9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10"/>
      <c r="W842" s="8"/>
      <c r="X842" s="8"/>
      <c r="Y842" s="8"/>
      <c r="Z842" s="8"/>
    </row>
    <row r="843" ht="9.75" customHeight="1">
      <c r="A843" s="8"/>
      <c r="B843" s="48"/>
      <c r="C843" s="8"/>
      <c r="D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10"/>
      <c r="W843" s="8"/>
      <c r="X843" s="8"/>
      <c r="Y843" s="8"/>
      <c r="Z843" s="8"/>
    </row>
    <row r="844" ht="9.75" customHeight="1">
      <c r="A844" s="8"/>
      <c r="B844" s="48"/>
      <c r="C844" s="8"/>
      <c r="D844" s="9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10"/>
      <c r="W844" s="8"/>
      <c r="X844" s="8"/>
      <c r="Y844" s="8"/>
      <c r="Z844" s="8"/>
    </row>
    <row r="845" ht="9.75" customHeight="1">
      <c r="A845" s="8"/>
      <c r="B845" s="48"/>
      <c r="C845" s="8"/>
      <c r="D845" s="9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10"/>
      <c r="W845" s="8"/>
      <c r="X845" s="8"/>
      <c r="Y845" s="8"/>
      <c r="Z845" s="8"/>
    </row>
    <row r="846" ht="9.75" customHeight="1">
      <c r="A846" s="8"/>
      <c r="B846" s="48"/>
      <c r="C846" s="8"/>
      <c r="D846" s="9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10"/>
      <c r="W846" s="8"/>
      <c r="X846" s="8"/>
      <c r="Y846" s="8"/>
      <c r="Z846" s="8"/>
    </row>
    <row r="847" ht="9.75" customHeight="1">
      <c r="A847" s="8"/>
      <c r="B847" s="48"/>
      <c r="C847" s="8"/>
      <c r="D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10"/>
      <c r="W847" s="8"/>
      <c r="X847" s="8"/>
      <c r="Y847" s="8"/>
      <c r="Z847" s="8"/>
    </row>
    <row r="848" ht="9.75" customHeight="1">
      <c r="A848" s="8"/>
      <c r="B848" s="48"/>
      <c r="C848" s="8"/>
      <c r="D848" s="9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10"/>
      <c r="W848" s="8"/>
      <c r="X848" s="8"/>
      <c r="Y848" s="8"/>
      <c r="Z848" s="8"/>
    </row>
    <row r="849" ht="9.75" customHeight="1">
      <c r="A849" s="8"/>
      <c r="B849" s="48"/>
      <c r="C849" s="8"/>
      <c r="D849" s="9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10"/>
      <c r="W849" s="8"/>
      <c r="X849" s="8"/>
      <c r="Y849" s="8"/>
      <c r="Z849" s="8"/>
    </row>
    <row r="850" ht="9.75" customHeight="1">
      <c r="A850" s="8"/>
      <c r="B850" s="48"/>
      <c r="C850" s="8"/>
      <c r="D850" s="9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10"/>
      <c r="W850" s="8"/>
      <c r="X850" s="8"/>
      <c r="Y850" s="8"/>
      <c r="Z850" s="8"/>
    </row>
    <row r="851" ht="9.75" customHeight="1">
      <c r="A851" s="8"/>
      <c r="B851" s="48"/>
      <c r="C851" s="8"/>
      <c r="D851" s="9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10"/>
      <c r="W851" s="8"/>
      <c r="X851" s="8"/>
      <c r="Y851" s="8"/>
      <c r="Z851" s="8"/>
    </row>
    <row r="852" ht="9.75" customHeight="1">
      <c r="A852" s="8"/>
      <c r="B852" s="48"/>
      <c r="C852" s="8"/>
      <c r="D852" s="9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10"/>
      <c r="W852" s="8"/>
      <c r="X852" s="8"/>
      <c r="Y852" s="8"/>
      <c r="Z852" s="8"/>
    </row>
    <row r="853" ht="9.75" customHeight="1">
      <c r="A853" s="8"/>
      <c r="B853" s="48"/>
      <c r="C853" s="8"/>
      <c r="D853" s="9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10"/>
      <c r="W853" s="8"/>
      <c r="X853" s="8"/>
      <c r="Y853" s="8"/>
      <c r="Z853" s="8"/>
    </row>
    <row r="854" ht="9.75" customHeight="1">
      <c r="A854" s="8"/>
      <c r="B854" s="48"/>
      <c r="C854" s="8"/>
      <c r="D854" s="9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10"/>
      <c r="W854" s="8"/>
      <c r="X854" s="8"/>
      <c r="Y854" s="8"/>
      <c r="Z854" s="8"/>
    </row>
    <row r="855" ht="9.75" customHeight="1">
      <c r="A855" s="8"/>
      <c r="B855" s="48"/>
      <c r="C855" s="8"/>
      <c r="D855" s="9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10"/>
      <c r="W855" s="8"/>
      <c r="X855" s="8"/>
      <c r="Y855" s="8"/>
      <c r="Z855" s="8"/>
    </row>
    <row r="856" ht="9.75" customHeight="1">
      <c r="A856" s="8"/>
      <c r="B856" s="48"/>
      <c r="C856" s="8"/>
      <c r="D856" s="9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10"/>
      <c r="W856" s="8"/>
      <c r="X856" s="8"/>
      <c r="Y856" s="8"/>
      <c r="Z856" s="8"/>
    </row>
    <row r="857" ht="9.75" customHeight="1">
      <c r="A857" s="8"/>
      <c r="B857" s="48"/>
      <c r="C857" s="8"/>
      <c r="D857" s="9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10"/>
      <c r="W857" s="8"/>
      <c r="X857" s="8"/>
      <c r="Y857" s="8"/>
      <c r="Z857" s="8"/>
    </row>
    <row r="858" ht="9.75" customHeight="1">
      <c r="A858" s="8"/>
      <c r="B858" s="48"/>
      <c r="C858" s="8"/>
      <c r="D858" s="9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10"/>
      <c r="W858" s="8"/>
      <c r="X858" s="8"/>
      <c r="Y858" s="8"/>
      <c r="Z858" s="8"/>
    </row>
    <row r="859" ht="9.75" customHeight="1">
      <c r="A859" s="8"/>
      <c r="B859" s="48"/>
      <c r="C859" s="8"/>
      <c r="D859" s="9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10"/>
      <c r="W859" s="8"/>
      <c r="X859" s="8"/>
      <c r="Y859" s="8"/>
      <c r="Z859" s="8"/>
    </row>
    <row r="860" ht="9.75" customHeight="1">
      <c r="A860" s="8"/>
      <c r="B860" s="48"/>
      <c r="C860" s="8"/>
      <c r="D860" s="9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10"/>
      <c r="W860" s="8"/>
      <c r="X860" s="8"/>
      <c r="Y860" s="8"/>
      <c r="Z860" s="8"/>
    </row>
    <row r="861" ht="9.75" customHeight="1">
      <c r="A861" s="8"/>
      <c r="B861" s="48"/>
      <c r="C861" s="8"/>
      <c r="D861" s="9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10"/>
      <c r="W861" s="8"/>
      <c r="X861" s="8"/>
      <c r="Y861" s="8"/>
      <c r="Z861" s="8"/>
    </row>
    <row r="862" ht="9.75" customHeight="1">
      <c r="A862" s="8"/>
      <c r="B862" s="48"/>
      <c r="C862" s="8"/>
      <c r="D862" s="9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10"/>
      <c r="W862" s="8"/>
      <c r="X862" s="8"/>
      <c r="Y862" s="8"/>
      <c r="Z862" s="8"/>
    </row>
    <row r="863" ht="9.75" customHeight="1">
      <c r="A863" s="8"/>
      <c r="B863" s="48"/>
      <c r="C863" s="8"/>
      <c r="D863" s="9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10"/>
      <c r="W863" s="8"/>
      <c r="X863" s="8"/>
      <c r="Y863" s="8"/>
      <c r="Z863" s="8"/>
    </row>
    <row r="864" ht="9.75" customHeight="1">
      <c r="A864" s="8"/>
      <c r="B864" s="48"/>
      <c r="C864" s="8"/>
      <c r="D864" s="9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10"/>
      <c r="W864" s="8"/>
      <c r="X864" s="8"/>
      <c r="Y864" s="8"/>
      <c r="Z864" s="8"/>
    </row>
    <row r="865" ht="9.75" customHeight="1">
      <c r="A865" s="8"/>
      <c r="B865" s="48"/>
      <c r="C865" s="8"/>
      <c r="D865" s="9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10"/>
      <c r="W865" s="8"/>
      <c r="X865" s="8"/>
      <c r="Y865" s="8"/>
      <c r="Z865" s="8"/>
    </row>
    <row r="866" ht="9.75" customHeight="1">
      <c r="A866" s="8"/>
      <c r="B866" s="48"/>
      <c r="C866" s="8"/>
      <c r="D866" s="9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10"/>
      <c r="W866" s="8"/>
      <c r="X866" s="8"/>
      <c r="Y866" s="8"/>
      <c r="Z866" s="8"/>
    </row>
    <row r="867" ht="9.75" customHeight="1">
      <c r="A867" s="8"/>
      <c r="B867" s="48"/>
      <c r="C867" s="8"/>
      <c r="D867" s="9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10"/>
      <c r="W867" s="8"/>
      <c r="X867" s="8"/>
      <c r="Y867" s="8"/>
      <c r="Z867" s="8"/>
    </row>
    <row r="868" ht="9.75" customHeight="1">
      <c r="A868" s="8"/>
      <c r="B868" s="48"/>
      <c r="C868" s="8"/>
      <c r="D868" s="9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10"/>
      <c r="W868" s="8"/>
      <c r="X868" s="8"/>
      <c r="Y868" s="8"/>
      <c r="Z868" s="8"/>
    </row>
    <row r="869" ht="9.75" customHeight="1">
      <c r="A869" s="8"/>
      <c r="B869" s="48"/>
      <c r="C869" s="8"/>
      <c r="D869" s="9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10"/>
      <c r="W869" s="8"/>
      <c r="X869" s="8"/>
      <c r="Y869" s="8"/>
      <c r="Z869" s="8"/>
    </row>
    <row r="870" ht="9.75" customHeight="1">
      <c r="A870" s="8"/>
      <c r="B870" s="48"/>
      <c r="C870" s="8"/>
      <c r="D870" s="9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10"/>
      <c r="W870" s="8"/>
      <c r="X870" s="8"/>
      <c r="Y870" s="8"/>
      <c r="Z870" s="8"/>
    </row>
    <row r="871" ht="9.75" customHeight="1">
      <c r="A871" s="8"/>
      <c r="B871" s="48"/>
      <c r="C871" s="8"/>
      <c r="D871" s="9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10"/>
      <c r="W871" s="8"/>
      <c r="X871" s="8"/>
      <c r="Y871" s="8"/>
      <c r="Z871" s="8"/>
    </row>
    <row r="872" ht="9.75" customHeight="1">
      <c r="A872" s="8"/>
      <c r="B872" s="48"/>
      <c r="C872" s="8"/>
      <c r="D872" s="9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10"/>
      <c r="W872" s="8"/>
      <c r="X872" s="8"/>
      <c r="Y872" s="8"/>
      <c r="Z872" s="8"/>
    </row>
    <row r="873" ht="9.75" customHeight="1">
      <c r="A873" s="8"/>
      <c r="B873" s="48"/>
      <c r="C873" s="8"/>
      <c r="D873" s="9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10"/>
      <c r="W873" s="8"/>
      <c r="X873" s="8"/>
      <c r="Y873" s="8"/>
      <c r="Z873" s="8"/>
    </row>
    <row r="874" ht="9.75" customHeight="1">
      <c r="A874" s="8"/>
      <c r="B874" s="48"/>
      <c r="C874" s="8"/>
      <c r="D874" s="9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10"/>
      <c r="W874" s="8"/>
      <c r="X874" s="8"/>
      <c r="Y874" s="8"/>
      <c r="Z874" s="8"/>
    </row>
    <row r="875" ht="9.75" customHeight="1">
      <c r="A875" s="8"/>
      <c r="B875" s="48"/>
      <c r="C875" s="8"/>
      <c r="D875" s="9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10"/>
      <c r="W875" s="8"/>
      <c r="X875" s="8"/>
      <c r="Y875" s="8"/>
      <c r="Z875" s="8"/>
    </row>
    <row r="876" ht="9.75" customHeight="1">
      <c r="A876" s="8"/>
      <c r="B876" s="48"/>
      <c r="C876" s="8"/>
      <c r="D876" s="9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10"/>
      <c r="W876" s="8"/>
      <c r="X876" s="8"/>
      <c r="Y876" s="8"/>
      <c r="Z876" s="8"/>
    </row>
    <row r="877" ht="9.75" customHeight="1">
      <c r="A877" s="8"/>
      <c r="B877" s="48"/>
      <c r="C877" s="8"/>
      <c r="D877" s="9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10"/>
      <c r="W877" s="8"/>
      <c r="X877" s="8"/>
      <c r="Y877" s="8"/>
      <c r="Z877" s="8"/>
    </row>
    <row r="878" ht="9.75" customHeight="1">
      <c r="A878" s="8"/>
      <c r="B878" s="48"/>
      <c r="C878" s="8"/>
      <c r="D878" s="9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10"/>
      <c r="W878" s="8"/>
      <c r="X878" s="8"/>
      <c r="Y878" s="8"/>
      <c r="Z878" s="8"/>
    </row>
    <row r="879" ht="9.75" customHeight="1">
      <c r="A879" s="8"/>
      <c r="B879" s="48"/>
      <c r="C879" s="8"/>
      <c r="D879" s="9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10"/>
      <c r="W879" s="8"/>
      <c r="X879" s="8"/>
      <c r="Y879" s="8"/>
      <c r="Z879" s="8"/>
    </row>
    <row r="880" ht="9.75" customHeight="1">
      <c r="A880" s="8"/>
      <c r="B880" s="48"/>
      <c r="C880" s="8"/>
      <c r="D880" s="9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10"/>
      <c r="W880" s="8"/>
      <c r="X880" s="8"/>
      <c r="Y880" s="8"/>
      <c r="Z880" s="8"/>
    </row>
    <row r="881" ht="9.75" customHeight="1">
      <c r="A881" s="8"/>
      <c r="B881" s="48"/>
      <c r="C881" s="8"/>
      <c r="D881" s="9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10"/>
      <c r="W881" s="8"/>
      <c r="X881" s="8"/>
      <c r="Y881" s="8"/>
      <c r="Z881" s="8"/>
    </row>
    <row r="882" ht="9.75" customHeight="1">
      <c r="A882" s="8"/>
      <c r="B882" s="48"/>
      <c r="C882" s="8"/>
      <c r="D882" s="9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10"/>
      <c r="W882" s="8"/>
      <c r="X882" s="8"/>
      <c r="Y882" s="8"/>
      <c r="Z882" s="8"/>
    </row>
    <row r="883" ht="9.75" customHeight="1">
      <c r="A883" s="8"/>
      <c r="B883" s="48"/>
      <c r="C883" s="8"/>
      <c r="D883" s="9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10"/>
      <c r="W883" s="8"/>
      <c r="X883" s="8"/>
      <c r="Y883" s="8"/>
      <c r="Z883" s="8"/>
    </row>
    <row r="884" ht="9.75" customHeight="1">
      <c r="A884" s="8"/>
      <c r="B884" s="48"/>
      <c r="C884" s="8"/>
      <c r="D884" s="9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10"/>
      <c r="W884" s="8"/>
      <c r="X884" s="8"/>
      <c r="Y884" s="8"/>
      <c r="Z884" s="8"/>
    </row>
    <row r="885" ht="9.75" customHeight="1">
      <c r="A885" s="8"/>
      <c r="B885" s="48"/>
      <c r="C885" s="8"/>
      <c r="D885" s="9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10"/>
      <c r="W885" s="8"/>
      <c r="X885" s="8"/>
      <c r="Y885" s="8"/>
      <c r="Z885" s="8"/>
    </row>
    <row r="886" ht="9.75" customHeight="1">
      <c r="A886" s="8"/>
      <c r="B886" s="48"/>
      <c r="C886" s="8"/>
      <c r="D886" s="9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10"/>
      <c r="W886" s="8"/>
      <c r="X886" s="8"/>
      <c r="Y886" s="8"/>
      <c r="Z886" s="8"/>
    </row>
    <row r="887" ht="9.75" customHeight="1">
      <c r="A887" s="8"/>
      <c r="B887" s="48"/>
      <c r="C887" s="8"/>
      <c r="D887" s="9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10"/>
      <c r="W887" s="8"/>
      <c r="X887" s="8"/>
      <c r="Y887" s="8"/>
      <c r="Z887" s="8"/>
    </row>
    <row r="888" ht="9.75" customHeight="1">
      <c r="A888" s="8"/>
      <c r="B888" s="48"/>
      <c r="C888" s="8"/>
      <c r="D888" s="9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10"/>
      <c r="W888" s="8"/>
      <c r="X888" s="8"/>
      <c r="Y888" s="8"/>
      <c r="Z888" s="8"/>
    </row>
    <row r="889" ht="9.75" customHeight="1">
      <c r="A889" s="8"/>
      <c r="B889" s="48"/>
      <c r="C889" s="8"/>
      <c r="D889" s="9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10"/>
      <c r="W889" s="8"/>
      <c r="X889" s="8"/>
      <c r="Y889" s="8"/>
      <c r="Z889" s="8"/>
    </row>
    <row r="890" ht="9.75" customHeight="1">
      <c r="A890" s="8"/>
      <c r="B890" s="48"/>
      <c r="C890" s="8"/>
      <c r="D890" s="9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10"/>
      <c r="W890" s="8"/>
      <c r="X890" s="8"/>
      <c r="Y890" s="8"/>
      <c r="Z890" s="8"/>
    </row>
    <row r="891" ht="9.75" customHeight="1">
      <c r="A891" s="8"/>
      <c r="B891" s="48"/>
      <c r="C891" s="8"/>
      <c r="D891" s="9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10"/>
      <c r="W891" s="8"/>
      <c r="X891" s="8"/>
      <c r="Y891" s="8"/>
      <c r="Z891" s="8"/>
    </row>
    <row r="892" ht="9.75" customHeight="1">
      <c r="A892" s="8"/>
      <c r="B892" s="48"/>
      <c r="C892" s="8"/>
      <c r="D892" s="9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10"/>
      <c r="W892" s="8"/>
      <c r="X892" s="8"/>
      <c r="Y892" s="8"/>
      <c r="Z892" s="8"/>
    </row>
    <row r="893" ht="9.75" customHeight="1">
      <c r="A893" s="8"/>
      <c r="B893" s="48"/>
      <c r="C893" s="8"/>
      <c r="D893" s="9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10"/>
      <c r="W893" s="8"/>
      <c r="X893" s="8"/>
      <c r="Y893" s="8"/>
      <c r="Z893" s="8"/>
    </row>
    <row r="894" ht="9.75" customHeight="1">
      <c r="A894" s="8"/>
      <c r="B894" s="48"/>
      <c r="C894" s="8"/>
      <c r="D894" s="9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10"/>
      <c r="W894" s="8"/>
      <c r="X894" s="8"/>
      <c r="Y894" s="8"/>
      <c r="Z894" s="8"/>
    </row>
    <row r="895" ht="9.75" customHeight="1">
      <c r="A895" s="8"/>
      <c r="B895" s="48"/>
      <c r="C895" s="8"/>
      <c r="D895" s="9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10"/>
      <c r="W895" s="8"/>
      <c r="X895" s="8"/>
      <c r="Y895" s="8"/>
      <c r="Z895" s="8"/>
    </row>
    <row r="896" ht="9.75" customHeight="1">
      <c r="A896" s="8"/>
      <c r="B896" s="48"/>
      <c r="C896" s="8"/>
      <c r="D896" s="9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10"/>
      <c r="W896" s="8"/>
      <c r="X896" s="8"/>
      <c r="Y896" s="8"/>
      <c r="Z896" s="8"/>
    </row>
    <row r="897" ht="9.75" customHeight="1">
      <c r="A897" s="8"/>
      <c r="B897" s="48"/>
      <c r="C897" s="8"/>
      <c r="D897" s="9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10"/>
      <c r="W897" s="8"/>
      <c r="X897" s="8"/>
      <c r="Y897" s="8"/>
      <c r="Z897" s="8"/>
    </row>
    <row r="898" ht="9.75" customHeight="1">
      <c r="A898" s="8"/>
      <c r="B898" s="48"/>
      <c r="C898" s="8"/>
      <c r="D898" s="9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10"/>
      <c r="W898" s="8"/>
      <c r="X898" s="8"/>
      <c r="Y898" s="8"/>
      <c r="Z898" s="8"/>
    </row>
    <row r="899" ht="9.75" customHeight="1">
      <c r="A899" s="8"/>
      <c r="B899" s="48"/>
      <c r="C899" s="8"/>
      <c r="D899" s="9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10"/>
      <c r="W899" s="8"/>
      <c r="X899" s="8"/>
      <c r="Y899" s="8"/>
      <c r="Z899" s="8"/>
    </row>
    <row r="900" ht="9.75" customHeight="1">
      <c r="A900" s="8"/>
      <c r="B900" s="48"/>
      <c r="C900" s="8"/>
      <c r="D900" s="9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10"/>
      <c r="W900" s="8"/>
      <c r="X900" s="8"/>
      <c r="Y900" s="8"/>
      <c r="Z900" s="8"/>
    </row>
    <row r="901" ht="9.75" customHeight="1">
      <c r="A901" s="8"/>
      <c r="B901" s="48"/>
      <c r="C901" s="8"/>
      <c r="D901" s="9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10"/>
      <c r="W901" s="8"/>
      <c r="X901" s="8"/>
      <c r="Y901" s="8"/>
      <c r="Z901" s="8"/>
    </row>
    <row r="902" ht="9.75" customHeight="1">
      <c r="A902" s="8"/>
      <c r="B902" s="48"/>
      <c r="C902" s="8"/>
      <c r="D902" s="9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10"/>
      <c r="W902" s="8"/>
      <c r="X902" s="8"/>
      <c r="Y902" s="8"/>
      <c r="Z902" s="8"/>
    </row>
    <row r="903" ht="9.75" customHeight="1">
      <c r="A903" s="8"/>
      <c r="B903" s="48"/>
      <c r="C903" s="8"/>
      <c r="D903" s="9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10"/>
      <c r="W903" s="8"/>
      <c r="X903" s="8"/>
      <c r="Y903" s="8"/>
      <c r="Z903" s="8"/>
    </row>
    <row r="904" ht="9.75" customHeight="1">
      <c r="A904" s="8"/>
      <c r="B904" s="48"/>
      <c r="C904" s="8"/>
      <c r="D904" s="9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10"/>
      <c r="W904" s="8"/>
      <c r="X904" s="8"/>
      <c r="Y904" s="8"/>
      <c r="Z904" s="8"/>
    </row>
    <row r="905" ht="9.75" customHeight="1">
      <c r="A905" s="8"/>
      <c r="B905" s="48"/>
      <c r="C905" s="8"/>
      <c r="D905" s="9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10"/>
      <c r="W905" s="8"/>
      <c r="X905" s="8"/>
      <c r="Y905" s="8"/>
      <c r="Z905" s="8"/>
    </row>
    <row r="906" ht="9.75" customHeight="1">
      <c r="A906" s="8"/>
      <c r="B906" s="48"/>
      <c r="C906" s="8"/>
      <c r="D906" s="9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10"/>
      <c r="W906" s="8"/>
      <c r="X906" s="8"/>
      <c r="Y906" s="8"/>
      <c r="Z906" s="8"/>
    </row>
    <row r="907" ht="9.75" customHeight="1">
      <c r="A907" s="8"/>
      <c r="B907" s="48"/>
      <c r="C907" s="8"/>
      <c r="D907" s="9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10"/>
      <c r="W907" s="8"/>
      <c r="X907" s="8"/>
      <c r="Y907" s="8"/>
      <c r="Z907" s="8"/>
    </row>
    <row r="908" ht="9.75" customHeight="1">
      <c r="A908" s="8"/>
      <c r="B908" s="48"/>
      <c r="C908" s="8"/>
      <c r="D908" s="9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10"/>
      <c r="W908" s="8"/>
      <c r="X908" s="8"/>
      <c r="Y908" s="8"/>
      <c r="Z908" s="8"/>
    </row>
    <row r="909" ht="9.75" customHeight="1">
      <c r="A909" s="8"/>
      <c r="B909" s="48"/>
      <c r="C909" s="8"/>
      <c r="D909" s="9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10"/>
      <c r="W909" s="8"/>
      <c r="X909" s="8"/>
      <c r="Y909" s="8"/>
      <c r="Z909" s="8"/>
    </row>
    <row r="910" ht="9.75" customHeight="1">
      <c r="A910" s="8"/>
      <c r="B910" s="48"/>
      <c r="C910" s="8"/>
      <c r="D910" s="9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10"/>
      <c r="W910" s="8"/>
      <c r="X910" s="8"/>
      <c r="Y910" s="8"/>
      <c r="Z910" s="8"/>
    </row>
    <row r="911" ht="9.75" customHeight="1">
      <c r="A911" s="8"/>
      <c r="B911" s="48"/>
      <c r="C911" s="8"/>
      <c r="D911" s="9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10"/>
      <c r="W911" s="8"/>
      <c r="X911" s="8"/>
      <c r="Y911" s="8"/>
      <c r="Z911" s="8"/>
    </row>
    <row r="912" ht="9.75" customHeight="1">
      <c r="A912" s="8"/>
      <c r="B912" s="48"/>
      <c r="C912" s="8"/>
      <c r="D912" s="9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10"/>
      <c r="W912" s="8"/>
      <c r="X912" s="8"/>
      <c r="Y912" s="8"/>
      <c r="Z912" s="8"/>
    </row>
    <row r="913" ht="9.75" customHeight="1">
      <c r="A913" s="8"/>
      <c r="B913" s="48"/>
      <c r="C913" s="8"/>
      <c r="D913" s="9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10"/>
      <c r="W913" s="8"/>
      <c r="X913" s="8"/>
      <c r="Y913" s="8"/>
      <c r="Z913" s="8"/>
    </row>
    <row r="914" ht="9.75" customHeight="1">
      <c r="A914" s="8"/>
      <c r="B914" s="48"/>
      <c r="C914" s="8"/>
      <c r="D914" s="9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10"/>
      <c r="W914" s="8"/>
      <c r="X914" s="8"/>
      <c r="Y914" s="8"/>
      <c r="Z914" s="8"/>
    </row>
    <row r="915" ht="9.75" customHeight="1">
      <c r="A915" s="8"/>
      <c r="B915" s="48"/>
      <c r="C915" s="8"/>
      <c r="D915" s="9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10"/>
      <c r="W915" s="8"/>
      <c r="X915" s="8"/>
      <c r="Y915" s="8"/>
      <c r="Z915" s="8"/>
    </row>
    <row r="916" ht="9.75" customHeight="1">
      <c r="A916" s="8"/>
      <c r="B916" s="48"/>
      <c r="C916" s="8"/>
      <c r="D916" s="9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10"/>
      <c r="W916" s="8"/>
      <c r="X916" s="8"/>
      <c r="Y916" s="8"/>
      <c r="Z916" s="8"/>
    </row>
    <row r="917" ht="9.75" customHeight="1">
      <c r="A917" s="8"/>
      <c r="B917" s="48"/>
      <c r="C917" s="8"/>
      <c r="D917" s="9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10"/>
      <c r="W917" s="8"/>
      <c r="X917" s="8"/>
      <c r="Y917" s="8"/>
      <c r="Z917" s="8"/>
    </row>
    <row r="918" ht="9.75" customHeight="1">
      <c r="A918" s="8"/>
      <c r="B918" s="48"/>
      <c r="C918" s="8"/>
      <c r="D918" s="9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10"/>
      <c r="W918" s="8"/>
      <c r="X918" s="8"/>
      <c r="Y918" s="8"/>
      <c r="Z918" s="8"/>
    </row>
    <row r="919" ht="9.75" customHeight="1">
      <c r="A919" s="8"/>
      <c r="B919" s="48"/>
      <c r="C919" s="8"/>
      <c r="D919" s="9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10"/>
      <c r="W919" s="8"/>
      <c r="X919" s="8"/>
      <c r="Y919" s="8"/>
      <c r="Z919" s="8"/>
    </row>
    <row r="920" ht="9.75" customHeight="1">
      <c r="A920" s="8"/>
      <c r="B920" s="48"/>
      <c r="C920" s="8"/>
      <c r="D920" s="9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10"/>
      <c r="W920" s="8"/>
      <c r="X920" s="8"/>
      <c r="Y920" s="8"/>
      <c r="Z920" s="8"/>
    </row>
    <row r="921" ht="9.75" customHeight="1">
      <c r="A921" s="8"/>
      <c r="B921" s="48"/>
      <c r="C921" s="8"/>
      <c r="D921" s="9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10"/>
      <c r="W921" s="8"/>
      <c r="X921" s="8"/>
      <c r="Y921" s="8"/>
      <c r="Z921" s="8"/>
    </row>
    <row r="922" ht="9.75" customHeight="1">
      <c r="A922" s="8"/>
      <c r="B922" s="48"/>
      <c r="C922" s="8"/>
      <c r="D922" s="9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10"/>
      <c r="W922" s="8"/>
      <c r="X922" s="8"/>
      <c r="Y922" s="8"/>
      <c r="Z922" s="8"/>
    </row>
    <row r="923" ht="9.75" customHeight="1">
      <c r="A923" s="8"/>
      <c r="B923" s="48"/>
      <c r="C923" s="8"/>
      <c r="D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10"/>
      <c r="W923" s="8"/>
      <c r="X923" s="8"/>
      <c r="Y923" s="8"/>
      <c r="Z923" s="8"/>
    </row>
    <row r="924" ht="9.75" customHeight="1">
      <c r="A924" s="8"/>
      <c r="B924" s="48"/>
      <c r="C924" s="8"/>
      <c r="D924" s="9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10"/>
      <c r="W924" s="8"/>
      <c r="X924" s="8"/>
      <c r="Y924" s="8"/>
      <c r="Z924" s="8"/>
    </row>
    <row r="925" ht="9.75" customHeight="1">
      <c r="A925" s="8"/>
      <c r="B925" s="48"/>
      <c r="C925" s="8"/>
      <c r="D925" s="9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10"/>
      <c r="W925" s="8"/>
      <c r="X925" s="8"/>
      <c r="Y925" s="8"/>
      <c r="Z925" s="8"/>
    </row>
    <row r="926" ht="9.75" customHeight="1">
      <c r="A926" s="8"/>
      <c r="B926" s="48"/>
      <c r="C926" s="8"/>
      <c r="D926" s="9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10"/>
      <c r="W926" s="8"/>
      <c r="X926" s="8"/>
      <c r="Y926" s="8"/>
      <c r="Z926" s="8"/>
    </row>
    <row r="927" ht="9.75" customHeight="1">
      <c r="A927" s="8"/>
      <c r="B927" s="48"/>
      <c r="C927" s="8"/>
      <c r="D927" s="9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10"/>
      <c r="W927" s="8"/>
      <c r="X927" s="8"/>
      <c r="Y927" s="8"/>
      <c r="Z927" s="8"/>
    </row>
    <row r="928" ht="9.75" customHeight="1">
      <c r="A928" s="8"/>
      <c r="B928" s="48"/>
      <c r="C928" s="8"/>
      <c r="D928" s="9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10"/>
      <c r="W928" s="8"/>
      <c r="X928" s="8"/>
      <c r="Y928" s="8"/>
      <c r="Z928" s="8"/>
    </row>
    <row r="929" ht="9.75" customHeight="1">
      <c r="A929" s="8"/>
      <c r="B929" s="48"/>
      <c r="C929" s="8"/>
      <c r="D929" s="9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10"/>
      <c r="W929" s="8"/>
      <c r="X929" s="8"/>
      <c r="Y929" s="8"/>
      <c r="Z929" s="8"/>
    </row>
    <row r="930" ht="9.75" customHeight="1">
      <c r="A930" s="8"/>
      <c r="B930" s="48"/>
      <c r="C930" s="8"/>
      <c r="D930" s="9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10"/>
      <c r="W930" s="8"/>
      <c r="X930" s="8"/>
      <c r="Y930" s="8"/>
      <c r="Z930" s="8"/>
    </row>
    <row r="931" ht="9.75" customHeight="1">
      <c r="A931" s="8"/>
      <c r="B931" s="48"/>
      <c r="C931" s="8"/>
      <c r="D931" s="9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10"/>
      <c r="W931" s="8"/>
      <c r="X931" s="8"/>
      <c r="Y931" s="8"/>
      <c r="Z931" s="8"/>
    </row>
    <row r="932" ht="9.75" customHeight="1">
      <c r="A932" s="8"/>
      <c r="B932" s="48"/>
      <c r="C932" s="8"/>
      <c r="D932" s="9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10"/>
      <c r="W932" s="8"/>
      <c r="X932" s="8"/>
      <c r="Y932" s="8"/>
      <c r="Z932" s="8"/>
    </row>
    <row r="933" ht="9.75" customHeight="1">
      <c r="A933" s="8"/>
      <c r="B933" s="48"/>
      <c r="C933" s="8"/>
      <c r="D933" s="9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10"/>
      <c r="W933" s="8"/>
      <c r="X933" s="8"/>
      <c r="Y933" s="8"/>
      <c r="Z933" s="8"/>
    </row>
    <row r="934" ht="9.75" customHeight="1">
      <c r="A934" s="8"/>
      <c r="B934" s="48"/>
      <c r="C934" s="8"/>
      <c r="D934" s="9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10"/>
      <c r="W934" s="8"/>
      <c r="X934" s="8"/>
      <c r="Y934" s="8"/>
      <c r="Z934" s="8"/>
    </row>
    <row r="935" ht="9.75" customHeight="1">
      <c r="A935" s="8"/>
      <c r="B935" s="48"/>
      <c r="C935" s="8"/>
      <c r="D935" s="9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10"/>
      <c r="W935" s="8"/>
      <c r="X935" s="8"/>
      <c r="Y935" s="8"/>
      <c r="Z935" s="8"/>
    </row>
    <row r="936" ht="9.75" customHeight="1">
      <c r="A936" s="8"/>
      <c r="B936" s="48"/>
      <c r="C936" s="8"/>
      <c r="D936" s="9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10"/>
      <c r="W936" s="8"/>
      <c r="X936" s="8"/>
      <c r="Y936" s="8"/>
      <c r="Z936" s="8"/>
    </row>
    <row r="937" ht="9.75" customHeight="1">
      <c r="A937" s="8"/>
      <c r="B937" s="48"/>
      <c r="C937" s="8"/>
      <c r="D937" s="9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10"/>
      <c r="W937" s="8"/>
      <c r="X937" s="8"/>
      <c r="Y937" s="8"/>
      <c r="Z937" s="8"/>
    </row>
    <row r="938" ht="9.75" customHeight="1">
      <c r="A938" s="8"/>
      <c r="B938" s="48"/>
      <c r="C938" s="8"/>
      <c r="D938" s="9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10"/>
      <c r="W938" s="8"/>
      <c r="X938" s="8"/>
      <c r="Y938" s="8"/>
      <c r="Z938" s="8"/>
    </row>
    <row r="939" ht="9.75" customHeight="1">
      <c r="A939" s="8"/>
      <c r="B939" s="48"/>
      <c r="C939" s="8"/>
      <c r="D939" s="9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10"/>
      <c r="W939" s="8"/>
      <c r="X939" s="8"/>
      <c r="Y939" s="8"/>
      <c r="Z939" s="8"/>
    </row>
    <row r="940" ht="9.75" customHeight="1">
      <c r="A940" s="8"/>
      <c r="B940" s="48"/>
      <c r="C940" s="8"/>
      <c r="D940" s="9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10"/>
      <c r="W940" s="8"/>
      <c r="X940" s="8"/>
      <c r="Y940" s="8"/>
      <c r="Z940" s="8"/>
    </row>
    <row r="941" ht="9.75" customHeight="1">
      <c r="A941" s="8"/>
      <c r="B941" s="48"/>
      <c r="C941" s="8"/>
      <c r="D941" s="9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10"/>
      <c r="W941" s="8"/>
      <c r="X941" s="8"/>
      <c r="Y941" s="8"/>
      <c r="Z941" s="8"/>
    </row>
    <row r="942" ht="9.75" customHeight="1">
      <c r="A942" s="8"/>
      <c r="B942" s="48"/>
      <c r="C942" s="8"/>
      <c r="D942" s="9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10"/>
      <c r="W942" s="8"/>
      <c r="X942" s="8"/>
      <c r="Y942" s="8"/>
      <c r="Z942" s="8"/>
    </row>
    <row r="943" ht="9.75" customHeight="1">
      <c r="A943" s="8"/>
      <c r="B943" s="48"/>
      <c r="C943" s="8"/>
      <c r="D943" s="9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10"/>
      <c r="W943" s="8"/>
      <c r="X943" s="8"/>
      <c r="Y943" s="8"/>
      <c r="Z943" s="8"/>
    </row>
    <row r="944" ht="9.75" customHeight="1">
      <c r="A944" s="8"/>
      <c r="B944" s="48"/>
      <c r="C944" s="8"/>
      <c r="D944" s="9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10"/>
      <c r="W944" s="8"/>
      <c r="X944" s="8"/>
      <c r="Y944" s="8"/>
      <c r="Z944" s="8"/>
    </row>
    <row r="945" ht="9.75" customHeight="1">
      <c r="A945" s="8"/>
      <c r="B945" s="48"/>
      <c r="C945" s="8"/>
      <c r="D945" s="9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10"/>
      <c r="W945" s="8"/>
      <c r="X945" s="8"/>
      <c r="Y945" s="8"/>
      <c r="Z945" s="8"/>
    </row>
    <row r="946" ht="9.75" customHeight="1">
      <c r="A946" s="8"/>
      <c r="B946" s="48"/>
      <c r="C946" s="8"/>
      <c r="D946" s="9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10"/>
      <c r="W946" s="8"/>
      <c r="X946" s="8"/>
      <c r="Y946" s="8"/>
      <c r="Z946" s="8"/>
    </row>
    <row r="947" ht="9.75" customHeight="1">
      <c r="A947" s="8"/>
      <c r="B947" s="48"/>
      <c r="C947" s="8"/>
      <c r="D947" s="9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10"/>
      <c r="W947" s="8"/>
      <c r="X947" s="8"/>
      <c r="Y947" s="8"/>
      <c r="Z947" s="8"/>
    </row>
    <row r="948" ht="9.75" customHeight="1">
      <c r="A948" s="8"/>
      <c r="B948" s="48"/>
      <c r="C948" s="8"/>
      <c r="D948" s="9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10"/>
      <c r="W948" s="8"/>
      <c r="X948" s="8"/>
      <c r="Y948" s="8"/>
      <c r="Z948" s="8"/>
    </row>
    <row r="949" ht="9.75" customHeight="1">
      <c r="A949" s="8"/>
      <c r="B949" s="48"/>
      <c r="C949" s="8"/>
      <c r="D949" s="9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10"/>
      <c r="W949" s="8"/>
      <c r="X949" s="8"/>
      <c r="Y949" s="8"/>
      <c r="Z949" s="8"/>
    </row>
    <row r="950" ht="9.75" customHeight="1">
      <c r="A950" s="8"/>
      <c r="B950" s="48"/>
      <c r="C950" s="8"/>
      <c r="D950" s="9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10"/>
      <c r="W950" s="8"/>
      <c r="X950" s="8"/>
      <c r="Y950" s="8"/>
      <c r="Z950" s="8"/>
    </row>
    <row r="951" ht="9.75" customHeight="1">
      <c r="A951" s="8"/>
      <c r="B951" s="48"/>
      <c r="C951" s="8"/>
      <c r="D951" s="9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10"/>
      <c r="W951" s="8"/>
      <c r="X951" s="8"/>
      <c r="Y951" s="8"/>
      <c r="Z951" s="8"/>
    </row>
    <row r="952" ht="9.75" customHeight="1">
      <c r="A952" s="8"/>
      <c r="B952" s="48"/>
      <c r="C952" s="8"/>
      <c r="D952" s="9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10"/>
      <c r="W952" s="8"/>
      <c r="X952" s="8"/>
      <c r="Y952" s="8"/>
      <c r="Z952" s="8"/>
    </row>
    <row r="953" ht="9.75" customHeight="1">
      <c r="A953" s="8"/>
      <c r="B953" s="48"/>
      <c r="C953" s="8"/>
      <c r="D953" s="9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10"/>
      <c r="W953" s="8"/>
      <c r="X953" s="8"/>
      <c r="Y953" s="8"/>
      <c r="Z953" s="8"/>
    </row>
    <row r="954" ht="9.75" customHeight="1">
      <c r="A954" s="8"/>
      <c r="B954" s="48"/>
      <c r="C954" s="8"/>
      <c r="D954" s="9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10"/>
      <c r="W954" s="8"/>
      <c r="X954" s="8"/>
      <c r="Y954" s="8"/>
      <c r="Z954" s="8"/>
    </row>
    <row r="955" ht="9.75" customHeight="1">
      <c r="A955" s="8"/>
      <c r="B955" s="48"/>
      <c r="C955" s="8"/>
      <c r="D955" s="9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10"/>
      <c r="W955" s="8"/>
      <c r="X955" s="8"/>
      <c r="Y955" s="8"/>
      <c r="Z955" s="8"/>
    </row>
    <row r="956" ht="9.75" customHeight="1">
      <c r="A956" s="8"/>
      <c r="B956" s="48"/>
      <c r="C956" s="8"/>
      <c r="D956" s="9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10"/>
      <c r="W956" s="8"/>
      <c r="X956" s="8"/>
      <c r="Y956" s="8"/>
      <c r="Z956" s="8"/>
    </row>
    <row r="957" ht="9.75" customHeight="1">
      <c r="A957" s="8"/>
      <c r="B957" s="48"/>
      <c r="C957" s="8"/>
      <c r="D957" s="9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10"/>
      <c r="W957" s="8"/>
      <c r="X957" s="8"/>
      <c r="Y957" s="8"/>
      <c r="Z957" s="8"/>
    </row>
    <row r="958" ht="9.75" customHeight="1">
      <c r="A958" s="8"/>
      <c r="B958" s="48"/>
      <c r="C958" s="8"/>
      <c r="D958" s="9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10"/>
      <c r="W958" s="8"/>
      <c r="X958" s="8"/>
      <c r="Y958" s="8"/>
      <c r="Z958" s="8"/>
    </row>
    <row r="959" ht="9.75" customHeight="1">
      <c r="A959" s="8"/>
      <c r="B959" s="48"/>
      <c r="C959" s="8"/>
      <c r="D959" s="9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10"/>
      <c r="W959" s="8"/>
      <c r="X959" s="8"/>
      <c r="Y959" s="8"/>
      <c r="Z959" s="8"/>
    </row>
    <row r="960" ht="9.75" customHeight="1">
      <c r="A960" s="8"/>
      <c r="B960" s="48"/>
      <c r="C960" s="8"/>
      <c r="D960" s="9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10"/>
      <c r="W960" s="8"/>
      <c r="X960" s="8"/>
      <c r="Y960" s="8"/>
      <c r="Z960" s="8"/>
    </row>
    <row r="961" ht="9.75" customHeight="1">
      <c r="A961" s="8"/>
      <c r="B961" s="48"/>
      <c r="C961" s="8"/>
      <c r="D961" s="9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10"/>
      <c r="W961" s="8"/>
      <c r="X961" s="8"/>
      <c r="Y961" s="8"/>
      <c r="Z961" s="8"/>
    </row>
    <row r="962" ht="9.75" customHeight="1">
      <c r="A962" s="8"/>
      <c r="B962" s="48"/>
      <c r="C962" s="8"/>
      <c r="D962" s="9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10"/>
      <c r="W962" s="8"/>
      <c r="X962" s="8"/>
      <c r="Y962" s="8"/>
      <c r="Z962" s="8"/>
    </row>
    <row r="963" ht="9.75" customHeight="1">
      <c r="A963" s="8"/>
      <c r="B963" s="48"/>
      <c r="C963" s="8"/>
      <c r="D963" s="9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10"/>
      <c r="W963" s="8"/>
      <c r="X963" s="8"/>
      <c r="Y963" s="8"/>
      <c r="Z963" s="8"/>
    </row>
    <row r="964" ht="9.75" customHeight="1">
      <c r="A964" s="8"/>
      <c r="B964" s="48"/>
      <c r="C964" s="8"/>
      <c r="D964" s="9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10"/>
      <c r="W964" s="8"/>
      <c r="X964" s="8"/>
      <c r="Y964" s="8"/>
      <c r="Z964" s="8"/>
    </row>
    <row r="965" ht="9.75" customHeight="1">
      <c r="A965" s="8"/>
      <c r="B965" s="48"/>
      <c r="C965" s="8"/>
      <c r="D965" s="9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10"/>
      <c r="W965" s="8"/>
      <c r="X965" s="8"/>
      <c r="Y965" s="8"/>
      <c r="Z965" s="8"/>
    </row>
    <row r="966" ht="9.75" customHeight="1">
      <c r="A966" s="8"/>
      <c r="B966" s="48"/>
      <c r="C966" s="8"/>
      <c r="D966" s="9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10"/>
      <c r="W966" s="8"/>
      <c r="X966" s="8"/>
      <c r="Y966" s="8"/>
      <c r="Z966" s="8"/>
    </row>
    <row r="967" ht="9.75" customHeight="1">
      <c r="A967" s="8"/>
      <c r="B967" s="48"/>
      <c r="C967" s="8"/>
      <c r="D967" s="9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10"/>
      <c r="W967" s="8"/>
      <c r="X967" s="8"/>
      <c r="Y967" s="8"/>
      <c r="Z967" s="8"/>
    </row>
    <row r="968" ht="9.75" customHeight="1">
      <c r="A968" s="8"/>
      <c r="B968" s="48"/>
      <c r="C968" s="8"/>
      <c r="D968" s="9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10"/>
      <c r="W968" s="8"/>
      <c r="X968" s="8"/>
      <c r="Y968" s="8"/>
      <c r="Z968" s="8"/>
    </row>
    <row r="969" ht="9.75" customHeight="1">
      <c r="A969" s="8"/>
      <c r="B969" s="48"/>
      <c r="C969" s="8"/>
      <c r="D969" s="9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10"/>
      <c r="W969" s="8"/>
      <c r="X969" s="8"/>
      <c r="Y969" s="8"/>
      <c r="Z969" s="8"/>
    </row>
    <row r="970" ht="9.75" customHeight="1">
      <c r="A970" s="8"/>
      <c r="B970" s="48"/>
      <c r="C970" s="8"/>
      <c r="D970" s="9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10"/>
      <c r="W970" s="8"/>
      <c r="X970" s="8"/>
      <c r="Y970" s="8"/>
      <c r="Z970" s="8"/>
    </row>
    <row r="971" ht="9.75" customHeight="1">
      <c r="A971" s="8"/>
      <c r="B971" s="48"/>
      <c r="C971" s="8"/>
      <c r="D971" s="9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10"/>
      <c r="W971" s="8"/>
      <c r="X971" s="8"/>
      <c r="Y971" s="8"/>
      <c r="Z971" s="8"/>
    </row>
    <row r="972" ht="9.75" customHeight="1">
      <c r="A972" s="8"/>
      <c r="B972" s="48"/>
      <c r="C972" s="8"/>
      <c r="D972" s="9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10"/>
      <c r="W972" s="8"/>
      <c r="X972" s="8"/>
      <c r="Y972" s="8"/>
      <c r="Z972" s="8"/>
    </row>
    <row r="973" ht="9.75" customHeight="1">
      <c r="A973" s="8"/>
      <c r="B973" s="48"/>
      <c r="C973" s="8"/>
      <c r="D973" s="9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10"/>
      <c r="W973" s="8"/>
      <c r="X973" s="8"/>
      <c r="Y973" s="8"/>
      <c r="Z973" s="8"/>
    </row>
    <row r="974" ht="9.75" customHeight="1">
      <c r="A974" s="8"/>
      <c r="B974" s="48"/>
      <c r="C974" s="8"/>
      <c r="D974" s="9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10"/>
      <c r="W974" s="8"/>
      <c r="X974" s="8"/>
      <c r="Y974" s="8"/>
      <c r="Z974" s="8"/>
    </row>
    <row r="975" ht="9.75" customHeight="1">
      <c r="A975" s="8"/>
      <c r="B975" s="48"/>
      <c r="C975" s="8"/>
      <c r="D975" s="9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10"/>
      <c r="W975" s="8"/>
      <c r="X975" s="8"/>
      <c r="Y975" s="8"/>
      <c r="Z975" s="8"/>
    </row>
    <row r="976" ht="9.75" customHeight="1">
      <c r="A976" s="8"/>
      <c r="B976" s="48"/>
      <c r="C976" s="8"/>
      <c r="D976" s="9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10"/>
      <c r="W976" s="8"/>
      <c r="X976" s="8"/>
      <c r="Y976" s="8"/>
      <c r="Z976" s="8"/>
    </row>
    <row r="977" ht="9.75" customHeight="1">
      <c r="A977" s="8"/>
      <c r="B977" s="48"/>
      <c r="C977" s="8"/>
      <c r="D977" s="9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10"/>
      <c r="W977" s="8"/>
      <c r="X977" s="8"/>
      <c r="Y977" s="8"/>
      <c r="Z977" s="8"/>
    </row>
    <row r="978" ht="9.75" customHeight="1">
      <c r="A978" s="8"/>
      <c r="B978" s="48"/>
      <c r="C978" s="8"/>
      <c r="D978" s="9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10"/>
      <c r="W978" s="8"/>
      <c r="X978" s="8"/>
      <c r="Y978" s="8"/>
      <c r="Z978" s="8"/>
    </row>
    <row r="979" ht="9.75" customHeight="1">
      <c r="A979" s="8"/>
      <c r="B979" s="48"/>
      <c r="C979" s="8"/>
      <c r="D979" s="9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10"/>
      <c r="W979" s="8"/>
      <c r="X979" s="8"/>
      <c r="Y979" s="8"/>
      <c r="Z979" s="8"/>
    </row>
    <row r="980" ht="9.75" customHeight="1">
      <c r="A980" s="8"/>
      <c r="B980" s="48"/>
      <c r="C980" s="8"/>
      <c r="D980" s="9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10"/>
      <c r="W980" s="8"/>
      <c r="X980" s="8"/>
      <c r="Y980" s="8"/>
      <c r="Z980" s="8"/>
    </row>
    <row r="981" ht="9.75" customHeight="1">
      <c r="A981" s="8"/>
      <c r="B981" s="48"/>
      <c r="C981" s="8"/>
      <c r="D981" s="9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10"/>
      <c r="W981" s="8"/>
      <c r="X981" s="8"/>
      <c r="Y981" s="8"/>
      <c r="Z981" s="8"/>
    </row>
    <row r="982" ht="9.75" customHeight="1">
      <c r="A982" s="8"/>
      <c r="B982" s="48"/>
      <c r="C982" s="8"/>
      <c r="D982" s="9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10"/>
      <c r="W982" s="8"/>
      <c r="X982" s="8"/>
      <c r="Y982" s="8"/>
      <c r="Z982" s="8"/>
    </row>
    <row r="983" ht="9.75" customHeight="1">
      <c r="A983" s="8"/>
      <c r="B983" s="48"/>
      <c r="C983" s="8"/>
      <c r="D983" s="9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10"/>
      <c r="W983" s="8"/>
      <c r="X983" s="8"/>
      <c r="Y983" s="8"/>
      <c r="Z983" s="8"/>
    </row>
    <row r="984" ht="9.75" customHeight="1">
      <c r="A984" s="8"/>
      <c r="B984" s="48"/>
      <c r="C984" s="8"/>
      <c r="D984" s="9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10"/>
      <c r="W984" s="8"/>
      <c r="X984" s="8"/>
      <c r="Y984" s="8"/>
      <c r="Z984" s="8"/>
    </row>
    <row r="985" ht="9.75" customHeight="1">
      <c r="A985" s="8"/>
      <c r="B985" s="48"/>
      <c r="C985" s="8"/>
      <c r="D985" s="9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10"/>
      <c r="W985" s="8"/>
      <c r="X985" s="8"/>
      <c r="Y985" s="8"/>
      <c r="Z985" s="8"/>
    </row>
    <row r="986" ht="9.75" customHeight="1">
      <c r="A986" s="8"/>
      <c r="B986" s="48"/>
      <c r="C986" s="8"/>
      <c r="D986" s="9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10"/>
      <c r="W986" s="8"/>
      <c r="X986" s="8"/>
      <c r="Y986" s="8"/>
      <c r="Z986" s="8"/>
    </row>
    <row r="987" ht="9.75" customHeight="1">
      <c r="A987" s="8"/>
      <c r="B987" s="48"/>
      <c r="C987" s="8"/>
      <c r="D987" s="9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10"/>
      <c r="W987" s="8"/>
      <c r="X987" s="8"/>
      <c r="Y987" s="8"/>
      <c r="Z987" s="8"/>
    </row>
    <row r="988" ht="9.75" customHeight="1">
      <c r="A988" s="8"/>
      <c r="B988" s="48"/>
      <c r="C988" s="8"/>
      <c r="D988" s="9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10"/>
      <c r="W988" s="8"/>
      <c r="X988" s="8"/>
      <c r="Y988" s="8"/>
      <c r="Z988" s="8"/>
    </row>
    <row r="989" ht="9.75" customHeight="1">
      <c r="A989" s="8"/>
      <c r="B989" s="48"/>
      <c r="C989" s="8"/>
      <c r="D989" s="9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10"/>
      <c r="W989" s="8"/>
      <c r="X989" s="8"/>
      <c r="Y989" s="8"/>
      <c r="Z989" s="8"/>
    </row>
    <row r="990" ht="9.75" customHeight="1">
      <c r="A990" s="8"/>
      <c r="B990" s="48"/>
      <c r="C990" s="8"/>
      <c r="D990" s="9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10"/>
      <c r="W990" s="8"/>
      <c r="X990" s="8"/>
      <c r="Y990" s="8"/>
      <c r="Z990" s="8"/>
    </row>
    <row r="991" ht="9.75" customHeight="1">
      <c r="A991" s="8"/>
      <c r="B991" s="48"/>
      <c r="C991" s="8"/>
      <c r="D991" s="9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10"/>
      <c r="W991" s="8"/>
      <c r="X991" s="8"/>
      <c r="Y991" s="8"/>
      <c r="Z991" s="8"/>
    </row>
    <row r="992" ht="9.75" customHeight="1">
      <c r="A992" s="8"/>
      <c r="B992" s="48"/>
      <c r="C992" s="8"/>
      <c r="D992" s="9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10"/>
      <c r="W992" s="8"/>
      <c r="X992" s="8"/>
      <c r="Y992" s="8"/>
      <c r="Z992" s="8"/>
    </row>
    <row r="993" ht="9.75" customHeight="1">
      <c r="A993" s="8"/>
      <c r="B993" s="48"/>
      <c r="C993" s="8"/>
      <c r="D993" s="9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10"/>
      <c r="W993" s="8"/>
      <c r="X993" s="8"/>
      <c r="Y993" s="8"/>
      <c r="Z993" s="8"/>
    </row>
    <row r="994" ht="9.75" customHeight="1">
      <c r="A994" s="8"/>
      <c r="B994" s="48"/>
      <c r="C994" s="8"/>
      <c r="D994" s="9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10"/>
      <c r="W994" s="8"/>
      <c r="X994" s="8"/>
      <c r="Y994" s="8"/>
      <c r="Z994" s="8"/>
    </row>
    <row r="995" ht="9.75" customHeight="1">
      <c r="A995" s="8"/>
      <c r="B995" s="48"/>
      <c r="C995" s="8"/>
      <c r="D995" s="9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10"/>
      <c r="W995" s="8"/>
      <c r="X995" s="8"/>
      <c r="Y995" s="8"/>
      <c r="Z995" s="8"/>
    </row>
    <row r="996" ht="9.75" customHeight="1">
      <c r="A996" s="8"/>
      <c r="B996" s="48"/>
      <c r="C996" s="8"/>
      <c r="D996" s="9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10"/>
      <c r="W996" s="8"/>
      <c r="X996" s="8"/>
      <c r="Y996" s="8"/>
      <c r="Z996" s="8"/>
    </row>
    <row r="997" ht="9.75" customHeight="1">
      <c r="A997" s="8"/>
      <c r="B997" s="48"/>
      <c r="C997" s="8"/>
      <c r="D997" s="9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10"/>
      <c r="W997" s="8"/>
      <c r="X997" s="8"/>
      <c r="Y997" s="8"/>
      <c r="Z997" s="8"/>
    </row>
    <row r="998" ht="9.75" customHeight="1">
      <c r="A998" s="8"/>
      <c r="B998" s="48"/>
      <c r="C998" s="8"/>
      <c r="D998" s="9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10"/>
      <c r="W998" s="8"/>
      <c r="X998" s="8"/>
      <c r="Y998" s="8"/>
      <c r="Z998" s="8"/>
    </row>
    <row r="999" ht="9.75" customHeight="1">
      <c r="A999" s="8"/>
      <c r="B999" s="48"/>
      <c r="C999" s="8"/>
      <c r="D999" s="9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10"/>
      <c r="W999" s="8"/>
      <c r="X999" s="8"/>
      <c r="Y999" s="8"/>
      <c r="Z999" s="8"/>
    </row>
    <row r="1000" ht="9.75" customHeight="1">
      <c r="A1000" s="8"/>
      <c r="B1000" s="48"/>
      <c r="C1000" s="8"/>
      <c r="D1000" s="9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10"/>
      <c r="W1000" s="8"/>
      <c r="X1000" s="8"/>
      <c r="Y1000" s="8"/>
      <c r="Z1000" s="8"/>
    </row>
    <row r="1001" ht="9.75" customHeight="1">
      <c r="A1001" s="8"/>
      <c r="B1001" s="48"/>
      <c r="C1001" s="8"/>
      <c r="D1001" s="9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10"/>
      <c r="W1001" s="8"/>
      <c r="X1001" s="8"/>
      <c r="Y1001" s="8"/>
      <c r="Z1001" s="8"/>
    </row>
    <row r="1002" ht="9.75" customHeight="1">
      <c r="A1002" s="8"/>
      <c r="B1002" s="48"/>
      <c r="C1002" s="8"/>
      <c r="D1002" s="9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10"/>
      <c r="W1002" s="8"/>
      <c r="X1002" s="8"/>
      <c r="Y1002" s="8"/>
      <c r="Z1002" s="8"/>
    </row>
    <row r="1003" ht="9.75" customHeight="1">
      <c r="A1003" s="8"/>
      <c r="B1003" s="48"/>
      <c r="C1003" s="8"/>
      <c r="D1003" s="9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10"/>
      <c r="W1003" s="8"/>
      <c r="X1003" s="8"/>
      <c r="Y1003" s="8"/>
      <c r="Z1003" s="8"/>
    </row>
    <row r="1004" ht="9.75" customHeight="1">
      <c r="A1004" s="8"/>
      <c r="B1004" s="48"/>
      <c r="C1004" s="8"/>
      <c r="D1004" s="9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10"/>
      <c r="W1004" s="8"/>
      <c r="X1004" s="8"/>
      <c r="Y1004" s="8"/>
      <c r="Z1004" s="8"/>
    </row>
    <row r="1005" ht="9.75" customHeight="1">
      <c r="A1005" s="8"/>
      <c r="B1005" s="48"/>
      <c r="C1005" s="8"/>
      <c r="D1005" s="9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10"/>
      <c r="W1005" s="8"/>
      <c r="X1005" s="8"/>
      <c r="Y1005" s="8"/>
      <c r="Z1005" s="8"/>
    </row>
    <row r="1006" ht="9.75" customHeight="1">
      <c r="A1006" s="8"/>
      <c r="B1006" s="48"/>
      <c r="C1006" s="8"/>
      <c r="D1006" s="9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10"/>
      <c r="W1006" s="8"/>
      <c r="X1006" s="8"/>
      <c r="Y1006" s="8"/>
      <c r="Z1006" s="8"/>
    </row>
    <row r="1007" ht="9.75" customHeight="1">
      <c r="A1007" s="8"/>
      <c r="B1007" s="48"/>
      <c r="C1007" s="8"/>
      <c r="D1007" s="9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10"/>
      <c r="W1007" s="8"/>
      <c r="X1007" s="8"/>
      <c r="Y1007" s="8"/>
      <c r="Z1007" s="8"/>
    </row>
    <row r="1008" ht="9.75" customHeight="1">
      <c r="A1008" s="8"/>
      <c r="B1008" s="48"/>
      <c r="C1008" s="8"/>
      <c r="D1008" s="9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10"/>
      <c r="W1008" s="8"/>
      <c r="X1008" s="8"/>
      <c r="Y1008" s="8"/>
      <c r="Z1008" s="8"/>
    </row>
    <row r="1009" ht="9.75" customHeight="1">
      <c r="A1009" s="8"/>
      <c r="B1009" s="48"/>
      <c r="C1009" s="8"/>
      <c r="D1009" s="9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10"/>
      <c r="W1009" s="8"/>
      <c r="X1009" s="8"/>
      <c r="Y1009" s="8"/>
      <c r="Z1009" s="8"/>
    </row>
    <row r="1010" ht="9.75" customHeight="1">
      <c r="A1010" s="8"/>
      <c r="B1010" s="48"/>
      <c r="C1010" s="8"/>
      <c r="D1010" s="9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10"/>
      <c r="W1010" s="8"/>
      <c r="X1010" s="8"/>
      <c r="Y1010" s="8"/>
      <c r="Z1010" s="8"/>
    </row>
  </sheetData>
  <mergeCells count="33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6:B6"/>
    <mergeCell ref="C6:E6"/>
    <mergeCell ref="F6:K6"/>
    <mergeCell ref="L6:N6"/>
    <mergeCell ref="A7:B7"/>
    <mergeCell ref="F7:K7"/>
    <mergeCell ref="A9:D9"/>
    <mergeCell ref="B52:D52"/>
    <mergeCell ref="B53:D53"/>
    <mergeCell ref="B54:D54"/>
    <mergeCell ref="C7:E7"/>
    <mergeCell ref="D20:E20"/>
    <mergeCell ref="D21:E21"/>
    <mergeCell ref="D22:E22"/>
    <mergeCell ref="D24:E24"/>
    <mergeCell ref="D25:E25"/>
    <mergeCell ref="B51:D51"/>
  </mergeCells>
  <dataValidations>
    <dataValidation type="list" allowBlank="1" showErrorMessage="1" sqref="F10:T50">
      <formula1>"O"</formula1>
    </dataValidation>
    <dataValidation type="list" allowBlank="1" showErrorMessage="1" sqref="F51:T51">
      <formula1>"N,A,B"</formula1>
    </dataValidation>
    <dataValidation type="list" allowBlank="1" showErrorMessage="1" sqref="G52:T52">
      <formula1>"P,F"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37.75"/>
    <col customWidth="1" min="3" max="3" width="14.38"/>
    <col customWidth="1" min="4" max="4" width="27.63"/>
    <col customWidth="1" min="5" max="5" width="18.25"/>
    <col customWidth="1" min="6" max="6" width="30.0"/>
    <col customWidth="1" min="7" max="7" width="8.63"/>
    <col customWidth="1" min="8" max="8" width="16.75"/>
    <col customWidth="1" min="9" max="11" width="8.63"/>
    <col customWidth="1" min="12" max="12" width="26.25"/>
    <col customWidth="1" min="13" max="13" width="29.38"/>
    <col customWidth="1" min="14" max="26" width="8.63"/>
  </cols>
  <sheetData>
    <row r="1" ht="13.5" customHeight="1">
      <c r="A1" s="149" t="s">
        <v>69</v>
      </c>
      <c r="K1" s="149" t="s">
        <v>70</v>
      </c>
    </row>
    <row r="2" ht="13.5" customHeight="1"/>
    <row r="3" ht="13.5" customHeight="1">
      <c r="A3" s="150" t="s">
        <v>34</v>
      </c>
      <c r="B3" s="151" t="s">
        <v>71</v>
      </c>
      <c r="C3" s="150" t="s">
        <v>72</v>
      </c>
      <c r="D3" s="150" t="s">
        <v>73</v>
      </c>
      <c r="E3" s="150" t="s">
        <v>72</v>
      </c>
      <c r="F3" s="151" t="s">
        <v>74</v>
      </c>
      <c r="G3" s="150" t="s">
        <v>72</v>
      </c>
      <c r="H3" s="151" t="s">
        <v>75</v>
      </c>
      <c r="I3" s="150" t="s">
        <v>72</v>
      </c>
      <c r="K3" s="152" t="s">
        <v>76</v>
      </c>
      <c r="L3" s="153" t="s">
        <v>1</v>
      </c>
      <c r="M3" s="153" t="s">
        <v>77</v>
      </c>
      <c r="N3" s="153" t="s">
        <v>78</v>
      </c>
    </row>
    <row r="4" ht="13.5" customHeight="1">
      <c r="A4" s="154" t="s">
        <v>79</v>
      </c>
      <c r="B4" s="155" t="s">
        <v>80</v>
      </c>
      <c r="C4" s="155" t="s">
        <v>81</v>
      </c>
      <c r="D4" s="155" t="s">
        <v>82</v>
      </c>
      <c r="E4" s="156" t="s">
        <v>83</v>
      </c>
      <c r="F4" s="155" t="s">
        <v>84</v>
      </c>
      <c r="G4" s="156" t="s">
        <v>85</v>
      </c>
      <c r="H4" s="155">
        <v>49.0</v>
      </c>
      <c r="I4" s="156" t="s">
        <v>86</v>
      </c>
      <c r="K4" s="157">
        <v>1.0</v>
      </c>
      <c r="L4" s="158" t="s">
        <v>87</v>
      </c>
      <c r="M4" s="158" t="s">
        <v>88</v>
      </c>
      <c r="N4" s="158" t="s">
        <v>89</v>
      </c>
    </row>
    <row r="5" ht="97.5" customHeight="1">
      <c r="A5" s="159"/>
      <c r="B5" s="155"/>
      <c r="C5" s="155"/>
      <c r="D5" s="155" t="s">
        <v>90</v>
      </c>
      <c r="E5" s="155" t="s">
        <v>91</v>
      </c>
      <c r="F5" s="155" t="s">
        <v>92</v>
      </c>
      <c r="G5" s="155" t="s">
        <v>93</v>
      </c>
      <c r="H5" s="155">
        <v>256.0</v>
      </c>
      <c r="I5" s="155" t="s">
        <v>94</v>
      </c>
      <c r="K5" s="160">
        <v>2.0</v>
      </c>
      <c r="L5" s="161" t="s">
        <v>95</v>
      </c>
      <c r="M5" s="162" t="s">
        <v>96</v>
      </c>
      <c r="N5" s="163" t="s">
        <v>97</v>
      </c>
    </row>
    <row r="6" ht="13.5" customHeight="1">
      <c r="A6" s="159"/>
      <c r="B6" s="155"/>
      <c r="C6" s="155"/>
      <c r="D6" s="155" t="s">
        <v>98</v>
      </c>
      <c r="E6" s="155" t="s">
        <v>99</v>
      </c>
      <c r="F6" s="155"/>
      <c r="G6" s="155"/>
      <c r="H6" s="155"/>
      <c r="I6" s="155"/>
      <c r="K6" s="160">
        <v>3.0</v>
      </c>
      <c r="L6" s="162" t="s">
        <v>100</v>
      </c>
      <c r="M6" s="162" t="s">
        <v>101</v>
      </c>
      <c r="N6" s="163" t="s">
        <v>102</v>
      </c>
    </row>
    <row r="7" ht="108.75" customHeight="1">
      <c r="A7" s="159"/>
      <c r="B7" s="164"/>
      <c r="C7" s="163"/>
      <c r="D7" s="163" t="s">
        <v>103</v>
      </c>
      <c r="E7" s="163" t="s">
        <v>104</v>
      </c>
      <c r="F7" s="162"/>
      <c r="G7" s="163"/>
      <c r="H7" s="161"/>
      <c r="I7" s="163"/>
      <c r="K7" s="160"/>
      <c r="L7" s="162" t="s">
        <v>105</v>
      </c>
      <c r="M7" s="162"/>
      <c r="N7" s="163" t="s">
        <v>106</v>
      </c>
    </row>
    <row r="8" ht="108.75" customHeight="1">
      <c r="A8" s="165"/>
      <c r="B8" s="166"/>
      <c r="C8" s="167"/>
      <c r="D8" s="168" t="s">
        <v>107</v>
      </c>
      <c r="E8" s="163" t="s">
        <v>108</v>
      </c>
      <c r="F8" s="169"/>
      <c r="G8" s="163"/>
      <c r="H8" s="170" t="s">
        <v>109</v>
      </c>
      <c r="I8" s="163"/>
      <c r="K8" s="160"/>
      <c r="L8" s="162" t="s">
        <v>110</v>
      </c>
      <c r="M8" s="162" t="s">
        <v>88</v>
      </c>
      <c r="N8" s="163" t="s">
        <v>111</v>
      </c>
    </row>
    <row r="9" ht="108.75" customHeight="1">
      <c r="A9" s="171" t="s">
        <v>112</v>
      </c>
      <c r="B9" s="162" t="s">
        <v>113</v>
      </c>
      <c r="C9" s="163" t="s">
        <v>114</v>
      </c>
      <c r="D9" s="163" t="s">
        <v>107</v>
      </c>
      <c r="E9" s="163" t="s">
        <v>115</v>
      </c>
      <c r="F9" s="162">
        <v>1.0</v>
      </c>
      <c r="G9" s="163" t="s">
        <v>116</v>
      </c>
      <c r="H9" s="162">
        <v>0.0</v>
      </c>
      <c r="I9" s="163" t="s">
        <v>117</v>
      </c>
      <c r="K9" s="160">
        <v>4.0</v>
      </c>
      <c r="L9" s="166" t="s">
        <v>118</v>
      </c>
      <c r="M9" s="166" t="s">
        <v>119</v>
      </c>
      <c r="N9" s="167" t="s">
        <v>86</v>
      </c>
    </row>
    <row r="10" ht="13.5" customHeight="1">
      <c r="A10" s="165"/>
      <c r="B10" s="167"/>
      <c r="C10" s="167"/>
      <c r="D10" s="163" t="s">
        <v>120</v>
      </c>
      <c r="E10" s="163" t="s">
        <v>121</v>
      </c>
      <c r="F10" s="163">
        <v>1000.0</v>
      </c>
      <c r="G10" s="163" t="s">
        <v>122</v>
      </c>
      <c r="H10" s="163">
        <v>1001.0</v>
      </c>
      <c r="I10" s="163" t="s">
        <v>123</v>
      </c>
      <c r="K10" s="160"/>
      <c r="L10" s="166"/>
      <c r="M10" s="166"/>
      <c r="N10" s="167"/>
    </row>
    <row r="11" ht="13.5" customHeight="1">
      <c r="A11" s="171" t="s">
        <v>124</v>
      </c>
      <c r="B11" s="163" t="s">
        <v>125</v>
      </c>
      <c r="C11" s="163" t="s">
        <v>126</v>
      </c>
      <c r="D11" s="163" t="s">
        <v>127</v>
      </c>
      <c r="E11" s="163" t="s">
        <v>128</v>
      </c>
      <c r="F11" s="163"/>
      <c r="G11" s="167"/>
      <c r="H11" s="167"/>
      <c r="I11" s="167"/>
      <c r="K11" s="160"/>
      <c r="L11" s="166"/>
      <c r="M11" s="166"/>
      <c r="N11" s="167"/>
    </row>
    <row r="12" ht="13.5" customHeight="1">
      <c r="A12" s="165"/>
      <c r="B12" s="163" t="s">
        <v>129</v>
      </c>
      <c r="C12" s="163" t="s">
        <v>130</v>
      </c>
      <c r="D12" s="163" t="s">
        <v>131</v>
      </c>
      <c r="E12" s="163" t="s">
        <v>132</v>
      </c>
      <c r="F12" s="163" t="s">
        <v>133</v>
      </c>
      <c r="G12" s="167"/>
      <c r="H12" s="167"/>
      <c r="I12" s="167"/>
      <c r="K12" s="160">
        <v>5.0</v>
      </c>
      <c r="L12" s="166" t="s">
        <v>134</v>
      </c>
      <c r="M12" s="166" t="s">
        <v>135</v>
      </c>
      <c r="N12" s="167" t="s">
        <v>91</v>
      </c>
    </row>
    <row r="13" ht="13.5" customHeight="1"/>
    <row r="14" ht="13.5" customHeight="1">
      <c r="A14" s="4" t="s">
        <v>8</v>
      </c>
      <c r="B14" s="5" t="s">
        <v>9</v>
      </c>
      <c r="C14" s="4"/>
      <c r="D14" s="8"/>
    </row>
    <row r="15" ht="13.5" customHeight="1">
      <c r="A15" s="77"/>
      <c r="B15" s="48"/>
      <c r="C15" s="172"/>
      <c r="D15" s="4"/>
    </row>
    <row r="16" ht="13.5" customHeight="1">
      <c r="A16" s="57"/>
      <c r="B16" s="173"/>
      <c r="C16" s="9"/>
      <c r="D16" s="8"/>
    </row>
    <row r="17" ht="13.5" customHeight="1">
      <c r="A17" s="10"/>
      <c r="B17" s="8"/>
      <c r="C17" s="8"/>
      <c r="D17" s="8"/>
    </row>
    <row r="18" ht="13.5" customHeight="1">
      <c r="A18" s="57"/>
      <c r="B18" s="8"/>
      <c r="C18" s="8"/>
      <c r="D18" s="8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mergeCells count="5">
    <mergeCell ref="A1:I1"/>
    <mergeCell ref="K1:N1"/>
    <mergeCell ref="A4:A8"/>
    <mergeCell ref="A9:A10"/>
    <mergeCell ref="A11:A1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3.0"/>
    <col customWidth="1" min="3" max="3" width="17.25"/>
    <col customWidth="1" min="4" max="4" width="23.63"/>
    <col customWidth="1" min="5" max="5" width="20.75"/>
    <col customWidth="1" min="6" max="6" width="11.13"/>
    <col customWidth="1" min="7" max="7" width="10.38"/>
    <col customWidth="1" min="8" max="8" width="14.13"/>
    <col customWidth="1" min="9" max="9" width="17.25"/>
    <col customWidth="1" min="10" max="26" width="9.0"/>
  </cols>
  <sheetData>
    <row r="1" ht="14.25" customHeight="1">
      <c r="A1" s="149" t="s">
        <v>136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9.75" customHeight="1">
      <c r="A3" s="174"/>
      <c r="B3" s="174"/>
      <c r="C3" s="175"/>
      <c r="D3" s="176" t="str">
        <f>"Pass: "&amp;COUNTIF($F$7:$F$1013,"Pass")</f>
        <v>Pass: 2</v>
      </c>
      <c r="E3" s="177" t="str">
        <f>"Untested: "&amp;COUNTIF($F$7:$F$1013,"Untest")</f>
        <v>Untested: 0</v>
      </c>
      <c r="F3" s="174"/>
      <c r="G3" s="178"/>
      <c r="H3" s="179"/>
      <c r="I3" s="179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9.75" customHeight="1">
      <c r="A4" s="180" t="s">
        <v>137</v>
      </c>
      <c r="B4" s="181" t="s">
        <v>138</v>
      </c>
      <c r="C4" s="176"/>
      <c r="D4" s="176" t="str">
        <f>"Fail: "&amp;COUNTIF($F$7:$F$1013,"Fail")</f>
        <v>Fail: 0</v>
      </c>
      <c r="E4" s="177" t="str">
        <f>"N/A: "&amp;COUNTIF($F$7:$F$1013,"N/A")</f>
        <v>N/A: 0</v>
      </c>
      <c r="F4" s="174"/>
      <c r="G4" s="182" t="s">
        <v>139</v>
      </c>
      <c r="H4" s="183" t="s">
        <v>140</v>
      </c>
      <c r="I4" s="17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9.75" customHeight="1">
      <c r="A5" s="184" t="s">
        <v>141</v>
      </c>
      <c r="B5" s="181" t="s">
        <v>142</v>
      </c>
      <c r="C5" s="184"/>
      <c r="D5" s="185" t="str">
        <f>"Percent Complete: "&amp;ROUND((COUNTIF($F$7:$F$1013,"Pass")*100)/((COUNTA($A$7:$A$1013)*5)-COUNTIF($F$7:$F$1013,"N/A")),2)&amp;"%"</f>
        <v>Percent Complete: 20%</v>
      </c>
      <c r="E5" s="186" t="str">
        <f>"Number of cases: "&amp;(COUNTA($A$7:$A$1013))</f>
        <v>Number of cases: 2</v>
      </c>
      <c r="F5" s="174"/>
      <c r="G5" s="187"/>
      <c r="H5" s="179"/>
      <c r="I5" s="17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9.75" customHeight="1">
      <c r="A6" s="188" t="s">
        <v>143</v>
      </c>
      <c r="B6" s="188" t="s">
        <v>144</v>
      </c>
      <c r="C6" s="188" t="s">
        <v>145</v>
      </c>
      <c r="D6" s="188" t="s">
        <v>146</v>
      </c>
      <c r="E6" s="188" t="s">
        <v>147</v>
      </c>
      <c r="F6" s="188" t="s">
        <v>60</v>
      </c>
      <c r="G6" s="189" t="s">
        <v>148</v>
      </c>
      <c r="H6" s="188" t="s">
        <v>149</v>
      </c>
      <c r="I6" s="188" t="s">
        <v>150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9.75" customHeight="1">
      <c r="A7" s="190" t="s">
        <v>151</v>
      </c>
      <c r="B7" s="191" t="s">
        <v>152</v>
      </c>
      <c r="C7" s="191" t="s">
        <v>153</v>
      </c>
      <c r="D7" s="190" t="s">
        <v>87</v>
      </c>
      <c r="E7" s="190" t="s">
        <v>88</v>
      </c>
      <c r="F7" s="191" t="s">
        <v>154</v>
      </c>
      <c r="G7" s="190" t="s">
        <v>155</v>
      </c>
      <c r="H7" s="192">
        <v>45375.0</v>
      </c>
      <c r="I7" s="191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9.75" customHeight="1">
      <c r="A8" s="191" t="s">
        <v>157</v>
      </c>
      <c r="B8" s="191" t="s">
        <v>158</v>
      </c>
      <c r="C8" s="193" t="s">
        <v>159</v>
      </c>
      <c r="D8" s="190" t="s">
        <v>160</v>
      </c>
      <c r="E8" s="190" t="s">
        <v>96</v>
      </c>
      <c r="F8" s="191" t="s">
        <v>154</v>
      </c>
      <c r="G8" s="194" t="s">
        <v>155</v>
      </c>
      <c r="H8" s="195">
        <v>45375.0</v>
      </c>
      <c r="I8" s="191" t="s">
        <v>161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9.75" customHeight="1">
      <c r="A9" s="196"/>
      <c r="B9" s="196"/>
      <c r="C9" s="197"/>
      <c r="D9" s="197"/>
      <c r="E9" s="197"/>
      <c r="F9" s="196"/>
      <c r="G9" s="198"/>
      <c r="H9" s="199"/>
      <c r="I9" s="19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9.75" customHeight="1">
      <c r="A10" s="198"/>
      <c r="B10" s="197"/>
      <c r="C10" s="198"/>
      <c r="D10" s="197"/>
      <c r="E10" s="197"/>
      <c r="F10" s="200"/>
      <c r="G10" s="198"/>
      <c r="H10" s="201"/>
      <c r="I10" s="19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9.75" customHeight="1">
      <c r="A11" s="198"/>
      <c r="B11" s="197"/>
      <c r="C11" s="198"/>
      <c r="D11" s="197"/>
      <c r="E11" s="197"/>
      <c r="F11" s="200"/>
      <c r="G11" s="198"/>
      <c r="H11" s="201"/>
      <c r="I11" s="19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9.75" customHeight="1">
      <c r="A12" s="198"/>
      <c r="B12" s="197"/>
      <c r="C12" s="198"/>
      <c r="D12" s="197"/>
      <c r="E12" s="197"/>
      <c r="F12" s="200"/>
      <c r="G12" s="198"/>
      <c r="H12" s="201"/>
      <c r="I12" s="19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9.75" customHeight="1">
      <c r="A13" s="198"/>
      <c r="B13" s="197"/>
      <c r="C13" s="198"/>
      <c r="D13" s="197"/>
      <c r="E13" s="197"/>
      <c r="F13" s="200"/>
      <c r="G13" s="198"/>
      <c r="H13" s="201"/>
      <c r="I13" s="19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9.75" customHeight="1">
      <c r="A14" s="198"/>
      <c r="B14" s="197"/>
      <c r="C14" s="198"/>
      <c r="D14" s="197"/>
      <c r="E14" s="197"/>
      <c r="F14" s="200"/>
      <c r="G14" s="198"/>
      <c r="H14" s="201"/>
      <c r="I14" s="19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9.75" customHeight="1">
      <c r="A15" s="198"/>
      <c r="B15" s="197"/>
      <c r="C15" s="198"/>
      <c r="D15" s="197"/>
      <c r="E15" s="197"/>
      <c r="F15" s="200"/>
      <c r="G15" s="202"/>
      <c r="H15" s="201"/>
      <c r="I15" s="19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9.75" customHeight="1">
      <c r="A16" s="198"/>
      <c r="B16" s="197"/>
      <c r="C16" s="198"/>
      <c r="D16" s="197"/>
      <c r="E16" s="197"/>
      <c r="F16" s="200"/>
      <c r="G16" s="202"/>
      <c r="H16" s="201"/>
      <c r="I16" s="19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9.75" customHeight="1">
      <c r="A17" s="198"/>
      <c r="B17" s="197"/>
      <c r="C17" s="198"/>
      <c r="D17" s="197"/>
      <c r="E17" s="197"/>
      <c r="F17" s="200"/>
      <c r="G17" s="202"/>
      <c r="H17" s="201"/>
      <c r="I17" s="19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9.75" customHeight="1">
      <c r="A18" s="198"/>
      <c r="B18" s="197"/>
      <c r="C18" s="198"/>
      <c r="D18" s="197"/>
      <c r="E18" s="197"/>
      <c r="F18" s="200"/>
      <c r="G18" s="198"/>
      <c r="H18" s="201"/>
      <c r="I18" s="19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9.75" customHeight="1">
      <c r="A19" s="198"/>
      <c r="B19" s="197"/>
      <c r="C19" s="198"/>
      <c r="D19" s="197"/>
      <c r="E19" s="197"/>
      <c r="F19" s="200"/>
      <c r="G19" s="198"/>
      <c r="H19" s="201"/>
      <c r="I19" s="19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9.75" customHeight="1">
      <c r="A20" s="198"/>
      <c r="B20" s="197"/>
      <c r="C20" s="198"/>
      <c r="D20" s="197"/>
      <c r="E20" s="197"/>
      <c r="F20" s="200"/>
      <c r="G20" s="202"/>
      <c r="H20" s="201"/>
      <c r="I20" s="19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9.75" customHeight="1">
      <c r="A21" s="198"/>
      <c r="B21" s="197"/>
      <c r="C21" s="198"/>
      <c r="D21" s="197"/>
      <c r="E21" s="197"/>
      <c r="F21" s="200"/>
      <c r="G21" s="198"/>
      <c r="H21" s="201"/>
      <c r="I21" s="19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9.75" customHeight="1">
      <c r="A22" s="198"/>
      <c r="B22" s="197"/>
      <c r="C22" s="198"/>
      <c r="D22" s="197"/>
      <c r="E22" s="197"/>
      <c r="F22" s="200"/>
      <c r="G22" s="202"/>
      <c r="H22" s="201"/>
      <c r="I22" s="19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9.75" customHeight="1">
      <c r="A23" s="198"/>
      <c r="B23" s="197"/>
      <c r="C23" s="198"/>
      <c r="D23" s="197"/>
      <c r="E23" s="197"/>
      <c r="F23" s="200"/>
      <c r="G23" s="202"/>
      <c r="H23" s="201"/>
      <c r="I23" s="19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9.75" customHeight="1">
      <c r="A24" s="198"/>
      <c r="B24" s="202"/>
      <c r="C24" s="200"/>
      <c r="D24" s="197"/>
      <c r="E24" s="202"/>
      <c r="F24" s="200"/>
      <c r="G24" s="202"/>
      <c r="H24" s="201"/>
      <c r="I24" s="19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9.75" customHeight="1">
      <c r="A25" s="198"/>
      <c r="B25" s="202"/>
      <c r="C25" s="200"/>
      <c r="D25" s="197"/>
      <c r="E25" s="202"/>
      <c r="F25" s="200"/>
      <c r="G25" s="202"/>
      <c r="H25" s="201"/>
      <c r="I25" s="19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9.75" customHeight="1">
      <c r="A26" s="198"/>
      <c r="B26" s="202"/>
      <c r="C26" s="200"/>
      <c r="D26" s="202"/>
      <c r="E26" s="202"/>
      <c r="F26" s="200"/>
      <c r="G26" s="202"/>
      <c r="H26" s="201"/>
      <c r="I26" s="19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9.75" customHeight="1">
      <c r="A27" s="202"/>
      <c r="B27" s="202"/>
      <c r="C27" s="202"/>
      <c r="D27" s="202"/>
      <c r="E27" s="202"/>
      <c r="F27" s="200"/>
      <c r="G27" s="202"/>
      <c r="H27" s="201"/>
      <c r="I27" s="19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9.75" customHeight="1">
      <c r="A28" s="202"/>
      <c r="B28" s="202"/>
      <c r="C28" s="202"/>
      <c r="D28" s="202"/>
      <c r="E28" s="202"/>
      <c r="F28" s="200"/>
      <c r="G28" s="202"/>
      <c r="H28" s="201"/>
      <c r="I28" s="19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9.75" customHeight="1">
      <c r="A29" s="202"/>
      <c r="B29" s="202"/>
      <c r="C29" s="202"/>
      <c r="D29" s="202"/>
      <c r="E29" s="202"/>
      <c r="F29" s="200"/>
      <c r="G29" s="202"/>
      <c r="H29" s="201"/>
      <c r="I29" s="19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9.75" customHeight="1">
      <c r="A30" s="198"/>
      <c r="B30" s="198"/>
      <c r="C30" s="198"/>
      <c r="D30" s="198"/>
      <c r="E30" s="202"/>
      <c r="F30" s="200"/>
      <c r="G30" s="202"/>
      <c r="H30" s="201"/>
      <c r="I30" s="19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9.75" customHeight="1">
      <c r="A31" s="202"/>
      <c r="B31" s="202"/>
      <c r="C31" s="202"/>
      <c r="D31" s="202"/>
      <c r="E31" s="202"/>
      <c r="F31" s="200"/>
      <c r="G31" s="202"/>
      <c r="H31" s="201"/>
      <c r="I31" s="19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9.75" customHeight="1">
      <c r="A32" s="202"/>
      <c r="B32" s="202"/>
      <c r="C32" s="202"/>
      <c r="D32" s="202"/>
      <c r="E32" s="202"/>
      <c r="F32" s="200"/>
      <c r="G32" s="139"/>
      <c r="H32" s="201"/>
      <c r="I32" s="19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9.75" customHeight="1">
      <c r="A33" s="202"/>
      <c r="B33" s="202"/>
      <c r="C33" s="202"/>
      <c r="D33" s="202"/>
      <c r="E33" s="202"/>
      <c r="F33" s="200"/>
      <c r="G33" s="139"/>
      <c r="H33" s="201"/>
      <c r="I33" s="19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9.75" customHeight="1">
      <c r="A34" s="202"/>
      <c r="B34" s="203"/>
      <c r="C34" s="197"/>
      <c r="D34" s="202"/>
      <c r="E34" s="202"/>
      <c r="F34" s="200"/>
      <c r="G34" s="139"/>
      <c r="H34" s="201"/>
      <c r="I34" s="19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9.75" customHeight="1">
      <c r="A35" s="202"/>
      <c r="B35" s="203"/>
      <c r="C35" s="202"/>
      <c r="D35" s="197"/>
      <c r="E35" s="202"/>
      <c r="F35" s="200"/>
      <c r="G35" s="139"/>
      <c r="H35" s="201"/>
      <c r="I35" s="19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9.75" customHeight="1">
      <c r="A36" s="202"/>
      <c r="B36" s="203"/>
      <c r="C36" s="202"/>
      <c r="D36" s="197"/>
      <c r="E36" s="202"/>
      <c r="F36" s="200"/>
      <c r="G36" s="139"/>
      <c r="H36" s="201"/>
      <c r="I36" s="19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9.75" customHeight="1">
      <c r="A37" s="202"/>
      <c r="B37" s="203"/>
      <c r="C37" s="202"/>
      <c r="D37" s="197"/>
      <c r="E37" s="202"/>
      <c r="F37" s="200"/>
      <c r="G37" s="139"/>
      <c r="H37" s="201"/>
      <c r="I37" s="19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9.75" customHeight="1">
      <c r="A38" s="202"/>
      <c r="B38" s="203"/>
      <c r="C38" s="202"/>
      <c r="D38" s="197"/>
      <c r="E38" s="202"/>
      <c r="F38" s="200"/>
      <c r="G38" s="139"/>
      <c r="H38" s="201"/>
      <c r="I38" s="19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9.75" customHeight="1">
      <c r="A39" s="202"/>
      <c r="B39" s="203"/>
      <c r="C39" s="202"/>
      <c r="D39" s="197"/>
      <c r="E39" s="202"/>
      <c r="F39" s="200"/>
      <c r="G39" s="139"/>
      <c r="H39" s="201"/>
      <c r="I39" s="19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9.75" customHeight="1">
      <c r="A40" s="139"/>
      <c r="B40" s="139"/>
      <c r="C40" s="139"/>
      <c r="D40" s="139"/>
      <c r="E40" s="139"/>
      <c r="F40" s="139"/>
      <c r="G40" s="139"/>
      <c r="H40" s="139"/>
      <c r="I40" s="13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9.75" customHeight="1">
      <c r="A41" s="139"/>
      <c r="B41" s="139"/>
      <c r="C41" s="139"/>
      <c r="D41" s="139"/>
      <c r="E41" s="139"/>
      <c r="F41" s="139"/>
      <c r="G41" s="139"/>
      <c r="H41" s="139"/>
      <c r="I41" s="13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9.75" customHeight="1">
      <c r="A42" s="139"/>
      <c r="B42" s="139"/>
      <c r="C42" s="139"/>
      <c r="D42" s="139"/>
      <c r="E42" s="139"/>
      <c r="F42" s="139"/>
      <c r="G42" s="139"/>
      <c r="H42" s="139"/>
      <c r="I42" s="13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9.75" customHeight="1">
      <c r="A43" s="139"/>
      <c r="B43" s="139"/>
      <c r="C43" s="139"/>
      <c r="D43" s="139"/>
      <c r="E43" s="139"/>
      <c r="F43" s="139"/>
      <c r="G43" s="139"/>
      <c r="H43" s="139"/>
      <c r="I43" s="13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9.75" customHeight="1">
      <c r="A44" s="139"/>
      <c r="B44" s="139"/>
      <c r="C44" s="139"/>
      <c r="D44" s="139"/>
      <c r="E44" s="139"/>
      <c r="F44" s="139"/>
      <c r="G44" s="139"/>
      <c r="H44" s="139"/>
      <c r="I44" s="13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9.75" customHeight="1">
      <c r="A45" s="139"/>
      <c r="B45" s="139"/>
      <c r="C45" s="139"/>
      <c r="D45" s="139"/>
      <c r="E45" s="139"/>
      <c r="F45" s="139"/>
      <c r="G45" s="139"/>
      <c r="H45" s="139"/>
      <c r="I45" s="13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9.75" customHeight="1">
      <c r="A46" s="139"/>
      <c r="B46" s="139"/>
      <c r="C46" s="139"/>
      <c r="D46" s="139"/>
      <c r="E46" s="139"/>
      <c r="F46" s="139"/>
      <c r="G46" s="139"/>
      <c r="H46" s="139"/>
      <c r="I46" s="13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9.75" customHeight="1">
      <c r="A47" s="139"/>
      <c r="B47" s="139"/>
      <c r="C47" s="139"/>
      <c r="D47" s="139"/>
      <c r="E47" s="139"/>
      <c r="F47" s="139"/>
      <c r="G47" s="139"/>
      <c r="H47" s="139"/>
      <c r="I47" s="13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9.75" customHeight="1">
      <c r="A48" s="139"/>
      <c r="B48" s="139"/>
      <c r="C48" s="139"/>
      <c r="D48" s="139"/>
      <c r="E48" s="139"/>
      <c r="F48" s="139"/>
      <c r="G48" s="139"/>
      <c r="H48" s="139"/>
      <c r="I48" s="13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9.75" customHeight="1">
      <c r="A49" s="139"/>
      <c r="B49" s="139"/>
      <c r="C49" s="139"/>
      <c r="D49" s="139"/>
      <c r="E49" s="139"/>
      <c r="F49" s="139"/>
      <c r="G49" s="139"/>
      <c r="H49" s="139"/>
      <c r="I49" s="13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9.75" customHeight="1">
      <c r="A50" s="139"/>
      <c r="B50" s="139"/>
      <c r="C50" s="139"/>
      <c r="D50" s="139"/>
      <c r="E50" s="139"/>
      <c r="F50" s="139"/>
      <c r="G50" s="139"/>
      <c r="H50" s="139"/>
      <c r="I50" s="13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9.75" customHeight="1">
      <c r="A51" s="139"/>
      <c r="B51" s="139"/>
      <c r="C51" s="139"/>
      <c r="D51" s="139"/>
      <c r="E51" s="139"/>
      <c r="F51" s="139"/>
      <c r="G51" s="139"/>
      <c r="H51" s="139"/>
      <c r="I51" s="13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9.75" customHeight="1">
      <c r="A52" s="139"/>
      <c r="B52" s="139"/>
      <c r="C52" s="139"/>
      <c r="D52" s="139"/>
      <c r="E52" s="139"/>
      <c r="F52" s="139"/>
      <c r="G52" s="139"/>
      <c r="H52" s="139"/>
      <c r="I52" s="13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9.75" customHeight="1">
      <c r="A53" s="139"/>
      <c r="B53" s="139"/>
      <c r="C53" s="139"/>
      <c r="D53" s="139"/>
      <c r="E53" s="139"/>
      <c r="F53" s="139"/>
      <c r="G53" s="139"/>
      <c r="H53" s="139"/>
      <c r="I53" s="13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9.75" customHeight="1">
      <c r="A54" s="139"/>
      <c r="B54" s="139"/>
      <c r="C54" s="139"/>
      <c r="D54" s="139"/>
      <c r="E54" s="139"/>
      <c r="F54" s="139"/>
      <c r="G54" s="139"/>
      <c r="H54" s="139"/>
      <c r="I54" s="13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9.75" customHeight="1">
      <c r="A55" s="139"/>
      <c r="B55" s="139"/>
      <c r="C55" s="139"/>
      <c r="D55" s="139"/>
      <c r="E55" s="139"/>
      <c r="F55" s="139"/>
      <c r="G55" s="139"/>
      <c r="H55" s="139"/>
      <c r="I55" s="13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9.75" customHeight="1">
      <c r="A56" s="139"/>
      <c r="B56" s="139"/>
      <c r="C56" s="139"/>
      <c r="D56" s="139"/>
      <c r="E56" s="139"/>
      <c r="F56" s="139"/>
      <c r="G56" s="139"/>
      <c r="H56" s="139"/>
      <c r="I56" s="13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9.75" customHeight="1">
      <c r="A57" s="139"/>
      <c r="B57" s="139"/>
      <c r="C57" s="139"/>
      <c r="D57" s="139"/>
      <c r="E57" s="139"/>
      <c r="F57" s="139"/>
      <c r="G57" s="139"/>
      <c r="H57" s="139"/>
      <c r="I57" s="13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9.75" customHeight="1">
      <c r="A58" s="139"/>
      <c r="B58" s="139"/>
      <c r="C58" s="139"/>
      <c r="D58" s="139"/>
      <c r="E58" s="139"/>
      <c r="F58" s="139"/>
      <c r="G58" s="139"/>
      <c r="H58" s="139"/>
      <c r="I58" s="13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9.75" customHeight="1">
      <c r="A59" s="139"/>
      <c r="B59" s="139"/>
      <c r="C59" s="139"/>
      <c r="D59" s="139"/>
      <c r="E59" s="139"/>
      <c r="F59" s="139"/>
      <c r="G59" s="139"/>
      <c r="H59" s="139"/>
      <c r="I59" s="13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9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9.75" customHeight="1">
      <c r="A61" s="139"/>
      <c r="B61" s="139"/>
      <c r="C61" s="139"/>
      <c r="D61" s="139"/>
      <c r="E61" s="139"/>
      <c r="F61" s="139"/>
      <c r="G61" s="139"/>
      <c r="H61" s="139"/>
      <c r="I61" s="13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9.75" customHeight="1">
      <c r="A62" s="139"/>
      <c r="B62" s="139"/>
      <c r="C62" s="139"/>
      <c r="D62" s="139"/>
      <c r="E62" s="139"/>
      <c r="F62" s="139"/>
      <c r="G62" s="139"/>
      <c r="H62" s="139"/>
      <c r="I62" s="13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9.75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9.75" customHeight="1">
      <c r="A64" s="139"/>
      <c r="B64" s="139"/>
      <c r="C64" s="139"/>
      <c r="D64" s="139"/>
      <c r="E64" s="139"/>
      <c r="F64" s="139"/>
      <c r="G64" s="139"/>
      <c r="H64" s="139"/>
      <c r="I64" s="13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9.75" customHeight="1">
      <c r="A65" s="139"/>
      <c r="B65" s="139"/>
      <c r="C65" s="139"/>
      <c r="D65" s="139"/>
      <c r="E65" s="139"/>
      <c r="F65" s="139"/>
      <c r="G65" s="139"/>
      <c r="H65" s="139"/>
      <c r="I65" s="13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9.75" customHeight="1">
      <c r="A66" s="139"/>
      <c r="B66" s="139"/>
      <c r="C66" s="139"/>
      <c r="D66" s="139"/>
      <c r="E66" s="139"/>
      <c r="F66" s="139"/>
      <c r="G66" s="139"/>
      <c r="H66" s="139"/>
      <c r="I66" s="13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9.75" customHeight="1">
      <c r="A67" s="139"/>
      <c r="B67" s="139"/>
      <c r="C67" s="139"/>
      <c r="D67" s="139"/>
      <c r="E67" s="139"/>
      <c r="F67" s="139"/>
      <c r="G67" s="139"/>
      <c r="H67" s="139"/>
      <c r="I67" s="13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9.75" customHeight="1">
      <c r="A68" s="139"/>
      <c r="B68" s="139"/>
      <c r="C68" s="139"/>
      <c r="D68" s="139"/>
      <c r="E68" s="139"/>
      <c r="F68" s="139"/>
      <c r="G68" s="139"/>
      <c r="H68" s="139"/>
      <c r="I68" s="13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9.75" customHeight="1">
      <c r="A69" s="139"/>
      <c r="B69" s="139"/>
      <c r="C69" s="139"/>
      <c r="D69" s="139"/>
      <c r="E69" s="139"/>
      <c r="F69" s="139"/>
      <c r="G69" s="139"/>
      <c r="H69" s="139"/>
      <c r="I69" s="13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9.75" customHeight="1">
      <c r="A70" s="139"/>
      <c r="B70" s="139"/>
      <c r="C70" s="139"/>
      <c r="D70" s="139"/>
      <c r="E70" s="139"/>
      <c r="F70" s="139"/>
      <c r="G70" s="139"/>
      <c r="H70" s="139"/>
      <c r="I70" s="13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9.75" customHeight="1">
      <c r="A71" s="139"/>
      <c r="B71" s="139"/>
      <c r="C71" s="139"/>
      <c r="D71" s="139"/>
      <c r="E71" s="139"/>
      <c r="F71" s="139"/>
      <c r="G71" s="139"/>
      <c r="H71" s="139"/>
      <c r="I71" s="13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9.75" customHeight="1">
      <c r="A72" s="139"/>
      <c r="B72" s="139"/>
      <c r="C72" s="139"/>
      <c r="D72" s="139"/>
      <c r="E72" s="139"/>
      <c r="F72" s="139"/>
      <c r="G72" s="139"/>
      <c r="H72" s="139"/>
      <c r="I72" s="13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9.75" customHeight="1">
      <c r="A73" s="139"/>
      <c r="B73" s="139"/>
      <c r="C73" s="139"/>
      <c r="D73" s="139"/>
      <c r="E73" s="139"/>
      <c r="F73" s="139"/>
      <c r="G73" s="139"/>
      <c r="H73" s="139"/>
      <c r="I73" s="13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9.75" customHeight="1">
      <c r="A74" s="139"/>
      <c r="B74" s="139"/>
      <c r="C74" s="139"/>
      <c r="D74" s="139"/>
      <c r="E74" s="139"/>
      <c r="F74" s="139"/>
      <c r="G74" s="139"/>
      <c r="H74" s="139"/>
      <c r="I74" s="13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9.75" customHeight="1">
      <c r="A75" s="139"/>
      <c r="B75" s="139"/>
      <c r="C75" s="139"/>
      <c r="D75" s="139"/>
      <c r="E75" s="139"/>
      <c r="F75" s="139"/>
      <c r="G75" s="139"/>
      <c r="H75" s="139"/>
      <c r="I75" s="13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9.75" customHeight="1">
      <c r="A76" s="139"/>
      <c r="B76" s="139"/>
      <c r="C76" s="139"/>
      <c r="D76" s="139"/>
      <c r="E76" s="139"/>
      <c r="F76" s="139"/>
      <c r="G76" s="139"/>
      <c r="H76" s="139"/>
      <c r="I76" s="13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9.75" customHeight="1">
      <c r="A77" s="139"/>
      <c r="B77" s="139"/>
      <c r="C77" s="139"/>
      <c r="D77" s="139"/>
      <c r="E77" s="139"/>
      <c r="F77" s="139"/>
      <c r="G77" s="139"/>
      <c r="H77" s="139"/>
      <c r="I77" s="13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9.75" customHeight="1">
      <c r="A78" s="139"/>
      <c r="B78" s="139"/>
      <c r="C78" s="139"/>
      <c r="D78" s="139"/>
      <c r="E78" s="139"/>
      <c r="F78" s="139"/>
      <c r="G78" s="139"/>
      <c r="H78" s="139"/>
      <c r="I78" s="13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9.75" customHeight="1">
      <c r="A79" s="139"/>
      <c r="B79" s="139"/>
      <c r="C79" s="139"/>
      <c r="D79" s="139"/>
      <c r="E79" s="139"/>
      <c r="F79" s="139"/>
      <c r="G79" s="139"/>
      <c r="H79" s="139"/>
      <c r="I79" s="13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9.75" customHeight="1">
      <c r="A80" s="139"/>
      <c r="B80" s="139"/>
      <c r="C80" s="139"/>
      <c r="D80" s="139"/>
      <c r="E80" s="139"/>
      <c r="F80" s="139"/>
      <c r="G80" s="139"/>
      <c r="H80" s="139"/>
      <c r="I80" s="13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9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9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9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9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9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9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9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9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9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9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9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9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9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9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9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9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9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9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9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9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9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9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9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9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9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9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9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9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9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9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9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9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9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9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9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9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9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9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9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9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9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9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9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9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9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9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9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9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9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9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9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9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9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9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9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9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9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9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9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9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9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9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9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9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9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9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9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9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9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9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9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9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9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9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9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9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9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9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9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9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9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9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9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9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9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9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9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9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9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9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9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9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9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9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9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9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9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9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9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9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9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9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9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9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9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9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9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9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9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9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9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9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9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9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9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9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9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9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9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9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9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9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9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9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9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9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9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9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9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9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9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9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9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9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9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9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9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9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9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9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9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9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9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9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9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9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9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9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9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9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9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9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9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9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9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9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9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9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9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9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9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9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9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9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9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9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9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9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9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9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9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9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9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9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9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9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9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9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9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9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9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9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9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9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9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9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9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9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9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9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9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9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9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9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9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9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9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9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9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9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9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9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9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9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9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9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9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9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9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9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9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9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9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9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9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9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9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9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9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9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9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9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9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9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9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9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9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9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9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9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9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9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9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9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9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9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9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9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9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9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9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9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9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9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9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9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9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9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9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9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9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9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9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9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9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9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9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9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9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9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9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9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9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9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9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9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9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9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9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9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9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9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9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9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9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9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9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9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9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9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9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9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9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9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9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9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9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9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9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9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9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9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9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9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9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9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9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9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9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9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9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9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9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9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9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9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9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9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9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9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9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9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9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9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9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9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9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9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9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9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9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9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9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9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9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9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9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9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9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9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9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9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9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9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9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9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9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9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9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9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9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9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9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9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9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9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9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9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9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9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9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9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9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9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9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9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9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9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9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9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9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9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9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9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9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9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9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9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9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9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9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9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9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9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9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9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9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9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9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9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9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9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9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9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9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9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9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9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9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9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9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9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9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9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9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9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9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9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9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9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9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9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9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9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9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9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9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9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9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9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9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9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9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9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9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9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9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9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9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9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9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9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9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9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9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9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9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9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9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9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9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9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9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9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9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9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9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9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9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9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9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9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9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9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9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9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9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9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9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9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9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9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9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9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9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9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9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9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9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9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9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9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9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9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9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9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9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9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9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9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9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9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9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9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9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9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9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9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9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9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9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9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9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9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9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9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9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9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9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9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9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9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9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9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9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9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9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9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9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9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9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9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9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9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9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9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9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9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9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9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9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9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9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9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9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9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9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9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9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9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9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9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9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9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9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9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9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9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9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9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9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9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9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9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9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9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9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9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9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9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9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9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9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9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9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9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9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9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9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9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9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9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9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9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9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9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9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9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9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9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9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9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9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9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9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9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9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9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9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9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9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9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9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9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9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9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9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9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9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9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9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9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9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9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9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9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9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9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9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9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9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9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9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9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9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9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9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9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9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9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9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9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9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9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9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9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9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9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9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9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9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9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9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9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9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9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9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9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9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9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9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9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9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9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9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9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9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9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9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9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9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9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9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9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9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9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9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9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9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9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9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9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9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9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9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9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9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9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9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9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9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9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9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9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9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9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9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9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9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9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9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9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9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9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9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9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9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9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9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9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9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9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9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9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9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9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9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9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9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9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9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9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9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9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9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9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9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9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9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9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9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9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9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9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9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9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9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9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9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9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9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9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9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9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9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9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9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9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9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9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9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9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9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9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9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9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9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9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9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9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9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9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9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9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9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9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9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9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9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9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9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9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9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9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9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9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9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9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9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9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9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9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9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9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9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9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9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9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9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9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9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9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9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9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9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9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9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9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9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9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9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9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9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9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9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9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9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9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9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9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9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9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9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9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9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9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9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9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9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9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9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9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9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9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9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9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9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9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9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9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9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9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9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9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9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9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9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9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9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9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9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9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9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9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9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9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9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9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9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9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9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9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9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9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9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9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9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9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9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9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9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9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9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9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9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9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9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9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9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9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9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9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9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9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9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9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9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9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9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9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9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9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9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9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9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9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9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9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9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9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9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9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9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9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9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9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9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9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9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9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9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9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9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9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9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9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9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9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9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9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9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9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9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9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9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9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9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9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9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9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9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9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9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9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9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9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9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9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9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9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9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9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9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9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9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9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9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9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9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9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9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9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9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9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9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9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9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9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9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9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9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9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9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9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9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9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9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9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9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9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I1"/>
  </mergeCells>
  <dataValidations>
    <dataValidation type="list" allowBlank="1" sqref="F7:G39">
      <formula1>"Pass,Fail,Untest,N/A"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2023-02-26T13:32:36Z</dcterms:created>
  <dc:creator>Tom P</dc:creator>
</cp:coreProperties>
</file>