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zcollaboration-my.sharepoint.com/personal/krvt084_astrazeneca_net/Documents/Emerging_Tech_Program/ETP_V2/TPM_v2/"/>
    </mc:Choice>
  </mc:AlternateContent>
  <xr:revisionPtr revIDLastSave="46" documentId="8_{19D185F5-7655-4CA9-8E36-2F174B52ED33}" xr6:coauthVersionLast="47" xr6:coauthVersionMax="47" xr10:uidLastSave="{908AA4AE-6446-4447-8A3F-74B345A494FC}"/>
  <bookViews>
    <workbookView xWindow="-33017" yWindow="-5760" windowWidth="33120" windowHeight="21429" xr2:uid="{60E93258-EBA3-4741-871D-DB5D1A2A2735}"/>
  </bookViews>
  <sheets>
    <sheet name="Healthy" sheetId="1" r:id="rId1"/>
    <sheet name="COPD_Opt_1" sheetId="2" r:id="rId2"/>
    <sheet name="COPD_Opt_2" sheetId="3" r:id="rId3"/>
    <sheet name="COPD_Opt_3" sheetId="4" r:id="rId4"/>
    <sheet name="COPD_Opt_4" sheetId="6" r:id="rId5"/>
    <sheet name="COPD_Opt_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" l="1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<sst xmlns="http://schemas.openxmlformats.org/spreadsheetml/2006/main" count="534" uniqueCount="17">
  <si>
    <t>Generation</t>
  </si>
  <si>
    <t>Region</t>
  </si>
  <si>
    <t>Multiplicity</t>
  </si>
  <si>
    <t>Total Airway Vol</t>
  </si>
  <si>
    <t>Alveoli Vol</t>
  </si>
  <si>
    <t>Length</t>
  </si>
  <si>
    <t>Diameter</t>
  </si>
  <si>
    <t>Diameter_2</t>
  </si>
  <si>
    <t>Diameter_eff</t>
  </si>
  <si>
    <t>Gravity Angle</t>
  </si>
  <si>
    <t>Branching Angle</t>
  </si>
  <si>
    <t>Expansion Fraction</t>
  </si>
  <si>
    <t>ET</t>
  </si>
  <si>
    <t>N/A</t>
  </si>
  <si>
    <t>BB</t>
  </si>
  <si>
    <t>bb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</si>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</sst>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D7-EF70-4E4A-AC27-68F1E4AFA215}">
  <dimension ref="A1:L26"/>
  <sheetViews>
    <sheetView tabSelected="1" workbookViewId="0">
      <selection activeCell="L36" sqref="L36"/>
    </sheetView>
  </sheetViews>
  <sheetFormatPr defaultRowHeight="15" x14ac:dyDescent="0.25"/>
  <cols>
    <col min="4" max="4" width="14.28515625" bestFit="1" customWidth="1"/>
    <col min="15" max="15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 t="s">
        <v>12</v>
      </c>
      <c r="C2">
        <v>1</v>
      </c>
      <c r="D2">
        <v>50</v>
      </c>
      <c r="E2">
        <v>0</v>
      </c>
      <c r="F2">
        <v>0</v>
      </c>
      <c r="G2">
        <v>0</v>
      </c>
      <c r="H2" t="s">
        <v>13</v>
      </c>
      <c r="I2" t="s">
        <v>13</v>
      </c>
      <c r="J2" t="s">
        <v>13</v>
      </c>
      <c r="K2" t="s">
        <v>13</v>
      </c>
      <c r="L2">
        <v>0</v>
      </c>
    </row>
    <row r="3" spans="1:12" x14ac:dyDescent="0.25">
      <c r="A3">
        <v>0</v>
      </c>
      <c r="B3" t="s">
        <v>14</v>
      </c>
      <c r="C3">
        <v>1</v>
      </c>
      <c r="D3" s="1">
        <f>C3*F3*G3^2/4*PI()+E3</f>
        <v>19.085980764958631</v>
      </c>
      <c r="E3">
        <v>0</v>
      </c>
      <c r="F3">
        <v>10.26</v>
      </c>
      <c r="G3">
        <v>1.5389999999999999</v>
      </c>
      <c r="H3" t="s">
        <v>13</v>
      </c>
      <c r="I3" t="s">
        <v>13</v>
      </c>
      <c r="J3">
        <v>0</v>
      </c>
      <c r="K3">
        <v>0</v>
      </c>
      <c r="L3">
        <v>4.16</v>
      </c>
    </row>
    <row r="4" spans="1:12" x14ac:dyDescent="0.25">
      <c r="A4">
        <v>1</v>
      </c>
      <c r="B4" t="s">
        <v>14</v>
      </c>
      <c r="C4">
        <v>2</v>
      </c>
      <c r="D4" s="1">
        <f t="shared" ref="D4:D26" si="0">C4*F4*G4^2/4*PI()+E4</f>
        <v>6.9547720981615297</v>
      </c>
      <c r="E4">
        <v>0</v>
      </c>
      <c r="F4">
        <v>4.07</v>
      </c>
      <c r="G4">
        <v>1.0429999999999999</v>
      </c>
      <c r="H4" t="s">
        <v>13</v>
      </c>
      <c r="I4" t="s">
        <v>13</v>
      </c>
      <c r="J4">
        <v>20</v>
      </c>
      <c r="K4">
        <v>33</v>
      </c>
      <c r="L4">
        <v>4.17</v>
      </c>
    </row>
    <row r="5" spans="1:12" x14ac:dyDescent="0.25">
      <c r="A5">
        <v>2</v>
      </c>
      <c r="B5" t="s">
        <v>14</v>
      </c>
      <c r="C5">
        <v>4</v>
      </c>
      <c r="D5" s="1">
        <f t="shared" si="0"/>
        <v>2.5718912152395745</v>
      </c>
      <c r="E5">
        <v>0</v>
      </c>
      <c r="F5">
        <v>1.6240000000000001</v>
      </c>
      <c r="G5">
        <v>0.71</v>
      </c>
      <c r="H5" t="s">
        <v>13</v>
      </c>
      <c r="I5" t="s">
        <v>13</v>
      </c>
      <c r="J5">
        <v>31</v>
      </c>
      <c r="K5">
        <v>34</v>
      </c>
      <c r="L5">
        <v>4.17</v>
      </c>
    </row>
    <row r="6" spans="1:12" x14ac:dyDescent="0.25">
      <c r="A6">
        <v>3</v>
      </c>
      <c r="B6" t="s">
        <v>14</v>
      </c>
      <c r="C6">
        <v>8</v>
      </c>
      <c r="D6" s="1">
        <f t="shared" si="0"/>
        <v>0.93705320804198433</v>
      </c>
      <c r="E6">
        <v>0</v>
      </c>
      <c r="F6">
        <v>0.65</v>
      </c>
      <c r="G6">
        <v>0.47899999999999998</v>
      </c>
      <c r="H6" t="s">
        <v>13</v>
      </c>
      <c r="I6" t="s">
        <v>13</v>
      </c>
      <c r="J6">
        <v>43</v>
      </c>
      <c r="K6">
        <v>22</v>
      </c>
      <c r="L6">
        <v>4.16</v>
      </c>
    </row>
    <row r="7" spans="1:12" x14ac:dyDescent="0.25">
      <c r="A7">
        <v>4</v>
      </c>
      <c r="B7" t="s">
        <v>14</v>
      </c>
      <c r="C7">
        <v>16</v>
      </c>
      <c r="D7" s="1">
        <f t="shared" si="0"/>
        <v>2.0228382087643397</v>
      </c>
      <c r="E7">
        <v>0</v>
      </c>
      <c r="F7">
        <v>1.0860000000000001</v>
      </c>
      <c r="G7">
        <v>0.38500000000000001</v>
      </c>
      <c r="H7" t="s">
        <v>13</v>
      </c>
      <c r="I7" t="s">
        <v>13</v>
      </c>
      <c r="J7">
        <v>39</v>
      </c>
      <c r="K7">
        <v>20</v>
      </c>
      <c r="L7">
        <v>4.17</v>
      </c>
    </row>
    <row r="8" spans="1:12" x14ac:dyDescent="0.25">
      <c r="A8">
        <v>5</v>
      </c>
      <c r="B8" t="s">
        <v>14</v>
      </c>
      <c r="C8">
        <v>32</v>
      </c>
      <c r="D8" s="1">
        <f t="shared" si="0"/>
        <v>2.0559063617086135</v>
      </c>
      <c r="E8">
        <v>0</v>
      </c>
      <c r="F8">
        <v>0.91500000000000004</v>
      </c>
      <c r="G8">
        <v>0.29899999999999999</v>
      </c>
      <c r="H8" t="s">
        <v>13</v>
      </c>
      <c r="I8" t="s">
        <v>13</v>
      </c>
      <c r="J8">
        <v>39</v>
      </c>
      <c r="K8">
        <v>18</v>
      </c>
      <c r="L8">
        <v>4.17</v>
      </c>
    </row>
    <row r="9" spans="1:12" x14ac:dyDescent="0.25">
      <c r="A9">
        <v>6</v>
      </c>
      <c r="B9" t="s">
        <v>14</v>
      </c>
      <c r="C9">
        <v>64</v>
      </c>
      <c r="D9" s="1">
        <f t="shared" si="0"/>
        <v>2.2079640454340046</v>
      </c>
      <c r="E9">
        <v>0</v>
      </c>
      <c r="F9">
        <v>0.76900000000000002</v>
      </c>
      <c r="G9">
        <v>0.23899999999999999</v>
      </c>
      <c r="H9" t="s">
        <v>13</v>
      </c>
      <c r="I9" t="s">
        <v>13</v>
      </c>
      <c r="J9">
        <v>40</v>
      </c>
      <c r="K9">
        <v>19</v>
      </c>
      <c r="L9">
        <v>4.16</v>
      </c>
    </row>
    <row r="10" spans="1:12" x14ac:dyDescent="0.25">
      <c r="A10">
        <v>7</v>
      </c>
      <c r="B10" t="s">
        <v>14</v>
      </c>
      <c r="C10">
        <v>128</v>
      </c>
      <c r="D10" s="1">
        <f t="shared" si="0"/>
        <v>2.5359790412978591</v>
      </c>
      <c r="E10">
        <v>0</v>
      </c>
      <c r="F10">
        <v>0.65</v>
      </c>
      <c r="G10">
        <v>0.19700000000000001</v>
      </c>
      <c r="H10" t="s">
        <v>13</v>
      </c>
      <c r="I10" t="s">
        <v>13</v>
      </c>
      <c r="J10">
        <v>36</v>
      </c>
      <c r="K10">
        <v>22</v>
      </c>
      <c r="L10">
        <v>4.17</v>
      </c>
    </row>
    <row r="11" spans="1:12" x14ac:dyDescent="0.25">
      <c r="A11">
        <v>8</v>
      </c>
      <c r="B11" t="s">
        <v>14</v>
      </c>
      <c r="C11">
        <v>256</v>
      </c>
      <c r="D11" s="1">
        <f t="shared" si="0"/>
        <v>2.7804265164701283</v>
      </c>
      <c r="E11">
        <v>0</v>
      </c>
      <c r="F11">
        <v>0.54700000000000004</v>
      </c>
      <c r="G11">
        <v>0.159</v>
      </c>
      <c r="H11" t="s">
        <v>13</v>
      </c>
      <c r="I11" t="s">
        <v>13</v>
      </c>
      <c r="J11">
        <v>39</v>
      </c>
      <c r="K11">
        <v>28</v>
      </c>
      <c r="L11">
        <v>4.17</v>
      </c>
    </row>
    <row r="12" spans="1:12" x14ac:dyDescent="0.25">
      <c r="A12">
        <v>9</v>
      </c>
      <c r="B12" t="s">
        <v>15</v>
      </c>
      <c r="C12">
        <v>512</v>
      </c>
      <c r="D12" s="1">
        <f t="shared" si="0"/>
        <v>3.2370520323866416</v>
      </c>
      <c r="E12">
        <v>0</v>
      </c>
      <c r="F12">
        <v>0.46200000000000002</v>
      </c>
      <c r="G12">
        <v>0.13200000000000001</v>
      </c>
      <c r="H12" t="s">
        <v>13</v>
      </c>
      <c r="I12" t="s">
        <v>13</v>
      </c>
      <c r="J12">
        <v>45</v>
      </c>
      <c r="K12">
        <v>22</v>
      </c>
      <c r="L12">
        <v>4.16</v>
      </c>
    </row>
    <row r="13" spans="1:12" x14ac:dyDescent="0.25">
      <c r="A13">
        <v>10</v>
      </c>
      <c r="B13" t="s">
        <v>15</v>
      </c>
      <c r="C13">
        <v>1024</v>
      </c>
      <c r="D13" s="1">
        <f t="shared" si="0"/>
        <v>3.8942905068435909</v>
      </c>
      <c r="E13">
        <v>0</v>
      </c>
      <c r="F13">
        <v>0.39300000000000002</v>
      </c>
      <c r="G13">
        <v>0.111</v>
      </c>
      <c r="H13" t="s">
        <v>13</v>
      </c>
      <c r="I13" t="s">
        <v>13</v>
      </c>
      <c r="J13">
        <v>43</v>
      </c>
      <c r="K13">
        <v>33</v>
      </c>
      <c r="L13">
        <v>4.17</v>
      </c>
    </row>
    <row r="14" spans="1:12" x14ac:dyDescent="0.25">
      <c r="A14">
        <v>11</v>
      </c>
      <c r="B14" t="s">
        <v>15</v>
      </c>
      <c r="C14">
        <v>2048</v>
      </c>
      <c r="D14" s="1">
        <f t="shared" si="0"/>
        <v>4.632655057243686</v>
      </c>
      <c r="E14">
        <v>0</v>
      </c>
      <c r="F14">
        <v>0.33300000000000002</v>
      </c>
      <c r="G14">
        <v>9.2999999999999999E-2</v>
      </c>
      <c r="H14" t="s">
        <v>13</v>
      </c>
      <c r="I14" t="s">
        <v>13</v>
      </c>
      <c r="J14">
        <v>45</v>
      </c>
      <c r="K14">
        <v>34</v>
      </c>
      <c r="L14">
        <v>4.17</v>
      </c>
    </row>
    <row r="15" spans="1:12" x14ac:dyDescent="0.25">
      <c r="A15">
        <v>12</v>
      </c>
      <c r="B15" t="s">
        <v>15</v>
      </c>
      <c r="C15">
        <v>4096</v>
      </c>
      <c r="D15" s="1">
        <f t="shared" si="0"/>
        <v>5.9520829551177128</v>
      </c>
      <c r="E15">
        <v>0</v>
      </c>
      <c r="F15">
        <v>0.28199999999999997</v>
      </c>
      <c r="G15">
        <v>8.1000000000000003E-2</v>
      </c>
      <c r="H15" t="s">
        <v>13</v>
      </c>
      <c r="I15" t="s">
        <v>13</v>
      </c>
      <c r="J15">
        <v>45</v>
      </c>
      <c r="K15">
        <v>37</v>
      </c>
      <c r="L15">
        <v>4.16</v>
      </c>
    </row>
    <row r="16" spans="1:12" x14ac:dyDescent="0.25">
      <c r="A16">
        <v>13</v>
      </c>
      <c r="B16" t="s">
        <v>15</v>
      </c>
      <c r="C16">
        <v>8192</v>
      </c>
      <c r="D16" s="1">
        <f t="shared" si="0"/>
        <v>7.2826239479772923</v>
      </c>
      <c r="E16">
        <v>0</v>
      </c>
      <c r="F16">
        <v>0.23100000000000001</v>
      </c>
      <c r="G16">
        <v>7.0000000000000007E-2</v>
      </c>
      <c r="H16" t="s">
        <v>13</v>
      </c>
      <c r="I16" t="s">
        <v>13</v>
      </c>
      <c r="J16">
        <v>60</v>
      </c>
      <c r="K16">
        <v>39</v>
      </c>
      <c r="L16">
        <v>4.17</v>
      </c>
    </row>
    <row r="17" spans="1:12" x14ac:dyDescent="0.25">
      <c r="A17">
        <v>14</v>
      </c>
      <c r="B17" t="s">
        <v>15</v>
      </c>
      <c r="C17">
        <v>16384</v>
      </c>
      <c r="D17" s="1">
        <f t="shared" si="0"/>
        <v>10.061370592023692</v>
      </c>
      <c r="E17">
        <v>0</v>
      </c>
      <c r="F17">
        <v>0.19700000000000001</v>
      </c>
      <c r="G17">
        <v>6.3E-2</v>
      </c>
      <c r="H17" t="s">
        <v>13</v>
      </c>
      <c r="I17" t="s">
        <v>13</v>
      </c>
      <c r="J17">
        <v>60</v>
      </c>
      <c r="K17">
        <v>39</v>
      </c>
      <c r="L17">
        <v>4.17</v>
      </c>
    </row>
    <row r="18" spans="1:12" x14ac:dyDescent="0.25">
      <c r="A18">
        <v>15</v>
      </c>
      <c r="B18" t="s">
        <v>15</v>
      </c>
      <c r="C18">
        <v>32768</v>
      </c>
      <c r="D18" s="1">
        <f t="shared" si="0"/>
        <v>13.801045279075931</v>
      </c>
      <c r="E18">
        <v>0</v>
      </c>
      <c r="F18">
        <v>0.17100000000000001</v>
      </c>
      <c r="G18">
        <v>5.6000000000000001E-2</v>
      </c>
      <c r="H18" t="s">
        <v>13</v>
      </c>
      <c r="I18" t="s">
        <v>13</v>
      </c>
      <c r="J18">
        <v>60</v>
      </c>
      <c r="K18">
        <v>51</v>
      </c>
      <c r="L18">
        <v>4.16</v>
      </c>
    </row>
    <row r="19" spans="1:12" x14ac:dyDescent="0.25">
      <c r="A19">
        <v>16</v>
      </c>
      <c r="B19" t="s">
        <v>16</v>
      </c>
      <c r="C19">
        <v>65536</v>
      </c>
      <c r="D19" s="1">
        <f t="shared" si="0"/>
        <v>18.876839221168932</v>
      </c>
      <c r="E19">
        <v>0</v>
      </c>
      <c r="F19">
        <v>0.14099999999999999</v>
      </c>
      <c r="G19">
        <v>5.0999999999999997E-2</v>
      </c>
      <c r="H19" t="s">
        <v>13</v>
      </c>
      <c r="I19" t="s">
        <v>13</v>
      </c>
      <c r="J19">
        <v>60</v>
      </c>
      <c r="K19">
        <v>45</v>
      </c>
      <c r="L19">
        <v>4.17</v>
      </c>
    </row>
    <row r="20" spans="1:12" x14ac:dyDescent="0.25">
      <c r="A20">
        <v>17</v>
      </c>
      <c r="B20" t="s">
        <v>16</v>
      </c>
      <c r="C20">
        <v>131072</v>
      </c>
      <c r="D20" s="1">
        <f t="shared" si="0"/>
        <v>30.057295240135183</v>
      </c>
      <c r="E20">
        <v>3.7</v>
      </c>
      <c r="F20">
        <v>0.121</v>
      </c>
      <c r="G20">
        <v>4.5999999999999999E-2</v>
      </c>
      <c r="H20" t="s">
        <v>13</v>
      </c>
      <c r="I20" t="s">
        <v>13</v>
      </c>
      <c r="J20">
        <v>60</v>
      </c>
      <c r="K20">
        <v>45</v>
      </c>
      <c r="L20">
        <v>4.17</v>
      </c>
    </row>
    <row r="21" spans="1:12" x14ac:dyDescent="0.25">
      <c r="A21">
        <v>18</v>
      </c>
      <c r="B21" t="s">
        <v>16</v>
      </c>
      <c r="C21">
        <v>262144</v>
      </c>
      <c r="D21" s="1">
        <f t="shared" si="0"/>
        <v>51.28858324533266</v>
      </c>
      <c r="E21">
        <v>13.22</v>
      </c>
      <c r="F21">
        <v>0.1</v>
      </c>
      <c r="G21">
        <v>4.2999999999999997E-2</v>
      </c>
      <c r="H21" t="s">
        <v>13</v>
      </c>
      <c r="I21" t="s">
        <v>13</v>
      </c>
      <c r="J21">
        <v>60</v>
      </c>
      <c r="K21">
        <v>45</v>
      </c>
      <c r="L21">
        <v>4.16</v>
      </c>
    </row>
    <row r="22" spans="1:12" x14ac:dyDescent="0.25">
      <c r="A22">
        <v>19</v>
      </c>
      <c r="B22" t="s">
        <v>16</v>
      </c>
      <c r="C22">
        <v>524288</v>
      </c>
      <c r="D22" s="1">
        <f t="shared" si="0"/>
        <v>97.561377191619727</v>
      </c>
      <c r="E22">
        <v>41.56</v>
      </c>
      <c r="F22">
        <v>8.5000000000000006E-2</v>
      </c>
      <c r="G22">
        <v>0.04</v>
      </c>
      <c r="H22" t="s">
        <v>13</v>
      </c>
      <c r="I22" t="s">
        <v>13</v>
      </c>
      <c r="J22">
        <v>60</v>
      </c>
      <c r="K22">
        <v>45</v>
      </c>
      <c r="L22">
        <v>4.17</v>
      </c>
    </row>
    <row r="23" spans="1:12" x14ac:dyDescent="0.25">
      <c r="A23">
        <v>20</v>
      </c>
      <c r="B23" t="s">
        <v>16</v>
      </c>
      <c r="C23">
        <v>1048576</v>
      </c>
      <c r="D23" s="1">
        <f t="shared" si="0"/>
        <v>224.78360581167084</v>
      </c>
      <c r="E23">
        <v>140.35</v>
      </c>
      <c r="F23">
        <v>7.0999999999999994E-2</v>
      </c>
      <c r="G23">
        <v>3.7999999999999999E-2</v>
      </c>
      <c r="H23" t="s">
        <v>13</v>
      </c>
      <c r="I23" t="s">
        <v>13</v>
      </c>
      <c r="J23">
        <v>60</v>
      </c>
      <c r="K23">
        <v>45</v>
      </c>
      <c r="L23">
        <v>4.17</v>
      </c>
    </row>
    <row r="24" spans="1:12" x14ac:dyDescent="0.25">
      <c r="A24">
        <v>21</v>
      </c>
      <c r="B24" t="s">
        <v>16</v>
      </c>
      <c r="C24">
        <v>2097152</v>
      </c>
      <c r="D24" s="1">
        <f t="shared" si="0"/>
        <v>412.10273889763653</v>
      </c>
      <c r="E24">
        <v>276.81</v>
      </c>
      <c r="F24">
        <v>0.06</v>
      </c>
      <c r="G24">
        <v>3.6999999999999998E-2</v>
      </c>
      <c r="H24" t="s">
        <v>13</v>
      </c>
      <c r="I24" t="s">
        <v>13</v>
      </c>
      <c r="J24">
        <v>60</v>
      </c>
      <c r="K24">
        <v>45</v>
      </c>
      <c r="L24">
        <v>4.16</v>
      </c>
    </row>
    <row r="25" spans="1:12" x14ac:dyDescent="0.25">
      <c r="A25">
        <v>22</v>
      </c>
      <c r="B25" t="s">
        <v>16</v>
      </c>
      <c r="C25">
        <v>4194304</v>
      </c>
      <c r="D25" s="1">
        <f t="shared" si="0"/>
        <v>769.11966782274749</v>
      </c>
      <c r="E25">
        <v>567.35</v>
      </c>
      <c r="F25">
        <v>0.05</v>
      </c>
      <c r="G25">
        <v>3.5000000000000003E-2</v>
      </c>
      <c r="H25" t="s">
        <v>13</v>
      </c>
      <c r="I25" t="s">
        <v>13</v>
      </c>
      <c r="J25">
        <v>60</v>
      </c>
      <c r="K25">
        <v>45</v>
      </c>
      <c r="L25">
        <v>4.17</v>
      </c>
    </row>
    <row r="26" spans="1:12" x14ac:dyDescent="0.25">
      <c r="A26">
        <v>23</v>
      </c>
      <c r="B26" t="s">
        <v>16</v>
      </c>
      <c r="C26">
        <v>8388608</v>
      </c>
      <c r="D26" s="1">
        <f t="shared" si="0"/>
        <v>1305.8438286551257</v>
      </c>
      <c r="E26">
        <v>958.8</v>
      </c>
      <c r="F26">
        <v>4.2999999999999997E-2</v>
      </c>
      <c r="G26">
        <v>3.5000000000000003E-2</v>
      </c>
      <c r="H26" t="s">
        <v>13</v>
      </c>
      <c r="I26" t="s">
        <v>13</v>
      </c>
      <c r="J26">
        <v>60</v>
      </c>
      <c r="K26">
        <v>45</v>
      </c>
      <c r="L26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AAD8-44F5-4386-B891-EC2A7B3E6CB5}">
  <dimension ref="A1:L26"/>
  <sheetViews>
    <sheetView workbookViewId="0">
      <selection activeCell="S20" sqref="S2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 t="s">
        <v>12</v>
      </c>
      <c r="C2">
        <v>1</v>
      </c>
      <c r="D2">
        <v>50</v>
      </c>
      <c r="E2">
        <v>0</v>
      </c>
      <c r="F2">
        <v>0</v>
      </c>
      <c r="G2">
        <v>0</v>
      </c>
      <c r="H2" t="s">
        <v>13</v>
      </c>
      <c r="I2" t="s">
        <v>13</v>
      </c>
      <c r="J2" t="s">
        <v>13</v>
      </c>
      <c r="K2" t="s">
        <v>13</v>
      </c>
      <c r="L2">
        <v>0</v>
      </c>
    </row>
    <row r="3" spans="1:12" x14ac:dyDescent="0.25">
      <c r="A3">
        <v>0</v>
      </c>
      <c r="B3" t="s">
        <v>14</v>
      </c>
      <c r="C3">
        <v>1</v>
      </c>
      <c r="D3">
        <f>C3*F3*G3^2/4*PI()+E3</f>
        <v>19.085980764958631</v>
      </c>
      <c r="E3">
        <v>0</v>
      </c>
      <c r="F3">
        <v>10.26</v>
      </c>
      <c r="G3">
        <v>1.5389999999999999</v>
      </c>
      <c r="H3" t="s">
        <v>13</v>
      </c>
      <c r="I3" t="s">
        <v>13</v>
      </c>
      <c r="J3">
        <v>0</v>
      </c>
      <c r="K3">
        <v>0</v>
      </c>
      <c r="L3">
        <v>4.16</v>
      </c>
    </row>
    <row r="4" spans="1:12" x14ac:dyDescent="0.25">
      <c r="A4">
        <v>1</v>
      </c>
      <c r="B4" t="s">
        <v>14</v>
      </c>
      <c r="C4">
        <v>2</v>
      </c>
      <c r="D4">
        <f t="shared" ref="D4:D26" si="0">C4*F4*G4^2/4*PI()+E4</f>
        <v>6.9547720981615297</v>
      </c>
      <c r="E4">
        <v>0</v>
      </c>
      <c r="F4">
        <v>4.07</v>
      </c>
      <c r="G4">
        <v>1.0429999999999999</v>
      </c>
      <c r="H4" t="s">
        <v>13</v>
      </c>
      <c r="I4" t="s">
        <v>13</v>
      </c>
      <c r="J4">
        <v>20</v>
      </c>
      <c r="K4">
        <v>33</v>
      </c>
      <c r="L4">
        <v>4.17</v>
      </c>
    </row>
    <row r="5" spans="1:12" x14ac:dyDescent="0.25">
      <c r="A5">
        <v>2</v>
      </c>
      <c r="B5" t="s">
        <v>14</v>
      </c>
      <c r="C5">
        <v>4</v>
      </c>
      <c r="D5">
        <f t="shared" si="0"/>
        <v>2.5718912152395745</v>
      </c>
      <c r="E5">
        <v>0</v>
      </c>
      <c r="F5">
        <v>1.6240000000000001</v>
      </c>
      <c r="G5">
        <v>0.71</v>
      </c>
      <c r="H5" t="s">
        <v>13</v>
      </c>
      <c r="I5" t="s">
        <v>13</v>
      </c>
      <c r="J5">
        <v>31</v>
      </c>
      <c r="K5">
        <v>34</v>
      </c>
      <c r="L5">
        <v>4.17</v>
      </c>
    </row>
    <row r="6" spans="1:12" x14ac:dyDescent="0.25">
      <c r="A6">
        <v>3</v>
      </c>
      <c r="B6" t="s">
        <v>14</v>
      </c>
      <c r="C6">
        <v>7.4678969627066509</v>
      </c>
      <c r="D6">
        <f t="shared" si="0"/>
        <v>0.54863764034608076</v>
      </c>
      <c r="E6">
        <v>0</v>
      </c>
      <c r="F6">
        <v>0.65</v>
      </c>
      <c r="G6">
        <v>0.37935168927906354</v>
      </c>
      <c r="H6" t="s">
        <v>13</v>
      </c>
      <c r="I6" t="s">
        <v>13</v>
      </c>
      <c r="J6">
        <v>43</v>
      </c>
      <c r="K6">
        <v>22</v>
      </c>
      <c r="L6">
        <v>4.16</v>
      </c>
    </row>
    <row r="7" spans="1:12" x14ac:dyDescent="0.25">
      <c r="A7">
        <v>4</v>
      </c>
      <c r="B7" t="s">
        <v>14</v>
      </c>
      <c r="C7">
        <v>14.935793925413302</v>
      </c>
      <c r="D7">
        <f t="shared" si="0"/>
        <v>1.1843566321888475</v>
      </c>
      <c r="E7">
        <v>0</v>
      </c>
      <c r="F7">
        <v>1.0860000000000001</v>
      </c>
      <c r="G7">
        <v>0.30490689013035382</v>
      </c>
      <c r="H7" t="s">
        <v>13</v>
      </c>
      <c r="I7" t="s">
        <v>13</v>
      </c>
      <c r="J7">
        <v>39</v>
      </c>
      <c r="K7">
        <v>20</v>
      </c>
      <c r="L7">
        <v>4.17</v>
      </c>
    </row>
    <row r="8" spans="1:12" x14ac:dyDescent="0.25">
      <c r="A8">
        <v>5</v>
      </c>
      <c r="B8" t="s">
        <v>14</v>
      </c>
      <c r="C8">
        <v>17.184981054081984</v>
      </c>
      <c r="D8">
        <f t="shared" si="0"/>
        <v>0.61714959933364821</v>
      </c>
      <c r="E8">
        <v>0</v>
      </c>
      <c r="F8">
        <v>0.91500000000000004</v>
      </c>
      <c r="G8">
        <v>0.2235451279748541</v>
      </c>
      <c r="H8" t="s">
        <v>13</v>
      </c>
      <c r="I8" t="s">
        <v>13</v>
      </c>
      <c r="J8">
        <v>39</v>
      </c>
      <c r="K8">
        <v>18</v>
      </c>
      <c r="L8">
        <v>4.17</v>
      </c>
    </row>
    <row r="9" spans="1:12" x14ac:dyDescent="0.25">
      <c r="A9">
        <v>6</v>
      </c>
      <c r="B9" t="s">
        <v>14</v>
      </c>
      <c r="C9">
        <v>34.369962108163968</v>
      </c>
      <c r="D9">
        <f t="shared" si="0"/>
        <v>0.66279483898782077</v>
      </c>
      <c r="E9">
        <v>0</v>
      </c>
      <c r="F9">
        <v>0.76900000000000002</v>
      </c>
      <c r="G9">
        <v>0.17868657386618772</v>
      </c>
      <c r="H9" t="s">
        <v>13</v>
      </c>
      <c r="I9" t="s">
        <v>13</v>
      </c>
      <c r="J9">
        <v>40</v>
      </c>
      <c r="K9">
        <v>19</v>
      </c>
      <c r="L9">
        <v>4.16</v>
      </c>
    </row>
    <row r="10" spans="1:12" x14ac:dyDescent="0.25">
      <c r="A10">
        <v>7</v>
      </c>
      <c r="B10" t="s">
        <v>14</v>
      </c>
      <c r="C10">
        <v>68.739924216327935</v>
      </c>
      <c r="D10">
        <f t="shared" si="0"/>
        <v>0.76125959742388483</v>
      </c>
      <c r="E10">
        <v>0</v>
      </c>
      <c r="F10">
        <v>0.65</v>
      </c>
      <c r="G10">
        <v>0.14728558599012126</v>
      </c>
      <c r="H10" t="s">
        <v>13</v>
      </c>
      <c r="I10" t="s">
        <v>13</v>
      </c>
      <c r="J10">
        <v>36</v>
      </c>
      <c r="K10">
        <v>22</v>
      </c>
      <c r="L10">
        <v>4.17</v>
      </c>
    </row>
    <row r="11" spans="1:12" x14ac:dyDescent="0.25">
      <c r="A11">
        <v>8</v>
      </c>
      <c r="B11" t="s">
        <v>14</v>
      </c>
      <c r="C11">
        <v>137.47984843265587</v>
      </c>
      <c r="D11">
        <f t="shared" si="0"/>
        <v>0.8346387474525423</v>
      </c>
      <c r="E11">
        <v>0</v>
      </c>
      <c r="F11">
        <v>0.54700000000000004</v>
      </c>
      <c r="G11">
        <v>0.11887516838796588</v>
      </c>
      <c r="H11" t="s">
        <v>13</v>
      </c>
      <c r="I11" t="s">
        <v>13</v>
      </c>
      <c r="J11">
        <v>39</v>
      </c>
      <c r="K11">
        <v>28</v>
      </c>
      <c r="L11">
        <v>4.17</v>
      </c>
    </row>
    <row r="12" spans="1:12" x14ac:dyDescent="0.25">
      <c r="A12">
        <v>9</v>
      </c>
      <c r="B12" t="s">
        <v>15</v>
      </c>
      <c r="C12">
        <v>206.95416979714503</v>
      </c>
      <c r="D12">
        <f t="shared" si="0"/>
        <v>0.65661210114262469</v>
      </c>
      <c r="E12">
        <v>0</v>
      </c>
      <c r="F12">
        <v>0.46200000000000002</v>
      </c>
      <c r="G12">
        <v>9.3508571428571427E-2</v>
      </c>
      <c r="H12" t="s">
        <v>13</v>
      </c>
      <c r="I12" t="s">
        <v>13</v>
      </c>
      <c r="J12">
        <v>45</v>
      </c>
      <c r="K12">
        <v>22</v>
      </c>
      <c r="L12">
        <v>4.16</v>
      </c>
    </row>
    <row r="13" spans="1:12" x14ac:dyDescent="0.25">
      <c r="A13">
        <v>10</v>
      </c>
      <c r="B13" t="s">
        <v>15</v>
      </c>
      <c r="C13">
        <v>413.90833959429006</v>
      </c>
      <c r="D13">
        <f t="shared" si="0"/>
        <v>0.789928072386613</v>
      </c>
      <c r="E13">
        <v>0</v>
      </c>
      <c r="F13">
        <v>0.39300000000000002</v>
      </c>
      <c r="G13">
        <v>7.8632207792207795E-2</v>
      </c>
      <c r="H13" t="s">
        <v>13</v>
      </c>
      <c r="I13" t="s">
        <v>13</v>
      </c>
      <c r="J13">
        <v>43</v>
      </c>
      <c r="K13">
        <v>33</v>
      </c>
      <c r="L13">
        <v>4.17</v>
      </c>
    </row>
    <row r="14" spans="1:12" x14ac:dyDescent="0.25">
      <c r="A14">
        <v>11</v>
      </c>
      <c r="B14" t="s">
        <v>15</v>
      </c>
      <c r="C14">
        <v>827.81667918858011</v>
      </c>
      <c r="D14">
        <f t="shared" si="0"/>
        <v>0.93969986906977743</v>
      </c>
      <c r="E14">
        <v>0</v>
      </c>
      <c r="F14">
        <v>0.33300000000000002</v>
      </c>
      <c r="G14">
        <v>6.588103896103896E-2</v>
      </c>
      <c r="H14" t="s">
        <v>13</v>
      </c>
      <c r="I14" t="s">
        <v>13</v>
      </c>
      <c r="J14">
        <v>45</v>
      </c>
      <c r="K14">
        <v>34</v>
      </c>
      <c r="L14">
        <v>4.17</v>
      </c>
    </row>
    <row r="15" spans="1:12" x14ac:dyDescent="0.25">
      <c r="A15">
        <v>12</v>
      </c>
      <c r="B15" t="s">
        <v>15</v>
      </c>
      <c r="C15">
        <v>1655.6333583771602</v>
      </c>
      <c r="D15">
        <f t="shared" si="0"/>
        <v>1.2073360749946198</v>
      </c>
      <c r="E15">
        <v>0</v>
      </c>
      <c r="F15">
        <v>0.28199999999999997</v>
      </c>
      <c r="G15">
        <v>5.7380259740259738E-2</v>
      </c>
      <c r="H15" t="s">
        <v>13</v>
      </c>
      <c r="I15" t="s">
        <v>13</v>
      </c>
      <c r="J15">
        <v>45</v>
      </c>
      <c r="K15">
        <v>37</v>
      </c>
      <c r="L15">
        <v>4.16</v>
      </c>
    </row>
    <row r="16" spans="1:12" x14ac:dyDescent="0.25">
      <c r="A16">
        <v>13</v>
      </c>
      <c r="B16" t="s">
        <v>15</v>
      </c>
      <c r="C16">
        <v>3311.2667167543204</v>
      </c>
      <c r="D16">
        <f t="shared" si="0"/>
        <v>1.4772264901739494</v>
      </c>
      <c r="E16">
        <v>0</v>
      </c>
      <c r="F16">
        <v>0.23100000000000001</v>
      </c>
      <c r="G16">
        <v>4.9587878787878792E-2</v>
      </c>
      <c r="H16" t="s">
        <v>13</v>
      </c>
      <c r="I16" t="s">
        <v>13</v>
      </c>
      <c r="J16">
        <v>60</v>
      </c>
      <c r="K16">
        <v>39</v>
      </c>
      <c r="L16">
        <v>4.17</v>
      </c>
    </row>
    <row r="17" spans="1:12" x14ac:dyDescent="0.25">
      <c r="A17">
        <v>14</v>
      </c>
      <c r="B17" t="s">
        <v>15</v>
      </c>
      <c r="C17">
        <v>6622.5334335086409</v>
      </c>
      <c r="D17">
        <f t="shared" si="0"/>
        <v>2.0408747275935677</v>
      </c>
      <c r="E17">
        <v>0</v>
      </c>
      <c r="F17">
        <v>0.19700000000000001</v>
      </c>
      <c r="G17">
        <v>4.462909090909091E-2</v>
      </c>
      <c r="H17" t="s">
        <v>13</v>
      </c>
      <c r="I17" t="s">
        <v>13</v>
      </c>
      <c r="J17">
        <v>60</v>
      </c>
      <c r="K17">
        <v>39</v>
      </c>
      <c r="L17">
        <v>4.17</v>
      </c>
    </row>
    <row r="18" spans="1:12" x14ac:dyDescent="0.25">
      <c r="A18">
        <v>15</v>
      </c>
      <c r="B18" t="s">
        <v>15</v>
      </c>
      <c r="C18">
        <v>13245.066867017282</v>
      </c>
      <c r="D18">
        <f t="shared" si="0"/>
        <v>2.7994401226776966</v>
      </c>
      <c r="E18">
        <v>0</v>
      </c>
      <c r="F18">
        <v>0.17100000000000001</v>
      </c>
      <c r="G18">
        <v>3.9670303030303028E-2</v>
      </c>
      <c r="H18" t="s">
        <v>13</v>
      </c>
      <c r="I18" t="s">
        <v>13</v>
      </c>
      <c r="J18">
        <v>60</v>
      </c>
      <c r="K18">
        <v>51</v>
      </c>
      <c r="L18">
        <v>4.16</v>
      </c>
    </row>
    <row r="19" spans="1:12" x14ac:dyDescent="0.25">
      <c r="A19">
        <v>16</v>
      </c>
      <c r="B19" t="s">
        <v>16</v>
      </c>
      <c r="C19">
        <v>26490.133734034564</v>
      </c>
      <c r="D19">
        <f t="shared" si="0"/>
        <v>7.6301574011937534</v>
      </c>
      <c r="E19">
        <v>0</v>
      </c>
      <c r="F19">
        <v>0.14099999999999999</v>
      </c>
      <c r="G19">
        <v>5.0999999999999997E-2</v>
      </c>
      <c r="H19" t="s">
        <v>13</v>
      </c>
      <c r="I19" t="s">
        <v>13</v>
      </c>
      <c r="J19">
        <v>60</v>
      </c>
      <c r="K19">
        <v>45</v>
      </c>
      <c r="L19">
        <v>4.17</v>
      </c>
    </row>
    <row r="20" spans="1:12" x14ac:dyDescent="0.25">
      <c r="A20">
        <v>17</v>
      </c>
      <c r="B20" t="s">
        <v>16</v>
      </c>
      <c r="C20">
        <v>52980.267468069127</v>
      </c>
      <c r="D20">
        <f t="shared" si="0"/>
        <v>14.353812801797694</v>
      </c>
      <c r="E20">
        <v>3.7</v>
      </c>
      <c r="F20">
        <v>0.121</v>
      </c>
      <c r="G20">
        <v>4.5999999999999999E-2</v>
      </c>
      <c r="H20" t="s">
        <v>13</v>
      </c>
      <c r="I20" t="s">
        <v>13</v>
      </c>
      <c r="J20">
        <v>60</v>
      </c>
      <c r="K20">
        <v>45</v>
      </c>
      <c r="L20">
        <v>4.17</v>
      </c>
    </row>
    <row r="21" spans="1:12" x14ac:dyDescent="0.25">
      <c r="A21">
        <v>18</v>
      </c>
      <c r="B21" t="s">
        <v>16</v>
      </c>
      <c r="C21">
        <v>105960.53493613825</v>
      </c>
      <c r="D21">
        <f t="shared" si="0"/>
        <v>28.607601642365871</v>
      </c>
      <c r="E21">
        <v>13.22</v>
      </c>
      <c r="F21">
        <v>0.1</v>
      </c>
      <c r="G21">
        <v>4.2999999999999997E-2</v>
      </c>
      <c r="H21" t="s">
        <v>13</v>
      </c>
      <c r="I21" t="s">
        <v>13</v>
      </c>
      <c r="J21">
        <v>60</v>
      </c>
      <c r="K21">
        <v>45</v>
      </c>
      <c r="L21">
        <v>4.16</v>
      </c>
    </row>
    <row r="22" spans="1:12" x14ac:dyDescent="0.25">
      <c r="A22">
        <v>19</v>
      </c>
      <c r="B22" t="s">
        <v>16</v>
      </c>
      <c r="C22">
        <v>211921.06987227651</v>
      </c>
      <c r="D22">
        <f t="shared" si="0"/>
        <v>64.196168992555528</v>
      </c>
      <c r="E22">
        <v>41.56</v>
      </c>
      <c r="F22">
        <v>8.5000000000000006E-2</v>
      </c>
      <c r="G22">
        <v>0.04</v>
      </c>
      <c r="H22" t="s">
        <v>13</v>
      </c>
      <c r="I22" t="s">
        <v>13</v>
      </c>
      <c r="J22">
        <v>60</v>
      </c>
      <c r="K22">
        <v>45</v>
      </c>
      <c r="L22">
        <v>4.17</v>
      </c>
    </row>
    <row r="23" spans="1:12" x14ac:dyDescent="0.25">
      <c r="A23">
        <v>20</v>
      </c>
      <c r="B23" t="s">
        <v>16</v>
      </c>
      <c r="C23">
        <v>423842.13974455302</v>
      </c>
      <c r="D23">
        <f t="shared" si="0"/>
        <v>174.47868514401119</v>
      </c>
      <c r="E23">
        <v>140.35</v>
      </c>
      <c r="F23">
        <v>7.0999999999999994E-2</v>
      </c>
      <c r="G23">
        <v>3.7999999999999999E-2</v>
      </c>
      <c r="H23" t="s">
        <v>13</v>
      </c>
      <c r="I23" t="s">
        <v>13</v>
      </c>
      <c r="J23">
        <v>60</v>
      </c>
      <c r="K23">
        <v>45</v>
      </c>
      <c r="L23">
        <v>4.17</v>
      </c>
    </row>
    <row r="24" spans="1:12" x14ac:dyDescent="0.25">
      <c r="A24">
        <v>21</v>
      </c>
      <c r="B24" t="s">
        <v>16</v>
      </c>
      <c r="C24">
        <v>847684.27948910603</v>
      </c>
      <c r="D24">
        <f t="shared" si="0"/>
        <v>331.49632120730917</v>
      </c>
      <c r="E24">
        <v>276.81</v>
      </c>
      <c r="F24">
        <v>0.06</v>
      </c>
      <c r="G24">
        <v>3.6999999999999998E-2</v>
      </c>
      <c r="H24" t="s">
        <v>13</v>
      </c>
      <c r="I24" t="s">
        <v>13</v>
      </c>
      <c r="J24">
        <v>60</v>
      </c>
      <c r="K24">
        <v>45</v>
      </c>
      <c r="L24">
        <v>4.16</v>
      </c>
    </row>
    <row r="25" spans="1:12" x14ac:dyDescent="0.25">
      <c r="A25">
        <v>22</v>
      </c>
      <c r="B25" t="s">
        <v>16</v>
      </c>
      <c r="C25">
        <v>1695368.5589782121</v>
      </c>
      <c r="D25">
        <f t="shared" si="0"/>
        <v>648.90678534082508</v>
      </c>
      <c r="E25">
        <v>567.35</v>
      </c>
      <c r="F25">
        <v>0.05</v>
      </c>
      <c r="G25">
        <v>3.5000000000000003E-2</v>
      </c>
      <c r="H25" t="s">
        <v>13</v>
      </c>
      <c r="I25" t="s">
        <v>13</v>
      </c>
      <c r="J25">
        <v>60</v>
      </c>
      <c r="K25">
        <v>45</v>
      </c>
      <c r="L25">
        <v>4.17</v>
      </c>
    </row>
    <row r="26" spans="1:12" x14ac:dyDescent="0.25">
      <c r="A26">
        <v>23</v>
      </c>
      <c r="B26" t="s">
        <v>16</v>
      </c>
      <c r="C26">
        <v>3390737.1179564241</v>
      </c>
      <c r="D26">
        <f t="shared" si="0"/>
        <v>1099.077670786219</v>
      </c>
      <c r="E26">
        <v>958.8</v>
      </c>
      <c r="F26">
        <v>4.2999999999999997E-2</v>
      </c>
      <c r="G26">
        <v>3.5000000000000003E-2</v>
      </c>
      <c r="H26" t="s">
        <v>13</v>
      </c>
      <c r="I26" t="s">
        <v>13</v>
      </c>
      <c r="J26">
        <v>60</v>
      </c>
      <c r="K26">
        <v>45</v>
      </c>
      <c r="L26">
        <v>4.17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B597-6F93-4908-8137-07B115DCFB9B}">
  <dimension ref="A1:L26"/>
  <sheetViews>
    <sheetView workbookViewId="0">
      <selection activeCell="D23" sqref="D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 t="s">
        <v>12</v>
      </c>
      <c r="C2">
        <v>1</v>
      </c>
      <c r="D2">
        <v>50</v>
      </c>
      <c r="E2">
        <v>0</v>
      </c>
      <c r="F2">
        <v>0</v>
      </c>
      <c r="G2">
        <v>0</v>
      </c>
      <c r="H2" t="s">
        <v>13</v>
      </c>
      <c r="I2" t="s">
        <v>13</v>
      </c>
      <c r="J2" t="s">
        <v>13</v>
      </c>
      <c r="K2" t="s">
        <v>13</v>
      </c>
      <c r="L2">
        <v>0</v>
      </c>
    </row>
    <row r="3" spans="1:12" x14ac:dyDescent="0.25">
      <c r="A3">
        <v>0</v>
      </c>
      <c r="B3" t="s">
        <v>14</v>
      </c>
      <c r="C3">
        <v>1</v>
      </c>
      <c r="D3">
        <f>C3*F3*G3^2/4*PI()+E3</f>
        <v>19.085980764958631</v>
      </c>
      <c r="E3">
        <v>0</v>
      </c>
      <c r="F3">
        <v>10.26</v>
      </c>
      <c r="G3">
        <v>1.5389999999999999</v>
      </c>
      <c r="H3" t="s">
        <v>13</v>
      </c>
      <c r="I3" t="s">
        <v>13</v>
      </c>
      <c r="J3">
        <v>0</v>
      </c>
      <c r="K3">
        <v>0</v>
      </c>
      <c r="L3">
        <v>4.16</v>
      </c>
    </row>
    <row r="4" spans="1:12" x14ac:dyDescent="0.25">
      <c r="A4">
        <v>1</v>
      </c>
      <c r="B4" t="s">
        <v>14</v>
      </c>
      <c r="C4">
        <v>2</v>
      </c>
      <c r="D4">
        <f t="shared" ref="D4:D26" si="0">C4*F4*G4^2/4*PI()+E4</f>
        <v>6.9547720981615297</v>
      </c>
      <c r="E4">
        <v>0</v>
      </c>
      <c r="F4">
        <v>4.07</v>
      </c>
      <c r="G4">
        <v>1.0429999999999999</v>
      </c>
      <c r="H4" t="s">
        <v>13</v>
      </c>
      <c r="I4" t="s">
        <v>13</v>
      </c>
      <c r="J4">
        <v>20</v>
      </c>
      <c r="K4">
        <v>33</v>
      </c>
      <c r="L4">
        <v>4.17</v>
      </c>
    </row>
    <row r="5" spans="1:12" x14ac:dyDescent="0.25">
      <c r="A5">
        <v>2</v>
      </c>
      <c r="B5" t="s">
        <v>14</v>
      </c>
      <c r="C5">
        <v>4</v>
      </c>
      <c r="D5">
        <f t="shared" si="0"/>
        <v>2.5718912152395745</v>
      </c>
      <c r="E5">
        <v>0</v>
      </c>
      <c r="F5">
        <v>1.6240000000000001</v>
      </c>
      <c r="G5">
        <v>0.71</v>
      </c>
      <c r="H5" t="s">
        <v>13</v>
      </c>
      <c r="I5" t="s">
        <v>13</v>
      </c>
      <c r="J5">
        <v>31</v>
      </c>
      <c r="K5">
        <v>34</v>
      </c>
      <c r="L5">
        <v>4.17</v>
      </c>
    </row>
    <row r="6" spans="1:12" x14ac:dyDescent="0.25">
      <c r="A6">
        <v>3</v>
      </c>
      <c r="B6" t="s">
        <v>14</v>
      </c>
      <c r="C6">
        <v>1.2</v>
      </c>
      <c r="D6">
        <f t="shared" si="0"/>
        <v>8.8159380305199098E-2</v>
      </c>
      <c r="E6">
        <v>0</v>
      </c>
      <c r="F6">
        <v>0.65</v>
      </c>
      <c r="G6">
        <v>0.37935168927906354</v>
      </c>
      <c r="H6" t="s">
        <v>13</v>
      </c>
      <c r="I6" t="s">
        <v>13</v>
      </c>
      <c r="J6">
        <v>43</v>
      </c>
      <c r="K6">
        <v>22</v>
      </c>
      <c r="L6">
        <v>4.16</v>
      </c>
    </row>
    <row r="7" spans="1:12" x14ac:dyDescent="0.25">
      <c r="A7">
        <v>4</v>
      </c>
      <c r="B7" t="s">
        <v>14</v>
      </c>
      <c r="C7">
        <v>2.4</v>
      </c>
      <c r="D7">
        <f t="shared" si="0"/>
        <v>0.19031167217812145</v>
      </c>
      <c r="E7">
        <v>0</v>
      </c>
      <c r="F7">
        <v>1.0860000000000001</v>
      </c>
      <c r="G7">
        <v>0.30490689013035382</v>
      </c>
      <c r="H7" t="s">
        <v>13</v>
      </c>
      <c r="I7" t="s">
        <v>13</v>
      </c>
      <c r="J7">
        <v>39</v>
      </c>
      <c r="K7">
        <v>20</v>
      </c>
      <c r="L7">
        <v>4.17</v>
      </c>
    </row>
    <row r="8" spans="1:12" x14ac:dyDescent="0.25">
      <c r="A8">
        <v>5</v>
      </c>
      <c r="B8" t="s">
        <v>14</v>
      </c>
      <c r="C8">
        <v>4.8</v>
      </c>
      <c r="D8">
        <f t="shared" si="0"/>
        <v>0.1723783149646165</v>
      </c>
      <c r="E8">
        <v>0</v>
      </c>
      <c r="F8">
        <v>0.91500000000000004</v>
      </c>
      <c r="G8">
        <v>0.2235451279748541</v>
      </c>
      <c r="H8" t="s">
        <v>13</v>
      </c>
      <c r="I8" t="s">
        <v>13</v>
      </c>
      <c r="J8">
        <v>39</v>
      </c>
      <c r="K8">
        <v>18</v>
      </c>
      <c r="L8">
        <v>4.17</v>
      </c>
    </row>
    <row r="9" spans="1:12" x14ac:dyDescent="0.25">
      <c r="A9">
        <v>6</v>
      </c>
      <c r="B9" t="s">
        <v>14</v>
      </c>
      <c r="C9">
        <v>9.6</v>
      </c>
      <c r="D9">
        <f t="shared" si="0"/>
        <v>0.1851276540328714</v>
      </c>
      <c r="E9">
        <v>0</v>
      </c>
      <c r="F9">
        <v>0.76900000000000002</v>
      </c>
      <c r="G9">
        <v>0.17868657386618772</v>
      </c>
      <c r="H9" t="s">
        <v>13</v>
      </c>
      <c r="I9" t="s">
        <v>13</v>
      </c>
      <c r="J9">
        <v>40</v>
      </c>
      <c r="K9">
        <v>19</v>
      </c>
      <c r="L9">
        <v>4.16</v>
      </c>
    </row>
    <row r="10" spans="1:12" x14ac:dyDescent="0.25">
      <c r="A10">
        <v>7</v>
      </c>
      <c r="B10" t="s">
        <v>14</v>
      </c>
      <c r="C10">
        <v>19.2</v>
      </c>
      <c r="D10">
        <f t="shared" si="0"/>
        <v>0.21263020634908952</v>
      </c>
      <c r="E10">
        <v>0</v>
      </c>
      <c r="F10">
        <v>0.65</v>
      </c>
      <c r="G10">
        <v>0.14728558599012126</v>
      </c>
      <c r="H10" t="s">
        <v>13</v>
      </c>
      <c r="I10" t="s">
        <v>13</v>
      </c>
      <c r="J10">
        <v>36</v>
      </c>
      <c r="K10">
        <v>22</v>
      </c>
      <c r="L10">
        <v>4.17</v>
      </c>
    </row>
    <row r="11" spans="1:12" x14ac:dyDescent="0.25">
      <c r="A11">
        <v>8</v>
      </c>
      <c r="B11" t="s">
        <v>14</v>
      </c>
      <c r="C11">
        <v>38.4</v>
      </c>
      <c r="D11">
        <f t="shared" si="0"/>
        <v>0.23312600550237941</v>
      </c>
      <c r="E11">
        <v>0</v>
      </c>
      <c r="F11">
        <v>0.54700000000000004</v>
      </c>
      <c r="G11">
        <v>0.11887516838796588</v>
      </c>
      <c r="H11" t="s">
        <v>13</v>
      </c>
      <c r="I11" t="s">
        <v>13</v>
      </c>
      <c r="J11">
        <v>39</v>
      </c>
      <c r="K11">
        <v>28</v>
      </c>
      <c r="L11">
        <v>4.17</v>
      </c>
    </row>
    <row r="12" spans="1:12" x14ac:dyDescent="0.25">
      <c r="A12">
        <v>9</v>
      </c>
      <c r="B12" t="s">
        <v>15</v>
      </c>
      <c r="C12">
        <v>76.8</v>
      </c>
      <c r="D12">
        <f t="shared" si="0"/>
        <v>0.24366655389056693</v>
      </c>
      <c r="E12">
        <v>0</v>
      </c>
      <c r="F12">
        <v>0.46200000000000002</v>
      </c>
      <c r="G12">
        <v>9.3508571428571427E-2</v>
      </c>
      <c r="H12" t="s">
        <v>13</v>
      </c>
      <c r="I12" t="s">
        <v>13</v>
      </c>
      <c r="J12">
        <v>45</v>
      </c>
      <c r="K12">
        <v>22</v>
      </c>
      <c r="L12">
        <v>4.16</v>
      </c>
    </row>
    <row r="13" spans="1:12" x14ac:dyDescent="0.25">
      <c r="A13">
        <v>10</v>
      </c>
      <c r="B13" t="s">
        <v>15</v>
      </c>
      <c r="C13">
        <v>153.6</v>
      </c>
      <c r="D13">
        <f t="shared" si="0"/>
        <v>0.29313966478064551</v>
      </c>
      <c r="E13">
        <v>0</v>
      </c>
      <c r="F13">
        <v>0.39300000000000002</v>
      </c>
      <c r="G13">
        <v>7.8632207792207795E-2</v>
      </c>
      <c r="H13" t="s">
        <v>13</v>
      </c>
      <c r="I13" t="s">
        <v>13</v>
      </c>
      <c r="J13">
        <v>43</v>
      </c>
      <c r="K13">
        <v>33</v>
      </c>
      <c r="L13">
        <v>4.17</v>
      </c>
    </row>
    <row r="14" spans="1:12" x14ac:dyDescent="0.25">
      <c r="A14">
        <v>11</v>
      </c>
      <c r="B14" t="s">
        <v>15</v>
      </c>
      <c r="C14">
        <v>307.2</v>
      </c>
      <c r="D14">
        <f t="shared" si="0"/>
        <v>0.34871947743453718</v>
      </c>
      <c r="E14">
        <v>0</v>
      </c>
      <c r="F14">
        <v>0.33300000000000002</v>
      </c>
      <c r="G14">
        <v>6.588103896103896E-2</v>
      </c>
      <c r="H14" t="s">
        <v>13</v>
      </c>
      <c r="I14" t="s">
        <v>13</v>
      </c>
      <c r="J14">
        <v>45</v>
      </c>
      <c r="K14">
        <v>34</v>
      </c>
      <c r="L14">
        <v>4.17</v>
      </c>
    </row>
    <row r="15" spans="1:12" x14ac:dyDescent="0.25">
      <c r="A15">
        <v>12</v>
      </c>
      <c r="B15" t="s">
        <v>15</v>
      </c>
      <c r="C15">
        <v>614.4</v>
      </c>
      <c r="D15">
        <f t="shared" si="0"/>
        <v>0.44803837801612612</v>
      </c>
      <c r="E15">
        <v>0</v>
      </c>
      <c r="F15">
        <v>0.28199999999999997</v>
      </c>
      <c r="G15">
        <v>5.7380259740259738E-2</v>
      </c>
      <c r="H15" t="s">
        <v>13</v>
      </c>
      <c r="I15" t="s">
        <v>13</v>
      </c>
      <c r="J15">
        <v>45</v>
      </c>
      <c r="K15">
        <v>37</v>
      </c>
      <c r="L15">
        <v>4.16</v>
      </c>
    </row>
    <row r="16" spans="1:12" x14ac:dyDescent="0.25">
      <c r="A16">
        <v>13</v>
      </c>
      <c r="B16" t="s">
        <v>15</v>
      </c>
      <c r="C16">
        <v>1228.8</v>
      </c>
      <c r="D16">
        <f t="shared" si="0"/>
        <v>0.548193808110091</v>
      </c>
      <c r="E16">
        <v>0</v>
      </c>
      <c r="F16">
        <v>0.23100000000000001</v>
      </c>
      <c r="G16">
        <v>4.9587878787878792E-2</v>
      </c>
      <c r="H16" t="s">
        <v>13</v>
      </c>
      <c r="I16" t="s">
        <v>13</v>
      </c>
      <c r="J16">
        <v>60</v>
      </c>
      <c r="K16">
        <v>39</v>
      </c>
      <c r="L16">
        <v>4.17</v>
      </c>
    </row>
    <row r="17" spans="1:12" x14ac:dyDescent="0.25">
      <c r="A17">
        <v>14</v>
      </c>
      <c r="B17" t="s">
        <v>15</v>
      </c>
      <c r="C17">
        <v>2457.6</v>
      </c>
      <c r="D17">
        <f t="shared" si="0"/>
        <v>0.75736178320456449</v>
      </c>
      <c r="E17">
        <v>0</v>
      </c>
      <c r="F17">
        <v>0.19700000000000001</v>
      </c>
      <c r="G17">
        <v>4.462909090909091E-2</v>
      </c>
      <c r="H17" t="s">
        <v>13</v>
      </c>
      <c r="I17" t="s">
        <v>13</v>
      </c>
      <c r="J17">
        <v>60</v>
      </c>
      <c r="K17">
        <v>39</v>
      </c>
      <c r="L17">
        <v>4.17</v>
      </c>
    </row>
    <row r="18" spans="1:12" x14ac:dyDescent="0.25">
      <c r="A18">
        <v>15</v>
      </c>
      <c r="B18" t="s">
        <v>15</v>
      </c>
      <c r="C18">
        <v>4915.2</v>
      </c>
      <c r="D18">
        <f t="shared" si="0"/>
        <v>1.0388628633691488</v>
      </c>
      <c r="E18">
        <v>0</v>
      </c>
      <c r="F18">
        <v>0.17100000000000001</v>
      </c>
      <c r="G18">
        <v>3.9670303030303028E-2</v>
      </c>
      <c r="H18" t="s">
        <v>13</v>
      </c>
      <c r="I18" t="s">
        <v>13</v>
      </c>
      <c r="J18">
        <v>60</v>
      </c>
      <c r="K18">
        <v>51</v>
      </c>
      <c r="L18">
        <v>4.16</v>
      </c>
    </row>
    <row r="19" spans="1:12" x14ac:dyDescent="0.25">
      <c r="A19">
        <v>16</v>
      </c>
      <c r="B19" t="s">
        <v>16</v>
      </c>
      <c r="C19">
        <v>9830.4</v>
      </c>
      <c r="D19">
        <f t="shared" si="0"/>
        <v>2.83152588317534</v>
      </c>
      <c r="E19">
        <v>0</v>
      </c>
      <c r="F19">
        <v>0.14099999999999999</v>
      </c>
      <c r="G19">
        <v>5.0999999999999997E-2</v>
      </c>
      <c r="H19" t="s">
        <v>13</v>
      </c>
      <c r="I19" t="s">
        <v>13</v>
      </c>
      <c r="J19">
        <v>60</v>
      </c>
      <c r="K19">
        <v>45</v>
      </c>
      <c r="L19">
        <v>4.17</v>
      </c>
    </row>
    <row r="20" spans="1:12" x14ac:dyDescent="0.25">
      <c r="A20">
        <v>17</v>
      </c>
      <c r="B20" t="s">
        <v>16</v>
      </c>
      <c r="C20">
        <v>19660.8</v>
      </c>
      <c r="D20">
        <f t="shared" si="0"/>
        <v>7.6535942860202777</v>
      </c>
      <c r="E20">
        <v>3.7</v>
      </c>
      <c r="F20">
        <v>0.121</v>
      </c>
      <c r="G20">
        <v>4.5999999999999999E-2</v>
      </c>
      <c r="H20" t="s">
        <v>13</v>
      </c>
      <c r="I20" t="s">
        <v>13</v>
      </c>
      <c r="J20">
        <v>60</v>
      </c>
      <c r="K20">
        <v>45</v>
      </c>
      <c r="L20">
        <v>4.17</v>
      </c>
    </row>
    <row r="21" spans="1:12" x14ac:dyDescent="0.25">
      <c r="A21">
        <v>18</v>
      </c>
      <c r="B21" t="s">
        <v>16</v>
      </c>
      <c r="C21">
        <v>39321.599999999999</v>
      </c>
      <c r="D21">
        <f t="shared" si="0"/>
        <v>18.930287486799898</v>
      </c>
      <c r="E21">
        <v>13.22</v>
      </c>
      <c r="F21">
        <v>0.1</v>
      </c>
      <c r="G21">
        <v>4.2999999999999997E-2</v>
      </c>
      <c r="H21" t="s">
        <v>13</v>
      </c>
      <c r="I21" t="s">
        <v>13</v>
      </c>
      <c r="J21">
        <v>60</v>
      </c>
      <c r="K21">
        <v>45</v>
      </c>
      <c r="L21">
        <v>4.16</v>
      </c>
    </row>
    <row r="22" spans="1:12" x14ac:dyDescent="0.25">
      <c r="A22">
        <v>19</v>
      </c>
      <c r="B22" t="s">
        <v>16</v>
      </c>
      <c r="C22">
        <v>78643.199999999997</v>
      </c>
      <c r="D22">
        <f t="shared" si="0"/>
        <v>49.960206578742955</v>
      </c>
      <c r="E22">
        <v>41.56</v>
      </c>
      <c r="F22">
        <v>8.5000000000000006E-2</v>
      </c>
      <c r="G22">
        <v>0.04</v>
      </c>
      <c r="H22" t="s">
        <v>13</v>
      </c>
      <c r="I22" t="s">
        <v>13</v>
      </c>
      <c r="J22">
        <v>60</v>
      </c>
      <c r="K22">
        <v>45</v>
      </c>
      <c r="L22">
        <v>4.17</v>
      </c>
    </row>
    <row r="23" spans="1:12" x14ac:dyDescent="0.25">
      <c r="A23">
        <v>20</v>
      </c>
      <c r="B23" t="s">
        <v>16</v>
      </c>
      <c r="C23">
        <v>157286.39999999999</v>
      </c>
      <c r="D23">
        <f t="shared" si="0"/>
        <v>153.01504087175061</v>
      </c>
      <c r="E23">
        <v>140.35</v>
      </c>
      <c r="F23">
        <v>7.0999999999999994E-2</v>
      </c>
      <c r="G23">
        <v>3.7999999999999999E-2</v>
      </c>
      <c r="H23" t="s">
        <v>13</v>
      </c>
      <c r="I23" t="s">
        <v>13</v>
      </c>
      <c r="J23">
        <v>60</v>
      </c>
      <c r="K23">
        <v>45</v>
      </c>
      <c r="L23">
        <v>4.17</v>
      </c>
    </row>
    <row r="24" spans="1:12" x14ac:dyDescent="0.25">
      <c r="A24">
        <v>21</v>
      </c>
      <c r="B24" t="s">
        <v>16</v>
      </c>
      <c r="C24">
        <v>314572.79999999999</v>
      </c>
      <c r="D24">
        <f t="shared" si="0"/>
        <v>297.10391083464549</v>
      </c>
      <c r="E24">
        <v>276.81</v>
      </c>
      <c r="F24">
        <v>0.06</v>
      </c>
      <c r="G24">
        <v>3.6999999999999998E-2</v>
      </c>
      <c r="H24" t="s">
        <v>13</v>
      </c>
      <c r="I24" t="s">
        <v>13</v>
      </c>
      <c r="J24">
        <v>60</v>
      </c>
      <c r="K24">
        <v>45</v>
      </c>
      <c r="L24">
        <v>4.16</v>
      </c>
    </row>
    <row r="25" spans="1:12" x14ac:dyDescent="0.25">
      <c r="A25">
        <v>22</v>
      </c>
      <c r="B25" t="s">
        <v>16</v>
      </c>
      <c r="C25">
        <v>629145.59999999998</v>
      </c>
      <c r="D25">
        <f t="shared" si="0"/>
        <v>597.61545017341211</v>
      </c>
      <c r="E25">
        <v>567.35</v>
      </c>
      <c r="F25">
        <v>0.05</v>
      </c>
      <c r="G25">
        <v>3.5000000000000003E-2</v>
      </c>
      <c r="H25" t="s">
        <v>13</v>
      </c>
      <c r="I25" t="s">
        <v>13</v>
      </c>
      <c r="J25">
        <v>60</v>
      </c>
      <c r="K25">
        <v>45</v>
      </c>
      <c r="L25">
        <v>4.17</v>
      </c>
    </row>
    <row r="26" spans="1:12" x14ac:dyDescent="0.25">
      <c r="A26">
        <v>23</v>
      </c>
      <c r="B26" t="s">
        <v>16</v>
      </c>
      <c r="C26">
        <v>1258291.2</v>
      </c>
      <c r="D26">
        <f t="shared" si="0"/>
        <v>1010.8565742982688</v>
      </c>
      <c r="E26">
        <v>958.8</v>
      </c>
      <c r="F26">
        <v>4.2999999999999997E-2</v>
      </c>
      <c r="G26">
        <v>3.5000000000000003E-2</v>
      </c>
      <c r="H26" t="s">
        <v>13</v>
      </c>
      <c r="I26" t="s">
        <v>13</v>
      </c>
      <c r="J26">
        <v>60</v>
      </c>
      <c r="K26">
        <v>45</v>
      </c>
      <c r="L26">
        <v>4.17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0C80-AB65-43A6-B5BA-A622F5774548}">
  <dimension ref="A1:L26"/>
  <sheetViews>
    <sheetView workbookViewId="0">
      <selection activeCell="N52" sqref="N5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 t="s">
        <v>12</v>
      </c>
      <c r="C2">
        <v>1</v>
      </c>
      <c r="D2">
        <v>50</v>
      </c>
      <c r="E2">
        <v>0</v>
      </c>
      <c r="F2">
        <v>0</v>
      </c>
      <c r="G2">
        <v>0</v>
      </c>
      <c r="H2" t="s">
        <v>13</v>
      </c>
      <c r="I2" t="s">
        <v>13</v>
      </c>
      <c r="J2" t="s">
        <v>13</v>
      </c>
      <c r="K2" t="s">
        <v>13</v>
      </c>
      <c r="L2">
        <v>0</v>
      </c>
    </row>
    <row r="3" spans="1:12" x14ac:dyDescent="0.25">
      <c r="A3">
        <v>0</v>
      </c>
      <c r="B3" t="s">
        <v>14</v>
      </c>
      <c r="C3">
        <v>1</v>
      </c>
      <c r="D3">
        <f>C3*F3*G3^2/4*PI()+E3</f>
        <v>19.085980764958631</v>
      </c>
      <c r="E3">
        <v>0</v>
      </c>
      <c r="F3">
        <v>10.26</v>
      </c>
      <c r="G3">
        <v>1.5389999999999999</v>
      </c>
      <c r="H3" t="s">
        <v>13</v>
      </c>
      <c r="I3" t="s">
        <v>13</v>
      </c>
      <c r="J3">
        <v>0</v>
      </c>
      <c r="K3">
        <v>0</v>
      </c>
      <c r="L3">
        <v>4.16</v>
      </c>
    </row>
    <row r="4" spans="1:12" x14ac:dyDescent="0.25">
      <c r="A4">
        <v>1</v>
      </c>
      <c r="B4" t="s">
        <v>14</v>
      </c>
      <c r="C4">
        <v>2</v>
      </c>
      <c r="D4">
        <f t="shared" ref="D4:D26" si="0">C4*F4*G4^2/4*PI()+E4</f>
        <v>6.9547720981615297</v>
      </c>
      <c r="E4">
        <v>0</v>
      </c>
      <c r="F4">
        <v>4.07</v>
      </c>
      <c r="G4">
        <v>1.0429999999999999</v>
      </c>
      <c r="H4" t="s">
        <v>13</v>
      </c>
      <c r="I4" t="s">
        <v>13</v>
      </c>
      <c r="J4">
        <v>20</v>
      </c>
      <c r="K4">
        <v>33</v>
      </c>
      <c r="L4">
        <v>4.17</v>
      </c>
    </row>
    <row r="5" spans="1:12" x14ac:dyDescent="0.25">
      <c r="A5">
        <v>2</v>
      </c>
      <c r="B5" t="s">
        <v>14</v>
      </c>
      <c r="C5">
        <v>4</v>
      </c>
      <c r="D5">
        <f t="shared" si="0"/>
        <v>2.5718912152395745</v>
      </c>
      <c r="E5">
        <v>0</v>
      </c>
      <c r="F5">
        <v>1.6240000000000001</v>
      </c>
      <c r="G5">
        <v>0.71</v>
      </c>
      <c r="H5" t="s">
        <v>13</v>
      </c>
      <c r="I5" t="s">
        <v>13</v>
      </c>
      <c r="J5">
        <v>31</v>
      </c>
      <c r="K5">
        <v>34</v>
      </c>
      <c r="L5">
        <v>4.17</v>
      </c>
    </row>
    <row r="6" spans="1:12" x14ac:dyDescent="0.25">
      <c r="A6">
        <v>3</v>
      </c>
      <c r="B6" t="s">
        <v>14</v>
      </c>
      <c r="C6">
        <v>8</v>
      </c>
      <c r="D6">
        <f t="shared" si="0"/>
        <v>0.58772920203466061</v>
      </c>
      <c r="E6">
        <v>0</v>
      </c>
      <c r="F6">
        <v>0.65</v>
      </c>
      <c r="G6">
        <v>0.37935168927906354</v>
      </c>
      <c r="H6" t="s">
        <v>13</v>
      </c>
      <c r="I6" t="s">
        <v>13</v>
      </c>
      <c r="J6">
        <v>43</v>
      </c>
      <c r="K6">
        <v>22</v>
      </c>
      <c r="L6">
        <v>4.16</v>
      </c>
    </row>
    <row r="7" spans="1:12" x14ac:dyDescent="0.25">
      <c r="A7">
        <v>4</v>
      </c>
      <c r="B7" t="s">
        <v>14</v>
      </c>
      <c r="C7">
        <v>14.954248366013084</v>
      </c>
      <c r="D7">
        <f t="shared" si="0"/>
        <v>1.1858200052928711</v>
      </c>
      <c r="E7">
        <v>0</v>
      </c>
      <c r="F7">
        <v>1.0860000000000001</v>
      </c>
      <c r="G7">
        <v>0.30490689013035382</v>
      </c>
      <c r="H7" t="s">
        <v>13</v>
      </c>
      <c r="I7" t="s">
        <v>13</v>
      </c>
      <c r="J7">
        <v>39</v>
      </c>
      <c r="K7">
        <v>20</v>
      </c>
      <c r="L7">
        <v>4.17</v>
      </c>
    </row>
    <row r="8" spans="1:12" x14ac:dyDescent="0.25">
      <c r="A8">
        <v>5</v>
      </c>
      <c r="B8" t="s">
        <v>14</v>
      </c>
      <c r="C8">
        <v>22.386266094420598</v>
      </c>
      <c r="D8">
        <f t="shared" si="0"/>
        <v>0.8039389224386978</v>
      </c>
      <c r="E8">
        <v>0</v>
      </c>
      <c r="F8">
        <v>0.91500000000000004</v>
      </c>
      <c r="G8">
        <v>0.2235451279748541</v>
      </c>
      <c r="H8" t="s">
        <v>13</v>
      </c>
      <c r="I8" t="s">
        <v>13</v>
      </c>
      <c r="J8">
        <v>39</v>
      </c>
      <c r="K8">
        <v>18</v>
      </c>
      <c r="L8">
        <v>4.17</v>
      </c>
    </row>
    <row r="9" spans="1:12" x14ac:dyDescent="0.25">
      <c r="A9">
        <v>6</v>
      </c>
      <c r="B9" t="s">
        <v>14</v>
      </c>
      <c r="C9">
        <v>27.733333333333345</v>
      </c>
      <c r="D9">
        <f t="shared" si="0"/>
        <v>0.53481322276162879</v>
      </c>
      <c r="E9">
        <v>0</v>
      </c>
      <c r="F9">
        <v>0.76900000000000002</v>
      </c>
      <c r="G9">
        <v>0.17868657386618772</v>
      </c>
      <c r="H9" t="s">
        <v>13</v>
      </c>
      <c r="I9" t="s">
        <v>13</v>
      </c>
      <c r="J9">
        <v>40</v>
      </c>
      <c r="K9">
        <v>19</v>
      </c>
      <c r="L9">
        <v>4.16</v>
      </c>
    </row>
    <row r="10" spans="1:12" x14ac:dyDescent="0.25">
      <c r="A10">
        <v>7</v>
      </c>
      <c r="B10" t="s">
        <v>14</v>
      </c>
      <c r="C10">
        <v>34.025316455696043</v>
      </c>
      <c r="D10">
        <f t="shared" si="0"/>
        <v>0.37681302390977722</v>
      </c>
      <c r="E10">
        <v>0</v>
      </c>
      <c r="F10">
        <v>0.65</v>
      </c>
      <c r="G10">
        <v>0.14728558599012126</v>
      </c>
      <c r="H10" t="s">
        <v>13</v>
      </c>
      <c r="I10" t="s">
        <v>13</v>
      </c>
      <c r="J10">
        <v>36</v>
      </c>
      <c r="K10">
        <v>22</v>
      </c>
      <c r="L10">
        <v>4.17</v>
      </c>
    </row>
    <row r="11" spans="1:12" x14ac:dyDescent="0.25">
      <c r="A11">
        <v>8</v>
      </c>
      <c r="B11" t="s">
        <v>14</v>
      </c>
      <c r="C11">
        <v>75.48717948717956</v>
      </c>
      <c r="D11">
        <f t="shared" si="0"/>
        <v>0.45828189115852408</v>
      </c>
      <c r="E11">
        <v>0</v>
      </c>
      <c r="F11">
        <v>0.54700000000000004</v>
      </c>
      <c r="G11">
        <v>0.11887516838796588</v>
      </c>
      <c r="H11" t="s">
        <v>13</v>
      </c>
      <c r="I11" t="s">
        <v>13</v>
      </c>
      <c r="J11">
        <v>39</v>
      </c>
      <c r="K11">
        <v>28</v>
      </c>
      <c r="L11">
        <v>4.17</v>
      </c>
    </row>
    <row r="12" spans="1:12" x14ac:dyDescent="0.25">
      <c r="A12">
        <v>9</v>
      </c>
      <c r="B12" t="s">
        <v>15</v>
      </c>
      <c r="C12">
        <v>210.82352941176481</v>
      </c>
      <c r="D12">
        <f t="shared" si="0"/>
        <v>0.66888857930743906</v>
      </c>
      <c r="E12">
        <v>0</v>
      </c>
      <c r="F12">
        <v>0.46200000000000002</v>
      </c>
      <c r="G12">
        <v>9.3508571428571427E-2</v>
      </c>
      <c r="H12" t="s">
        <v>13</v>
      </c>
      <c r="I12" t="s">
        <v>13</v>
      </c>
      <c r="J12">
        <v>45</v>
      </c>
      <c r="K12">
        <v>22</v>
      </c>
      <c r="L12">
        <v>4.16</v>
      </c>
    </row>
    <row r="13" spans="1:12" x14ac:dyDescent="0.25">
      <c r="A13">
        <v>10</v>
      </c>
      <c r="B13" t="s">
        <v>15</v>
      </c>
      <c r="C13">
        <v>421.64705882352962</v>
      </c>
      <c r="D13">
        <f t="shared" si="0"/>
        <v>0.80469711900569385</v>
      </c>
      <c r="E13">
        <v>0</v>
      </c>
      <c r="F13">
        <v>0.39300000000000002</v>
      </c>
      <c r="G13">
        <v>7.8632207792207795E-2</v>
      </c>
      <c r="H13" t="s">
        <v>13</v>
      </c>
      <c r="I13" t="s">
        <v>13</v>
      </c>
      <c r="J13">
        <v>43</v>
      </c>
      <c r="K13">
        <v>33</v>
      </c>
      <c r="L13">
        <v>4.17</v>
      </c>
    </row>
    <row r="14" spans="1:12" x14ac:dyDescent="0.25">
      <c r="A14">
        <v>11</v>
      </c>
      <c r="B14" t="s">
        <v>15</v>
      </c>
      <c r="C14">
        <v>843.29411764705924</v>
      </c>
      <c r="D14">
        <f t="shared" si="0"/>
        <v>0.95726915374186727</v>
      </c>
      <c r="E14">
        <v>0</v>
      </c>
      <c r="F14">
        <v>0.33300000000000002</v>
      </c>
      <c r="G14">
        <v>6.588103896103896E-2</v>
      </c>
      <c r="H14" t="s">
        <v>13</v>
      </c>
      <c r="I14" t="s">
        <v>13</v>
      </c>
      <c r="J14">
        <v>45</v>
      </c>
      <c r="K14">
        <v>34</v>
      </c>
      <c r="L14">
        <v>4.17</v>
      </c>
    </row>
    <row r="15" spans="1:12" x14ac:dyDescent="0.25">
      <c r="A15">
        <v>12</v>
      </c>
      <c r="B15" t="s">
        <v>15</v>
      </c>
      <c r="C15">
        <v>1686.5882352941185</v>
      </c>
      <c r="D15">
        <f t="shared" si="0"/>
        <v>1.2299092729854448</v>
      </c>
      <c r="E15">
        <v>0</v>
      </c>
      <c r="F15">
        <v>0.28199999999999997</v>
      </c>
      <c r="G15">
        <v>5.7380259740259738E-2</v>
      </c>
      <c r="H15" t="s">
        <v>13</v>
      </c>
      <c r="I15" t="s">
        <v>13</v>
      </c>
      <c r="J15">
        <v>45</v>
      </c>
      <c r="K15">
        <v>37</v>
      </c>
      <c r="L15">
        <v>4.16</v>
      </c>
    </row>
    <row r="16" spans="1:12" x14ac:dyDescent="0.25">
      <c r="A16">
        <v>13</v>
      </c>
      <c r="B16" t="s">
        <v>15</v>
      </c>
      <c r="C16">
        <v>3373.176470588237</v>
      </c>
      <c r="D16">
        <f t="shared" si="0"/>
        <v>1.5048457477531918</v>
      </c>
      <c r="E16">
        <v>0</v>
      </c>
      <c r="F16">
        <v>0.23100000000000001</v>
      </c>
      <c r="G16">
        <v>4.9587878787878792E-2</v>
      </c>
      <c r="H16" t="s">
        <v>13</v>
      </c>
      <c r="I16" t="s">
        <v>13</v>
      </c>
      <c r="J16">
        <v>60</v>
      </c>
      <c r="K16">
        <v>39</v>
      </c>
      <c r="L16">
        <v>4.17</v>
      </c>
    </row>
    <row r="17" spans="1:12" x14ac:dyDescent="0.25">
      <c r="A17">
        <v>14</v>
      </c>
      <c r="B17" t="s">
        <v>15</v>
      </c>
      <c r="C17">
        <v>6746.3529411764739</v>
      </c>
      <c r="D17">
        <f t="shared" si="0"/>
        <v>2.079032346051747</v>
      </c>
      <c r="E17">
        <v>0</v>
      </c>
      <c r="F17">
        <v>0.19700000000000001</v>
      </c>
      <c r="G17">
        <v>4.462909090909091E-2</v>
      </c>
      <c r="H17" t="s">
        <v>13</v>
      </c>
      <c r="I17" t="s">
        <v>13</v>
      </c>
      <c r="J17">
        <v>60</v>
      </c>
      <c r="K17">
        <v>39</v>
      </c>
      <c r="L17">
        <v>4.17</v>
      </c>
    </row>
    <row r="18" spans="1:12" x14ac:dyDescent="0.25">
      <c r="A18">
        <v>15</v>
      </c>
      <c r="B18" t="s">
        <v>15</v>
      </c>
      <c r="C18">
        <v>13492.705882352948</v>
      </c>
      <c r="D18">
        <f t="shared" si="0"/>
        <v>2.8517804092486454</v>
      </c>
      <c r="E18">
        <v>0</v>
      </c>
      <c r="F18">
        <v>0.17100000000000001</v>
      </c>
      <c r="G18">
        <v>3.9670303030303028E-2</v>
      </c>
      <c r="H18" t="s">
        <v>13</v>
      </c>
      <c r="I18" t="s">
        <v>13</v>
      </c>
      <c r="J18">
        <v>60</v>
      </c>
      <c r="K18">
        <v>51</v>
      </c>
      <c r="L18">
        <v>4.16</v>
      </c>
    </row>
    <row r="19" spans="1:12" x14ac:dyDescent="0.25">
      <c r="A19">
        <v>16</v>
      </c>
      <c r="B19" t="s">
        <v>16</v>
      </c>
      <c r="C19">
        <v>26985.411764705896</v>
      </c>
      <c r="D19">
        <f t="shared" si="0"/>
        <v>7.7728161498930941</v>
      </c>
      <c r="E19">
        <v>0</v>
      </c>
      <c r="F19">
        <v>0.14099999999999999</v>
      </c>
      <c r="G19">
        <v>5.0999999999999997E-2</v>
      </c>
      <c r="H19" t="s">
        <v>13</v>
      </c>
      <c r="I19" t="s">
        <v>13</v>
      </c>
      <c r="J19">
        <v>60</v>
      </c>
      <c r="K19">
        <v>45</v>
      </c>
      <c r="L19">
        <v>4.17</v>
      </c>
    </row>
    <row r="20" spans="1:12" x14ac:dyDescent="0.25">
      <c r="A20">
        <v>17</v>
      </c>
      <c r="B20" t="s">
        <v>16</v>
      </c>
      <c r="C20">
        <v>53970.823529411791</v>
      </c>
      <c r="D20">
        <f t="shared" si="0"/>
        <v>14.553003922408614</v>
      </c>
      <c r="E20">
        <v>3.7</v>
      </c>
      <c r="F20">
        <v>0.121</v>
      </c>
      <c r="G20">
        <v>4.5999999999999999E-2</v>
      </c>
      <c r="H20" t="s">
        <v>13</v>
      </c>
      <c r="I20" t="s">
        <v>13</v>
      </c>
      <c r="J20">
        <v>60</v>
      </c>
      <c r="K20">
        <v>45</v>
      </c>
      <c r="L20">
        <v>4.17</v>
      </c>
    </row>
    <row r="21" spans="1:12" x14ac:dyDescent="0.25">
      <c r="A21">
        <v>18</v>
      </c>
      <c r="B21" t="s">
        <v>16</v>
      </c>
      <c r="C21">
        <v>107941.64705882358</v>
      </c>
      <c r="D21">
        <f t="shared" si="0"/>
        <v>28.895298983372278</v>
      </c>
      <c r="E21">
        <v>13.22</v>
      </c>
      <c r="F21">
        <v>0.1</v>
      </c>
      <c r="G21">
        <v>4.2999999999999997E-2</v>
      </c>
      <c r="H21" t="s">
        <v>13</v>
      </c>
      <c r="I21" t="s">
        <v>13</v>
      </c>
      <c r="J21">
        <v>60</v>
      </c>
      <c r="K21">
        <v>45</v>
      </c>
      <c r="L21">
        <v>4.16</v>
      </c>
    </row>
    <row r="22" spans="1:12" x14ac:dyDescent="0.25">
      <c r="A22">
        <v>19</v>
      </c>
      <c r="B22" t="s">
        <v>16</v>
      </c>
      <c r="C22">
        <v>215883.29411764716</v>
      </c>
      <c r="D22">
        <f t="shared" si="0"/>
        <v>64.619390608314006</v>
      </c>
      <c r="E22">
        <v>41.56</v>
      </c>
      <c r="F22">
        <v>8.5000000000000006E-2</v>
      </c>
      <c r="G22">
        <v>0.04</v>
      </c>
      <c r="H22" t="s">
        <v>13</v>
      </c>
      <c r="I22" t="s">
        <v>13</v>
      </c>
      <c r="J22">
        <v>60</v>
      </c>
      <c r="K22">
        <v>45</v>
      </c>
      <c r="L22">
        <v>4.17</v>
      </c>
    </row>
    <row r="23" spans="1:12" x14ac:dyDescent="0.25">
      <c r="A23">
        <v>20</v>
      </c>
      <c r="B23" t="s">
        <v>16</v>
      </c>
      <c r="C23">
        <v>431766.58823529433</v>
      </c>
      <c r="D23">
        <f t="shared" si="0"/>
        <v>175.11677886362918</v>
      </c>
      <c r="E23">
        <v>140.35</v>
      </c>
      <c r="F23">
        <v>7.0999999999999994E-2</v>
      </c>
      <c r="G23">
        <v>3.7999999999999999E-2</v>
      </c>
      <c r="H23" t="s">
        <v>13</v>
      </c>
      <c r="I23" t="s">
        <v>13</v>
      </c>
      <c r="J23">
        <v>60</v>
      </c>
      <c r="K23">
        <v>45</v>
      </c>
      <c r="L23">
        <v>4.17</v>
      </c>
    </row>
    <row r="24" spans="1:12" x14ac:dyDescent="0.25">
      <c r="A24">
        <v>21</v>
      </c>
      <c r="B24" t="s">
        <v>16</v>
      </c>
      <c r="C24">
        <v>863533.17647058866</v>
      </c>
      <c r="D24">
        <f t="shared" si="0"/>
        <v>332.51877484020332</v>
      </c>
      <c r="E24">
        <v>276.81</v>
      </c>
      <c r="F24">
        <v>0.06</v>
      </c>
      <c r="G24">
        <v>3.6999999999999998E-2</v>
      </c>
      <c r="H24" t="s">
        <v>13</v>
      </c>
      <c r="I24" t="s">
        <v>13</v>
      </c>
      <c r="J24">
        <v>60</v>
      </c>
      <c r="K24">
        <v>45</v>
      </c>
      <c r="L24">
        <v>4.16</v>
      </c>
    </row>
    <row r="25" spans="1:12" x14ac:dyDescent="0.25">
      <c r="A25">
        <v>22</v>
      </c>
      <c r="B25" t="s">
        <v>16</v>
      </c>
      <c r="C25">
        <v>1727066.3529411773</v>
      </c>
      <c r="D25">
        <f t="shared" si="0"/>
        <v>650.43162792701378</v>
      </c>
      <c r="E25">
        <v>567.35</v>
      </c>
      <c r="F25">
        <v>0.05</v>
      </c>
      <c r="G25">
        <v>3.5000000000000003E-2</v>
      </c>
      <c r="H25" t="s">
        <v>13</v>
      </c>
      <c r="I25" t="s">
        <v>13</v>
      </c>
      <c r="J25">
        <v>60</v>
      </c>
      <c r="K25">
        <v>45</v>
      </c>
      <c r="L25">
        <v>4.17</v>
      </c>
    </row>
    <row r="26" spans="1:12" x14ac:dyDescent="0.25">
      <c r="A26">
        <v>23</v>
      </c>
      <c r="B26" t="s">
        <v>16</v>
      </c>
      <c r="C26">
        <v>3454132.7058823546</v>
      </c>
      <c r="D26">
        <f t="shared" si="0"/>
        <v>1101.7004000344634</v>
      </c>
      <c r="E26">
        <v>958.8</v>
      </c>
      <c r="F26">
        <v>4.2999999999999997E-2</v>
      </c>
      <c r="G26">
        <v>3.5000000000000003E-2</v>
      </c>
      <c r="H26" t="s">
        <v>13</v>
      </c>
      <c r="I26" t="s">
        <v>13</v>
      </c>
      <c r="J26">
        <v>60</v>
      </c>
      <c r="K26">
        <v>45</v>
      </c>
      <c r="L26">
        <v>4.17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9FC4-BB56-44AF-A563-C3501AF20CDA}">
  <dimension ref="A1:L26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 t="s">
        <v>12</v>
      </c>
      <c r="C2">
        <v>1</v>
      </c>
      <c r="D2">
        <v>50</v>
      </c>
      <c r="E2">
        <v>0</v>
      </c>
      <c r="F2">
        <v>0</v>
      </c>
      <c r="G2">
        <v>0</v>
      </c>
      <c r="H2" t="s">
        <v>13</v>
      </c>
      <c r="I2" t="s">
        <v>13</v>
      </c>
      <c r="J2" t="s">
        <v>13</v>
      </c>
      <c r="K2" t="s">
        <v>13</v>
      </c>
      <c r="L2">
        <v>0</v>
      </c>
    </row>
    <row r="3" spans="1:12" x14ac:dyDescent="0.25">
      <c r="A3">
        <v>0</v>
      </c>
      <c r="B3" t="s">
        <v>14</v>
      </c>
      <c r="C3">
        <v>1</v>
      </c>
      <c r="D3">
        <f>C3*F3*G3^2/4*PI()+E3</f>
        <v>19.085980764958631</v>
      </c>
      <c r="E3">
        <v>0</v>
      </c>
      <c r="F3">
        <v>10.26</v>
      </c>
      <c r="G3">
        <v>1.5389999999999999</v>
      </c>
      <c r="H3" t="s">
        <v>13</v>
      </c>
      <c r="I3" t="s">
        <v>13</v>
      </c>
      <c r="J3">
        <v>0</v>
      </c>
      <c r="K3">
        <v>0</v>
      </c>
      <c r="L3">
        <v>4.16</v>
      </c>
    </row>
    <row r="4" spans="1:12" x14ac:dyDescent="0.25">
      <c r="A4">
        <v>1</v>
      </c>
      <c r="B4" t="s">
        <v>14</v>
      </c>
      <c r="C4">
        <v>2</v>
      </c>
      <c r="D4">
        <f t="shared" ref="D4:D26" si="0">C4*F4*G4^2/4*PI()+E4</f>
        <v>6.9547720981615297</v>
      </c>
      <c r="E4">
        <v>0</v>
      </c>
      <c r="F4">
        <v>4.07</v>
      </c>
      <c r="G4">
        <v>1.0429999999999999</v>
      </c>
      <c r="H4" t="s">
        <v>13</v>
      </c>
      <c r="I4" t="s">
        <v>13</v>
      </c>
      <c r="J4">
        <v>20</v>
      </c>
      <c r="K4">
        <v>33</v>
      </c>
      <c r="L4">
        <v>4.17</v>
      </c>
    </row>
    <row r="5" spans="1:12" x14ac:dyDescent="0.25">
      <c r="A5">
        <v>2</v>
      </c>
      <c r="B5" t="s">
        <v>14</v>
      </c>
      <c r="C5">
        <v>4</v>
      </c>
      <c r="D5">
        <f t="shared" si="0"/>
        <v>2.5718912152395745</v>
      </c>
      <c r="E5">
        <v>0</v>
      </c>
      <c r="F5">
        <v>1.6240000000000001</v>
      </c>
      <c r="G5">
        <v>0.71</v>
      </c>
      <c r="H5" t="s">
        <v>13</v>
      </c>
      <c r="I5" t="s">
        <v>13</v>
      </c>
      <c r="J5">
        <v>31</v>
      </c>
      <c r="K5">
        <v>34</v>
      </c>
      <c r="L5">
        <v>4.17</v>
      </c>
    </row>
    <row r="6" spans="1:12" x14ac:dyDescent="0.25">
      <c r="A6">
        <v>3</v>
      </c>
      <c r="B6" t="s">
        <v>14</v>
      </c>
      <c r="C6">
        <v>8</v>
      </c>
      <c r="D6">
        <f t="shared" si="0"/>
        <v>0.58772920203466061</v>
      </c>
      <c r="E6">
        <v>0</v>
      </c>
      <c r="F6">
        <v>0.65</v>
      </c>
      <c r="G6">
        <v>0.37935168927906354</v>
      </c>
      <c r="H6" t="s">
        <v>13</v>
      </c>
      <c r="I6" t="s">
        <v>13</v>
      </c>
      <c r="J6">
        <v>43</v>
      </c>
      <c r="K6">
        <v>22</v>
      </c>
      <c r="L6">
        <v>4.16</v>
      </c>
    </row>
    <row r="7" spans="1:12" x14ac:dyDescent="0.25">
      <c r="A7">
        <v>4</v>
      </c>
      <c r="B7" t="s">
        <v>14</v>
      </c>
      <c r="C7">
        <v>14.954248366013084</v>
      </c>
      <c r="D7">
        <f t="shared" si="0"/>
        <v>1.1858200052928711</v>
      </c>
      <c r="E7">
        <v>0</v>
      </c>
      <c r="F7">
        <v>1.0860000000000001</v>
      </c>
      <c r="G7">
        <v>0.30490689013035382</v>
      </c>
      <c r="H7" t="s">
        <v>13</v>
      </c>
      <c r="I7" t="s">
        <v>13</v>
      </c>
      <c r="J7">
        <v>39</v>
      </c>
      <c r="K7">
        <v>20</v>
      </c>
      <c r="L7">
        <v>4.17</v>
      </c>
    </row>
    <row r="8" spans="1:12" x14ac:dyDescent="0.25">
      <c r="A8">
        <v>5</v>
      </c>
      <c r="B8" t="s">
        <v>14</v>
      </c>
      <c r="C8">
        <v>22.386266094420598</v>
      </c>
      <c r="D8">
        <f t="shared" si="0"/>
        <v>0.8039389224386978</v>
      </c>
      <c r="E8">
        <v>0</v>
      </c>
      <c r="F8">
        <v>0.91500000000000004</v>
      </c>
      <c r="G8">
        <v>0.2235451279748541</v>
      </c>
      <c r="H8" t="s">
        <v>13</v>
      </c>
      <c r="I8" t="s">
        <v>13</v>
      </c>
      <c r="J8">
        <v>39</v>
      </c>
      <c r="K8">
        <v>18</v>
      </c>
      <c r="L8">
        <v>4.17</v>
      </c>
    </row>
    <row r="9" spans="1:12" x14ac:dyDescent="0.25">
      <c r="A9">
        <v>6</v>
      </c>
      <c r="B9" t="s">
        <v>14</v>
      </c>
      <c r="C9">
        <v>27.733333333333345</v>
      </c>
      <c r="D9">
        <f t="shared" si="0"/>
        <v>0.53481322276162879</v>
      </c>
      <c r="E9">
        <v>0</v>
      </c>
      <c r="F9">
        <v>0.76900000000000002</v>
      </c>
      <c r="G9">
        <v>0.17868657386618772</v>
      </c>
      <c r="H9" t="s">
        <v>13</v>
      </c>
      <c r="I9" t="s">
        <v>13</v>
      </c>
      <c r="J9">
        <v>40</v>
      </c>
      <c r="K9">
        <v>19</v>
      </c>
      <c r="L9">
        <v>4.16</v>
      </c>
    </row>
    <row r="10" spans="1:12" x14ac:dyDescent="0.25">
      <c r="A10">
        <v>7</v>
      </c>
      <c r="B10" t="s">
        <v>14</v>
      </c>
      <c r="C10">
        <v>34.025316455696043</v>
      </c>
      <c r="D10">
        <f t="shared" si="0"/>
        <v>0.37681302390977722</v>
      </c>
      <c r="E10">
        <v>0</v>
      </c>
      <c r="F10">
        <v>0.65</v>
      </c>
      <c r="G10">
        <v>0.14728558599012126</v>
      </c>
      <c r="H10" t="s">
        <v>13</v>
      </c>
      <c r="I10" t="s">
        <v>13</v>
      </c>
      <c r="J10">
        <v>36</v>
      </c>
      <c r="K10">
        <v>22</v>
      </c>
      <c r="L10">
        <v>4.17</v>
      </c>
    </row>
    <row r="11" spans="1:12" x14ac:dyDescent="0.25">
      <c r="A11">
        <v>8</v>
      </c>
      <c r="B11" t="s">
        <v>14</v>
      </c>
      <c r="C11">
        <v>75.48717948717956</v>
      </c>
      <c r="D11">
        <f t="shared" si="0"/>
        <v>0.45828189115852408</v>
      </c>
      <c r="E11">
        <v>0</v>
      </c>
      <c r="F11">
        <v>0.54700000000000004</v>
      </c>
      <c r="G11">
        <v>0.11887516838796588</v>
      </c>
      <c r="H11" t="s">
        <v>13</v>
      </c>
      <c r="I11" t="s">
        <v>13</v>
      </c>
      <c r="J11">
        <v>39</v>
      </c>
      <c r="K11">
        <v>28</v>
      </c>
      <c r="L11">
        <v>4.17</v>
      </c>
    </row>
    <row r="12" spans="1:12" x14ac:dyDescent="0.25">
      <c r="A12">
        <v>9</v>
      </c>
      <c r="B12" t="s">
        <v>15</v>
      </c>
      <c r="C12">
        <v>150.97435897435912</v>
      </c>
      <c r="D12">
        <f t="shared" si="0"/>
        <v>0.47900262730624316</v>
      </c>
      <c r="E12">
        <v>0</v>
      </c>
      <c r="F12">
        <v>0.46200000000000002</v>
      </c>
      <c r="G12">
        <v>9.3508571428571427E-2</v>
      </c>
      <c r="H12" t="s">
        <v>13</v>
      </c>
      <c r="I12" t="s">
        <v>13</v>
      </c>
      <c r="J12">
        <v>45</v>
      </c>
      <c r="K12">
        <v>22</v>
      </c>
      <c r="L12">
        <v>4.16</v>
      </c>
    </row>
    <row r="13" spans="1:12" x14ac:dyDescent="0.25">
      <c r="A13">
        <v>10</v>
      </c>
      <c r="B13" t="s">
        <v>15</v>
      </c>
      <c r="C13">
        <v>301.94871794871824</v>
      </c>
      <c r="D13">
        <f t="shared" si="0"/>
        <v>0.57625746067990202</v>
      </c>
      <c r="E13">
        <v>0</v>
      </c>
      <c r="F13">
        <v>0.39300000000000002</v>
      </c>
      <c r="G13">
        <v>7.8632207792207795E-2</v>
      </c>
      <c r="H13" t="s">
        <v>13</v>
      </c>
      <c r="I13" t="s">
        <v>13</v>
      </c>
      <c r="J13">
        <v>43</v>
      </c>
      <c r="K13">
        <v>33</v>
      </c>
      <c r="L13">
        <v>4.17</v>
      </c>
    </row>
    <row r="14" spans="1:12" x14ac:dyDescent="0.25">
      <c r="A14">
        <v>11</v>
      </c>
      <c r="B14" t="s">
        <v>15</v>
      </c>
      <c r="C14">
        <v>603.89743589743648</v>
      </c>
      <c r="D14">
        <f t="shared" si="0"/>
        <v>0.68551692145250964</v>
      </c>
      <c r="E14">
        <v>0</v>
      </c>
      <c r="F14">
        <v>0.33300000000000002</v>
      </c>
      <c r="G14">
        <v>6.588103896103896E-2</v>
      </c>
      <c r="H14" t="s">
        <v>13</v>
      </c>
      <c r="I14" t="s">
        <v>13</v>
      </c>
      <c r="J14">
        <v>45</v>
      </c>
      <c r="K14">
        <v>34</v>
      </c>
      <c r="L14">
        <v>4.17</v>
      </c>
    </row>
    <row r="15" spans="1:12" x14ac:dyDescent="0.25">
      <c r="A15">
        <v>12</v>
      </c>
      <c r="B15" t="s">
        <v>15</v>
      </c>
      <c r="C15">
        <v>1207.794871794873</v>
      </c>
      <c r="D15">
        <f t="shared" si="0"/>
        <v>0.88075920464708646</v>
      </c>
      <c r="E15">
        <v>0</v>
      </c>
      <c r="F15">
        <v>0.28199999999999997</v>
      </c>
      <c r="G15">
        <v>5.7380259740259738E-2</v>
      </c>
      <c r="H15" t="s">
        <v>13</v>
      </c>
      <c r="I15" t="s">
        <v>13</v>
      </c>
      <c r="J15">
        <v>45</v>
      </c>
      <c r="K15">
        <v>37</v>
      </c>
      <c r="L15">
        <v>4.16</v>
      </c>
    </row>
    <row r="16" spans="1:12" x14ac:dyDescent="0.25">
      <c r="A16">
        <v>13</v>
      </c>
      <c r="B16" t="s">
        <v>15</v>
      </c>
      <c r="C16">
        <v>2415.5897435897459</v>
      </c>
      <c r="D16">
        <f t="shared" si="0"/>
        <v>1.0776459475668467</v>
      </c>
      <c r="E16">
        <v>0</v>
      </c>
      <c r="F16">
        <v>0.23100000000000001</v>
      </c>
      <c r="G16">
        <v>4.9587878787878792E-2</v>
      </c>
      <c r="H16" t="s">
        <v>13</v>
      </c>
      <c r="I16" t="s">
        <v>13</v>
      </c>
      <c r="J16">
        <v>60</v>
      </c>
      <c r="K16">
        <v>39</v>
      </c>
      <c r="L16">
        <v>4.17</v>
      </c>
    </row>
    <row r="17" spans="1:12" x14ac:dyDescent="0.25">
      <c r="A17">
        <v>14</v>
      </c>
      <c r="B17" t="s">
        <v>15</v>
      </c>
      <c r="C17">
        <v>4831.1794871794918</v>
      </c>
      <c r="D17">
        <f t="shared" si="0"/>
        <v>1.4888308558722223</v>
      </c>
      <c r="E17">
        <v>0</v>
      </c>
      <c r="F17">
        <v>0.19700000000000001</v>
      </c>
      <c r="G17">
        <v>4.462909090909091E-2</v>
      </c>
      <c r="H17" t="s">
        <v>13</v>
      </c>
      <c r="I17" t="s">
        <v>13</v>
      </c>
      <c r="J17">
        <v>60</v>
      </c>
      <c r="K17">
        <v>39</v>
      </c>
      <c r="L17">
        <v>4.17</v>
      </c>
    </row>
    <row r="18" spans="1:12" x14ac:dyDescent="0.25">
      <c r="A18">
        <v>15</v>
      </c>
      <c r="B18" t="s">
        <v>15</v>
      </c>
      <c r="C18">
        <v>9662.3589743589837</v>
      </c>
      <c r="D18">
        <f t="shared" si="0"/>
        <v>2.0422090476487558</v>
      </c>
      <c r="E18">
        <v>0</v>
      </c>
      <c r="F18">
        <v>0.17100000000000001</v>
      </c>
      <c r="G18">
        <v>3.9670303030303028E-2</v>
      </c>
      <c r="H18" t="s">
        <v>13</v>
      </c>
      <c r="I18" t="s">
        <v>13</v>
      </c>
      <c r="J18">
        <v>60</v>
      </c>
      <c r="K18">
        <v>51</v>
      </c>
      <c r="L18">
        <v>4.16</v>
      </c>
    </row>
    <row r="19" spans="1:12" x14ac:dyDescent="0.25">
      <c r="A19">
        <v>16</v>
      </c>
      <c r="B19" t="s">
        <v>16</v>
      </c>
      <c r="C19">
        <v>19324.717948717967</v>
      </c>
      <c r="D19">
        <f t="shared" si="0"/>
        <v>5.5662474626523828</v>
      </c>
      <c r="E19">
        <v>0</v>
      </c>
      <c r="F19">
        <v>0.14099999999999999</v>
      </c>
      <c r="G19">
        <v>5.0999999999999997E-2</v>
      </c>
      <c r="H19" t="s">
        <v>13</v>
      </c>
      <c r="I19" t="s">
        <v>13</v>
      </c>
      <c r="J19">
        <v>60</v>
      </c>
      <c r="K19">
        <v>45</v>
      </c>
      <c r="L19">
        <v>4.17</v>
      </c>
    </row>
    <row r="20" spans="1:12" x14ac:dyDescent="0.25">
      <c r="A20">
        <v>17</v>
      </c>
      <c r="B20" t="s">
        <v>16</v>
      </c>
      <c r="C20">
        <v>38649.435897435935</v>
      </c>
      <c r="D20">
        <f t="shared" si="0"/>
        <v>11.472022955424485</v>
      </c>
      <c r="E20">
        <v>3.7</v>
      </c>
      <c r="F20">
        <v>0.121</v>
      </c>
      <c r="G20">
        <v>4.5999999999999999E-2</v>
      </c>
      <c r="H20" t="s">
        <v>13</v>
      </c>
      <c r="I20" t="s">
        <v>13</v>
      </c>
      <c r="J20">
        <v>60</v>
      </c>
      <c r="K20">
        <v>45</v>
      </c>
      <c r="L20">
        <v>4.17</v>
      </c>
    </row>
    <row r="21" spans="1:12" x14ac:dyDescent="0.25">
      <c r="A21">
        <v>18</v>
      </c>
      <c r="B21" t="s">
        <v>16</v>
      </c>
      <c r="C21">
        <v>77298.871794871869</v>
      </c>
      <c r="D21">
        <f t="shared" si="0"/>
        <v>24.445351469777592</v>
      </c>
      <c r="E21">
        <v>13.22</v>
      </c>
      <c r="F21">
        <v>0.1</v>
      </c>
      <c r="G21">
        <v>4.2999999999999997E-2</v>
      </c>
      <c r="H21" t="s">
        <v>13</v>
      </c>
      <c r="I21" t="s">
        <v>13</v>
      </c>
      <c r="J21">
        <v>60</v>
      </c>
      <c r="K21">
        <v>45</v>
      </c>
      <c r="L21">
        <v>4.16</v>
      </c>
    </row>
    <row r="22" spans="1:12" x14ac:dyDescent="0.25">
      <c r="A22">
        <v>19</v>
      </c>
      <c r="B22" t="s">
        <v>16</v>
      </c>
      <c r="C22">
        <v>154597.74358974374</v>
      </c>
      <c r="D22">
        <f t="shared" si="0"/>
        <v>58.073226607785315</v>
      </c>
      <c r="E22">
        <v>41.56</v>
      </c>
      <c r="F22">
        <v>8.5000000000000006E-2</v>
      </c>
      <c r="G22">
        <v>0.04</v>
      </c>
      <c r="H22" t="s">
        <v>13</v>
      </c>
      <c r="I22" t="s">
        <v>13</v>
      </c>
      <c r="J22">
        <v>60</v>
      </c>
      <c r="K22">
        <v>45</v>
      </c>
      <c r="L22">
        <v>4.17</v>
      </c>
    </row>
    <row r="23" spans="1:12" x14ac:dyDescent="0.25">
      <c r="A23">
        <v>20</v>
      </c>
      <c r="B23" t="s">
        <v>16</v>
      </c>
      <c r="C23">
        <v>309195.48717948748</v>
      </c>
      <c r="D23">
        <f t="shared" si="0"/>
        <v>165.24708889318501</v>
      </c>
      <c r="E23">
        <v>140.35</v>
      </c>
      <c r="F23">
        <v>7.0999999999999994E-2</v>
      </c>
      <c r="G23">
        <v>3.7999999999999999E-2</v>
      </c>
      <c r="H23" t="s">
        <v>13</v>
      </c>
      <c r="I23" t="s">
        <v>13</v>
      </c>
      <c r="J23">
        <v>60</v>
      </c>
      <c r="K23">
        <v>45</v>
      </c>
      <c r="L23">
        <v>4.17</v>
      </c>
    </row>
    <row r="24" spans="1:12" x14ac:dyDescent="0.25">
      <c r="A24">
        <v>21</v>
      </c>
      <c r="B24" t="s">
        <v>16</v>
      </c>
      <c r="C24">
        <v>618390.97435897496</v>
      </c>
      <c r="D24">
        <f t="shared" si="0"/>
        <v>316.7040127518672</v>
      </c>
      <c r="E24">
        <v>276.81</v>
      </c>
      <c r="F24">
        <v>0.06</v>
      </c>
      <c r="G24">
        <v>3.6999999999999998E-2</v>
      </c>
      <c r="H24" t="s">
        <v>13</v>
      </c>
      <c r="I24" t="s">
        <v>13</v>
      </c>
      <c r="J24">
        <v>60</v>
      </c>
      <c r="K24">
        <v>45</v>
      </c>
      <c r="L24">
        <v>4.16</v>
      </c>
    </row>
    <row r="25" spans="1:12" x14ac:dyDescent="0.25">
      <c r="A25">
        <v>22</v>
      </c>
      <c r="B25" t="s">
        <v>16</v>
      </c>
      <c r="C25">
        <v>1236781.9487179499</v>
      </c>
      <c r="D25">
        <f t="shared" si="0"/>
        <v>626.84618410157952</v>
      </c>
      <c r="E25">
        <v>567.35</v>
      </c>
      <c r="F25">
        <v>0.05</v>
      </c>
      <c r="G25">
        <v>3.5000000000000003E-2</v>
      </c>
      <c r="H25" t="s">
        <v>13</v>
      </c>
      <c r="I25" t="s">
        <v>13</v>
      </c>
      <c r="J25">
        <v>60</v>
      </c>
      <c r="K25">
        <v>45</v>
      </c>
      <c r="L25">
        <v>4.17</v>
      </c>
    </row>
    <row r="26" spans="1:12" x14ac:dyDescent="0.25">
      <c r="A26">
        <v>23</v>
      </c>
      <c r="B26" t="s">
        <v>16</v>
      </c>
      <c r="C26">
        <v>2473563.8974358998</v>
      </c>
      <c r="D26">
        <f t="shared" si="0"/>
        <v>1061.1334366547167</v>
      </c>
      <c r="E26">
        <v>958.8</v>
      </c>
      <c r="F26">
        <v>4.2999999999999997E-2</v>
      </c>
      <c r="G26">
        <v>3.5000000000000003E-2</v>
      </c>
      <c r="H26" t="s">
        <v>13</v>
      </c>
      <c r="I26" t="s">
        <v>13</v>
      </c>
      <c r="J26">
        <v>60</v>
      </c>
      <c r="K26">
        <v>45</v>
      </c>
      <c r="L26">
        <v>4.17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FF18-7EC7-40C0-9F01-230739889C70}">
  <dimension ref="A1:L26"/>
  <sheetViews>
    <sheetView workbookViewId="0">
      <selection activeCell="M46" sqref="M4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-1</v>
      </c>
      <c r="B2" t="s">
        <v>12</v>
      </c>
      <c r="C2">
        <v>1</v>
      </c>
      <c r="D2">
        <v>50</v>
      </c>
      <c r="E2">
        <v>0</v>
      </c>
      <c r="F2">
        <v>0</v>
      </c>
      <c r="G2">
        <v>0</v>
      </c>
      <c r="H2" t="s">
        <v>13</v>
      </c>
      <c r="I2" t="s">
        <v>13</v>
      </c>
      <c r="J2" t="s">
        <v>13</v>
      </c>
      <c r="K2" t="s">
        <v>13</v>
      </c>
      <c r="L2">
        <v>0</v>
      </c>
    </row>
    <row r="3" spans="1:12" x14ac:dyDescent="0.25">
      <c r="A3">
        <v>0</v>
      </c>
      <c r="B3" t="s">
        <v>14</v>
      </c>
      <c r="C3">
        <v>1</v>
      </c>
      <c r="D3">
        <f>C3*F3*G3^2/4*PI()+E3</f>
        <v>19.085980764958631</v>
      </c>
      <c r="E3">
        <v>0</v>
      </c>
      <c r="F3">
        <v>10.26</v>
      </c>
      <c r="G3">
        <v>1.5389999999999999</v>
      </c>
      <c r="H3" t="s">
        <v>13</v>
      </c>
      <c r="I3" t="s">
        <v>13</v>
      </c>
      <c r="J3">
        <v>0</v>
      </c>
      <c r="K3">
        <v>0</v>
      </c>
      <c r="L3">
        <v>4.16</v>
      </c>
    </row>
    <row r="4" spans="1:12" x14ac:dyDescent="0.25">
      <c r="A4">
        <v>1</v>
      </c>
      <c r="B4" t="s">
        <v>14</v>
      </c>
      <c r="C4">
        <v>2</v>
      </c>
      <c r="D4">
        <f t="shared" ref="D4:D26" si="0">C4*F4*G4^2/4*PI()+E4</f>
        <v>6.9547720981615297</v>
      </c>
      <c r="E4">
        <v>0</v>
      </c>
      <c r="F4">
        <v>4.07</v>
      </c>
      <c r="G4">
        <v>1.0429999999999999</v>
      </c>
      <c r="H4" t="s">
        <v>13</v>
      </c>
      <c r="I4" t="s">
        <v>13</v>
      </c>
      <c r="J4">
        <v>20</v>
      </c>
      <c r="K4">
        <v>33</v>
      </c>
      <c r="L4">
        <v>4.17</v>
      </c>
    </row>
    <row r="5" spans="1:12" x14ac:dyDescent="0.25">
      <c r="A5">
        <v>2</v>
      </c>
      <c r="B5" t="s">
        <v>14</v>
      </c>
      <c r="C5">
        <v>4</v>
      </c>
      <c r="D5">
        <f t="shared" si="0"/>
        <v>2.5718912152395745</v>
      </c>
      <c r="E5">
        <v>0</v>
      </c>
      <c r="F5">
        <v>1.6240000000000001</v>
      </c>
      <c r="G5">
        <v>0.71</v>
      </c>
      <c r="H5" t="s">
        <v>13</v>
      </c>
      <c r="I5" t="s">
        <v>13</v>
      </c>
      <c r="J5">
        <v>31</v>
      </c>
      <c r="K5">
        <v>34</v>
      </c>
      <c r="L5">
        <v>4.17</v>
      </c>
    </row>
    <row r="6" spans="1:12" x14ac:dyDescent="0.25">
      <c r="A6">
        <v>3</v>
      </c>
      <c r="B6" t="s">
        <v>14</v>
      </c>
      <c r="C6">
        <v>8</v>
      </c>
      <c r="D6">
        <f t="shared" si="0"/>
        <v>0.58772920203466061</v>
      </c>
      <c r="E6">
        <v>0</v>
      </c>
      <c r="F6">
        <v>0.65</v>
      </c>
      <c r="G6">
        <v>0.37935168927906354</v>
      </c>
      <c r="H6" t="s">
        <v>13</v>
      </c>
      <c r="I6" t="s">
        <v>13</v>
      </c>
      <c r="J6">
        <v>43</v>
      </c>
      <c r="K6">
        <v>22</v>
      </c>
      <c r="L6">
        <v>4.16</v>
      </c>
    </row>
    <row r="7" spans="1:12" x14ac:dyDescent="0.25">
      <c r="A7">
        <v>4</v>
      </c>
      <c r="B7" t="s">
        <v>14</v>
      </c>
      <c r="C7">
        <v>15.682539682539661</v>
      </c>
      <c r="D7">
        <f t="shared" si="0"/>
        <v>1.2435709795766119</v>
      </c>
      <c r="E7">
        <v>0</v>
      </c>
      <c r="F7">
        <v>1.0860000000000001</v>
      </c>
      <c r="G7">
        <v>0.30490689013035382</v>
      </c>
      <c r="H7" t="s">
        <v>13</v>
      </c>
      <c r="I7" t="s">
        <v>13</v>
      </c>
      <c r="J7">
        <v>39</v>
      </c>
      <c r="K7">
        <v>20</v>
      </c>
      <c r="L7">
        <v>4.17</v>
      </c>
    </row>
    <row r="8" spans="1:12" x14ac:dyDescent="0.25">
      <c r="A8">
        <v>5</v>
      </c>
      <c r="B8" t="s">
        <v>14</v>
      </c>
      <c r="C8">
        <v>29.737373737373744</v>
      </c>
      <c r="D8">
        <f t="shared" si="0"/>
        <v>1.0679329950669847</v>
      </c>
      <c r="E8">
        <v>0</v>
      </c>
      <c r="F8">
        <v>0.91500000000000004</v>
      </c>
      <c r="G8">
        <v>0.2235451279748541</v>
      </c>
      <c r="H8" t="s">
        <v>13</v>
      </c>
      <c r="I8" t="s">
        <v>13</v>
      </c>
      <c r="J8">
        <v>39</v>
      </c>
      <c r="K8">
        <v>18</v>
      </c>
      <c r="L8">
        <v>4.17</v>
      </c>
    </row>
    <row r="9" spans="1:12" x14ac:dyDescent="0.25">
      <c r="A9">
        <v>6</v>
      </c>
      <c r="B9" t="s">
        <v>14</v>
      </c>
      <c r="C9">
        <v>53.471861471861388</v>
      </c>
      <c r="D9">
        <f t="shared" si="0"/>
        <v>1.031158361568373</v>
      </c>
      <c r="E9">
        <v>0</v>
      </c>
      <c r="F9">
        <v>0.76900000000000002</v>
      </c>
      <c r="G9">
        <v>0.17868657386618772</v>
      </c>
      <c r="H9" t="s">
        <v>13</v>
      </c>
      <c r="I9" t="s">
        <v>13</v>
      </c>
      <c r="J9">
        <v>40</v>
      </c>
      <c r="K9">
        <v>19</v>
      </c>
      <c r="L9">
        <v>4.16</v>
      </c>
    </row>
    <row r="10" spans="1:12" x14ac:dyDescent="0.25">
      <c r="A10">
        <v>7</v>
      </c>
      <c r="B10" t="s">
        <v>14</v>
      </c>
      <c r="C10">
        <v>91.847328244274692</v>
      </c>
      <c r="D10">
        <f t="shared" si="0"/>
        <v>1.0171623102704526</v>
      </c>
      <c r="E10">
        <v>0</v>
      </c>
      <c r="F10">
        <v>0.65</v>
      </c>
      <c r="G10">
        <v>0.14728558599012126</v>
      </c>
      <c r="H10" t="s">
        <v>13</v>
      </c>
      <c r="I10" t="s">
        <v>13</v>
      </c>
      <c r="J10">
        <v>36</v>
      </c>
      <c r="K10">
        <v>22</v>
      </c>
      <c r="L10">
        <v>4.17</v>
      </c>
    </row>
    <row r="11" spans="1:12" x14ac:dyDescent="0.25">
      <c r="A11">
        <v>8</v>
      </c>
      <c r="B11" t="s">
        <v>14</v>
      </c>
      <c r="C11">
        <v>169.22033898305159</v>
      </c>
      <c r="D11">
        <f t="shared" si="0"/>
        <v>1.0273349395020155</v>
      </c>
      <c r="E11">
        <v>0</v>
      </c>
      <c r="F11">
        <v>0.54700000000000004</v>
      </c>
      <c r="G11">
        <v>0.11887516838796588</v>
      </c>
      <c r="H11" t="s">
        <v>13</v>
      </c>
      <c r="I11" t="s">
        <v>13</v>
      </c>
      <c r="J11">
        <v>39</v>
      </c>
      <c r="K11">
        <v>28</v>
      </c>
      <c r="L11">
        <v>4.17</v>
      </c>
    </row>
    <row r="12" spans="1:12" x14ac:dyDescent="0.25">
      <c r="A12">
        <v>9</v>
      </c>
      <c r="B12" t="s">
        <v>15</v>
      </c>
      <c r="C12">
        <v>311.65217391304401</v>
      </c>
      <c r="D12">
        <f t="shared" si="0"/>
        <v>0.98879181288925877</v>
      </c>
      <c r="E12">
        <v>0</v>
      </c>
      <c r="F12">
        <v>0.46200000000000002</v>
      </c>
      <c r="G12">
        <v>9.3508571428571427E-2</v>
      </c>
      <c r="H12" t="s">
        <v>13</v>
      </c>
      <c r="I12" t="s">
        <v>13</v>
      </c>
      <c r="J12">
        <v>45</v>
      </c>
      <c r="K12">
        <v>22</v>
      </c>
      <c r="L12">
        <v>4.16</v>
      </c>
    </row>
    <row r="13" spans="1:12" x14ac:dyDescent="0.25">
      <c r="A13">
        <v>10</v>
      </c>
      <c r="B13" t="s">
        <v>15</v>
      </c>
      <c r="C13">
        <v>623.30434782608802</v>
      </c>
      <c r="D13">
        <f t="shared" si="0"/>
        <v>1.1895522628779838</v>
      </c>
      <c r="E13">
        <v>0</v>
      </c>
      <c r="F13">
        <v>0.39300000000000002</v>
      </c>
      <c r="G13">
        <v>7.8632207792207795E-2</v>
      </c>
      <c r="H13" t="s">
        <v>13</v>
      </c>
      <c r="I13" t="s">
        <v>13</v>
      </c>
      <c r="J13">
        <v>43</v>
      </c>
      <c r="K13">
        <v>33</v>
      </c>
      <c r="L13">
        <v>4.17</v>
      </c>
    </row>
    <row r="14" spans="1:12" x14ac:dyDescent="0.25">
      <c r="A14">
        <v>11</v>
      </c>
      <c r="B14" t="s">
        <v>15</v>
      </c>
      <c r="C14">
        <v>1246.608695652176</v>
      </c>
      <c r="D14">
        <f t="shared" si="0"/>
        <v>1.4150935316184141</v>
      </c>
      <c r="E14">
        <v>0</v>
      </c>
      <c r="F14">
        <v>0.33300000000000002</v>
      </c>
      <c r="G14">
        <v>6.588103896103896E-2</v>
      </c>
      <c r="H14" t="s">
        <v>13</v>
      </c>
      <c r="I14" t="s">
        <v>13</v>
      </c>
      <c r="J14">
        <v>45</v>
      </c>
      <c r="K14">
        <v>34</v>
      </c>
      <c r="L14">
        <v>4.17</v>
      </c>
    </row>
    <row r="15" spans="1:12" x14ac:dyDescent="0.25">
      <c r="A15">
        <v>12</v>
      </c>
      <c r="B15" t="s">
        <v>15</v>
      </c>
      <c r="C15">
        <v>2493.2173913043521</v>
      </c>
      <c r="D15">
        <f t="shared" si="0"/>
        <v>1.8181267513697899</v>
      </c>
      <c r="E15">
        <v>0</v>
      </c>
      <c r="F15">
        <v>0.28199999999999997</v>
      </c>
      <c r="G15">
        <v>5.7380259740259738E-2</v>
      </c>
      <c r="H15" t="s">
        <v>13</v>
      </c>
      <c r="I15" t="s">
        <v>13</v>
      </c>
      <c r="J15">
        <v>45</v>
      </c>
      <c r="K15">
        <v>37</v>
      </c>
      <c r="L15">
        <v>4.16</v>
      </c>
    </row>
    <row r="16" spans="1:12" x14ac:dyDescent="0.25">
      <c r="A16">
        <v>13</v>
      </c>
      <c r="B16" t="s">
        <v>15</v>
      </c>
      <c r="C16">
        <v>4986.4347826087042</v>
      </c>
      <c r="D16">
        <f t="shared" si="0"/>
        <v>2.2245545836351557</v>
      </c>
      <c r="E16">
        <v>0</v>
      </c>
      <c r="F16">
        <v>0.23100000000000001</v>
      </c>
      <c r="G16">
        <v>4.9587878787878792E-2</v>
      </c>
      <c r="H16" t="s">
        <v>13</v>
      </c>
      <c r="I16" t="s">
        <v>13</v>
      </c>
      <c r="J16">
        <v>60</v>
      </c>
      <c r="K16">
        <v>39</v>
      </c>
      <c r="L16">
        <v>4.17</v>
      </c>
    </row>
    <row r="17" spans="1:12" x14ac:dyDescent="0.25">
      <c r="A17">
        <v>14</v>
      </c>
      <c r="B17" t="s">
        <v>15</v>
      </c>
      <c r="C17">
        <v>9972.8695652174083</v>
      </c>
      <c r="D17">
        <f t="shared" si="0"/>
        <v>3.0733521637286731</v>
      </c>
      <c r="E17">
        <v>0</v>
      </c>
      <c r="F17">
        <v>0.19700000000000001</v>
      </c>
      <c r="G17">
        <v>4.462909090909091E-2</v>
      </c>
      <c r="H17" t="s">
        <v>13</v>
      </c>
      <c r="I17" t="s">
        <v>13</v>
      </c>
      <c r="J17">
        <v>60</v>
      </c>
      <c r="K17">
        <v>39</v>
      </c>
      <c r="L17">
        <v>4.17</v>
      </c>
    </row>
    <row r="18" spans="1:12" x14ac:dyDescent="0.25">
      <c r="A18">
        <v>15</v>
      </c>
      <c r="B18" t="s">
        <v>15</v>
      </c>
      <c r="C18">
        <v>19945.739130434817</v>
      </c>
      <c r="D18">
        <f t="shared" si="0"/>
        <v>4.215675387584958</v>
      </c>
      <c r="E18">
        <v>0</v>
      </c>
      <c r="F18">
        <v>0.17100000000000001</v>
      </c>
      <c r="G18">
        <v>3.9670303030303028E-2</v>
      </c>
      <c r="H18" t="s">
        <v>13</v>
      </c>
      <c r="I18" t="s">
        <v>13</v>
      </c>
      <c r="J18">
        <v>60</v>
      </c>
      <c r="K18">
        <v>51</v>
      </c>
      <c r="L18">
        <v>4.16</v>
      </c>
    </row>
    <row r="19" spans="1:12" x14ac:dyDescent="0.25">
      <c r="A19">
        <v>16</v>
      </c>
      <c r="B19" t="s">
        <v>16</v>
      </c>
      <c r="C19">
        <v>39891.478260869633</v>
      </c>
      <c r="D19">
        <f t="shared" si="0"/>
        <v>11.490249960711543</v>
      </c>
      <c r="E19">
        <v>0</v>
      </c>
      <c r="F19">
        <v>0.14099999999999999</v>
      </c>
      <c r="G19">
        <v>5.0999999999999997E-2</v>
      </c>
      <c r="H19" t="s">
        <v>13</v>
      </c>
      <c r="I19" t="s">
        <v>13</v>
      </c>
      <c r="J19">
        <v>60</v>
      </c>
      <c r="K19">
        <v>45</v>
      </c>
      <c r="L19">
        <v>4.17</v>
      </c>
    </row>
    <row r="20" spans="1:12" x14ac:dyDescent="0.25">
      <c r="A20">
        <v>17</v>
      </c>
      <c r="B20" t="s">
        <v>16</v>
      </c>
      <c r="C20">
        <v>79782.956521739266</v>
      </c>
      <c r="D20">
        <f t="shared" si="0"/>
        <v>19.743571015734485</v>
      </c>
      <c r="E20">
        <v>3.7</v>
      </c>
      <c r="F20">
        <v>0.121</v>
      </c>
      <c r="G20">
        <v>4.5999999999999999E-2</v>
      </c>
      <c r="H20" t="s">
        <v>13</v>
      </c>
      <c r="I20" t="s">
        <v>13</v>
      </c>
      <c r="J20">
        <v>60</v>
      </c>
      <c r="K20">
        <v>45</v>
      </c>
      <c r="L20">
        <v>4.17</v>
      </c>
    </row>
    <row r="21" spans="1:12" x14ac:dyDescent="0.25">
      <c r="A21">
        <v>18</v>
      </c>
      <c r="B21" t="s">
        <v>16</v>
      </c>
      <c r="C21">
        <v>159565.91304347853</v>
      </c>
      <c r="D21">
        <f t="shared" si="0"/>
        <v>36.392181105854696</v>
      </c>
      <c r="E21">
        <v>13.22</v>
      </c>
      <c r="F21">
        <v>0.1</v>
      </c>
      <c r="G21">
        <v>4.2999999999999997E-2</v>
      </c>
      <c r="H21" t="s">
        <v>13</v>
      </c>
      <c r="I21" t="s">
        <v>13</v>
      </c>
      <c r="J21">
        <v>60</v>
      </c>
      <c r="K21">
        <v>45</v>
      </c>
      <c r="L21">
        <v>4.16</v>
      </c>
    </row>
    <row r="22" spans="1:12" x14ac:dyDescent="0.25">
      <c r="A22">
        <v>19</v>
      </c>
      <c r="B22" t="s">
        <v>16</v>
      </c>
      <c r="C22">
        <v>319131.82608695707</v>
      </c>
      <c r="D22">
        <f t="shared" si="0"/>
        <v>75.647794812290329</v>
      </c>
      <c r="E22">
        <v>41.56</v>
      </c>
      <c r="F22">
        <v>8.5000000000000006E-2</v>
      </c>
      <c r="G22">
        <v>0.04</v>
      </c>
      <c r="H22" t="s">
        <v>13</v>
      </c>
      <c r="I22" t="s">
        <v>13</v>
      </c>
      <c r="J22">
        <v>60</v>
      </c>
      <c r="K22">
        <v>45</v>
      </c>
      <c r="L22">
        <v>4.17</v>
      </c>
    </row>
    <row r="23" spans="1:12" x14ac:dyDescent="0.25">
      <c r="A23">
        <v>20</v>
      </c>
      <c r="B23" t="s">
        <v>16</v>
      </c>
      <c r="C23">
        <v>638263.65217391413</v>
      </c>
      <c r="D23">
        <f t="shared" si="0"/>
        <v>191.74436875493018</v>
      </c>
      <c r="E23">
        <v>140.35</v>
      </c>
      <c r="F23">
        <v>7.0999999999999994E-2</v>
      </c>
      <c r="G23">
        <v>3.7999999999999999E-2</v>
      </c>
      <c r="H23" t="s">
        <v>13</v>
      </c>
      <c r="I23" t="s">
        <v>13</v>
      </c>
      <c r="J23">
        <v>60</v>
      </c>
      <c r="K23">
        <v>45</v>
      </c>
      <c r="L23">
        <v>4.17</v>
      </c>
    </row>
    <row r="24" spans="1:12" x14ac:dyDescent="0.25">
      <c r="A24">
        <v>21</v>
      </c>
      <c r="B24" t="s">
        <v>16</v>
      </c>
      <c r="C24">
        <v>1276527.3043478283</v>
      </c>
      <c r="D24">
        <f t="shared" si="0"/>
        <v>359.16210193769194</v>
      </c>
      <c r="E24">
        <v>276.81</v>
      </c>
      <c r="F24">
        <v>0.06</v>
      </c>
      <c r="G24">
        <v>3.6999999999999998E-2</v>
      </c>
      <c r="H24" t="s">
        <v>13</v>
      </c>
      <c r="I24" t="s">
        <v>13</v>
      </c>
      <c r="J24">
        <v>60</v>
      </c>
      <c r="K24">
        <v>45</v>
      </c>
      <c r="L24">
        <v>4.16</v>
      </c>
    </row>
    <row r="25" spans="1:12" x14ac:dyDescent="0.25">
      <c r="A25">
        <v>22</v>
      </c>
      <c r="B25" t="s">
        <v>16</v>
      </c>
      <c r="C25">
        <v>2553054.6086956565</v>
      </c>
      <c r="D25">
        <f t="shared" si="0"/>
        <v>690.16631954428135</v>
      </c>
      <c r="E25">
        <v>567.35</v>
      </c>
      <c r="F25">
        <v>0.05</v>
      </c>
      <c r="G25">
        <v>3.5000000000000003E-2</v>
      </c>
      <c r="H25" t="s">
        <v>13</v>
      </c>
      <c r="I25" t="s">
        <v>13</v>
      </c>
      <c r="J25">
        <v>60</v>
      </c>
      <c r="K25">
        <v>45</v>
      </c>
      <c r="L25">
        <v>4.17</v>
      </c>
    </row>
    <row r="26" spans="1:12" x14ac:dyDescent="0.25">
      <c r="A26">
        <v>23</v>
      </c>
      <c r="B26" t="s">
        <v>16</v>
      </c>
      <c r="C26">
        <v>5106109.2173913131</v>
      </c>
      <c r="D26">
        <f t="shared" si="0"/>
        <v>1170.0440696161638</v>
      </c>
      <c r="E26">
        <v>958.8</v>
      </c>
      <c r="F26">
        <v>4.2999999999999997E-2</v>
      </c>
      <c r="G26">
        <v>3.5000000000000003E-2</v>
      </c>
      <c r="H26" t="s">
        <v>13</v>
      </c>
      <c r="I26" t="s">
        <v>13</v>
      </c>
      <c r="J26">
        <v>60</v>
      </c>
      <c r="K26">
        <v>45</v>
      </c>
      <c r="L26">
        <v>4.17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Healthy</vt:lpstr>
      <vt:lpstr>COPD_Opt_1</vt:lpstr>
      <vt:lpstr>COPD_Opt_2</vt:lpstr>
      <vt:lpstr>COPD_Opt_3</vt:lpstr>
      <vt:lpstr>COPD_Opt_4</vt:lpstr>
      <vt:lpstr>COPD_Opt_5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Duy</cp:lastModifiedBy>
  <dcterms:created xsi:type="dcterms:W3CDTF">2025-04-11T09:10:24Z</dcterms:created>
  <dcterms:modified xsi:type="dcterms:W3CDTF">2025-05-03T15:21:59Z</dcterms:modified>
</cp:coreProperties>
</file>