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HOME" sheetId="10" r:id="rId1"/>
    <sheet name="1" sheetId="3" r:id="rId2"/>
    <sheet name="2" sheetId="16" r:id="rId3"/>
    <sheet name="3" sheetId="17" r:id="rId4"/>
    <sheet name="4" sheetId="20" r:id="rId5"/>
    <sheet name="5" sheetId="15" r:id="rId6"/>
    <sheet name="6" sheetId="22" r:id="rId7"/>
    <sheet name="7" sheetId="18" r:id="rId8"/>
    <sheet name="8" sheetId="21" r:id="rId9"/>
    <sheet name="9" sheetId="19" r:id="rId10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9" l="1"/>
  <c r="C27" i="19"/>
  <c r="D27" i="21"/>
  <c r="C27" i="21"/>
  <c r="D27" i="18"/>
  <c r="C27" i="18"/>
  <c r="D27" i="22"/>
  <c r="C27" i="22"/>
  <c r="D27" i="15"/>
  <c r="C27" i="15"/>
  <c r="D27" i="20"/>
  <c r="C27" i="20"/>
  <c r="D27" i="17"/>
  <c r="C27" i="17"/>
  <c r="D27" i="16"/>
  <c r="C27" i="16"/>
  <c r="D27" i="3"/>
  <c r="C12" i="10"/>
  <c r="O14" i="10"/>
  <c r="O10" i="10"/>
  <c r="O13" i="10"/>
  <c r="O9" i="10"/>
  <c r="O16" i="10"/>
  <c r="O12" i="10"/>
  <c r="O15" i="10"/>
  <c r="O11" i="10"/>
  <c r="C27" i="3" l="1"/>
  <c r="O8" i="10"/>
  <c r="A2" i="16" l="1"/>
  <c r="H12" i="10" l="1"/>
  <c r="I12" i="10"/>
  <c r="G12" i="10"/>
  <c r="F12" i="10"/>
  <c r="E12" i="10"/>
  <c r="D12" i="10"/>
  <c r="B12" i="10"/>
  <c r="I13" i="10" l="1"/>
  <c r="A2" i="19"/>
  <c r="A2" i="21"/>
  <c r="A2" i="18"/>
  <c r="A2" i="22"/>
  <c r="A2" i="15"/>
  <c r="A2" i="20"/>
  <c r="A2" i="17"/>
  <c r="A2" i="3"/>
  <c r="M9" i="10" l="1"/>
  <c r="M10" i="10"/>
  <c r="M11" i="10"/>
  <c r="M12" i="10"/>
  <c r="M13" i="10"/>
  <c r="M14" i="10"/>
  <c r="M15" i="10"/>
  <c r="M16" i="10"/>
  <c r="M8" i="10"/>
</calcChain>
</file>

<file path=xl/sharedStrings.xml><?xml version="1.0" encoding="utf-8"?>
<sst xmlns="http://schemas.openxmlformats.org/spreadsheetml/2006/main" count="389" uniqueCount="57">
  <si>
    <t>Tổng điểm cuối</t>
  </si>
  <si>
    <t>Nhận xét</t>
  </si>
  <si>
    <t>Part</t>
  </si>
  <si>
    <t>Bài</t>
  </si>
  <si>
    <t>Điểm</t>
  </si>
  <si>
    <t>Điểm chuẩn</t>
  </si>
  <si>
    <t>Họ tên</t>
  </si>
  <si>
    <t>STT</t>
  </si>
  <si>
    <t>Danh sách học viên</t>
  </si>
  <si>
    <t>Câu 1</t>
  </si>
  <si>
    <t>Câu 2</t>
  </si>
  <si>
    <t>Câu 3</t>
  </si>
  <si>
    <t>Câu 4</t>
  </si>
  <si>
    <t>Câu 5</t>
  </si>
  <si>
    <t>Câu 6</t>
  </si>
  <si>
    <t>Câu 7</t>
  </si>
  <si>
    <t>Câu 8</t>
  </si>
  <si>
    <t>Bài 1</t>
  </si>
  <si>
    <t>Bài 2</t>
  </si>
  <si>
    <t>Bài 3</t>
  </si>
  <si>
    <t>Điểm từng part</t>
  </si>
  <si>
    <t>D:\MindX\Class\On going\HDT-CSB08\Bài 7\Students\Nguyễn Tạ Trí Minh</t>
  </si>
  <si>
    <t>https://drive.google.com/drive/folders/1OJE5gE1Ri9HYENNXzMhgQmE6n6-7FHPc?usp=sharing</t>
  </si>
  <si>
    <t>https://share.classin.com/s/homework/index.html?skey=6Rf0uyl7PH51kVkxFNf59zpzHrS8hhcP#/student</t>
  </si>
  <si>
    <t>https://drive.google.com/drive/folders/1fcbM5HHHeMXqFN3kz2lbjZfHituQ2TQQ</t>
  </si>
  <si>
    <t>https://drive.google.com/drive/folders/1aHPh8wkdi0B3B9OMFxU3LBGPqORt5C_I</t>
  </si>
  <si>
    <t>https://drive.google.com/drive/folders/1r0DU6myIRtVsjN2zrbu12keT9-w1hwrz?fbclid=IwAR3HGLugk2wpS_L3QHYL3yDnZW1N64fLeaQpPLeITWvVxQU_zz3r_DaM4Dk</t>
  </si>
  <si>
    <t>https://gist.github.com/Nhatminh2021/7c07201c52db7194ec9f26fc88cff9f6?fbclid=IwAR0IQ8KSZkjBY0BnUdKdmyyH-8TeupItLkwwYhWIkjoZIWif6ljL2VW4C6s</t>
  </si>
  <si>
    <t>https://drive.google.com/file/d/1vWnrtVBq7lUt8xWjxyiEA6irYgyLG6qp/view</t>
  </si>
  <si>
    <t>Vũ Đức Minh</t>
  </si>
  <si>
    <t>Uông Minh Đức</t>
  </si>
  <si>
    <t>Nguyễn Huy Hùng</t>
  </si>
  <si>
    <t>Đặng Hoàng Mỹ Linh</t>
  </si>
  <si>
    <t>Nguyễn Văn Tuấn</t>
  </si>
  <si>
    <t>Lưu Gia Hưng</t>
  </si>
  <si>
    <t>Bùi Nhật Minh</t>
  </si>
  <si>
    <t>Nguyễn Việt Anh</t>
  </si>
  <si>
    <t>Nguyễn Hữu Nhân</t>
  </si>
  <si>
    <t>NCT - CSB12</t>
  </si>
  <si>
    <t xml:space="preserve"> </t>
  </si>
  <si>
    <t xml:space="preserve"> - chưa làm</t>
  </si>
  <si>
    <t>x</t>
  </si>
  <si>
    <t>.</t>
  </si>
  <si>
    <t xml:space="preserve"> - chưa nộp</t>
  </si>
  <si>
    <t>Mini Hackathon 4</t>
  </si>
  <si>
    <t>Bài 4</t>
  </si>
  <si>
    <t xml:space="preserve"> - bài làm tốt</t>
  </si>
  <si>
    <t xml:space="preserve"> - chưa in ra</t>
  </si>
  <si>
    <t xml:space="preserve"> -  thêm 50gold vào trong dict luôn chứ </t>
  </si>
  <si>
    <t xml:space="preserve"> - chưa in ra màn hình</t>
  </si>
  <si>
    <t xml:space="preserve"> - tên biến sai nhé</t>
  </si>
  <si>
    <t xml:space="preserve"> -  sai tên biến
 -  update số lượng: computer_amount -= amount là được r</t>
  </si>
  <si>
    <t xml:space="preserve"> - lỗi, sai tên biến</t>
  </si>
  <si>
    <t xml:space="preserve"> - không nên đặt biến levelMax = 4 vì nó chưa thật khách quan. Mình nên đặt dict_player mô tả nhân vật ở trên, rồi gán:
levelmin = dict_player['Level']
levelmax = player[chose - 1]['Minimum level']. Tương tự như vậy, khi sử dụng loop range, mình cũng nên đặt range(len(abc..)) thay vì range(const) luôn</t>
  </si>
  <si>
    <t xml:space="preserve"> - chưa làm xong???</t>
  </si>
  <si>
    <t xml:space="preserve">  - chưa làm</t>
  </si>
  <si>
    <t xml:space="preserve"> - chưa làm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</si>
</sst>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rgb="FFC9DAF8"/>
      </patternFill>
    </fill>
    <fill>
      <patternFill patternType="solid">
        <fgColor theme="0" tint="-0.249977111117893"/>
        <bgColor rgb="FFFFF2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CECEC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7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right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0" borderId="0" xfId="0" applyFont="1" applyAlignment="1"/>
    <xf numFmtId="0" fontId="0" fillId="3" borderId="8" xfId="0" applyFill="1" applyBorder="1"/>
    <xf numFmtId="0" fontId="0" fillId="0" borderId="9" xfId="0" applyBorder="1" applyAlignment="1">
      <alignment horizontal="left"/>
    </xf>
    <xf numFmtId="0" fontId="0" fillId="8" borderId="5" xfId="0" applyFill="1" applyBorder="1"/>
    <xf numFmtId="0" fontId="0" fillId="8" borderId="1" xfId="0" applyFill="1" applyBorder="1"/>
    <xf numFmtId="0" fontId="4" fillId="10" borderId="3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4" borderId="1" xfId="0" applyFill="1" applyBorder="1"/>
    <xf numFmtId="0" fontId="0" fillId="12" borderId="1" xfId="0" applyFill="1" applyBorder="1"/>
    <xf numFmtId="0" fontId="0" fillId="0" borderId="0" xfId="0" applyBorder="1"/>
    <xf numFmtId="0" fontId="0" fillId="2" borderId="2" xfId="0" applyFill="1" applyBorder="1"/>
    <xf numFmtId="0" fontId="0" fillId="3" borderId="21" xfId="0" applyFill="1" applyBorder="1"/>
    <xf numFmtId="0" fontId="4" fillId="10" borderId="22" xfId="0" applyFont="1" applyFill="1" applyBorder="1" applyAlignment="1">
      <alignment horizontal="center" vertical="center"/>
    </xf>
    <xf numFmtId="0" fontId="0" fillId="14" borderId="1" xfId="0" applyFill="1" applyBorder="1"/>
    <xf numFmtId="0" fontId="7" fillId="0" borderId="0" xfId="0" applyFont="1"/>
    <xf numFmtId="0" fontId="1" fillId="0" borderId="18" xfId="0" applyFont="1" applyBorder="1"/>
    <xf numFmtId="0" fontId="1" fillId="0" borderId="9" xfId="0" applyFont="1" applyBorder="1"/>
    <xf numFmtId="0" fontId="0" fillId="3" borderId="27" xfId="0" applyFill="1" applyBorder="1"/>
    <xf numFmtId="0" fontId="0" fillId="4" borderId="28" xfId="0" applyFill="1" applyBorder="1"/>
    <xf numFmtId="0" fontId="0" fillId="14" borderId="28" xfId="0" applyFill="1" applyBorder="1"/>
    <xf numFmtId="0" fontId="0" fillId="13" borderId="29" xfId="0" applyFill="1" applyBorder="1"/>
    <xf numFmtId="0" fontId="0" fillId="12" borderId="8" xfId="0" applyFill="1" applyBorder="1"/>
    <xf numFmtId="0" fontId="0" fillId="14" borderId="8" xfId="0" applyFill="1" applyBorder="1"/>
    <xf numFmtId="0" fontId="0" fillId="14" borderId="30" xfId="0" applyFill="1" applyBorder="1"/>
    <xf numFmtId="0" fontId="3" fillId="15" borderId="31" xfId="1" applyFill="1" applyBorder="1" applyAlignment="1">
      <alignment wrapText="1"/>
    </xf>
    <xf numFmtId="0" fontId="3" fillId="16" borderId="32" xfId="1" applyFill="1" applyBorder="1" applyAlignment="1">
      <alignment wrapText="1"/>
    </xf>
    <xf numFmtId="0" fontId="3" fillId="15" borderId="32" xfId="1" applyFill="1" applyBorder="1" applyAlignment="1">
      <alignment wrapText="1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3" fillId="7" borderId="28" xfId="1" applyFill="1" applyBorder="1" applyAlignment="1">
      <alignment horizontal="right"/>
    </xf>
    <xf numFmtId="0" fontId="0" fillId="6" borderId="29" xfId="0" applyFill="1" applyBorder="1" applyAlignment="1">
      <alignment horizontal="center"/>
    </xf>
    <xf numFmtId="0" fontId="0" fillId="0" borderId="8" xfId="0" applyBorder="1"/>
    <xf numFmtId="0" fontId="3" fillId="15" borderId="36" xfId="1" applyFill="1" applyBorder="1" applyAlignment="1">
      <alignment wrapText="1"/>
    </xf>
    <xf numFmtId="0" fontId="3" fillId="7" borderId="30" xfId="1" applyFill="1" applyBorder="1" applyAlignment="1">
      <alignment horizontal="right"/>
    </xf>
    <xf numFmtId="0" fontId="0" fillId="3" borderId="37" xfId="0" applyFill="1" applyBorder="1"/>
    <xf numFmtId="0" fontId="0" fillId="12" borderId="38" xfId="0" applyFill="1" applyBorder="1"/>
    <xf numFmtId="0" fontId="0" fillId="14" borderId="38" xfId="0" applyFill="1" applyBorder="1"/>
    <xf numFmtId="0" fontId="0" fillId="14" borderId="39" xfId="0" applyFill="1" applyBorder="1"/>
    <xf numFmtId="0" fontId="0" fillId="3" borderId="1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3" borderId="5" xfId="0" applyFill="1" applyBorder="1"/>
    <xf numFmtId="0" fontId="0" fillId="0" borderId="6" xfId="0" applyBorder="1" applyAlignment="1">
      <alignment horizontal="left"/>
    </xf>
    <xf numFmtId="0" fontId="4" fillId="11" borderId="5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0" fillId="8" borderId="2" xfId="0" applyFill="1" applyBorder="1"/>
    <xf numFmtId="0" fontId="4" fillId="10" borderId="40" xfId="0" applyFont="1" applyFill="1" applyBorder="1" applyAlignment="1">
      <alignment horizontal="center" vertical="center"/>
    </xf>
    <xf numFmtId="0" fontId="4" fillId="10" borderId="41" xfId="0" applyFont="1" applyFill="1" applyBorder="1" applyAlignment="1">
      <alignment horizontal="center" vertical="center"/>
    </xf>
    <xf numFmtId="0" fontId="4" fillId="10" borderId="42" xfId="0" applyFont="1" applyFill="1" applyBorder="1" applyAlignment="1">
      <alignment horizontal="center" vertical="center"/>
    </xf>
    <xf numFmtId="0" fontId="0" fillId="0" borderId="43" xfId="0" applyBorder="1" applyAlignment="1"/>
    <xf numFmtId="0" fontId="0" fillId="0" borderId="28" xfId="0" applyBorder="1" applyAlignment="1"/>
    <xf numFmtId="0" fontId="0" fillId="0" borderId="30" xfId="0" applyBorder="1" applyAlignment="1"/>
    <xf numFmtId="0" fontId="0" fillId="0" borderId="43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4" fillId="11" borderId="40" xfId="0" applyFont="1" applyFill="1" applyBorder="1" applyAlignment="1">
      <alignment horizontal="center" vertical="center"/>
    </xf>
    <xf numFmtId="0" fontId="0" fillId="0" borderId="28" xfId="0" applyBorder="1" applyAlignment="1">
      <alignment vertical="top"/>
    </xf>
    <xf numFmtId="0" fontId="4" fillId="11" borderId="38" xfId="0" applyFont="1" applyFill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46" xfId="0" applyBorder="1" applyAlignment="1">
      <alignment vertical="top"/>
    </xf>
    <xf numFmtId="0" fontId="0" fillId="8" borderId="38" xfId="0" applyFill="1" applyBorder="1"/>
    <xf numFmtId="0" fontId="4" fillId="10" borderId="5" xfId="0" applyFont="1" applyFill="1" applyBorder="1" applyAlignment="1">
      <alignment horizontal="center" vertical="center"/>
    </xf>
    <xf numFmtId="0" fontId="0" fillId="3" borderId="18" xfId="0" applyFill="1" applyBorder="1"/>
    <xf numFmtId="0" fontId="4" fillId="10" borderId="8" xfId="0" applyFont="1" applyFill="1" applyBorder="1" applyAlignment="1">
      <alignment horizontal="center" vertical="center"/>
    </xf>
    <xf numFmtId="0" fontId="4" fillId="11" borderId="42" xfId="0" applyFont="1" applyFill="1" applyBorder="1" applyAlignment="1">
      <alignment horizontal="center" vertical="center"/>
    </xf>
    <xf numFmtId="0" fontId="0" fillId="0" borderId="39" xfId="0" applyBorder="1" applyAlignment="1">
      <alignment vertical="top"/>
    </xf>
    <xf numFmtId="0" fontId="0" fillId="8" borderId="45" xfId="0" applyFill="1" applyBorder="1"/>
    <xf numFmtId="0" fontId="0" fillId="8" borderId="29" xfId="0" applyFill="1" applyBorder="1"/>
    <xf numFmtId="0" fontId="4" fillId="10" borderId="49" xfId="0" applyFont="1" applyFill="1" applyBorder="1" applyAlignment="1">
      <alignment horizontal="center" vertical="center"/>
    </xf>
    <xf numFmtId="0" fontId="4" fillId="11" borderId="50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4" fillId="11" borderId="52" xfId="0" applyFont="1" applyFill="1" applyBorder="1" applyAlignment="1">
      <alignment horizontal="center" vertical="center"/>
    </xf>
    <xf numFmtId="0" fontId="4" fillId="11" borderId="53" xfId="0" applyFont="1" applyFill="1" applyBorder="1" applyAlignment="1">
      <alignment horizontal="center" vertical="center"/>
    </xf>
    <xf numFmtId="0" fontId="4" fillId="10" borderId="50" xfId="0" applyFont="1" applyFill="1" applyBorder="1" applyAlignment="1">
      <alignment horizontal="center" vertical="center"/>
    </xf>
    <xf numFmtId="0" fontId="4" fillId="10" borderId="52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0" fillId="0" borderId="39" xfId="0" applyBorder="1" applyAlignment="1">
      <alignment vertical="center" wrapText="1"/>
    </xf>
    <xf numFmtId="0" fontId="0" fillId="0" borderId="43" xfId="0" applyBorder="1" applyAlignment="1">
      <alignment wrapText="1"/>
    </xf>
    <xf numFmtId="0" fontId="2" fillId="0" borderId="0" xfId="0" applyFont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1" fillId="5" borderId="44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0" fillId="9" borderId="47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0" borderId="0" xfId="0" applyFont="1" applyAlignment="1">
      <alignment horizontal="left"/>
    </xf>
    <xf numFmtId="0" fontId="1" fillId="2" borderId="6" xfId="0" applyFont="1" applyFill="1" applyBorder="1" applyAlignment="1">
      <alignment horizontal="center"/>
    </xf>
    <xf numFmtId="0" fontId="0" fillId="0" borderId="57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60" xfId="0" applyFont="1" applyFill="1" applyBorder="1" applyAlignment="1">
      <alignment horizontal="center" vertical="center"/>
    </xf>
    <xf numFmtId="0" fontId="4" fillId="10" borderId="6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62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fcbM5HHHeMXqFN3kz2lbjZfHituQ2TQQ" TargetMode="External"/><Relationship Id="rId7" Type="http://schemas.openxmlformats.org/officeDocument/2006/relationships/hyperlink" Target="https://drive.google.com/file/d/1vWnrtVBq7lUt8xWjxyiEA6irYgyLG6qp/view" TargetMode="External"/><Relationship Id="rId2" Type="http://schemas.openxmlformats.org/officeDocument/2006/relationships/hyperlink" Target="https://share.classin.com/s/homework/index.html?skey=6Rf0uyl7PH51kVkxFNf59zpzHrS8hhcP" TargetMode="External"/><Relationship Id="rId1" Type="http://schemas.openxmlformats.org/officeDocument/2006/relationships/hyperlink" Target="https://drive.google.com/drive/folders/1OJE5gE1Ri9HYENNXzMhgQmE6n6-7FHPc?usp=sharing" TargetMode="External"/><Relationship Id="rId6" Type="http://schemas.openxmlformats.org/officeDocument/2006/relationships/hyperlink" Target="https://gist.github.com/Nhatminh2021/7c07201c52db7194ec9f26fc88cff9f6?fbclid=IwAR0IQ8KSZkjBY0BnUdKdmyyH-8TeupItLkwwYhWIkjoZIWif6ljL2VW4C6s" TargetMode="External"/><Relationship Id="rId5" Type="http://schemas.openxmlformats.org/officeDocument/2006/relationships/hyperlink" Target="https://drive.google.com/drive/folders/1r0DU6myIRtVsjN2zrbu12keT9-w1hwrz?fbclid=IwAR3HGLugk2wpS_L3QHYL3yDnZW1N64fLeaQpPLeITWvVxQU_zz3r_DaM4Dk" TargetMode="External"/><Relationship Id="rId4" Type="http://schemas.openxmlformats.org/officeDocument/2006/relationships/hyperlink" Target="https://drive.google.com/drive/folders/1aHPh8wkdi0B3B9OMFxU3LBGPqORt5C_I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9"/>
  <sheetViews>
    <sheetView tabSelected="1" topLeftCell="I4" zoomScaleNormal="100" workbookViewId="0">
      <selection activeCell="N22" sqref="N21:N22"/>
    </sheetView>
  </sheetViews>
  <sheetFormatPr defaultRowHeight="15" x14ac:dyDescent="0.25"/>
  <cols>
    <col min="1" max="1" width="13.5703125" customWidth="1"/>
    <col min="2" max="4" width="9.7109375" customWidth="1"/>
    <col min="5" max="5" width="11.7109375" customWidth="1"/>
    <col min="12" max="12" width="5.140625" customWidth="1"/>
    <col min="13" max="13" width="6.5703125" hidden="1" customWidth="1"/>
    <col min="14" max="14" width="20.7109375" customWidth="1"/>
    <col min="15" max="15" width="8.85546875" customWidth="1"/>
    <col min="16" max="16" width="11.28515625" hidden="1" customWidth="1"/>
  </cols>
  <sheetData>
    <row r="2" spans="1:17" ht="23.25" x14ac:dyDescent="0.35">
      <c r="A2" s="93" t="s">
        <v>44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17" x14ac:dyDescent="0.25">
      <c r="A3" s="99" t="s">
        <v>38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</row>
    <row r="5" spans="1:17" ht="15.75" thickBot="1" x14ac:dyDescent="0.3"/>
    <row r="6" spans="1:17" x14ac:dyDescent="0.25">
      <c r="A6" s="94" t="s">
        <v>5</v>
      </c>
      <c r="B6" s="95"/>
      <c r="C6" s="95"/>
      <c r="D6" s="95"/>
      <c r="E6" s="95"/>
      <c r="F6" s="95"/>
      <c r="G6" s="95"/>
      <c r="H6" s="95"/>
      <c r="I6" s="96"/>
      <c r="L6" s="100" t="s">
        <v>8</v>
      </c>
      <c r="M6" s="101"/>
      <c r="N6" s="101"/>
      <c r="O6" s="102"/>
    </row>
    <row r="7" spans="1:17" ht="15.75" thickBot="1" x14ac:dyDescent="0.3">
      <c r="A7" s="30"/>
      <c r="B7" s="20" t="s">
        <v>9</v>
      </c>
      <c r="C7" s="20" t="s">
        <v>10</v>
      </c>
      <c r="D7" s="20" t="s">
        <v>11</v>
      </c>
      <c r="E7" s="20" t="s">
        <v>12</v>
      </c>
      <c r="F7" s="20" t="s">
        <v>13</v>
      </c>
      <c r="G7" s="20" t="s">
        <v>14</v>
      </c>
      <c r="H7" s="20" t="s">
        <v>15</v>
      </c>
      <c r="I7" s="31" t="s">
        <v>16</v>
      </c>
      <c r="L7" s="40" t="s">
        <v>7</v>
      </c>
      <c r="M7" s="5"/>
      <c r="N7" s="5" t="s">
        <v>6</v>
      </c>
      <c r="O7" s="41" t="s">
        <v>4</v>
      </c>
    </row>
    <row r="8" spans="1:17" ht="15.75" thickBot="1" x14ac:dyDescent="0.3">
      <c r="A8" s="30" t="s">
        <v>17</v>
      </c>
      <c r="B8" s="21">
        <v>3</v>
      </c>
      <c r="C8" s="26">
        <v>3</v>
      </c>
      <c r="D8" s="21">
        <v>3</v>
      </c>
      <c r="E8" s="26">
        <v>5</v>
      </c>
      <c r="F8" s="21">
        <v>5</v>
      </c>
      <c r="G8" s="26">
        <v>3</v>
      </c>
      <c r="H8" s="21">
        <v>5</v>
      </c>
      <c r="I8" s="32">
        <v>10</v>
      </c>
      <c r="L8" s="42">
        <v>1</v>
      </c>
      <c r="M8" s="4" t="str">
        <f>TEXT(L8,"0")</f>
        <v>1</v>
      </c>
      <c r="N8" s="37" t="s">
        <v>29</v>
      </c>
      <c r="O8" s="43" t="str">
        <f t="shared" ref="O8:O16" ca="1" si="0">HYPERLINK(HYPERLINK(CONCATENATE("#",M8,"!A1")),CONCATENATE(INDIRECT("'"&amp;M8&amp;"'!C27"), "/",$I$13))</f>
        <v>0/100</v>
      </c>
      <c r="P8" s="1" t="s">
        <v>27</v>
      </c>
      <c r="Q8" t="s">
        <v>41</v>
      </c>
    </row>
    <row r="9" spans="1:17" ht="15.75" thickBot="1" x14ac:dyDescent="0.3">
      <c r="A9" s="30" t="s">
        <v>18</v>
      </c>
      <c r="B9" s="21">
        <v>3</v>
      </c>
      <c r="C9" s="26">
        <v>3</v>
      </c>
      <c r="D9" s="21">
        <v>3</v>
      </c>
      <c r="E9" s="26">
        <v>5</v>
      </c>
      <c r="F9" s="21">
        <v>5</v>
      </c>
      <c r="G9" s="26">
        <v>3</v>
      </c>
      <c r="H9" s="21">
        <v>5</v>
      </c>
      <c r="I9" s="32">
        <v>10</v>
      </c>
      <c r="L9" s="42">
        <v>2</v>
      </c>
      <c r="M9" s="4" t="str">
        <f t="shared" ref="M9:M16" si="1">TEXT(L9,"0")</f>
        <v>2</v>
      </c>
      <c r="N9" s="38" t="s">
        <v>30</v>
      </c>
      <c r="O9" s="43" t="str">
        <f t="shared" ca="1" si="0"/>
        <v>46/100</v>
      </c>
      <c r="P9" s="2" t="s">
        <v>21</v>
      </c>
    </row>
    <row r="10" spans="1:17" ht="15.75" thickBot="1" x14ac:dyDescent="0.3">
      <c r="A10" s="30" t="s">
        <v>19</v>
      </c>
      <c r="B10" s="21">
        <v>4</v>
      </c>
      <c r="C10" s="26">
        <v>4</v>
      </c>
      <c r="D10" s="21">
        <v>4</v>
      </c>
      <c r="E10" s="26">
        <v>5</v>
      </c>
      <c r="F10" s="21"/>
      <c r="G10" s="26">
        <v>4</v>
      </c>
      <c r="H10" s="21"/>
      <c r="I10" s="32"/>
      <c r="L10" s="42">
        <v>3</v>
      </c>
      <c r="M10" s="4" t="str">
        <f t="shared" si="1"/>
        <v>3</v>
      </c>
      <c r="N10" s="39" t="s">
        <v>31</v>
      </c>
      <c r="O10" s="43" t="str">
        <f t="shared" ca="1" si="0"/>
        <v>100/100</v>
      </c>
      <c r="P10" s="2" t="s">
        <v>22</v>
      </c>
    </row>
    <row r="11" spans="1:17" ht="15.75" thickBot="1" x14ac:dyDescent="0.3">
      <c r="A11" s="48" t="s">
        <v>45</v>
      </c>
      <c r="B11" s="49"/>
      <c r="C11" s="50">
        <v>5</v>
      </c>
      <c r="D11" s="49"/>
      <c r="E11" s="50"/>
      <c r="F11" s="49"/>
      <c r="G11" s="50"/>
      <c r="H11" s="49"/>
      <c r="I11" s="51"/>
      <c r="L11" s="42">
        <v>4</v>
      </c>
      <c r="M11" s="4" t="str">
        <f t="shared" si="1"/>
        <v>4</v>
      </c>
      <c r="N11" s="38" t="s">
        <v>32</v>
      </c>
      <c r="O11" s="43" t="str">
        <f t="shared" ca="1" si="0"/>
        <v>0/100</v>
      </c>
      <c r="P11" s="2"/>
      <c r="Q11" t="s">
        <v>41</v>
      </c>
    </row>
    <row r="12" spans="1:17" ht="15.75" thickBot="1" x14ac:dyDescent="0.3">
      <c r="A12" s="33" t="s">
        <v>20</v>
      </c>
      <c r="B12" s="34">
        <f t="shared" ref="B12:G12" si="2">SUM(B8:B10)</f>
        <v>10</v>
      </c>
      <c r="C12" s="35">
        <f>SUM(C8:C11)</f>
        <v>15</v>
      </c>
      <c r="D12" s="34">
        <f t="shared" si="2"/>
        <v>10</v>
      </c>
      <c r="E12" s="35">
        <f t="shared" si="2"/>
        <v>15</v>
      </c>
      <c r="F12" s="34">
        <f t="shared" si="2"/>
        <v>10</v>
      </c>
      <c r="G12" s="35">
        <f t="shared" si="2"/>
        <v>10</v>
      </c>
      <c r="H12" s="34">
        <f t="shared" ref="H12:I12" si="3">SUM(H8:H10)</f>
        <v>10</v>
      </c>
      <c r="I12" s="36">
        <f t="shared" si="3"/>
        <v>20</v>
      </c>
      <c r="L12" s="42">
        <v>5</v>
      </c>
      <c r="M12" s="4" t="str">
        <f t="shared" si="1"/>
        <v>5</v>
      </c>
      <c r="N12" s="39" t="s">
        <v>33</v>
      </c>
      <c r="O12" s="43" t="str">
        <f t="shared" ca="1" si="0"/>
        <v>50/100</v>
      </c>
      <c r="P12" s="2" t="s">
        <v>23</v>
      </c>
    </row>
    <row r="13" spans="1:17" ht="15.75" thickBot="1" x14ac:dyDescent="0.3">
      <c r="A13" s="22"/>
      <c r="B13" s="22"/>
      <c r="C13" s="22"/>
      <c r="G13" s="97" t="s">
        <v>0</v>
      </c>
      <c r="H13" s="98"/>
      <c r="I13" s="23">
        <f>SUM(B12:I12)</f>
        <v>100</v>
      </c>
      <c r="L13" s="42">
        <v>6</v>
      </c>
      <c r="M13" s="4" t="str">
        <f t="shared" si="1"/>
        <v>6</v>
      </c>
      <c r="N13" s="38" t="s">
        <v>34</v>
      </c>
      <c r="O13" s="43" t="str">
        <f t="shared" ca="1" si="0"/>
        <v>87/100</v>
      </c>
      <c r="P13" s="1" t="s">
        <v>24</v>
      </c>
    </row>
    <row r="14" spans="1:17" ht="15.75" thickBot="1" x14ac:dyDescent="0.3">
      <c r="L14" s="42">
        <v>7</v>
      </c>
      <c r="M14" s="4" t="str">
        <f t="shared" si="1"/>
        <v>7</v>
      </c>
      <c r="N14" s="39" t="s">
        <v>35</v>
      </c>
      <c r="O14" s="43" t="str">
        <f t="shared" ca="1" si="0"/>
        <v>100/100</v>
      </c>
      <c r="P14" s="1" t="s">
        <v>25</v>
      </c>
    </row>
    <row r="15" spans="1:17" ht="15.75" thickBot="1" x14ac:dyDescent="0.3">
      <c r="L15" s="42">
        <v>8</v>
      </c>
      <c r="M15" s="4" t="str">
        <f t="shared" si="1"/>
        <v>8</v>
      </c>
      <c r="N15" s="38" t="s">
        <v>36</v>
      </c>
      <c r="O15" s="43" t="str">
        <f t="shared" ca="1" si="0"/>
        <v>100/100</v>
      </c>
      <c r="P15" s="1" t="s">
        <v>26</v>
      </c>
    </row>
    <row r="16" spans="1:17" ht="15.75" thickBot="1" x14ac:dyDescent="0.3">
      <c r="L16" s="44">
        <v>9</v>
      </c>
      <c r="M16" s="45" t="str">
        <f t="shared" si="1"/>
        <v>9</v>
      </c>
      <c r="N16" s="46" t="s">
        <v>37</v>
      </c>
      <c r="O16" s="47" t="str">
        <f t="shared" ca="1" si="0"/>
        <v>100/100</v>
      </c>
      <c r="P16" s="1" t="s">
        <v>28</v>
      </c>
    </row>
    <row r="17" spans="11:15" x14ac:dyDescent="0.25">
      <c r="O17" s="1"/>
    </row>
    <row r="20" spans="11:15" x14ac:dyDescent="0.25">
      <c r="K20" s="3"/>
    </row>
    <row r="22" spans="11:15" ht="30" customHeight="1" x14ac:dyDescent="0.25"/>
    <row r="29" spans="11:15" ht="28.15" customHeight="1" x14ac:dyDescent="0.25"/>
  </sheetData>
  <mergeCells count="5">
    <mergeCell ref="A2:O2"/>
    <mergeCell ref="A6:I6"/>
    <mergeCell ref="G13:H13"/>
    <mergeCell ref="A3:O3"/>
    <mergeCell ref="L6:O6"/>
  </mergeCells>
  <phoneticPr fontId="5" type="noConversion"/>
  <hyperlinks>
    <hyperlink ref="O8" location="'1'!A1" display="=CONCATENATE(INDIRECT(&quot;'&quot;&amp;K5&amp;&quot;'!C26&quot;), &quot;/100&quot;)"/>
    <hyperlink ref="P10" r:id="rId1"/>
    <hyperlink ref="P12" r:id="rId2" location="/student"/>
    <hyperlink ref="P13" r:id="rId3"/>
    <hyperlink ref="P14" r:id="rId4"/>
    <hyperlink ref="O9:O16" location="'1'!A1" display="=CONCATENATE(INDIRECT(&quot;'&quot;&amp;K5&amp;&quot;'!C26&quot;), &quot;/100&quot;)"/>
    <hyperlink ref="P15" r:id="rId5"/>
    <hyperlink ref="O9" location="'2'!A1" display="'2'!A1"/>
    <hyperlink ref="O10" location="'3'!A1" display="'3'!A1"/>
    <hyperlink ref="O12" location="'5'!A1" display="'5'!A1"/>
    <hyperlink ref="O13" location="'6'!A1" display="'6'!A1"/>
    <hyperlink ref="O11" location="'4'!A1" display="'4'!A1"/>
    <hyperlink ref="O16" location="'9'!A1" display="'9'!A1"/>
    <hyperlink ref="O14" location="'7'!A1" display="'7'!A1"/>
    <hyperlink ref="P8" r:id="rId6"/>
    <hyperlink ref="O15" location="'8'!A1" display="'8'!A1"/>
    <hyperlink ref="P16" r:id="rId7"/>
    <hyperlink ref="N16" location="'9'!A1" display="Nguyễn Hữu Nhân"/>
    <hyperlink ref="N15" location="'8'!A1" display="Nguyễn Việt Anh"/>
    <hyperlink ref="N14" location="'7'!A1" display="Bùi Nhật Minh"/>
    <hyperlink ref="N13" location="'6'!A1" display="Lưu Gia Hưng"/>
    <hyperlink ref="N12" location="'5'!A1" display="Nguyễn Văn Tuấn"/>
    <hyperlink ref="N11" location="'4'!A1" display="Đặng Hoàng Mỹ Linh"/>
    <hyperlink ref="N10" location="'3'!A1" display="Nguyễn Huy Hùng"/>
    <hyperlink ref="N9" location="'2'!A1" display="Uông Minh Đức"/>
    <hyperlink ref="N8" location="'1'!A1" display="Vũ Đức Minh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topLeftCell="A19" zoomScale="115" zoomScaleNormal="115" workbookViewId="0">
      <selection activeCell="E32" sqref="E32"/>
    </sheetView>
  </sheetViews>
  <sheetFormatPr defaultRowHeight="15" x14ac:dyDescent="0.25"/>
  <cols>
    <col min="4" max="4" width="10.7109375" customWidth="1"/>
    <col min="5" max="5" width="80" customWidth="1"/>
  </cols>
  <sheetData>
    <row r="2" spans="1:10" ht="23.25" x14ac:dyDescent="0.35">
      <c r="A2" s="93" t="str">
        <f>HOME!N16</f>
        <v>Nguyễn Hữu Nhân</v>
      </c>
      <c r="B2" s="93"/>
      <c r="C2" s="93"/>
      <c r="D2" s="93"/>
      <c r="E2" s="93"/>
      <c r="F2" s="6"/>
      <c r="G2" s="6"/>
      <c r="H2" s="6"/>
    </row>
    <row r="3" spans="1:10" ht="15.75" thickBot="1" x14ac:dyDescent="0.3"/>
    <row r="4" spans="1:10" ht="15.75" thickBot="1" x14ac:dyDescent="0.3">
      <c r="A4" s="17" t="s">
        <v>2</v>
      </c>
      <c r="B4" s="18" t="s">
        <v>3</v>
      </c>
      <c r="C4" s="18" t="s">
        <v>4</v>
      </c>
      <c r="D4" s="18" t="s">
        <v>5</v>
      </c>
      <c r="E4" s="19" t="s">
        <v>1</v>
      </c>
      <c r="J4" s="3"/>
    </row>
    <row r="5" spans="1:10" x14ac:dyDescent="0.25">
      <c r="A5" s="103" t="s">
        <v>9</v>
      </c>
      <c r="B5" s="55" t="s">
        <v>17</v>
      </c>
      <c r="C5" s="14">
        <v>3</v>
      </c>
      <c r="D5" s="14">
        <v>3</v>
      </c>
      <c r="E5" s="56"/>
      <c r="J5" s="3"/>
    </row>
    <row r="6" spans="1:10" x14ac:dyDescent="0.25">
      <c r="A6" s="104"/>
      <c r="B6" s="24" t="s">
        <v>18</v>
      </c>
      <c r="C6" s="25">
        <v>3</v>
      </c>
      <c r="D6" s="25">
        <v>3</v>
      </c>
      <c r="E6" s="16"/>
    </row>
    <row r="7" spans="1:10" ht="15.75" thickBot="1" x14ac:dyDescent="0.3">
      <c r="A7" s="105"/>
      <c r="B7" s="7" t="s">
        <v>19</v>
      </c>
      <c r="C7" s="15">
        <v>4</v>
      </c>
      <c r="D7" s="15">
        <v>4</v>
      </c>
      <c r="E7" s="8"/>
    </row>
    <row r="8" spans="1:10" x14ac:dyDescent="0.25">
      <c r="A8" s="106" t="s">
        <v>10</v>
      </c>
      <c r="B8" s="55" t="s">
        <v>17</v>
      </c>
      <c r="C8" s="57">
        <v>3</v>
      </c>
      <c r="D8" s="57">
        <v>3</v>
      </c>
      <c r="E8" s="63"/>
    </row>
    <row r="9" spans="1:10" x14ac:dyDescent="0.25">
      <c r="A9" s="107"/>
      <c r="B9" s="52" t="s">
        <v>18</v>
      </c>
      <c r="C9" s="53">
        <v>3</v>
      </c>
      <c r="D9" s="53">
        <v>3</v>
      </c>
      <c r="E9" s="64"/>
    </row>
    <row r="10" spans="1:10" x14ac:dyDescent="0.25">
      <c r="A10" s="107"/>
      <c r="B10" s="52" t="s">
        <v>19</v>
      </c>
      <c r="C10" s="53">
        <v>4</v>
      </c>
      <c r="D10" s="53">
        <v>4</v>
      </c>
      <c r="E10" s="64"/>
    </row>
    <row r="11" spans="1:10" ht="15.75" thickBot="1" x14ac:dyDescent="0.3">
      <c r="A11" s="108"/>
      <c r="B11" s="7" t="s">
        <v>45</v>
      </c>
      <c r="C11" s="58">
        <v>5</v>
      </c>
      <c r="D11" s="58">
        <v>5</v>
      </c>
      <c r="E11" s="65"/>
    </row>
    <row r="12" spans="1:10" x14ac:dyDescent="0.25">
      <c r="A12" s="103" t="s">
        <v>11</v>
      </c>
      <c r="B12" s="55" t="s">
        <v>17</v>
      </c>
      <c r="C12" s="14">
        <v>3</v>
      </c>
      <c r="D12" s="60">
        <v>3</v>
      </c>
      <c r="E12" s="63"/>
    </row>
    <row r="13" spans="1:10" x14ac:dyDescent="0.25">
      <c r="A13" s="104"/>
      <c r="B13" s="24" t="s">
        <v>18</v>
      </c>
      <c r="C13" s="11">
        <v>3</v>
      </c>
      <c r="D13" s="61">
        <v>3</v>
      </c>
      <c r="E13" s="64"/>
    </row>
    <row r="14" spans="1:10" ht="15.75" thickBot="1" x14ac:dyDescent="0.3">
      <c r="A14" s="105"/>
      <c r="B14" s="7" t="s">
        <v>19</v>
      </c>
      <c r="C14" s="15">
        <v>4</v>
      </c>
      <c r="D14" s="62">
        <v>4</v>
      </c>
      <c r="E14" s="65"/>
    </row>
    <row r="15" spans="1:10" x14ac:dyDescent="0.25">
      <c r="A15" s="106" t="s">
        <v>12</v>
      </c>
      <c r="B15" s="9" t="s">
        <v>17</v>
      </c>
      <c r="C15" s="57">
        <v>5</v>
      </c>
      <c r="D15" s="57">
        <v>5</v>
      </c>
      <c r="E15" s="66"/>
    </row>
    <row r="16" spans="1:10" x14ac:dyDescent="0.25">
      <c r="A16" s="107"/>
      <c r="B16" s="10" t="s">
        <v>19</v>
      </c>
      <c r="C16" s="53">
        <v>5</v>
      </c>
      <c r="D16" s="53">
        <v>5</v>
      </c>
      <c r="E16" s="67"/>
    </row>
    <row r="17" spans="1:5" ht="15.75" thickBot="1" x14ac:dyDescent="0.3">
      <c r="A17" s="107"/>
      <c r="B17" s="75" t="s">
        <v>19</v>
      </c>
      <c r="C17" s="72">
        <v>5</v>
      </c>
      <c r="D17" s="72">
        <v>5</v>
      </c>
      <c r="E17" s="73" t="s">
        <v>39</v>
      </c>
    </row>
    <row r="18" spans="1:5" x14ac:dyDescent="0.25">
      <c r="A18" s="68" t="s">
        <v>13</v>
      </c>
      <c r="B18" s="55" t="s">
        <v>17</v>
      </c>
      <c r="C18" s="60">
        <v>5</v>
      </c>
      <c r="D18" s="76">
        <v>5</v>
      </c>
      <c r="E18" s="63"/>
    </row>
    <row r="19" spans="1:5" ht="15.75" thickBot="1" x14ac:dyDescent="0.3">
      <c r="A19" s="69"/>
      <c r="B19" s="77" t="s">
        <v>18</v>
      </c>
      <c r="C19" s="62">
        <v>5</v>
      </c>
      <c r="D19" s="78">
        <v>5</v>
      </c>
      <c r="E19" s="65"/>
    </row>
    <row r="20" spans="1:5" x14ac:dyDescent="0.25">
      <c r="A20" s="114" t="s">
        <v>14</v>
      </c>
      <c r="B20" s="59" t="s">
        <v>17</v>
      </c>
      <c r="C20" s="54">
        <v>3</v>
      </c>
      <c r="D20" s="54">
        <v>3</v>
      </c>
      <c r="E20" s="74"/>
    </row>
    <row r="21" spans="1:5" x14ac:dyDescent="0.25">
      <c r="A21" s="115"/>
      <c r="B21" s="10" t="s">
        <v>18</v>
      </c>
      <c r="C21" s="53">
        <v>3</v>
      </c>
      <c r="D21" s="53">
        <v>3</v>
      </c>
      <c r="E21" s="71" t="s">
        <v>48</v>
      </c>
    </row>
    <row r="22" spans="1:5" ht="15.75" thickBot="1" x14ac:dyDescent="0.3">
      <c r="A22" s="116"/>
      <c r="B22" s="75" t="s">
        <v>19</v>
      </c>
      <c r="C22" s="72">
        <v>4</v>
      </c>
      <c r="D22" s="72">
        <v>4</v>
      </c>
      <c r="E22" s="80"/>
    </row>
    <row r="23" spans="1:5" x14ac:dyDescent="0.25">
      <c r="A23" s="68" t="s">
        <v>15</v>
      </c>
      <c r="B23" s="55" t="s">
        <v>17</v>
      </c>
      <c r="C23" s="14">
        <v>5</v>
      </c>
      <c r="D23" s="60">
        <v>5</v>
      </c>
      <c r="E23" s="63"/>
    </row>
    <row r="24" spans="1:5" ht="15.75" thickBot="1" x14ac:dyDescent="0.3">
      <c r="A24" s="69"/>
      <c r="B24" s="77" t="s">
        <v>18</v>
      </c>
      <c r="C24" s="15">
        <v>5</v>
      </c>
      <c r="D24" s="62">
        <v>5</v>
      </c>
      <c r="E24" s="65"/>
    </row>
    <row r="25" spans="1:5" x14ac:dyDescent="0.25">
      <c r="A25" s="117" t="s">
        <v>16</v>
      </c>
      <c r="B25" s="81" t="s">
        <v>17</v>
      </c>
      <c r="C25" s="12">
        <v>10</v>
      </c>
      <c r="D25" s="70">
        <v>10</v>
      </c>
      <c r="E25" s="63"/>
    </row>
    <row r="26" spans="1:5" ht="15.75" thickBot="1" x14ac:dyDescent="0.3">
      <c r="A26" s="118"/>
      <c r="B26" s="82" t="s">
        <v>18</v>
      </c>
      <c r="C26" s="13">
        <v>10</v>
      </c>
      <c r="D26" s="79">
        <v>10</v>
      </c>
      <c r="E26" s="65"/>
    </row>
    <row r="27" spans="1:5" ht="15.75" thickBot="1" x14ac:dyDescent="0.3">
      <c r="A27" s="112" t="s">
        <v>0</v>
      </c>
      <c r="B27" s="113"/>
      <c r="C27" s="28">
        <f>SUM(C5:C26)</f>
        <v>100</v>
      </c>
      <c r="D27" s="29">
        <f>SUM(D5:D26)</f>
        <v>100</v>
      </c>
    </row>
  </sheetData>
  <mergeCells count="8">
    <mergeCell ref="A27:B27"/>
    <mergeCell ref="A2:E2"/>
    <mergeCell ref="A5:A7"/>
    <mergeCell ref="A8:A11"/>
    <mergeCell ref="A12:A14"/>
    <mergeCell ref="A15:A17"/>
    <mergeCell ref="A20:A22"/>
    <mergeCell ref="A25:A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8" zoomScaleNormal="100" workbookViewId="0">
      <selection activeCell="E5" sqref="E5:E26"/>
    </sheetView>
  </sheetViews>
  <sheetFormatPr defaultRowHeight="15" x14ac:dyDescent="0.25"/>
  <cols>
    <col min="4" max="4" width="10.7109375" customWidth="1"/>
    <col min="5" max="5" width="80" customWidth="1"/>
    <col min="7" max="7" width="8.85546875" customWidth="1"/>
  </cols>
  <sheetData>
    <row r="2" spans="1:14" ht="23.25" x14ac:dyDescent="0.35">
      <c r="A2" s="93" t="str">
        <f>HOME!N8</f>
        <v>Vũ Đức Minh</v>
      </c>
      <c r="B2" s="93"/>
      <c r="C2" s="93"/>
      <c r="D2" s="93"/>
      <c r="E2" s="93"/>
      <c r="F2" s="6"/>
      <c r="G2" s="6"/>
      <c r="H2" s="6"/>
      <c r="I2" s="6"/>
      <c r="J2" s="6"/>
      <c r="K2" s="6"/>
      <c r="L2" s="6"/>
    </row>
    <row r="3" spans="1:14" ht="15.75" thickBot="1" x14ac:dyDescent="0.3">
      <c r="G3" s="27"/>
    </row>
    <row r="4" spans="1:14" ht="15.75" thickBot="1" x14ac:dyDescent="0.3">
      <c r="A4" s="17" t="s">
        <v>2</v>
      </c>
      <c r="B4" s="18" t="s">
        <v>3</v>
      </c>
      <c r="C4" s="18" t="s">
        <v>4</v>
      </c>
      <c r="D4" s="18" t="s">
        <v>5</v>
      </c>
      <c r="E4" s="19" t="s">
        <v>1</v>
      </c>
      <c r="N4" s="3"/>
    </row>
    <row r="5" spans="1:14" ht="15.75" thickBot="1" x14ac:dyDescent="0.3">
      <c r="A5" s="103" t="s">
        <v>9</v>
      </c>
      <c r="B5" s="55" t="s">
        <v>17</v>
      </c>
      <c r="C5" s="14">
        <v>0</v>
      </c>
      <c r="D5" s="60">
        <v>3</v>
      </c>
      <c r="E5" s="109" t="s">
        <v>43</v>
      </c>
      <c r="N5" s="3"/>
    </row>
    <row r="6" spans="1:14" ht="15.75" thickBot="1" x14ac:dyDescent="0.3">
      <c r="A6" s="104"/>
      <c r="B6" s="24" t="s">
        <v>18</v>
      </c>
      <c r="C6" s="14">
        <v>0</v>
      </c>
      <c r="D6" s="83">
        <v>3</v>
      </c>
      <c r="E6" s="110"/>
      <c r="N6" s="3"/>
    </row>
    <row r="7" spans="1:14" ht="15.75" thickBot="1" x14ac:dyDescent="0.3">
      <c r="A7" s="105"/>
      <c r="B7" s="7" t="s">
        <v>19</v>
      </c>
      <c r="C7" s="14">
        <v>0</v>
      </c>
      <c r="D7" s="62">
        <v>4</v>
      </c>
      <c r="E7" s="110"/>
    </row>
    <row r="8" spans="1:14" ht="15.75" thickBot="1" x14ac:dyDescent="0.3">
      <c r="A8" s="106" t="s">
        <v>10</v>
      </c>
      <c r="B8" s="55" t="s">
        <v>17</v>
      </c>
      <c r="C8" s="14">
        <v>0</v>
      </c>
      <c r="D8" s="84">
        <v>3</v>
      </c>
      <c r="E8" s="110"/>
    </row>
    <row r="9" spans="1:14" ht="15.75" thickBot="1" x14ac:dyDescent="0.3">
      <c r="A9" s="107"/>
      <c r="B9" s="52" t="s">
        <v>18</v>
      </c>
      <c r="C9" s="14">
        <v>0</v>
      </c>
      <c r="D9" s="85">
        <v>3</v>
      </c>
      <c r="E9" s="110"/>
    </row>
    <row r="10" spans="1:14" ht="15.75" thickBot="1" x14ac:dyDescent="0.3">
      <c r="A10" s="107"/>
      <c r="B10" s="52" t="s">
        <v>19</v>
      </c>
      <c r="C10" s="14">
        <v>0</v>
      </c>
      <c r="D10" s="85">
        <v>4</v>
      </c>
      <c r="E10" s="110"/>
    </row>
    <row r="11" spans="1:14" ht="15.75" thickBot="1" x14ac:dyDescent="0.3">
      <c r="A11" s="108"/>
      <c r="B11" s="7" t="s">
        <v>45</v>
      </c>
      <c r="C11" s="14">
        <v>0</v>
      </c>
      <c r="D11" s="86">
        <v>5</v>
      </c>
      <c r="E11" s="110"/>
    </row>
    <row r="12" spans="1:14" ht="15.75" thickBot="1" x14ac:dyDescent="0.3">
      <c r="A12" s="103" t="s">
        <v>11</v>
      </c>
      <c r="B12" s="55" t="s">
        <v>17</v>
      </c>
      <c r="C12" s="14">
        <v>0</v>
      </c>
      <c r="D12" s="60">
        <v>3</v>
      </c>
      <c r="E12" s="110"/>
    </row>
    <row r="13" spans="1:14" ht="15.75" thickBot="1" x14ac:dyDescent="0.3">
      <c r="A13" s="104"/>
      <c r="B13" s="24" t="s">
        <v>18</v>
      </c>
      <c r="C13" s="14">
        <v>0</v>
      </c>
      <c r="D13" s="61">
        <v>3</v>
      </c>
      <c r="E13" s="110"/>
    </row>
    <row r="14" spans="1:14" ht="15.75" thickBot="1" x14ac:dyDescent="0.3">
      <c r="A14" s="105"/>
      <c r="B14" s="7" t="s">
        <v>19</v>
      </c>
      <c r="C14" s="14">
        <v>0</v>
      </c>
      <c r="D14" s="62">
        <v>4</v>
      </c>
      <c r="E14" s="110"/>
    </row>
    <row r="15" spans="1:14" ht="15.75" thickBot="1" x14ac:dyDescent="0.3">
      <c r="A15" s="106" t="s">
        <v>12</v>
      </c>
      <c r="B15" s="9" t="s">
        <v>17</v>
      </c>
      <c r="C15" s="14">
        <v>0</v>
      </c>
      <c r="D15" s="84">
        <v>5</v>
      </c>
      <c r="E15" s="110"/>
    </row>
    <row r="16" spans="1:14" ht="15.75" thickBot="1" x14ac:dyDescent="0.3">
      <c r="A16" s="107"/>
      <c r="B16" s="10" t="s">
        <v>19</v>
      </c>
      <c r="C16" s="14">
        <v>0</v>
      </c>
      <c r="D16" s="85">
        <v>5</v>
      </c>
      <c r="E16" s="110"/>
    </row>
    <row r="17" spans="1:5" ht="15.75" thickBot="1" x14ac:dyDescent="0.3">
      <c r="A17" s="107"/>
      <c r="B17" s="75" t="s">
        <v>19</v>
      </c>
      <c r="C17" s="14">
        <v>0</v>
      </c>
      <c r="D17" s="87">
        <v>5</v>
      </c>
      <c r="E17" s="110"/>
    </row>
    <row r="18" spans="1:5" ht="15.75" thickBot="1" x14ac:dyDescent="0.3">
      <c r="A18" s="68" t="s">
        <v>13</v>
      </c>
      <c r="B18" s="55" t="s">
        <v>17</v>
      </c>
      <c r="C18" s="14">
        <v>0</v>
      </c>
      <c r="D18" s="88">
        <v>5</v>
      </c>
      <c r="E18" s="110"/>
    </row>
    <row r="19" spans="1:5" ht="15.75" thickBot="1" x14ac:dyDescent="0.3">
      <c r="A19" s="69"/>
      <c r="B19" s="77" t="s">
        <v>18</v>
      </c>
      <c r="C19" s="14">
        <v>0</v>
      </c>
      <c r="D19" s="89">
        <v>5</v>
      </c>
      <c r="E19" s="110"/>
    </row>
    <row r="20" spans="1:5" ht="15.75" thickBot="1" x14ac:dyDescent="0.3">
      <c r="A20" s="114" t="s">
        <v>14</v>
      </c>
      <c r="B20" s="59" t="s">
        <v>17</v>
      </c>
      <c r="C20" s="14">
        <v>0</v>
      </c>
      <c r="D20" s="90">
        <v>3</v>
      </c>
      <c r="E20" s="110"/>
    </row>
    <row r="21" spans="1:5" ht="15.75" thickBot="1" x14ac:dyDescent="0.3">
      <c r="A21" s="115"/>
      <c r="B21" s="10" t="s">
        <v>18</v>
      </c>
      <c r="C21" s="14">
        <v>0</v>
      </c>
      <c r="D21" s="85">
        <v>3</v>
      </c>
      <c r="E21" s="110"/>
    </row>
    <row r="22" spans="1:5" ht="15.75" thickBot="1" x14ac:dyDescent="0.3">
      <c r="A22" s="116"/>
      <c r="B22" s="75" t="s">
        <v>19</v>
      </c>
      <c r="C22" s="14">
        <v>0</v>
      </c>
      <c r="D22" s="87">
        <v>4</v>
      </c>
      <c r="E22" s="110"/>
    </row>
    <row r="23" spans="1:5" ht="15.75" thickBot="1" x14ac:dyDescent="0.3">
      <c r="A23" s="68" t="s">
        <v>15</v>
      </c>
      <c r="B23" s="55" t="s">
        <v>17</v>
      </c>
      <c r="C23" s="14">
        <v>0</v>
      </c>
      <c r="D23" s="60">
        <v>5</v>
      </c>
      <c r="E23" s="110"/>
    </row>
    <row r="24" spans="1:5" ht="15.75" thickBot="1" x14ac:dyDescent="0.3">
      <c r="A24" s="69"/>
      <c r="B24" s="77" t="s">
        <v>18</v>
      </c>
      <c r="C24" s="14">
        <v>0</v>
      </c>
      <c r="D24" s="62">
        <v>5</v>
      </c>
      <c r="E24" s="110"/>
    </row>
    <row r="25" spans="1:5" ht="15.75" thickBot="1" x14ac:dyDescent="0.3">
      <c r="A25" s="117" t="s">
        <v>16</v>
      </c>
      <c r="B25" s="81" t="s">
        <v>17</v>
      </c>
      <c r="C25" s="14">
        <v>0</v>
      </c>
      <c r="D25" s="70">
        <v>10</v>
      </c>
      <c r="E25" s="110"/>
    </row>
    <row r="26" spans="1:5" ht="15.75" thickBot="1" x14ac:dyDescent="0.3">
      <c r="A26" s="118"/>
      <c r="B26" s="82" t="s">
        <v>18</v>
      </c>
      <c r="C26" s="14">
        <v>0</v>
      </c>
      <c r="D26" s="79">
        <v>10</v>
      </c>
      <c r="E26" s="111"/>
    </row>
    <row r="27" spans="1:5" ht="15.75" thickBot="1" x14ac:dyDescent="0.3">
      <c r="A27" s="112" t="s">
        <v>0</v>
      </c>
      <c r="B27" s="113"/>
      <c r="C27" s="28">
        <f>SUM(C5:C26)</f>
        <v>0</v>
      </c>
      <c r="D27" s="29">
        <f>SUM(D5:D26)</f>
        <v>100</v>
      </c>
    </row>
  </sheetData>
  <mergeCells count="9">
    <mergeCell ref="A27:B27"/>
    <mergeCell ref="A15:A17"/>
    <mergeCell ref="A20:A22"/>
    <mergeCell ref="A25:A26"/>
    <mergeCell ref="A2:E2"/>
    <mergeCell ref="A5:A7"/>
    <mergeCell ref="A12:A14"/>
    <mergeCell ref="A8:A11"/>
    <mergeCell ref="E5:E26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E10" zoomScaleNormal="100" workbookViewId="0">
      <selection activeCell="E25" sqref="E25:E26"/>
    </sheetView>
  </sheetViews>
  <sheetFormatPr defaultRowHeight="15" x14ac:dyDescent="0.25"/>
  <cols>
    <col min="4" max="4" width="10.7109375" customWidth="1"/>
    <col min="5" max="5" width="87.5703125" customWidth="1"/>
  </cols>
  <sheetData>
    <row r="2" spans="1:14" ht="23.25" x14ac:dyDescent="0.35">
      <c r="A2" s="93" t="str">
        <f>HOME!N9</f>
        <v>Uông Minh Đức</v>
      </c>
      <c r="B2" s="93"/>
      <c r="C2" s="93"/>
      <c r="D2" s="93"/>
      <c r="E2" s="93"/>
      <c r="F2" s="6"/>
      <c r="G2" s="6"/>
      <c r="H2" s="6"/>
      <c r="I2" s="6"/>
      <c r="J2" s="6"/>
      <c r="K2" s="6"/>
      <c r="L2" s="6"/>
    </row>
    <row r="3" spans="1:14" ht="15.75" thickBot="1" x14ac:dyDescent="0.3"/>
    <row r="4" spans="1:14" ht="15.75" thickBot="1" x14ac:dyDescent="0.3">
      <c r="A4" s="17" t="s">
        <v>2</v>
      </c>
      <c r="B4" s="18" t="s">
        <v>3</v>
      </c>
      <c r="C4" s="18" t="s">
        <v>4</v>
      </c>
      <c r="D4" s="18" t="s">
        <v>5</v>
      </c>
      <c r="E4" s="19" t="s">
        <v>1</v>
      </c>
      <c r="N4" s="3"/>
    </row>
    <row r="5" spans="1:14" x14ac:dyDescent="0.25">
      <c r="A5" s="103" t="s">
        <v>9</v>
      </c>
      <c r="B5" s="55" t="s">
        <v>17</v>
      </c>
      <c r="C5" s="14">
        <v>3</v>
      </c>
      <c r="D5" s="14">
        <v>3</v>
      </c>
      <c r="E5" s="56"/>
      <c r="N5" s="3"/>
    </row>
    <row r="6" spans="1:14" x14ac:dyDescent="0.25">
      <c r="A6" s="104"/>
      <c r="B6" s="24" t="s">
        <v>18</v>
      </c>
      <c r="C6" s="25">
        <v>3</v>
      </c>
      <c r="D6" s="25">
        <v>3</v>
      </c>
      <c r="E6" s="16"/>
    </row>
    <row r="7" spans="1:14" ht="15.75" thickBot="1" x14ac:dyDescent="0.3">
      <c r="A7" s="105"/>
      <c r="B7" s="7" t="s">
        <v>19</v>
      </c>
      <c r="C7" s="15">
        <v>4</v>
      </c>
      <c r="D7" s="15">
        <v>4</v>
      </c>
      <c r="E7" s="8"/>
    </row>
    <row r="8" spans="1:14" x14ac:dyDescent="0.25">
      <c r="A8" s="106" t="s">
        <v>10</v>
      </c>
      <c r="B8" s="55" t="s">
        <v>17</v>
      </c>
      <c r="C8" s="57">
        <v>3</v>
      </c>
      <c r="D8" s="57">
        <v>3</v>
      </c>
      <c r="E8" s="63"/>
    </row>
    <row r="9" spans="1:14" x14ac:dyDescent="0.25">
      <c r="A9" s="107"/>
      <c r="B9" s="52" t="s">
        <v>18</v>
      </c>
      <c r="C9" s="53">
        <v>3</v>
      </c>
      <c r="D9" s="53">
        <v>3</v>
      </c>
      <c r="E9" s="64"/>
    </row>
    <row r="10" spans="1:14" x14ac:dyDescent="0.25">
      <c r="A10" s="107"/>
      <c r="B10" s="52" t="s">
        <v>19</v>
      </c>
      <c r="C10" s="53">
        <v>4</v>
      </c>
      <c r="D10" s="53">
        <v>4</v>
      </c>
      <c r="E10" s="64"/>
    </row>
    <row r="11" spans="1:14" ht="15.75" thickBot="1" x14ac:dyDescent="0.3">
      <c r="A11" s="108"/>
      <c r="B11" s="7" t="s">
        <v>45</v>
      </c>
      <c r="C11" s="58">
        <v>5</v>
      </c>
      <c r="D11" s="58">
        <v>5</v>
      </c>
      <c r="E11" s="65"/>
    </row>
    <row r="12" spans="1:14" x14ac:dyDescent="0.25">
      <c r="A12" s="103" t="s">
        <v>11</v>
      </c>
      <c r="B12" s="55" t="s">
        <v>17</v>
      </c>
      <c r="C12" s="14">
        <v>3</v>
      </c>
      <c r="D12" s="60">
        <v>3</v>
      </c>
      <c r="E12" s="63"/>
    </row>
    <row r="13" spans="1:14" x14ac:dyDescent="0.25">
      <c r="A13" s="104"/>
      <c r="B13" s="24" t="s">
        <v>18</v>
      </c>
      <c r="C13" s="11">
        <v>3</v>
      </c>
      <c r="D13" s="61">
        <v>3</v>
      </c>
      <c r="E13" s="64"/>
    </row>
    <row r="14" spans="1:14" ht="15.75" thickBot="1" x14ac:dyDescent="0.3">
      <c r="A14" s="105"/>
      <c r="B14" s="7" t="s">
        <v>19</v>
      </c>
      <c r="C14" s="15">
        <v>4</v>
      </c>
      <c r="D14" s="62">
        <v>4</v>
      </c>
      <c r="E14" s="65"/>
    </row>
    <row r="15" spans="1:14" x14ac:dyDescent="0.25">
      <c r="A15" s="106" t="s">
        <v>12</v>
      </c>
      <c r="B15" s="9" t="s">
        <v>17</v>
      </c>
      <c r="C15" s="57">
        <v>5</v>
      </c>
      <c r="D15" s="57">
        <v>5</v>
      </c>
      <c r="E15" s="66"/>
    </row>
    <row r="16" spans="1:14" x14ac:dyDescent="0.25">
      <c r="A16" s="107"/>
      <c r="B16" s="10" t="s">
        <v>19</v>
      </c>
      <c r="C16" s="53">
        <v>5</v>
      </c>
      <c r="D16" s="53">
        <v>5</v>
      </c>
      <c r="E16" s="67"/>
    </row>
    <row r="17" spans="1:5" ht="15.75" thickBot="1" x14ac:dyDescent="0.3">
      <c r="A17" s="107"/>
      <c r="B17" s="75" t="s">
        <v>19</v>
      </c>
      <c r="C17" s="72">
        <v>1</v>
      </c>
      <c r="D17" s="72">
        <v>5</v>
      </c>
      <c r="E17" s="73" t="s">
        <v>54</v>
      </c>
    </row>
    <row r="18" spans="1:5" x14ac:dyDescent="0.25">
      <c r="A18" s="68" t="s">
        <v>13</v>
      </c>
      <c r="B18" s="55" t="s">
        <v>17</v>
      </c>
      <c r="C18" s="60">
        <v>0</v>
      </c>
      <c r="D18" s="76">
        <v>5</v>
      </c>
      <c r="E18" s="119" t="s">
        <v>55</v>
      </c>
    </row>
    <row r="19" spans="1:5" ht="15.75" thickBot="1" x14ac:dyDescent="0.3">
      <c r="A19" s="69"/>
      <c r="B19" s="77" t="s">
        <v>18</v>
      </c>
      <c r="C19" s="62">
        <v>0</v>
      </c>
      <c r="D19" s="78">
        <v>5</v>
      </c>
      <c r="E19" s="120"/>
    </row>
    <row r="20" spans="1:5" x14ac:dyDescent="0.25">
      <c r="A20" s="114" t="s">
        <v>14</v>
      </c>
      <c r="B20" s="59" t="s">
        <v>17</v>
      </c>
      <c r="C20" s="54">
        <v>0</v>
      </c>
      <c r="D20" s="54">
        <v>3</v>
      </c>
      <c r="E20" s="121" t="s">
        <v>56</v>
      </c>
    </row>
    <row r="21" spans="1:5" x14ac:dyDescent="0.25">
      <c r="A21" s="115"/>
      <c r="B21" s="10" t="s">
        <v>18</v>
      </c>
      <c r="C21" s="53">
        <v>0</v>
      </c>
      <c r="D21" s="53">
        <v>3</v>
      </c>
      <c r="E21" s="122"/>
    </row>
    <row r="22" spans="1:5" ht="15.75" thickBot="1" x14ac:dyDescent="0.3">
      <c r="A22" s="116"/>
      <c r="B22" s="75" t="s">
        <v>19</v>
      </c>
      <c r="C22" s="72">
        <v>0</v>
      </c>
      <c r="D22" s="72">
        <v>4</v>
      </c>
      <c r="E22" s="123"/>
    </row>
    <row r="23" spans="1:5" x14ac:dyDescent="0.25">
      <c r="A23" s="68" t="s">
        <v>15</v>
      </c>
      <c r="B23" s="55" t="s">
        <v>17</v>
      </c>
      <c r="C23" s="14">
        <v>0</v>
      </c>
      <c r="D23" s="60">
        <v>5</v>
      </c>
      <c r="E23" s="119" t="s">
        <v>40</v>
      </c>
    </row>
    <row r="24" spans="1:5" ht="15.75" thickBot="1" x14ac:dyDescent="0.3">
      <c r="A24" s="69"/>
      <c r="B24" s="77" t="s">
        <v>18</v>
      </c>
      <c r="C24" s="15">
        <v>0</v>
      </c>
      <c r="D24" s="62">
        <v>5</v>
      </c>
      <c r="E24" s="120"/>
    </row>
    <row r="25" spans="1:5" x14ac:dyDescent="0.25">
      <c r="A25" s="117" t="s">
        <v>16</v>
      </c>
      <c r="B25" s="81" t="s">
        <v>17</v>
      </c>
      <c r="C25" s="12">
        <v>0</v>
      </c>
      <c r="D25" s="70">
        <v>10</v>
      </c>
      <c r="E25" s="119"/>
    </row>
    <row r="26" spans="1:5" ht="15.75" thickBot="1" x14ac:dyDescent="0.3">
      <c r="A26" s="118"/>
      <c r="B26" s="82" t="s">
        <v>18</v>
      </c>
      <c r="C26" s="13">
        <v>0</v>
      </c>
      <c r="D26" s="79">
        <v>10</v>
      </c>
      <c r="E26" s="120"/>
    </row>
    <row r="27" spans="1:5" ht="15.75" thickBot="1" x14ac:dyDescent="0.3">
      <c r="A27" s="112" t="s">
        <v>0</v>
      </c>
      <c r="B27" s="113"/>
      <c r="C27" s="28">
        <f>SUM(C5:C26)</f>
        <v>46</v>
      </c>
      <c r="D27" s="29">
        <f>SUM(D5:D26)</f>
        <v>100</v>
      </c>
    </row>
  </sheetData>
  <mergeCells count="12">
    <mergeCell ref="A2:E2"/>
    <mergeCell ref="A5:A7"/>
    <mergeCell ref="A8:A11"/>
    <mergeCell ref="A12:A14"/>
    <mergeCell ref="A15:A17"/>
    <mergeCell ref="A27:B27"/>
    <mergeCell ref="E18:E19"/>
    <mergeCell ref="E20:E22"/>
    <mergeCell ref="E23:E24"/>
    <mergeCell ref="E25:E26"/>
    <mergeCell ref="A20:A22"/>
    <mergeCell ref="A25:A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0" zoomScaleNormal="100" workbookViewId="0">
      <selection activeCell="E11" sqref="E11"/>
    </sheetView>
  </sheetViews>
  <sheetFormatPr defaultRowHeight="15" x14ac:dyDescent="0.25"/>
  <cols>
    <col min="4" max="4" width="10.7109375" customWidth="1"/>
    <col min="5" max="5" width="86.85546875" customWidth="1"/>
  </cols>
  <sheetData>
    <row r="2" spans="1:14" ht="23.25" x14ac:dyDescent="0.35">
      <c r="A2" s="93" t="str">
        <f>HOME!N10</f>
        <v>Nguyễn Huy Hùng</v>
      </c>
      <c r="B2" s="93"/>
      <c r="C2" s="93"/>
      <c r="D2" s="93"/>
      <c r="E2" s="93"/>
      <c r="F2" s="6"/>
      <c r="G2" s="6"/>
      <c r="H2" s="6"/>
      <c r="I2" s="6"/>
      <c r="J2" s="6"/>
      <c r="K2" s="6"/>
      <c r="L2" s="6"/>
    </row>
    <row r="3" spans="1:14" ht="15.75" thickBot="1" x14ac:dyDescent="0.3"/>
    <row r="4" spans="1:14" ht="15.75" thickBot="1" x14ac:dyDescent="0.3">
      <c r="A4" s="17" t="s">
        <v>2</v>
      </c>
      <c r="B4" s="18" t="s">
        <v>3</v>
      </c>
      <c r="C4" s="18" t="s">
        <v>4</v>
      </c>
      <c r="D4" s="18" t="s">
        <v>5</v>
      </c>
      <c r="E4" s="128" t="s">
        <v>1</v>
      </c>
      <c r="N4" s="3"/>
    </row>
    <row r="5" spans="1:14" x14ac:dyDescent="0.25">
      <c r="A5" s="103" t="s">
        <v>9</v>
      </c>
      <c r="B5" s="55" t="s">
        <v>17</v>
      </c>
      <c r="C5" s="133">
        <v>3</v>
      </c>
      <c r="D5" s="60">
        <v>3</v>
      </c>
      <c r="E5" s="129"/>
      <c r="N5" s="3"/>
    </row>
    <row r="6" spans="1:14" x14ac:dyDescent="0.25">
      <c r="A6" s="104"/>
      <c r="B6" s="24" t="s">
        <v>18</v>
      </c>
      <c r="C6" s="135">
        <v>3</v>
      </c>
      <c r="D6" s="132">
        <v>3</v>
      </c>
      <c r="E6" s="130"/>
    </row>
    <row r="7" spans="1:14" ht="15.75" thickBot="1" x14ac:dyDescent="0.3">
      <c r="A7" s="105"/>
      <c r="B7" s="7" t="s">
        <v>19</v>
      </c>
      <c r="C7" s="134">
        <v>4</v>
      </c>
      <c r="D7" s="62">
        <v>4</v>
      </c>
      <c r="E7" s="136"/>
    </row>
    <row r="8" spans="1:14" ht="15.75" thickBot="1" x14ac:dyDescent="0.3">
      <c r="A8" s="106" t="s">
        <v>10</v>
      </c>
      <c r="B8" s="55" t="s">
        <v>17</v>
      </c>
      <c r="C8" s="14">
        <v>3</v>
      </c>
      <c r="D8" s="84">
        <v>3</v>
      </c>
      <c r="E8" s="129"/>
    </row>
    <row r="9" spans="1:14" ht="15.75" thickBot="1" x14ac:dyDescent="0.3">
      <c r="A9" s="107"/>
      <c r="B9" s="52" t="s">
        <v>18</v>
      </c>
      <c r="C9" s="14">
        <v>3</v>
      </c>
      <c r="D9" s="85">
        <v>3</v>
      </c>
      <c r="E9" s="130"/>
    </row>
    <row r="10" spans="1:14" ht="15.75" thickBot="1" x14ac:dyDescent="0.3">
      <c r="A10" s="107"/>
      <c r="B10" s="52" t="s">
        <v>19</v>
      </c>
      <c r="C10" s="14">
        <v>4</v>
      </c>
      <c r="D10" s="85">
        <v>4</v>
      </c>
      <c r="E10" s="130"/>
    </row>
    <row r="11" spans="1:14" ht="15.75" thickBot="1" x14ac:dyDescent="0.3">
      <c r="A11" s="108"/>
      <c r="B11" s="7" t="s">
        <v>45</v>
      </c>
      <c r="C11" s="14">
        <v>5</v>
      </c>
      <c r="D11" s="86">
        <v>5</v>
      </c>
      <c r="E11" s="136"/>
    </row>
    <row r="12" spans="1:14" ht="15.75" thickBot="1" x14ac:dyDescent="0.3">
      <c r="A12" s="103" t="s">
        <v>11</v>
      </c>
      <c r="B12" s="55" t="s">
        <v>17</v>
      </c>
      <c r="C12" s="14">
        <v>3</v>
      </c>
      <c r="D12" s="60">
        <v>3</v>
      </c>
      <c r="E12" s="129"/>
    </row>
    <row r="13" spans="1:14" ht="15.75" thickBot="1" x14ac:dyDescent="0.3">
      <c r="A13" s="104"/>
      <c r="B13" s="24" t="s">
        <v>18</v>
      </c>
      <c r="C13" s="14">
        <v>3</v>
      </c>
      <c r="D13" s="61">
        <v>3</v>
      </c>
      <c r="E13" s="130"/>
    </row>
    <row r="14" spans="1:14" ht="15.75" thickBot="1" x14ac:dyDescent="0.3">
      <c r="A14" s="105"/>
      <c r="B14" s="7" t="s">
        <v>19</v>
      </c>
      <c r="C14" s="14">
        <v>4</v>
      </c>
      <c r="D14" s="62">
        <v>4</v>
      </c>
      <c r="E14" s="136"/>
    </row>
    <row r="15" spans="1:14" ht="15.75" thickBot="1" x14ac:dyDescent="0.3">
      <c r="A15" s="106" t="s">
        <v>12</v>
      </c>
      <c r="B15" s="9" t="s">
        <v>17</v>
      </c>
      <c r="C15" s="14">
        <v>5</v>
      </c>
      <c r="D15" s="84">
        <v>5</v>
      </c>
      <c r="E15" s="129"/>
    </row>
    <row r="16" spans="1:14" ht="15.75" thickBot="1" x14ac:dyDescent="0.3">
      <c r="A16" s="107"/>
      <c r="B16" s="10" t="s">
        <v>19</v>
      </c>
      <c r="C16" s="14">
        <v>5</v>
      </c>
      <c r="D16" s="85">
        <v>5</v>
      </c>
      <c r="E16" s="130"/>
    </row>
    <row r="17" spans="1:5" ht="15.75" thickBot="1" x14ac:dyDescent="0.3">
      <c r="A17" s="107"/>
      <c r="B17" s="75" t="s">
        <v>19</v>
      </c>
      <c r="C17" s="14">
        <v>5</v>
      </c>
      <c r="D17" s="87">
        <v>5</v>
      </c>
      <c r="E17" s="136"/>
    </row>
    <row r="18" spans="1:5" ht="15.75" thickBot="1" x14ac:dyDescent="0.3">
      <c r="A18" s="68" t="s">
        <v>13</v>
      </c>
      <c r="B18" s="55" t="s">
        <v>17</v>
      </c>
      <c r="C18" s="14">
        <v>5</v>
      </c>
      <c r="D18" s="88">
        <v>5</v>
      </c>
      <c r="E18" s="129"/>
    </row>
    <row r="19" spans="1:5" ht="15.75" thickBot="1" x14ac:dyDescent="0.3">
      <c r="A19" s="69"/>
      <c r="B19" s="77" t="s">
        <v>18</v>
      </c>
      <c r="C19" s="14">
        <v>5</v>
      </c>
      <c r="D19" s="89">
        <v>5</v>
      </c>
      <c r="E19" s="136"/>
    </row>
    <row r="20" spans="1:5" ht="15.75" thickBot="1" x14ac:dyDescent="0.3">
      <c r="A20" s="114" t="s">
        <v>14</v>
      </c>
      <c r="B20" s="59" t="s">
        <v>17</v>
      </c>
      <c r="C20" s="14">
        <v>3</v>
      </c>
      <c r="D20" s="90">
        <v>3</v>
      </c>
      <c r="E20" s="129"/>
    </row>
    <row r="21" spans="1:5" ht="15.75" thickBot="1" x14ac:dyDescent="0.3">
      <c r="A21" s="115"/>
      <c r="B21" s="10" t="s">
        <v>18</v>
      </c>
      <c r="C21" s="14">
        <v>3</v>
      </c>
      <c r="D21" s="85">
        <v>3</v>
      </c>
      <c r="E21" s="130"/>
    </row>
    <row r="22" spans="1:5" ht="15.75" thickBot="1" x14ac:dyDescent="0.3">
      <c r="A22" s="116"/>
      <c r="B22" s="75" t="s">
        <v>19</v>
      </c>
      <c r="C22" s="14">
        <v>4</v>
      </c>
      <c r="D22" s="87">
        <v>4</v>
      </c>
      <c r="E22" s="136"/>
    </row>
    <row r="23" spans="1:5" ht="15.75" thickBot="1" x14ac:dyDescent="0.3">
      <c r="A23" s="68" t="s">
        <v>15</v>
      </c>
      <c r="B23" s="55" t="s">
        <v>17</v>
      </c>
      <c r="C23" s="14">
        <v>5</v>
      </c>
      <c r="D23" s="60">
        <v>5</v>
      </c>
      <c r="E23" s="129"/>
    </row>
    <row r="24" spans="1:5" ht="15.75" thickBot="1" x14ac:dyDescent="0.3">
      <c r="A24" s="69"/>
      <c r="B24" s="77" t="s">
        <v>18</v>
      </c>
      <c r="C24" s="14">
        <v>5</v>
      </c>
      <c r="D24" s="62">
        <v>5</v>
      </c>
      <c r="E24" s="130"/>
    </row>
    <row r="25" spans="1:5" ht="15.75" thickBot="1" x14ac:dyDescent="0.3">
      <c r="A25" s="117" t="s">
        <v>16</v>
      </c>
      <c r="B25" s="81" t="s">
        <v>17</v>
      </c>
      <c r="C25" s="14">
        <v>10</v>
      </c>
      <c r="D25" s="70">
        <v>10</v>
      </c>
      <c r="E25" s="130"/>
    </row>
    <row r="26" spans="1:5" ht="15.75" thickBot="1" x14ac:dyDescent="0.3">
      <c r="A26" s="118"/>
      <c r="B26" s="82" t="s">
        <v>18</v>
      </c>
      <c r="C26" s="14">
        <v>10</v>
      </c>
      <c r="D26" s="79">
        <v>10</v>
      </c>
      <c r="E26" s="131"/>
    </row>
    <row r="27" spans="1:5" ht="15.75" thickBot="1" x14ac:dyDescent="0.3">
      <c r="A27" s="112" t="s">
        <v>0</v>
      </c>
      <c r="B27" s="113"/>
      <c r="C27" s="28">
        <f>SUM(C5:C26)</f>
        <v>100</v>
      </c>
      <c r="D27" s="29">
        <f>SUM(D5:D26)</f>
        <v>100</v>
      </c>
    </row>
  </sheetData>
  <mergeCells count="8">
    <mergeCell ref="A27:B27"/>
    <mergeCell ref="A2:E2"/>
    <mergeCell ref="A5:A7"/>
    <mergeCell ref="A8:A11"/>
    <mergeCell ref="A12:A14"/>
    <mergeCell ref="A15:A17"/>
    <mergeCell ref="A20:A22"/>
    <mergeCell ref="A25:A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opLeftCell="A11" zoomScale="115" zoomScaleNormal="115" workbookViewId="0">
      <selection activeCell="E28" sqref="E28"/>
    </sheetView>
  </sheetViews>
  <sheetFormatPr defaultRowHeight="15" x14ac:dyDescent="0.25"/>
  <cols>
    <col min="4" max="4" width="10.7109375" customWidth="1"/>
    <col min="5" max="5" width="80" customWidth="1"/>
  </cols>
  <sheetData>
    <row r="2" spans="1:13" ht="23.25" x14ac:dyDescent="0.35">
      <c r="A2" s="93" t="str">
        <f>HOME!N11</f>
        <v>Đặng Hoàng Mỹ Linh</v>
      </c>
      <c r="B2" s="93"/>
      <c r="C2" s="93"/>
      <c r="D2" s="93"/>
      <c r="E2" s="93"/>
      <c r="F2" s="6"/>
      <c r="G2" s="6"/>
      <c r="H2" s="6"/>
      <c r="I2" s="6"/>
      <c r="J2" s="6"/>
      <c r="K2" s="6"/>
      <c r="L2" s="6"/>
    </row>
    <row r="3" spans="1:13" ht="15.75" thickBot="1" x14ac:dyDescent="0.3"/>
    <row r="4" spans="1:13" ht="15.75" thickBot="1" x14ac:dyDescent="0.3">
      <c r="A4" s="17" t="s">
        <v>2</v>
      </c>
      <c r="B4" s="18" t="s">
        <v>3</v>
      </c>
      <c r="C4" s="18" t="s">
        <v>4</v>
      </c>
      <c r="D4" s="18" t="s">
        <v>5</v>
      </c>
      <c r="E4" s="19" t="s">
        <v>1</v>
      </c>
      <c r="M4" s="3"/>
    </row>
    <row r="5" spans="1:13" ht="15.75" thickBot="1" x14ac:dyDescent="0.3">
      <c r="A5" s="103" t="s">
        <v>9</v>
      </c>
      <c r="B5" s="55" t="s">
        <v>17</v>
      </c>
      <c r="C5" s="14">
        <v>0</v>
      </c>
      <c r="D5" s="60">
        <v>3</v>
      </c>
      <c r="E5" s="109" t="s">
        <v>43</v>
      </c>
      <c r="M5" s="3"/>
    </row>
    <row r="6" spans="1:13" ht="15.75" thickBot="1" x14ac:dyDescent="0.3">
      <c r="A6" s="104"/>
      <c r="B6" s="24" t="s">
        <v>18</v>
      </c>
      <c r="C6" s="14">
        <v>0</v>
      </c>
      <c r="D6" s="83">
        <v>3</v>
      </c>
      <c r="E6" s="110"/>
    </row>
    <row r="7" spans="1:13" ht="15.75" thickBot="1" x14ac:dyDescent="0.3">
      <c r="A7" s="105"/>
      <c r="B7" s="7" t="s">
        <v>19</v>
      </c>
      <c r="C7" s="14">
        <v>0</v>
      </c>
      <c r="D7" s="62">
        <v>4</v>
      </c>
      <c r="E7" s="110"/>
    </row>
    <row r="8" spans="1:13" ht="15.75" thickBot="1" x14ac:dyDescent="0.3">
      <c r="A8" s="106" t="s">
        <v>10</v>
      </c>
      <c r="B8" s="55" t="s">
        <v>17</v>
      </c>
      <c r="C8" s="14">
        <v>0</v>
      </c>
      <c r="D8" s="84">
        <v>3</v>
      </c>
      <c r="E8" s="110"/>
    </row>
    <row r="9" spans="1:13" ht="15.75" thickBot="1" x14ac:dyDescent="0.3">
      <c r="A9" s="107"/>
      <c r="B9" s="52" t="s">
        <v>18</v>
      </c>
      <c r="C9" s="14">
        <v>0</v>
      </c>
      <c r="D9" s="85">
        <v>3</v>
      </c>
      <c r="E9" s="110"/>
    </row>
    <row r="10" spans="1:13" ht="15.75" thickBot="1" x14ac:dyDescent="0.3">
      <c r="A10" s="107"/>
      <c r="B10" s="52" t="s">
        <v>19</v>
      </c>
      <c r="C10" s="14">
        <v>0</v>
      </c>
      <c r="D10" s="85">
        <v>4</v>
      </c>
      <c r="E10" s="110"/>
    </row>
    <row r="11" spans="1:13" ht="15.75" thickBot="1" x14ac:dyDescent="0.3">
      <c r="A11" s="108"/>
      <c r="B11" s="7" t="s">
        <v>45</v>
      </c>
      <c r="C11" s="14">
        <v>0</v>
      </c>
      <c r="D11" s="86">
        <v>5</v>
      </c>
      <c r="E11" s="110"/>
    </row>
    <row r="12" spans="1:13" ht="15.75" thickBot="1" x14ac:dyDescent="0.3">
      <c r="A12" s="103" t="s">
        <v>11</v>
      </c>
      <c r="B12" s="55" t="s">
        <v>17</v>
      </c>
      <c r="C12" s="14">
        <v>0</v>
      </c>
      <c r="D12" s="60">
        <v>3</v>
      </c>
      <c r="E12" s="110"/>
    </row>
    <row r="13" spans="1:13" ht="15.75" thickBot="1" x14ac:dyDescent="0.3">
      <c r="A13" s="104"/>
      <c r="B13" s="24" t="s">
        <v>18</v>
      </c>
      <c r="C13" s="14">
        <v>0</v>
      </c>
      <c r="D13" s="61">
        <v>3</v>
      </c>
      <c r="E13" s="110"/>
    </row>
    <row r="14" spans="1:13" ht="15.75" thickBot="1" x14ac:dyDescent="0.3">
      <c r="A14" s="105"/>
      <c r="B14" s="7" t="s">
        <v>19</v>
      </c>
      <c r="C14" s="14">
        <v>0</v>
      </c>
      <c r="D14" s="62">
        <v>4</v>
      </c>
      <c r="E14" s="110"/>
    </row>
    <row r="15" spans="1:13" ht="15.75" thickBot="1" x14ac:dyDescent="0.3">
      <c r="A15" s="106" t="s">
        <v>12</v>
      </c>
      <c r="B15" s="9" t="s">
        <v>17</v>
      </c>
      <c r="C15" s="14">
        <v>0</v>
      </c>
      <c r="D15" s="84">
        <v>5</v>
      </c>
      <c r="E15" s="110"/>
    </row>
    <row r="16" spans="1:13" ht="15.75" thickBot="1" x14ac:dyDescent="0.3">
      <c r="A16" s="107"/>
      <c r="B16" s="10" t="s">
        <v>19</v>
      </c>
      <c r="C16" s="14">
        <v>0</v>
      </c>
      <c r="D16" s="85">
        <v>5</v>
      </c>
      <c r="E16" s="110"/>
    </row>
    <row r="17" spans="1:5" ht="15.75" thickBot="1" x14ac:dyDescent="0.3">
      <c r="A17" s="107"/>
      <c r="B17" s="75" t="s">
        <v>19</v>
      </c>
      <c r="C17" s="14">
        <v>0</v>
      </c>
      <c r="D17" s="87">
        <v>5</v>
      </c>
      <c r="E17" s="110"/>
    </row>
    <row r="18" spans="1:5" ht="15.75" thickBot="1" x14ac:dyDescent="0.3">
      <c r="A18" s="68" t="s">
        <v>13</v>
      </c>
      <c r="B18" s="55" t="s">
        <v>17</v>
      </c>
      <c r="C18" s="14">
        <v>0</v>
      </c>
      <c r="D18" s="88">
        <v>5</v>
      </c>
      <c r="E18" s="110"/>
    </row>
    <row r="19" spans="1:5" ht="15.75" thickBot="1" x14ac:dyDescent="0.3">
      <c r="A19" s="69"/>
      <c r="B19" s="77" t="s">
        <v>18</v>
      </c>
      <c r="C19" s="14">
        <v>0</v>
      </c>
      <c r="D19" s="89">
        <v>5</v>
      </c>
      <c r="E19" s="110"/>
    </row>
    <row r="20" spans="1:5" ht="15.75" thickBot="1" x14ac:dyDescent="0.3">
      <c r="A20" s="114" t="s">
        <v>14</v>
      </c>
      <c r="B20" s="59" t="s">
        <v>17</v>
      </c>
      <c r="C20" s="14">
        <v>0</v>
      </c>
      <c r="D20" s="90">
        <v>3</v>
      </c>
      <c r="E20" s="110"/>
    </row>
    <row r="21" spans="1:5" ht="15.75" thickBot="1" x14ac:dyDescent="0.3">
      <c r="A21" s="115"/>
      <c r="B21" s="10" t="s">
        <v>18</v>
      </c>
      <c r="C21" s="14">
        <v>0</v>
      </c>
      <c r="D21" s="85">
        <v>3</v>
      </c>
      <c r="E21" s="110"/>
    </row>
    <row r="22" spans="1:5" ht="15.75" thickBot="1" x14ac:dyDescent="0.3">
      <c r="A22" s="116"/>
      <c r="B22" s="75" t="s">
        <v>19</v>
      </c>
      <c r="C22" s="14">
        <v>0</v>
      </c>
      <c r="D22" s="87">
        <v>4</v>
      </c>
      <c r="E22" s="110"/>
    </row>
    <row r="23" spans="1:5" ht="15.75" thickBot="1" x14ac:dyDescent="0.3">
      <c r="A23" s="68" t="s">
        <v>15</v>
      </c>
      <c r="B23" s="55" t="s">
        <v>17</v>
      </c>
      <c r="C23" s="14">
        <v>0</v>
      </c>
      <c r="D23" s="60">
        <v>5</v>
      </c>
      <c r="E23" s="110"/>
    </row>
    <row r="24" spans="1:5" ht="15.75" thickBot="1" x14ac:dyDescent="0.3">
      <c r="A24" s="69"/>
      <c r="B24" s="77" t="s">
        <v>18</v>
      </c>
      <c r="C24" s="14">
        <v>0</v>
      </c>
      <c r="D24" s="62">
        <v>5</v>
      </c>
      <c r="E24" s="110"/>
    </row>
    <row r="25" spans="1:5" ht="15.75" thickBot="1" x14ac:dyDescent="0.3">
      <c r="A25" s="117" t="s">
        <v>16</v>
      </c>
      <c r="B25" s="81" t="s">
        <v>17</v>
      </c>
      <c r="C25" s="14">
        <v>0</v>
      </c>
      <c r="D25" s="70">
        <v>10</v>
      </c>
      <c r="E25" s="110"/>
    </row>
    <row r="26" spans="1:5" ht="15.75" thickBot="1" x14ac:dyDescent="0.3">
      <c r="A26" s="118"/>
      <c r="B26" s="82" t="s">
        <v>18</v>
      </c>
      <c r="C26" s="14">
        <v>0</v>
      </c>
      <c r="D26" s="79">
        <v>10</v>
      </c>
      <c r="E26" s="111"/>
    </row>
    <row r="27" spans="1:5" ht="15.75" thickBot="1" x14ac:dyDescent="0.3">
      <c r="A27" s="112" t="s">
        <v>0</v>
      </c>
      <c r="B27" s="113"/>
      <c r="C27" s="28">
        <f>SUM(C5:C26)</f>
        <v>0</v>
      </c>
      <c r="D27" s="29">
        <f>SUM(D5:D26)</f>
        <v>100</v>
      </c>
    </row>
  </sheetData>
  <mergeCells count="9">
    <mergeCell ref="A2:E2"/>
    <mergeCell ref="A5:A7"/>
    <mergeCell ref="A25:A26"/>
    <mergeCell ref="A27:B27"/>
    <mergeCell ref="E5:E26"/>
    <mergeCell ref="A8:A11"/>
    <mergeCell ref="A12:A14"/>
    <mergeCell ref="A15:A17"/>
    <mergeCell ref="A20:A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topLeftCell="A13" zoomScale="115" zoomScaleNormal="115" workbookViewId="0">
      <selection activeCell="D30" sqref="D29:D30"/>
    </sheetView>
  </sheetViews>
  <sheetFormatPr defaultRowHeight="15" x14ac:dyDescent="0.25"/>
  <cols>
    <col min="4" max="4" width="10.7109375" customWidth="1"/>
    <col min="5" max="5" width="119.7109375" customWidth="1"/>
  </cols>
  <sheetData>
    <row r="2" spans="1:13" ht="23.25" x14ac:dyDescent="0.35">
      <c r="A2" s="127" t="str">
        <f>HOME!N12</f>
        <v>Nguyễn Văn Tuấn</v>
      </c>
      <c r="B2" s="127"/>
      <c r="C2" s="127"/>
      <c r="D2" s="127"/>
      <c r="E2" s="127"/>
      <c r="F2" s="6"/>
      <c r="G2" s="6"/>
      <c r="H2" s="6"/>
      <c r="I2" s="6"/>
      <c r="J2" s="6"/>
      <c r="K2" s="6"/>
      <c r="L2" s="6"/>
    </row>
    <row r="3" spans="1:13" ht="15.75" thickBot="1" x14ac:dyDescent="0.3"/>
    <row r="4" spans="1:13" ht="15.75" thickBot="1" x14ac:dyDescent="0.3">
      <c r="A4" s="17" t="s">
        <v>2</v>
      </c>
      <c r="B4" s="18" t="s">
        <v>3</v>
      </c>
      <c r="C4" s="18" t="s">
        <v>4</v>
      </c>
      <c r="D4" s="18" t="s">
        <v>5</v>
      </c>
      <c r="E4" s="19" t="s">
        <v>1</v>
      </c>
      <c r="M4" s="3"/>
    </row>
    <row r="5" spans="1:13" ht="14.45" customHeight="1" x14ac:dyDescent="0.25">
      <c r="A5" s="103" t="s">
        <v>9</v>
      </c>
      <c r="B5" s="55" t="s">
        <v>17</v>
      </c>
      <c r="C5" s="14">
        <v>3</v>
      </c>
      <c r="D5" s="14">
        <v>3</v>
      </c>
      <c r="E5" s="56"/>
      <c r="M5" s="3"/>
    </row>
    <row r="6" spans="1:13" x14ac:dyDescent="0.25">
      <c r="A6" s="104"/>
      <c r="B6" s="24" t="s">
        <v>18</v>
      </c>
      <c r="C6" s="25">
        <v>3</v>
      </c>
      <c r="D6" s="25">
        <v>3</v>
      </c>
      <c r="E6" s="16"/>
    </row>
    <row r="7" spans="1:13" ht="15.75" thickBot="1" x14ac:dyDescent="0.3">
      <c r="A7" s="105"/>
      <c r="B7" s="7" t="s">
        <v>19</v>
      </c>
      <c r="C7" s="15">
        <v>4</v>
      </c>
      <c r="D7" s="15">
        <v>4</v>
      </c>
      <c r="E7" s="8"/>
    </row>
    <row r="8" spans="1:13" x14ac:dyDescent="0.25">
      <c r="A8" s="106" t="s">
        <v>10</v>
      </c>
      <c r="B8" s="55" t="s">
        <v>17</v>
      </c>
      <c r="C8" s="57">
        <v>2</v>
      </c>
      <c r="D8" s="57">
        <v>3</v>
      </c>
      <c r="E8" s="63" t="s">
        <v>50</v>
      </c>
    </row>
    <row r="9" spans="1:13" x14ac:dyDescent="0.25">
      <c r="A9" s="107"/>
      <c r="B9" s="52" t="s">
        <v>18</v>
      </c>
      <c r="C9" s="53">
        <v>3</v>
      </c>
      <c r="D9" s="53">
        <v>3</v>
      </c>
      <c r="E9" s="64"/>
    </row>
    <row r="10" spans="1:13" x14ac:dyDescent="0.25">
      <c r="A10" s="107"/>
      <c r="B10" s="52" t="s">
        <v>19</v>
      </c>
      <c r="C10" s="53">
        <v>3</v>
      </c>
      <c r="D10" s="53">
        <v>4</v>
      </c>
      <c r="E10" s="64" t="s">
        <v>49</v>
      </c>
    </row>
    <row r="11" spans="1:13" ht="15.75" thickBot="1" x14ac:dyDescent="0.3">
      <c r="A11" s="108"/>
      <c r="B11" s="7" t="s">
        <v>45</v>
      </c>
      <c r="C11" s="58">
        <v>5</v>
      </c>
      <c r="D11" s="58">
        <v>5</v>
      </c>
      <c r="E11" s="65"/>
    </row>
    <row r="12" spans="1:13" x14ac:dyDescent="0.25">
      <c r="A12" s="103" t="s">
        <v>11</v>
      </c>
      <c r="B12" s="55" t="s">
        <v>17</v>
      </c>
      <c r="C12" s="14">
        <v>3</v>
      </c>
      <c r="D12" s="60">
        <v>3</v>
      </c>
      <c r="E12" s="63"/>
    </row>
    <row r="13" spans="1:13" x14ac:dyDescent="0.25">
      <c r="A13" s="104"/>
      <c r="B13" s="24" t="s">
        <v>18</v>
      </c>
      <c r="C13" s="11">
        <v>3</v>
      </c>
      <c r="D13" s="61">
        <v>3</v>
      </c>
      <c r="E13" s="64"/>
    </row>
    <row r="14" spans="1:13" ht="15.75" thickBot="1" x14ac:dyDescent="0.3">
      <c r="A14" s="105"/>
      <c r="B14" s="7" t="s">
        <v>19</v>
      </c>
      <c r="C14" s="15">
        <v>4</v>
      </c>
      <c r="D14" s="62">
        <v>4</v>
      </c>
      <c r="E14" s="65"/>
    </row>
    <row r="15" spans="1:13" x14ac:dyDescent="0.25">
      <c r="A15" s="106" t="s">
        <v>12</v>
      </c>
      <c r="B15" s="9" t="s">
        <v>17</v>
      </c>
      <c r="C15" s="57">
        <v>5</v>
      </c>
      <c r="D15" s="57">
        <v>5</v>
      </c>
      <c r="E15" s="66"/>
    </row>
    <row r="16" spans="1:13" x14ac:dyDescent="0.25">
      <c r="A16" s="107"/>
      <c r="B16" s="10" t="s">
        <v>19</v>
      </c>
      <c r="C16" s="53">
        <v>5</v>
      </c>
      <c r="D16" s="53">
        <v>5</v>
      </c>
      <c r="E16" s="67"/>
    </row>
    <row r="17" spans="1:5" ht="30.75" thickBot="1" x14ac:dyDescent="0.3">
      <c r="A17" s="107"/>
      <c r="B17" s="75" t="s">
        <v>19</v>
      </c>
      <c r="C17" s="72">
        <v>2</v>
      </c>
      <c r="D17" s="72">
        <v>5</v>
      </c>
      <c r="E17" s="91" t="s">
        <v>51</v>
      </c>
    </row>
    <row r="18" spans="1:5" x14ac:dyDescent="0.25">
      <c r="A18" s="68" t="s">
        <v>13</v>
      </c>
      <c r="B18" s="55" t="s">
        <v>17</v>
      </c>
      <c r="C18" s="60">
        <v>0</v>
      </c>
      <c r="D18" s="76">
        <v>5</v>
      </c>
      <c r="E18" s="63" t="s">
        <v>52</v>
      </c>
    </row>
    <row r="19" spans="1:5" ht="15.75" thickBot="1" x14ac:dyDescent="0.3">
      <c r="A19" s="69"/>
      <c r="B19" s="77" t="s">
        <v>18</v>
      </c>
      <c r="C19" s="62">
        <v>5</v>
      </c>
      <c r="D19" s="78">
        <v>5</v>
      </c>
      <c r="E19" s="65"/>
    </row>
    <row r="20" spans="1:5" x14ac:dyDescent="0.25">
      <c r="A20" s="114" t="s">
        <v>14</v>
      </c>
      <c r="B20" s="59" t="s">
        <v>17</v>
      </c>
      <c r="C20" s="54">
        <v>0</v>
      </c>
      <c r="D20" s="54">
        <v>3</v>
      </c>
      <c r="E20" s="124" t="s">
        <v>40</v>
      </c>
    </row>
    <row r="21" spans="1:5" x14ac:dyDescent="0.25">
      <c r="A21" s="115"/>
      <c r="B21" s="10" t="s">
        <v>18</v>
      </c>
      <c r="C21" s="53">
        <v>0</v>
      </c>
      <c r="D21" s="53">
        <v>3</v>
      </c>
      <c r="E21" s="125"/>
    </row>
    <row r="22" spans="1:5" ht="15.75" thickBot="1" x14ac:dyDescent="0.3">
      <c r="A22" s="116"/>
      <c r="B22" s="75" t="s">
        <v>19</v>
      </c>
      <c r="C22" s="72">
        <v>0</v>
      </c>
      <c r="D22" s="72">
        <v>4</v>
      </c>
      <c r="E22" s="126"/>
    </row>
    <row r="23" spans="1:5" x14ac:dyDescent="0.25">
      <c r="A23" s="68" t="s">
        <v>15</v>
      </c>
      <c r="B23" s="55" t="s">
        <v>17</v>
      </c>
      <c r="C23" s="14">
        <v>0</v>
      </c>
      <c r="D23" s="60">
        <v>5</v>
      </c>
      <c r="E23" s="124" t="s">
        <v>40</v>
      </c>
    </row>
    <row r="24" spans="1:5" ht="15.75" thickBot="1" x14ac:dyDescent="0.3">
      <c r="A24" s="69"/>
      <c r="B24" s="77" t="s">
        <v>18</v>
      </c>
      <c r="C24" s="15">
        <v>0</v>
      </c>
      <c r="D24" s="62">
        <v>5</v>
      </c>
      <c r="E24" s="126"/>
    </row>
    <row r="25" spans="1:5" x14ac:dyDescent="0.25">
      <c r="A25" s="117" t="s">
        <v>16</v>
      </c>
      <c r="B25" s="81" t="s">
        <v>17</v>
      </c>
      <c r="C25" s="12">
        <v>0</v>
      </c>
      <c r="D25" s="70">
        <v>10</v>
      </c>
      <c r="E25" s="124" t="s">
        <v>40</v>
      </c>
    </row>
    <row r="26" spans="1:5" ht="15.75" thickBot="1" x14ac:dyDescent="0.3">
      <c r="A26" s="118"/>
      <c r="B26" s="82" t="s">
        <v>18</v>
      </c>
      <c r="C26" s="13">
        <v>0</v>
      </c>
      <c r="D26" s="79">
        <v>10</v>
      </c>
      <c r="E26" s="126"/>
    </row>
    <row r="27" spans="1:5" ht="15.75" thickBot="1" x14ac:dyDescent="0.3">
      <c r="A27" s="112" t="s">
        <v>0</v>
      </c>
      <c r="B27" s="113"/>
      <c r="C27" s="28">
        <f>SUM(C5:C26)</f>
        <v>50</v>
      </c>
      <c r="D27" s="29">
        <f>SUM(D5:D26)</f>
        <v>100</v>
      </c>
    </row>
    <row r="28" spans="1:5" x14ac:dyDescent="0.25">
      <c r="C28" t="s">
        <v>42</v>
      </c>
    </row>
  </sheetData>
  <mergeCells count="11">
    <mergeCell ref="A2:E2"/>
    <mergeCell ref="A5:A7"/>
    <mergeCell ref="A8:A11"/>
    <mergeCell ref="A12:A14"/>
    <mergeCell ref="A15:A17"/>
    <mergeCell ref="A20:A22"/>
    <mergeCell ref="A25:A26"/>
    <mergeCell ref="A27:B27"/>
    <mergeCell ref="E20:E22"/>
    <mergeCell ref="E23:E24"/>
    <mergeCell ref="E25:E2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opLeftCell="A4" zoomScale="115" zoomScaleNormal="115" workbookViewId="0">
      <selection activeCell="E28" sqref="E28"/>
    </sheetView>
  </sheetViews>
  <sheetFormatPr defaultRowHeight="15" x14ac:dyDescent="0.25"/>
  <cols>
    <col min="4" max="4" width="10.7109375" customWidth="1"/>
    <col min="5" max="5" width="88.42578125" customWidth="1"/>
  </cols>
  <sheetData>
    <row r="2" spans="1:13" ht="23.25" x14ac:dyDescent="0.35">
      <c r="A2" s="93" t="str">
        <f>HOME!N13</f>
        <v>Lưu Gia Hưng</v>
      </c>
      <c r="B2" s="93"/>
      <c r="C2" s="93"/>
      <c r="D2" s="93"/>
      <c r="E2" s="93"/>
      <c r="F2" s="6"/>
      <c r="G2" s="6"/>
      <c r="H2" s="6"/>
      <c r="I2" s="6"/>
      <c r="J2" s="6"/>
      <c r="K2" s="6"/>
      <c r="L2" s="6"/>
    </row>
    <row r="3" spans="1:13" ht="15.75" thickBot="1" x14ac:dyDescent="0.3"/>
    <row r="4" spans="1:13" ht="15.75" thickBot="1" x14ac:dyDescent="0.3">
      <c r="A4" s="17" t="s">
        <v>2</v>
      </c>
      <c r="B4" s="18" t="s">
        <v>3</v>
      </c>
      <c r="C4" s="18" t="s">
        <v>4</v>
      </c>
      <c r="D4" s="18" t="s">
        <v>5</v>
      </c>
      <c r="E4" s="19" t="s">
        <v>1</v>
      </c>
      <c r="M4" s="3"/>
    </row>
    <row r="5" spans="1:13" x14ac:dyDescent="0.25">
      <c r="A5" s="103" t="s">
        <v>9</v>
      </c>
      <c r="B5" s="55" t="s">
        <v>17</v>
      </c>
      <c r="C5" s="14">
        <v>3</v>
      </c>
      <c r="D5" s="14">
        <v>3</v>
      </c>
      <c r="E5" s="56"/>
      <c r="M5" s="3"/>
    </row>
    <row r="6" spans="1:13" x14ac:dyDescent="0.25">
      <c r="A6" s="104"/>
      <c r="B6" s="24" t="s">
        <v>18</v>
      </c>
      <c r="C6" s="25">
        <v>3</v>
      </c>
      <c r="D6" s="25">
        <v>3</v>
      </c>
      <c r="E6" s="16"/>
    </row>
    <row r="7" spans="1:13" ht="15.75" thickBot="1" x14ac:dyDescent="0.3">
      <c r="A7" s="105"/>
      <c r="B7" s="7" t="s">
        <v>19</v>
      </c>
      <c r="C7" s="15">
        <v>4</v>
      </c>
      <c r="D7" s="15">
        <v>4</v>
      </c>
      <c r="E7" s="8"/>
    </row>
    <row r="8" spans="1:13" x14ac:dyDescent="0.25">
      <c r="A8" s="106" t="s">
        <v>10</v>
      </c>
      <c r="B8" s="55" t="s">
        <v>17</v>
      </c>
      <c r="C8" s="57">
        <v>2</v>
      </c>
      <c r="D8" s="57">
        <v>3</v>
      </c>
      <c r="E8" s="63" t="s">
        <v>47</v>
      </c>
    </row>
    <row r="9" spans="1:13" x14ac:dyDescent="0.25">
      <c r="A9" s="107"/>
      <c r="B9" s="52" t="s">
        <v>18</v>
      </c>
      <c r="C9" s="53">
        <v>3</v>
      </c>
      <c r="D9" s="53">
        <v>3</v>
      </c>
      <c r="E9" s="64" t="s">
        <v>39</v>
      </c>
    </row>
    <row r="10" spans="1:13" x14ac:dyDescent="0.25">
      <c r="A10" s="107"/>
      <c r="B10" s="52" t="s">
        <v>19</v>
      </c>
      <c r="C10" s="53">
        <v>3</v>
      </c>
      <c r="D10" s="53">
        <v>4</v>
      </c>
      <c r="E10" s="64" t="s">
        <v>47</v>
      </c>
    </row>
    <row r="11" spans="1:13" ht="15.75" thickBot="1" x14ac:dyDescent="0.3">
      <c r="A11" s="108"/>
      <c r="B11" s="7" t="s">
        <v>45</v>
      </c>
      <c r="C11" s="58">
        <v>5</v>
      </c>
      <c r="D11" s="58">
        <v>5</v>
      </c>
      <c r="E11" s="65"/>
    </row>
    <row r="12" spans="1:13" x14ac:dyDescent="0.25">
      <c r="A12" s="103" t="s">
        <v>11</v>
      </c>
      <c r="B12" s="55" t="s">
        <v>17</v>
      </c>
      <c r="C12" s="14">
        <v>3</v>
      </c>
      <c r="D12" s="60">
        <v>3</v>
      </c>
      <c r="E12" s="63"/>
    </row>
    <row r="13" spans="1:13" x14ac:dyDescent="0.25">
      <c r="A13" s="104"/>
      <c r="B13" s="24" t="s">
        <v>18</v>
      </c>
      <c r="C13" s="11">
        <v>3</v>
      </c>
      <c r="D13" s="61">
        <v>3</v>
      </c>
      <c r="E13" s="64"/>
    </row>
    <row r="14" spans="1:13" ht="15.75" thickBot="1" x14ac:dyDescent="0.3">
      <c r="A14" s="105"/>
      <c r="B14" s="7" t="s">
        <v>19</v>
      </c>
      <c r="C14" s="15">
        <v>4</v>
      </c>
      <c r="D14" s="62">
        <v>4</v>
      </c>
      <c r="E14" s="65"/>
    </row>
    <row r="15" spans="1:13" x14ac:dyDescent="0.25">
      <c r="A15" s="106" t="s">
        <v>12</v>
      </c>
      <c r="B15" s="9" t="s">
        <v>17</v>
      </c>
      <c r="C15" s="57">
        <v>5</v>
      </c>
      <c r="D15" s="57">
        <v>5</v>
      </c>
      <c r="E15" s="66"/>
    </row>
    <row r="16" spans="1:13" x14ac:dyDescent="0.25">
      <c r="A16" s="107"/>
      <c r="B16" s="10" t="s">
        <v>19</v>
      </c>
      <c r="C16" s="53">
        <v>5</v>
      </c>
      <c r="D16" s="53">
        <v>5</v>
      </c>
      <c r="E16" s="67"/>
    </row>
    <row r="17" spans="1:5" ht="15.75" thickBot="1" x14ac:dyDescent="0.3">
      <c r="A17" s="107"/>
      <c r="B17" s="75" t="s">
        <v>19</v>
      </c>
      <c r="C17" s="72">
        <v>5</v>
      </c>
      <c r="D17" s="72">
        <v>5</v>
      </c>
      <c r="E17" s="73" t="s">
        <v>39</v>
      </c>
    </row>
    <row r="18" spans="1:5" x14ac:dyDescent="0.25">
      <c r="A18" s="68" t="s">
        <v>13</v>
      </c>
      <c r="B18" s="55" t="s">
        <v>17</v>
      </c>
      <c r="C18" s="60">
        <v>5</v>
      </c>
      <c r="D18" s="76">
        <v>5</v>
      </c>
      <c r="E18" s="63"/>
    </row>
    <row r="19" spans="1:5" ht="15.75" thickBot="1" x14ac:dyDescent="0.3">
      <c r="A19" s="69"/>
      <c r="B19" s="77" t="s">
        <v>18</v>
      </c>
      <c r="C19" s="62">
        <v>5</v>
      </c>
      <c r="D19" s="78">
        <v>5</v>
      </c>
      <c r="E19" s="65"/>
    </row>
    <row r="20" spans="1:5" x14ac:dyDescent="0.25">
      <c r="A20" s="114" t="s">
        <v>14</v>
      </c>
      <c r="B20" s="59" t="s">
        <v>17</v>
      </c>
      <c r="C20" s="54">
        <v>3</v>
      </c>
      <c r="D20" s="54">
        <v>3</v>
      </c>
      <c r="E20" s="74"/>
    </row>
    <row r="21" spans="1:5" x14ac:dyDescent="0.25">
      <c r="A21" s="115"/>
      <c r="B21" s="10" t="s">
        <v>18</v>
      </c>
      <c r="C21" s="53">
        <v>3</v>
      </c>
      <c r="D21" s="53">
        <v>3</v>
      </c>
      <c r="E21" s="71"/>
    </row>
    <row r="22" spans="1:5" ht="15.75" thickBot="1" x14ac:dyDescent="0.3">
      <c r="A22" s="116"/>
      <c r="B22" s="75" t="s">
        <v>19</v>
      </c>
      <c r="C22" s="72">
        <v>3</v>
      </c>
      <c r="D22" s="72">
        <v>4</v>
      </c>
      <c r="E22" s="80" t="s">
        <v>47</v>
      </c>
    </row>
    <row r="23" spans="1:5" x14ac:dyDescent="0.25">
      <c r="A23" s="68" t="s">
        <v>15</v>
      </c>
      <c r="B23" s="55" t="s">
        <v>17</v>
      </c>
      <c r="C23" s="14">
        <v>5</v>
      </c>
      <c r="D23" s="60">
        <v>5</v>
      </c>
      <c r="E23" s="63"/>
    </row>
    <row r="24" spans="1:5" ht="15.75" thickBot="1" x14ac:dyDescent="0.3">
      <c r="A24" s="69"/>
      <c r="B24" s="77" t="s">
        <v>18</v>
      </c>
      <c r="C24" s="15">
        <v>5</v>
      </c>
      <c r="D24" s="62">
        <v>5</v>
      </c>
      <c r="E24" s="65"/>
    </row>
    <row r="25" spans="1:5" x14ac:dyDescent="0.25">
      <c r="A25" s="117" t="s">
        <v>16</v>
      </c>
      <c r="B25" s="81" t="s">
        <v>17</v>
      </c>
      <c r="C25" s="12">
        <v>10</v>
      </c>
      <c r="D25" s="70">
        <v>10</v>
      </c>
      <c r="E25" s="63"/>
    </row>
    <row r="26" spans="1:5" ht="15.75" thickBot="1" x14ac:dyDescent="0.3">
      <c r="A26" s="118"/>
      <c r="B26" s="82" t="s">
        <v>18</v>
      </c>
      <c r="C26" s="13">
        <v>0</v>
      </c>
      <c r="D26" s="79">
        <v>10</v>
      </c>
      <c r="E26" s="65" t="s">
        <v>40</v>
      </c>
    </row>
    <row r="27" spans="1:5" ht="15.75" thickBot="1" x14ac:dyDescent="0.3">
      <c r="A27" s="112" t="s">
        <v>0</v>
      </c>
      <c r="B27" s="113"/>
      <c r="C27" s="28">
        <f>SUM(C5:C26)</f>
        <v>87</v>
      </c>
      <c r="D27" s="29">
        <f>SUM(D5:D26)</f>
        <v>100</v>
      </c>
    </row>
  </sheetData>
  <mergeCells count="8">
    <mergeCell ref="A27:B27"/>
    <mergeCell ref="A2:E2"/>
    <mergeCell ref="A5:A7"/>
    <mergeCell ref="A8:A11"/>
    <mergeCell ref="A12:A14"/>
    <mergeCell ref="A15:A17"/>
    <mergeCell ref="A20:A22"/>
    <mergeCell ref="A25:A2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opLeftCell="A5" zoomScale="115" zoomScaleNormal="115" workbookViewId="0">
      <selection activeCell="D11" sqref="D11"/>
    </sheetView>
  </sheetViews>
  <sheetFormatPr defaultRowHeight="15" x14ac:dyDescent="0.25"/>
  <cols>
    <col min="4" max="4" width="10.7109375" customWidth="1"/>
    <col min="5" max="5" width="80" customWidth="1"/>
  </cols>
  <sheetData>
    <row r="2" spans="1:12" ht="23.25" x14ac:dyDescent="0.35">
      <c r="A2" s="93" t="str">
        <f>HOME!N14</f>
        <v>Bùi Nhật Minh</v>
      </c>
      <c r="B2" s="93"/>
      <c r="C2" s="93"/>
      <c r="D2" s="93"/>
      <c r="E2" s="93"/>
      <c r="F2" s="6"/>
      <c r="G2" s="6"/>
      <c r="H2" s="6"/>
      <c r="I2" s="6"/>
      <c r="J2" s="6"/>
    </row>
    <row r="3" spans="1:12" ht="15.75" thickBot="1" x14ac:dyDescent="0.3"/>
    <row r="4" spans="1:12" ht="15.75" thickBot="1" x14ac:dyDescent="0.3">
      <c r="A4" s="17" t="s">
        <v>2</v>
      </c>
      <c r="B4" s="18" t="s">
        <v>3</v>
      </c>
      <c r="C4" s="18" t="s">
        <v>4</v>
      </c>
      <c r="D4" s="18" t="s">
        <v>5</v>
      </c>
      <c r="E4" s="19" t="s">
        <v>1</v>
      </c>
      <c r="L4" s="3"/>
    </row>
    <row r="5" spans="1:12" x14ac:dyDescent="0.25">
      <c r="A5" s="103" t="s">
        <v>9</v>
      </c>
      <c r="B5" s="55" t="s">
        <v>17</v>
      </c>
      <c r="C5" s="14">
        <v>3</v>
      </c>
      <c r="D5" s="60">
        <v>3</v>
      </c>
      <c r="E5" s="109" t="s">
        <v>46</v>
      </c>
      <c r="L5" s="3"/>
    </row>
    <row r="6" spans="1:12" x14ac:dyDescent="0.25">
      <c r="A6" s="104"/>
      <c r="B6" s="24" t="s">
        <v>18</v>
      </c>
      <c r="C6" s="25">
        <v>3</v>
      </c>
      <c r="D6" s="83">
        <v>3</v>
      </c>
      <c r="E6" s="110"/>
    </row>
    <row r="7" spans="1:12" ht="15.75" thickBot="1" x14ac:dyDescent="0.3">
      <c r="A7" s="105"/>
      <c r="B7" s="7" t="s">
        <v>19</v>
      </c>
      <c r="C7" s="15">
        <v>4</v>
      </c>
      <c r="D7" s="62">
        <v>4</v>
      </c>
      <c r="E7" s="110"/>
    </row>
    <row r="8" spans="1:12" x14ac:dyDescent="0.25">
      <c r="A8" s="106" t="s">
        <v>10</v>
      </c>
      <c r="B8" s="55" t="s">
        <v>17</v>
      </c>
      <c r="C8" s="57">
        <v>3</v>
      </c>
      <c r="D8" s="84">
        <v>3</v>
      </c>
      <c r="E8" s="110"/>
    </row>
    <row r="9" spans="1:12" x14ac:dyDescent="0.25">
      <c r="A9" s="107"/>
      <c r="B9" s="52" t="s">
        <v>18</v>
      </c>
      <c r="C9" s="53">
        <v>3</v>
      </c>
      <c r="D9" s="85">
        <v>3</v>
      </c>
      <c r="E9" s="110"/>
    </row>
    <row r="10" spans="1:12" x14ac:dyDescent="0.25">
      <c r="A10" s="107"/>
      <c r="B10" s="52" t="s">
        <v>19</v>
      </c>
      <c r="C10" s="53">
        <v>4</v>
      </c>
      <c r="D10" s="85">
        <v>4</v>
      </c>
      <c r="E10" s="110"/>
    </row>
    <row r="11" spans="1:12" ht="15.75" thickBot="1" x14ac:dyDescent="0.3">
      <c r="A11" s="108"/>
      <c r="B11" s="7" t="s">
        <v>45</v>
      </c>
      <c r="C11" s="58">
        <v>5</v>
      </c>
      <c r="D11" s="86">
        <v>5</v>
      </c>
      <c r="E11" s="110"/>
    </row>
    <row r="12" spans="1:12" x14ac:dyDescent="0.25">
      <c r="A12" s="103" t="s">
        <v>11</v>
      </c>
      <c r="B12" s="55" t="s">
        <v>17</v>
      </c>
      <c r="C12" s="14">
        <v>3</v>
      </c>
      <c r="D12" s="60">
        <v>3</v>
      </c>
      <c r="E12" s="110"/>
    </row>
    <row r="13" spans="1:12" x14ac:dyDescent="0.25">
      <c r="A13" s="104"/>
      <c r="B13" s="24" t="s">
        <v>18</v>
      </c>
      <c r="C13" s="11">
        <v>3</v>
      </c>
      <c r="D13" s="61">
        <v>3</v>
      </c>
      <c r="E13" s="110"/>
    </row>
    <row r="14" spans="1:12" ht="15.75" thickBot="1" x14ac:dyDescent="0.3">
      <c r="A14" s="105"/>
      <c r="B14" s="7" t="s">
        <v>19</v>
      </c>
      <c r="C14" s="15">
        <v>4</v>
      </c>
      <c r="D14" s="62">
        <v>4</v>
      </c>
      <c r="E14" s="110"/>
    </row>
    <row r="15" spans="1:12" x14ac:dyDescent="0.25">
      <c r="A15" s="106" t="s">
        <v>12</v>
      </c>
      <c r="B15" s="9" t="s">
        <v>17</v>
      </c>
      <c r="C15" s="57">
        <v>5</v>
      </c>
      <c r="D15" s="84">
        <v>5</v>
      </c>
      <c r="E15" s="110"/>
    </row>
    <row r="16" spans="1:12" x14ac:dyDescent="0.25">
      <c r="A16" s="107"/>
      <c r="B16" s="10" t="s">
        <v>19</v>
      </c>
      <c r="C16" s="53">
        <v>5</v>
      </c>
      <c r="D16" s="85">
        <v>5</v>
      </c>
      <c r="E16" s="110"/>
    </row>
    <row r="17" spans="1:5" ht="15.75" thickBot="1" x14ac:dyDescent="0.3">
      <c r="A17" s="107"/>
      <c r="B17" s="75" t="s">
        <v>19</v>
      </c>
      <c r="C17" s="72">
        <v>5</v>
      </c>
      <c r="D17" s="87">
        <v>5</v>
      </c>
      <c r="E17" s="110"/>
    </row>
    <row r="18" spans="1:5" x14ac:dyDescent="0.25">
      <c r="A18" s="68" t="s">
        <v>13</v>
      </c>
      <c r="B18" s="55" t="s">
        <v>17</v>
      </c>
      <c r="C18" s="60">
        <v>5</v>
      </c>
      <c r="D18" s="88">
        <v>5</v>
      </c>
      <c r="E18" s="110"/>
    </row>
    <row r="19" spans="1:5" ht="15.75" thickBot="1" x14ac:dyDescent="0.3">
      <c r="A19" s="69"/>
      <c r="B19" s="77" t="s">
        <v>18</v>
      </c>
      <c r="C19" s="62">
        <v>5</v>
      </c>
      <c r="D19" s="89">
        <v>5</v>
      </c>
      <c r="E19" s="110"/>
    </row>
    <row r="20" spans="1:5" x14ac:dyDescent="0.25">
      <c r="A20" s="114" t="s">
        <v>14</v>
      </c>
      <c r="B20" s="59" t="s">
        <v>17</v>
      </c>
      <c r="C20" s="54">
        <v>3</v>
      </c>
      <c r="D20" s="90">
        <v>3</v>
      </c>
      <c r="E20" s="110"/>
    </row>
    <row r="21" spans="1:5" x14ac:dyDescent="0.25">
      <c r="A21" s="115"/>
      <c r="B21" s="10" t="s">
        <v>18</v>
      </c>
      <c r="C21" s="53">
        <v>3</v>
      </c>
      <c r="D21" s="85">
        <v>3</v>
      </c>
      <c r="E21" s="110"/>
    </row>
    <row r="22" spans="1:5" ht="15.75" thickBot="1" x14ac:dyDescent="0.3">
      <c r="A22" s="116"/>
      <c r="B22" s="75" t="s">
        <v>19</v>
      </c>
      <c r="C22" s="72">
        <v>4</v>
      </c>
      <c r="D22" s="87">
        <v>4</v>
      </c>
      <c r="E22" s="111"/>
    </row>
    <row r="23" spans="1:5" x14ac:dyDescent="0.25">
      <c r="A23" s="68" t="s">
        <v>15</v>
      </c>
      <c r="B23" s="55" t="s">
        <v>17</v>
      </c>
      <c r="C23" s="14">
        <v>5</v>
      </c>
      <c r="D23" s="60">
        <v>5</v>
      </c>
      <c r="E23" s="63"/>
    </row>
    <row r="24" spans="1:5" ht="15.75" thickBot="1" x14ac:dyDescent="0.3">
      <c r="A24" s="69"/>
      <c r="B24" s="77" t="s">
        <v>18</v>
      </c>
      <c r="C24" s="15">
        <v>5</v>
      </c>
      <c r="D24" s="62">
        <v>5</v>
      </c>
      <c r="E24" s="65"/>
    </row>
    <row r="25" spans="1:5" x14ac:dyDescent="0.25">
      <c r="A25" s="117" t="s">
        <v>16</v>
      </c>
      <c r="B25" s="81" t="s">
        <v>17</v>
      </c>
      <c r="C25" s="12">
        <v>10</v>
      </c>
      <c r="D25" s="70">
        <v>10</v>
      </c>
      <c r="E25" s="63"/>
    </row>
    <row r="26" spans="1:5" ht="15.75" thickBot="1" x14ac:dyDescent="0.3">
      <c r="A26" s="118"/>
      <c r="B26" s="82" t="s">
        <v>18</v>
      </c>
      <c r="C26" s="13">
        <v>10</v>
      </c>
      <c r="D26" s="79">
        <v>10</v>
      </c>
      <c r="E26" s="65"/>
    </row>
    <row r="27" spans="1:5" ht="15.75" thickBot="1" x14ac:dyDescent="0.3">
      <c r="A27" s="112" t="s">
        <v>0</v>
      </c>
      <c r="B27" s="113"/>
      <c r="C27" s="28">
        <f>SUM(C5:C26)</f>
        <v>100</v>
      </c>
      <c r="D27" s="29">
        <f>SUM(D5:D26)</f>
        <v>100</v>
      </c>
    </row>
  </sheetData>
  <mergeCells count="9">
    <mergeCell ref="A27:B27"/>
    <mergeCell ref="E5:E22"/>
    <mergeCell ref="A2:E2"/>
    <mergeCell ref="A5:A7"/>
    <mergeCell ref="A8:A11"/>
    <mergeCell ref="A12:A14"/>
    <mergeCell ref="A15:A17"/>
    <mergeCell ref="A20:A22"/>
    <mergeCell ref="A25:A2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opLeftCell="A19" zoomScale="115" zoomScaleNormal="115" workbookViewId="0">
      <selection activeCell="E30" sqref="E30"/>
    </sheetView>
  </sheetViews>
  <sheetFormatPr defaultRowHeight="15" x14ac:dyDescent="0.25"/>
  <cols>
    <col min="4" max="4" width="10.7109375" customWidth="1"/>
    <col min="5" max="5" width="80" customWidth="1"/>
  </cols>
  <sheetData>
    <row r="2" spans="1:12" ht="23.25" x14ac:dyDescent="0.35">
      <c r="A2" s="93" t="str">
        <f>HOME!N15</f>
        <v>Nguyễn Việt Anh</v>
      </c>
      <c r="B2" s="93"/>
      <c r="C2" s="93"/>
      <c r="D2" s="93"/>
      <c r="E2" s="93"/>
      <c r="F2" s="6"/>
      <c r="G2" s="6"/>
      <c r="H2" s="6"/>
      <c r="I2" s="6"/>
      <c r="J2" s="6"/>
      <c r="K2" s="6"/>
      <c r="L2" s="6"/>
    </row>
    <row r="3" spans="1:12" ht="15.75" thickBot="1" x14ac:dyDescent="0.3"/>
    <row r="4" spans="1:12" ht="15.75" thickBot="1" x14ac:dyDescent="0.3">
      <c r="A4" s="17" t="s">
        <v>2</v>
      </c>
      <c r="B4" s="18" t="s">
        <v>3</v>
      </c>
      <c r="C4" s="18" t="s">
        <v>4</v>
      </c>
      <c r="D4" s="18" t="s">
        <v>5</v>
      </c>
      <c r="E4" s="19" t="s">
        <v>1</v>
      </c>
      <c r="J4" s="3"/>
    </row>
    <row r="5" spans="1:12" x14ac:dyDescent="0.25">
      <c r="A5" s="103" t="s">
        <v>9</v>
      </c>
      <c r="B5" s="55" t="s">
        <v>17</v>
      </c>
      <c r="C5" s="14">
        <v>3</v>
      </c>
      <c r="D5" s="14">
        <v>3</v>
      </c>
      <c r="E5" s="56"/>
      <c r="J5" s="3"/>
    </row>
    <row r="6" spans="1:12" x14ac:dyDescent="0.25">
      <c r="A6" s="104"/>
      <c r="B6" s="24" t="s">
        <v>18</v>
      </c>
      <c r="C6" s="25">
        <v>3</v>
      </c>
      <c r="D6" s="25">
        <v>3</v>
      </c>
      <c r="E6" s="16"/>
    </row>
    <row r="7" spans="1:12" ht="15.75" thickBot="1" x14ac:dyDescent="0.3">
      <c r="A7" s="105"/>
      <c r="B7" s="7" t="s">
        <v>19</v>
      </c>
      <c r="C7" s="15">
        <v>4</v>
      </c>
      <c r="D7" s="15">
        <v>4</v>
      </c>
      <c r="E7" s="8"/>
    </row>
    <row r="8" spans="1:12" x14ac:dyDescent="0.25">
      <c r="A8" s="106" t="s">
        <v>10</v>
      </c>
      <c r="B8" s="55" t="s">
        <v>17</v>
      </c>
      <c r="C8" s="57">
        <v>3</v>
      </c>
      <c r="D8" s="57">
        <v>3</v>
      </c>
      <c r="E8" s="63"/>
    </row>
    <row r="9" spans="1:12" x14ac:dyDescent="0.25">
      <c r="A9" s="107"/>
      <c r="B9" s="52" t="s">
        <v>18</v>
      </c>
      <c r="C9" s="53">
        <v>3</v>
      </c>
      <c r="D9" s="53">
        <v>3</v>
      </c>
      <c r="E9" s="64"/>
    </row>
    <row r="10" spans="1:12" x14ac:dyDescent="0.25">
      <c r="A10" s="107"/>
      <c r="B10" s="52" t="s">
        <v>19</v>
      </c>
      <c r="C10" s="53">
        <v>4</v>
      </c>
      <c r="D10" s="53">
        <v>4</v>
      </c>
      <c r="E10" s="64"/>
    </row>
    <row r="11" spans="1:12" ht="15.75" thickBot="1" x14ac:dyDescent="0.3">
      <c r="A11" s="108"/>
      <c r="B11" s="7" t="s">
        <v>45</v>
      </c>
      <c r="C11" s="58">
        <v>5</v>
      </c>
      <c r="D11" s="58">
        <v>5</v>
      </c>
      <c r="E11" s="65"/>
    </row>
    <row r="12" spans="1:12" x14ac:dyDescent="0.25">
      <c r="A12" s="103" t="s">
        <v>11</v>
      </c>
      <c r="B12" s="55" t="s">
        <v>17</v>
      </c>
      <c r="C12" s="14">
        <v>3</v>
      </c>
      <c r="D12" s="60">
        <v>3</v>
      </c>
      <c r="E12" s="63"/>
    </row>
    <row r="13" spans="1:12" x14ac:dyDescent="0.25">
      <c r="A13" s="104"/>
      <c r="B13" s="24" t="s">
        <v>18</v>
      </c>
      <c r="C13" s="11">
        <v>3</v>
      </c>
      <c r="D13" s="61">
        <v>3</v>
      </c>
      <c r="E13" s="64"/>
    </row>
    <row r="14" spans="1:12" ht="15.75" thickBot="1" x14ac:dyDescent="0.3">
      <c r="A14" s="105"/>
      <c r="B14" s="7" t="s">
        <v>19</v>
      </c>
      <c r="C14" s="15">
        <v>4</v>
      </c>
      <c r="D14" s="62">
        <v>4</v>
      </c>
      <c r="E14" s="65"/>
    </row>
    <row r="15" spans="1:12" x14ac:dyDescent="0.25">
      <c r="A15" s="106" t="s">
        <v>12</v>
      </c>
      <c r="B15" s="9" t="s">
        <v>17</v>
      </c>
      <c r="C15" s="57">
        <v>5</v>
      </c>
      <c r="D15" s="57">
        <v>5</v>
      </c>
      <c r="E15" s="66"/>
    </row>
    <row r="16" spans="1:12" x14ac:dyDescent="0.25">
      <c r="A16" s="107"/>
      <c r="B16" s="10" t="s">
        <v>19</v>
      </c>
      <c r="C16" s="53">
        <v>5</v>
      </c>
      <c r="D16" s="53">
        <v>5</v>
      </c>
      <c r="E16" s="67"/>
    </row>
    <row r="17" spans="1:5" ht="15.75" thickBot="1" x14ac:dyDescent="0.3">
      <c r="A17" s="107"/>
      <c r="B17" s="75" t="s">
        <v>19</v>
      </c>
      <c r="C17" s="72">
        <v>5</v>
      </c>
      <c r="D17" s="72">
        <v>5</v>
      </c>
      <c r="E17" s="73" t="s">
        <v>39</v>
      </c>
    </row>
    <row r="18" spans="1:5" x14ac:dyDescent="0.25">
      <c r="A18" s="68" t="s">
        <v>13</v>
      </c>
      <c r="B18" s="55" t="s">
        <v>17</v>
      </c>
      <c r="C18" s="60">
        <v>5</v>
      </c>
      <c r="D18" s="76">
        <v>5</v>
      </c>
      <c r="E18" s="92"/>
    </row>
    <row r="19" spans="1:5" ht="15.75" thickBot="1" x14ac:dyDescent="0.3">
      <c r="A19" s="69"/>
      <c r="B19" s="77" t="s">
        <v>18</v>
      </c>
      <c r="C19" s="62">
        <v>5</v>
      </c>
      <c r="D19" s="78">
        <v>5</v>
      </c>
      <c r="E19" s="65"/>
    </row>
    <row r="20" spans="1:5" x14ac:dyDescent="0.25">
      <c r="A20" s="114" t="s">
        <v>14</v>
      </c>
      <c r="B20" s="59" t="s">
        <v>17</v>
      </c>
      <c r="C20" s="54">
        <v>3</v>
      </c>
      <c r="D20" s="54">
        <v>3</v>
      </c>
      <c r="E20" s="74"/>
    </row>
    <row r="21" spans="1:5" x14ac:dyDescent="0.25">
      <c r="A21" s="115"/>
      <c r="B21" s="10" t="s">
        <v>18</v>
      </c>
      <c r="C21" s="53">
        <v>3</v>
      </c>
      <c r="D21" s="53">
        <v>3</v>
      </c>
      <c r="E21" s="71"/>
    </row>
    <row r="22" spans="1:5" ht="15.75" thickBot="1" x14ac:dyDescent="0.3">
      <c r="A22" s="116"/>
      <c r="B22" s="75" t="s">
        <v>19</v>
      </c>
      <c r="C22" s="72">
        <v>4</v>
      </c>
      <c r="D22" s="72">
        <v>4</v>
      </c>
      <c r="E22" s="80"/>
    </row>
    <row r="23" spans="1:5" x14ac:dyDescent="0.25">
      <c r="A23" s="68" t="s">
        <v>15</v>
      </c>
      <c r="B23" s="55" t="s">
        <v>17</v>
      </c>
      <c r="C23" s="14">
        <v>5</v>
      </c>
      <c r="D23" s="60">
        <v>5</v>
      </c>
      <c r="E23" s="63"/>
    </row>
    <row r="24" spans="1:5" ht="15.75" thickBot="1" x14ac:dyDescent="0.3">
      <c r="A24" s="69"/>
      <c r="B24" s="77" t="s">
        <v>18</v>
      </c>
      <c r="C24" s="15">
        <v>5</v>
      </c>
      <c r="D24" s="62">
        <v>5</v>
      </c>
      <c r="E24" s="65"/>
    </row>
    <row r="25" spans="1:5" ht="75" x14ac:dyDescent="0.25">
      <c r="A25" s="117" t="s">
        <v>16</v>
      </c>
      <c r="B25" s="81" t="s">
        <v>17</v>
      </c>
      <c r="C25" s="12">
        <v>10</v>
      </c>
      <c r="D25" s="70">
        <v>10</v>
      </c>
      <c r="E25" s="92" t="s">
        <v>53</v>
      </c>
    </row>
    <row r="26" spans="1:5" ht="15.75" thickBot="1" x14ac:dyDescent="0.3">
      <c r="A26" s="118"/>
      <c r="B26" s="82" t="s">
        <v>18</v>
      </c>
      <c r="C26" s="13">
        <v>10</v>
      </c>
      <c r="D26" s="79">
        <v>10</v>
      </c>
      <c r="E26" s="65"/>
    </row>
    <row r="27" spans="1:5" ht="15.75" thickBot="1" x14ac:dyDescent="0.3">
      <c r="A27" s="112" t="s">
        <v>0</v>
      </c>
      <c r="B27" s="113"/>
      <c r="C27" s="28">
        <f>SUM(C5:C26)</f>
        <v>100</v>
      </c>
      <c r="D27" s="29">
        <f>SUM(D5:D26)</f>
        <v>100</v>
      </c>
    </row>
  </sheetData>
  <mergeCells count="8">
    <mergeCell ref="A27:B27"/>
    <mergeCell ref="A2:E2"/>
    <mergeCell ref="A5:A7"/>
    <mergeCell ref="A8:A11"/>
    <mergeCell ref="A12:A14"/>
    <mergeCell ref="A15:A17"/>
    <mergeCell ref="A20:A22"/>
    <mergeCell ref="A25:A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Ngô Quang</dc:creator>
  <cp:lastModifiedBy>Admin</cp:lastModifiedBy>
  <dcterms:created xsi:type="dcterms:W3CDTF">2021-11-02T09:22:01Z</dcterms:created>
  <dcterms:modified xsi:type="dcterms:W3CDTF">2022-07-02T01:17:56Z</dcterms:modified>
</cp:coreProperties>
</file>