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<sst xmlns="http://schemas.openxmlformats.org/spreadsheetml/2006/main" uniqueCount="31">
  <si>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SMTR</t>
  </si>
  <si>
    <t>Kode Prodi</t>
  </si>
  <si>
    <t>Kelas</t>
  </si>
  <si>
    <t>Kode MK</t>
  </si>
  <si>
    <t>Nama MK</t>
  </si>
  <si>
    <t>NIM</t>
  </si>
  <si>
    <t>Nama</t>
  </si>
  <si>
    <t>Nilai</t>
  </si>
  <si>
    <t>0401MDK414</t>
  </si>
  <si>
    <t>ASPEK HUKUM DALAM EKONOMI</t>
  </si>
  <si>
    <t>VRISKA TRISTIANTIKA</t>
  </si>
  <si>
    <t xml:space="preserve">B  </t>
  </si>
  <si>
    <t>YULIA AGUSTIN</t>
  </si>
  <si>
    <t>MOCHAMAD INDRA</t>
  </si>
  <si>
    <t xml:space="preserve">A  </t>
  </si>
  <si>
    <t>ITA ERNAWATY</t>
  </si>
  <si>
    <t xml:space="preserve">C  </t>
  </si>
  <si>
    <t>DILLIA SUPRIYATININGTIAS</t>
  </si>
  <si>
    <t>ALINA HIRA BIYASTI</t>
  </si>
  <si>
    <t>DIMAS PRATIKA P</t>
  </si>
  <si>
    <t>NURANITA</t>
  </si>
  <si>
    <t>JOKO SRI WINANTO</t>
  </si>
  <si>
    <t>PANDU BHASKORO</t>
  </si>
  <si>
    <t>TRENIUS MASDIN</t>
  </si>
  <si>
    <t>SHUVAN DWI FEBRIANO</t>
  </si>
  <si>
    <t>MEI DWI MARDIANA</t>
  </si>
  <si>
    <t>DENI AFARI</t>
  </si>
  <si>
    <t>INDRA YUDI SETIAWAN</t>
  </si>
  <si>
    <t>RAHMAD ASHARI</t>
  </si>
  <si>
    <t>ANITA SARI</t>
  </si>
  <si>
    <t>MOCH CHOLID MAWARDI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</si>
</sst>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291" bestFit="true" customWidth="true" style="0"/>
    <col min="2" max="2" width="12.854004" bestFit="true" customWidth="true" style="0"/>
    <col min="3" max="3" width="6.998291" bestFit="true" customWidth="true" style="0"/>
    <col min="4" max="4" width="12.854004" bestFit="true" customWidth="true" style="0"/>
    <col min="5" max="5" width="30.563965" bestFit="true" customWidth="true" style="0"/>
    <col min="6" max="6" width="9.283447" bestFit="true" customWidth="true" style="0"/>
    <col min="7" max="7" width="29.421387" bestFit="true" customWidth="true" style="0"/>
    <col min="8" max="8" width="6.998291" bestFit="true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20151</v>
      </c>
      <c r="B2">
        <v>61201</v>
      </c>
      <c r="C2" t="str">
        <f>"01"</f>
        <v>01</v>
      </c>
      <c r="D2" t="s">
        <v>8</v>
      </c>
      <c r="E2" t="s">
        <v>9</v>
      </c>
      <c r="F2" t="str">
        <f>"1204005"</f>
        <v>1204005</v>
      </c>
      <c r="G2" t="s">
        <v>10</v>
      </c>
      <c r="H2" t="s">
        <v>11</v>
      </c>
    </row>
    <row r="3" spans="1:8">
      <c r="A3">
        <v>20151</v>
      </c>
      <c r="B3">
        <v>61201</v>
      </c>
      <c r="C3" t="str">
        <f>"01"</f>
        <v>01</v>
      </c>
      <c r="D3" t="s">
        <v>8</v>
      </c>
      <c r="E3" t="s">
        <v>9</v>
      </c>
      <c r="F3" t="str">
        <f>"1204015"</f>
        <v>1204015</v>
      </c>
      <c r="G3" t="s">
        <v>12</v>
      </c>
      <c r="H3" t="s">
        <v>11</v>
      </c>
    </row>
    <row r="4" spans="1:8">
      <c r="A4">
        <v>20151</v>
      </c>
      <c r="B4">
        <v>61201</v>
      </c>
      <c r="C4" t="str">
        <f>"01"</f>
        <v>01</v>
      </c>
      <c r="D4" t="s">
        <v>8</v>
      </c>
      <c r="E4" t="s">
        <v>9</v>
      </c>
      <c r="F4" t="str">
        <f>"1204013"</f>
        <v>1204013</v>
      </c>
      <c r="G4" t="s">
        <v>13</v>
      </c>
      <c r="H4" t="s">
        <v>14</v>
      </c>
    </row>
    <row r="5" spans="1:8">
      <c r="A5">
        <v>20151</v>
      </c>
      <c r="B5">
        <v>61201</v>
      </c>
      <c r="C5" t="str">
        <f>"01"</f>
        <v>01</v>
      </c>
      <c r="D5" t="s">
        <v>8</v>
      </c>
      <c r="E5" t="s">
        <v>9</v>
      </c>
      <c r="F5" t="str">
        <f>"1204003"</f>
        <v>1204003</v>
      </c>
      <c r="G5" t="s">
        <v>15</v>
      </c>
      <c r="H5" t="s">
        <v>16</v>
      </c>
    </row>
    <row r="6" spans="1:8">
      <c r="A6">
        <v>20151</v>
      </c>
      <c r="B6">
        <v>61201</v>
      </c>
      <c r="C6" t="str">
        <f>"01"</f>
        <v>01</v>
      </c>
      <c r="D6" t="s">
        <v>8</v>
      </c>
      <c r="E6" t="s">
        <v>9</v>
      </c>
      <c r="F6" t="str">
        <f>"1204016"</f>
        <v>1204016</v>
      </c>
      <c r="G6" t="s">
        <v>17</v>
      </c>
      <c r="H6" t="s">
        <v>16</v>
      </c>
    </row>
    <row r="7" spans="1:8">
      <c r="A7">
        <v>20151</v>
      </c>
      <c r="B7">
        <v>61201</v>
      </c>
      <c r="C7" t="str">
        <f>"01"</f>
        <v>01</v>
      </c>
      <c r="D7" t="s">
        <v>8</v>
      </c>
      <c r="E7" t="s">
        <v>9</v>
      </c>
      <c r="F7" t="str">
        <f>"1204011"</f>
        <v>1204011</v>
      </c>
      <c r="G7" t="s">
        <v>18</v>
      </c>
      <c r="H7" t="s">
        <v>11</v>
      </c>
    </row>
    <row r="8" spans="1:8">
      <c r="A8">
        <v>20151</v>
      </c>
      <c r="B8">
        <v>61201</v>
      </c>
      <c r="C8" t="str">
        <f>"01"</f>
        <v>01</v>
      </c>
      <c r="D8" t="s">
        <v>8</v>
      </c>
      <c r="E8" t="s">
        <v>9</v>
      </c>
      <c r="F8" t="str">
        <f>"1214012"</f>
        <v>1214012</v>
      </c>
      <c r="G8" t="s">
        <v>19</v>
      </c>
      <c r="H8" t="s">
        <v>14</v>
      </c>
    </row>
    <row r="9" spans="1:8">
      <c r="A9">
        <v>20151</v>
      </c>
      <c r="B9">
        <v>61201</v>
      </c>
      <c r="C9" t="str">
        <f>"01"</f>
        <v>01</v>
      </c>
      <c r="D9" t="s">
        <v>8</v>
      </c>
      <c r="E9" t="s">
        <v>9</v>
      </c>
      <c r="F9" t="str">
        <f>"1204002"</f>
        <v>1204002</v>
      </c>
      <c r="G9" t="s">
        <v>20</v>
      </c>
      <c r="H9" t="s">
        <v>11</v>
      </c>
    </row>
    <row r="10" spans="1:8">
      <c r="A10">
        <v>20151</v>
      </c>
      <c r="B10">
        <v>61201</v>
      </c>
      <c r="C10" t="str">
        <f>"01"</f>
        <v>01</v>
      </c>
      <c r="D10" t="s">
        <v>8</v>
      </c>
      <c r="E10" t="s">
        <v>9</v>
      </c>
      <c r="F10" t="str">
        <f>"1204007"</f>
        <v>1204007</v>
      </c>
      <c r="G10" t="s">
        <v>21</v>
      </c>
      <c r="H10" t="s">
        <v>16</v>
      </c>
    </row>
    <row r="11" spans="1:8">
      <c r="A11">
        <v>20151</v>
      </c>
      <c r="B11">
        <v>61201</v>
      </c>
      <c r="C11" t="str">
        <f>"01"</f>
        <v>01</v>
      </c>
      <c r="D11" t="s">
        <v>8</v>
      </c>
      <c r="E11" t="s">
        <v>9</v>
      </c>
      <c r="F11" t="str">
        <f>"1204017"</f>
        <v>1204017</v>
      </c>
      <c r="G11" t="s">
        <v>22</v>
      </c>
      <c r="H11" t="s">
        <v>11</v>
      </c>
    </row>
    <row r="12" spans="1:8">
      <c r="A12">
        <v>20151</v>
      </c>
      <c r="B12">
        <v>61201</v>
      </c>
      <c r="C12" t="str">
        <f>"01"</f>
        <v>01</v>
      </c>
      <c r="D12" t="s">
        <v>8</v>
      </c>
      <c r="E12" t="s">
        <v>9</v>
      </c>
      <c r="F12" t="str">
        <f>"1204001"</f>
        <v>1204001</v>
      </c>
      <c r="G12" t="s">
        <v>23</v>
      </c>
      <c r="H12" t="s">
        <v>11</v>
      </c>
    </row>
    <row r="13" spans="1:8">
      <c r="A13">
        <v>20151</v>
      </c>
      <c r="B13">
        <v>61201</v>
      </c>
      <c r="C13" t="str">
        <f>"01"</f>
        <v>01</v>
      </c>
      <c r="D13" t="s">
        <v>8</v>
      </c>
      <c r="E13" t="s">
        <v>9</v>
      </c>
      <c r="F13" t="str">
        <f>"1204009"</f>
        <v>1204009</v>
      </c>
      <c r="G13" t="s">
        <v>24</v>
      </c>
      <c r="H13" t="s">
        <v>11</v>
      </c>
    </row>
    <row r="14" spans="1:8">
      <c r="A14">
        <v>20151</v>
      </c>
      <c r="B14">
        <v>61201</v>
      </c>
      <c r="C14" t="str">
        <f>"01"</f>
        <v>01</v>
      </c>
      <c r="D14" t="s">
        <v>8</v>
      </c>
      <c r="E14" t="s">
        <v>9</v>
      </c>
      <c r="F14" t="str">
        <f>"1204006"</f>
        <v>1204006</v>
      </c>
      <c r="G14" t="s">
        <v>25</v>
      </c>
      <c r="H14" t="s">
        <v>14</v>
      </c>
    </row>
    <row r="15" spans="1:8">
      <c r="A15">
        <v>20151</v>
      </c>
      <c r="B15">
        <v>61201</v>
      </c>
      <c r="C15" t="str">
        <f>"01"</f>
        <v>01</v>
      </c>
      <c r="D15" t="s">
        <v>8</v>
      </c>
      <c r="E15" t="s">
        <v>9</v>
      </c>
      <c r="F15" t="str">
        <f>"1204004"</f>
        <v>1204004</v>
      </c>
      <c r="G15" t="s">
        <v>26</v>
      </c>
      <c r="H15" t="s">
        <v>11</v>
      </c>
    </row>
    <row r="16" spans="1:8">
      <c r="A16">
        <v>20151</v>
      </c>
      <c r="B16">
        <v>61201</v>
      </c>
      <c r="C16" t="str">
        <f>"01"</f>
        <v>01</v>
      </c>
      <c r="D16" t="s">
        <v>8</v>
      </c>
      <c r="E16" t="s">
        <v>9</v>
      </c>
      <c r="F16" t="str">
        <f>"1214010"</f>
        <v>1214010</v>
      </c>
      <c r="G16" t="s">
        <v>27</v>
      </c>
      <c r="H16" t="s">
        <v>14</v>
      </c>
    </row>
    <row r="17" spans="1:8">
      <c r="A17">
        <v>20151</v>
      </c>
      <c r="B17">
        <v>61201</v>
      </c>
      <c r="C17" t="str">
        <f>"01"</f>
        <v>01</v>
      </c>
      <c r="D17" t="s">
        <v>8</v>
      </c>
      <c r="E17" t="s">
        <v>9</v>
      </c>
      <c r="F17" t="str">
        <f>"1204014"</f>
        <v>1204014</v>
      </c>
      <c r="G17" t="s">
        <v>28</v>
      </c>
      <c r="H17" t="s">
        <v>11</v>
      </c>
    </row>
    <row r="18" spans="1:8">
      <c r="A18">
        <v>20151</v>
      </c>
      <c r="B18">
        <v>61201</v>
      </c>
      <c r="C18" t="str">
        <f>"01"</f>
        <v>01</v>
      </c>
      <c r="D18" t="s">
        <v>8</v>
      </c>
      <c r="E18" t="s">
        <v>9</v>
      </c>
      <c r="F18" t="str">
        <f>"1204008"</f>
        <v>1204008</v>
      </c>
      <c r="G18" t="s">
        <v>29</v>
      </c>
      <c r="H18" t="s">
        <v>11</v>
      </c>
    </row>
    <row r="19" spans="1:8">
      <c r="A19">
        <v>20151</v>
      </c>
      <c r="B19">
        <v>61201</v>
      </c>
      <c r="C19" t="str">
        <f>"01"</f>
        <v>01</v>
      </c>
      <c r="D19" t="s">
        <v>8</v>
      </c>
      <c r="E19" t="s">
        <v>9</v>
      </c>
      <c r="F19" t="str">
        <f>"1204018"</f>
        <v>1204018</v>
      </c>
      <c r="G19" t="s">
        <v>30</v>
      </c>
      <c r="H19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2015-08-30T11:12:12+02:00</dcterms:created>
  <dcterms:modified xsi:type="dcterms:W3CDTF">2015-08-30T11:12:12+02:00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