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 Nilai Mahasiswa" sheetId="1" r:id="rId4"/>
    <sheet name="Worksheet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<sst xmlns="http://schemas.openxmlformats.org/spreadsheetml/2006/main" uniqueCount="34">
  <si>
    <t>SMTR</t>
  </si>
  <si>
    <t>Kode Prodi</t>
  </si>
  <si>
    <t>Kelas</t>
  </si>
  <si>
    <t>Kode MK</t>
  </si>
  <si>
    <t>Nama MK</t>
  </si>
  <si>
    <t>NIM</t>
  </si>
  <si>
    <t>Nama</t>
  </si>
  <si>
    <t>Nilai</t>
  </si>
  <si>
    <t>0401MDK204</t>
  </si>
  <si>
    <t>PENGANTAR MANAJEMEN</t>
  </si>
  <si>
    <t>JANINUL ARIF</t>
  </si>
  <si>
    <t xml:space="preserve">B  </t>
  </si>
  <si>
    <t>CHIRUL ANAM</t>
  </si>
  <si>
    <t>MICHAEL ZABERANDUS MUSTAMU</t>
  </si>
  <si>
    <t xml:space="preserve">A  </t>
  </si>
  <si>
    <t>DARUS SALAM</t>
  </si>
  <si>
    <t>SRI SUHARTI</t>
  </si>
  <si>
    <t>ABIL FATAH</t>
  </si>
  <si>
    <t>SURYA AFTONI</t>
  </si>
  <si>
    <t>ERMY WISYANTI</t>
  </si>
  <si>
    <t>ZIKRI PUTRA</t>
  </si>
  <si>
    <t>M ALIF WAHYUDI</t>
  </si>
  <si>
    <t>WIWIT PRASETIO HADI</t>
  </si>
  <si>
    <t>MOCH AFIZAL AXORZAT</t>
  </si>
  <si>
    <t>ARIANTI BILI</t>
  </si>
  <si>
    <t xml:space="preserve">C  </t>
  </si>
  <si>
    <t>ARIYATI</t>
  </si>
  <si>
    <t>FHANY EBHI FARIQHI</t>
  </si>
  <si>
    <t>MILLA APRILIA</t>
  </si>
  <si>
    <t>MERIS ALFANDY</t>
  </si>
  <si>
    <t>SUMARNO</t>
  </si>
  <si>
    <t>LATIFA AYUHANA</t>
  </si>
  <si>
    <t>NOVI PELAMONIA</t>
  </si>
  <si>
    <t>ROMADHONI SAPUTRO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</si>
</sst>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22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6.998291" bestFit="true" customWidth="true" style="0"/>
    <col min="2" max="2" width="12.854004" bestFit="true" customWidth="true" style="0"/>
    <col min="3" max="3" width="6.998291" bestFit="true" customWidth="true" style="0"/>
    <col min="4" max="4" width="12.854004" bestFit="true" customWidth="true" style="0"/>
    <col min="5" max="5" width="23.422852" bestFit="true" customWidth="true" style="0"/>
    <col min="6" max="6" width="9.283447" bestFit="true" customWidth="true" style="0"/>
    <col min="7" max="7" width="31.706543" bestFit="true" customWidth="true" style="0"/>
    <col min="8" max="8" width="6.998291" bestFit="true" customWidth="true" style="0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20151</v>
      </c>
      <c r="B2">
        <v>61201</v>
      </c>
      <c r="C2" t="str">
        <f>"01"</f>
        <v>01</v>
      </c>
      <c r="D2" t="s">
        <v>8</v>
      </c>
      <c r="E2" t="s">
        <v>9</v>
      </c>
      <c r="F2" t="str">
        <f>"1304018"</f>
        <v>1304018</v>
      </c>
      <c r="G2" t="s">
        <v>10</v>
      </c>
      <c r="H2" t="s">
        <v>11</v>
      </c>
    </row>
    <row r="3" spans="1:8">
      <c r="A3">
        <v>20151</v>
      </c>
      <c r="B3">
        <v>61201</v>
      </c>
      <c r="C3" t="str">
        <f>"01"</f>
        <v>01</v>
      </c>
      <c r="D3" t="s">
        <v>8</v>
      </c>
      <c r="E3" t="s">
        <v>9</v>
      </c>
      <c r="F3" t="str">
        <f>"1304019"</f>
        <v>1304019</v>
      </c>
      <c r="G3" t="s">
        <v>12</v>
      </c>
      <c r="H3" t="s">
        <v>11</v>
      </c>
    </row>
    <row r="4" spans="1:8">
      <c r="A4">
        <v>20151</v>
      </c>
      <c r="B4">
        <v>61201</v>
      </c>
      <c r="C4" t="str">
        <f>"01"</f>
        <v>01</v>
      </c>
      <c r="D4" t="s">
        <v>8</v>
      </c>
      <c r="E4" t="s">
        <v>9</v>
      </c>
      <c r="F4" t="str">
        <f>"1311016"</f>
        <v>1311016</v>
      </c>
      <c r="G4" t="s">
        <v>13</v>
      </c>
      <c r="H4" t="s">
        <v>14</v>
      </c>
    </row>
    <row r="5" spans="1:8">
      <c r="A5">
        <v>20151</v>
      </c>
      <c r="B5">
        <v>61201</v>
      </c>
      <c r="C5" t="str">
        <f>"01"</f>
        <v>01</v>
      </c>
      <c r="D5" t="s">
        <v>8</v>
      </c>
      <c r="E5" t="s">
        <v>9</v>
      </c>
      <c r="F5" t="str">
        <f>"1304013"</f>
        <v>1304013</v>
      </c>
      <c r="G5" t="s">
        <v>15</v>
      </c>
      <c r="H5" t="s">
        <v>11</v>
      </c>
    </row>
    <row r="6" spans="1:8">
      <c r="A6">
        <v>20151</v>
      </c>
      <c r="B6">
        <v>61201</v>
      </c>
      <c r="C6" t="str">
        <f>"01"</f>
        <v>01</v>
      </c>
      <c r="D6" t="s">
        <v>8</v>
      </c>
      <c r="E6" t="s">
        <v>9</v>
      </c>
      <c r="F6" t="str">
        <f>"1304008"</f>
        <v>1304008</v>
      </c>
      <c r="G6" t="s">
        <v>16</v>
      </c>
      <c r="H6" t="s">
        <v>11</v>
      </c>
    </row>
    <row r="7" spans="1:8">
      <c r="A7">
        <v>20151</v>
      </c>
      <c r="B7">
        <v>61201</v>
      </c>
      <c r="C7" t="str">
        <f>"01"</f>
        <v>01</v>
      </c>
      <c r="D7" t="s">
        <v>8</v>
      </c>
      <c r="E7" t="s">
        <v>9</v>
      </c>
      <c r="F7" t="str">
        <f>"1304020"</f>
        <v>1304020</v>
      </c>
      <c r="G7" t="s">
        <v>17</v>
      </c>
      <c r="H7" t="s">
        <v>11</v>
      </c>
    </row>
    <row r="8" spans="1:8">
      <c r="A8">
        <v>20151</v>
      </c>
      <c r="B8">
        <v>61201</v>
      </c>
      <c r="C8" t="str">
        <f>"01"</f>
        <v>01</v>
      </c>
      <c r="D8" t="s">
        <v>8</v>
      </c>
      <c r="E8" t="s">
        <v>9</v>
      </c>
      <c r="F8" t="str">
        <f>"1304017"</f>
        <v>1304017</v>
      </c>
      <c r="G8" t="s">
        <v>18</v>
      </c>
      <c r="H8" t="s">
        <v>11</v>
      </c>
    </row>
    <row r="9" spans="1:8">
      <c r="A9">
        <v>20151</v>
      </c>
      <c r="B9">
        <v>61201</v>
      </c>
      <c r="C9" t="str">
        <f>"01"</f>
        <v>01</v>
      </c>
      <c r="D9" t="s">
        <v>8</v>
      </c>
      <c r="E9" t="s">
        <v>9</v>
      </c>
      <c r="F9" t="str">
        <f>"1304005"</f>
        <v>1304005</v>
      </c>
      <c r="G9" t="s">
        <v>19</v>
      </c>
      <c r="H9" t="s">
        <v>11</v>
      </c>
    </row>
    <row r="10" spans="1:8">
      <c r="A10">
        <v>20151</v>
      </c>
      <c r="B10">
        <v>61201</v>
      </c>
      <c r="C10" t="str">
        <f>"01"</f>
        <v>01</v>
      </c>
      <c r="D10" t="s">
        <v>8</v>
      </c>
      <c r="E10" t="s">
        <v>9</v>
      </c>
      <c r="F10" t="str">
        <f>"1304002"</f>
        <v>1304002</v>
      </c>
      <c r="G10" t="s">
        <v>20</v>
      </c>
      <c r="H10" t="s">
        <v>11</v>
      </c>
    </row>
    <row r="11" spans="1:8">
      <c r="A11">
        <v>20151</v>
      </c>
      <c r="B11">
        <v>61201</v>
      </c>
      <c r="C11" t="str">
        <f>"01"</f>
        <v>01</v>
      </c>
      <c r="D11" t="s">
        <v>8</v>
      </c>
      <c r="E11" t="s">
        <v>9</v>
      </c>
      <c r="F11" t="str">
        <f>"1304016"</f>
        <v>1304016</v>
      </c>
      <c r="G11" t="s">
        <v>21</v>
      </c>
      <c r="H11" t="s">
        <v>11</v>
      </c>
    </row>
    <row r="12" spans="1:8">
      <c r="A12">
        <v>20151</v>
      </c>
      <c r="B12">
        <v>61201</v>
      </c>
      <c r="C12" t="str">
        <f>"01"</f>
        <v>01</v>
      </c>
      <c r="D12" t="s">
        <v>8</v>
      </c>
      <c r="E12" t="s">
        <v>9</v>
      </c>
      <c r="F12" t="str">
        <f>"1304007"</f>
        <v>1304007</v>
      </c>
      <c r="G12" t="s">
        <v>22</v>
      </c>
      <c r="H12" t="s">
        <v>11</v>
      </c>
    </row>
    <row r="13" spans="1:8">
      <c r="A13">
        <v>20151</v>
      </c>
      <c r="B13">
        <v>61201</v>
      </c>
      <c r="C13" t="str">
        <f>"01"</f>
        <v>01</v>
      </c>
      <c r="D13" t="s">
        <v>8</v>
      </c>
      <c r="E13" t="s">
        <v>9</v>
      </c>
      <c r="F13" t="str">
        <f>"1304001"</f>
        <v>1304001</v>
      </c>
      <c r="G13" t="s">
        <v>23</v>
      </c>
      <c r="H13" t="s">
        <v>11</v>
      </c>
    </row>
    <row r="14" spans="1:8">
      <c r="A14">
        <v>20151</v>
      </c>
      <c r="B14">
        <v>61201</v>
      </c>
      <c r="C14" t="str">
        <f>"01"</f>
        <v>01</v>
      </c>
      <c r="D14" t="s">
        <v>8</v>
      </c>
      <c r="E14" t="s">
        <v>9</v>
      </c>
      <c r="F14" t="str">
        <f>"1304015"</f>
        <v>1304015</v>
      </c>
      <c r="G14" t="s">
        <v>24</v>
      </c>
      <c r="H14" t="s">
        <v>25</v>
      </c>
    </row>
    <row r="15" spans="1:8">
      <c r="A15">
        <v>20151</v>
      </c>
      <c r="B15">
        <v>61201</v>
      </c>
      <c r="C15" t="str">
        <f>"01"</f>
        <v>01</v>
      </c>
      <c r="D15" t="s">
        <v>8</v>
      </c>
      <c r="E15" t="s">
        <v>9</v>
      </c>
      <c r="F15" t="str">
        <f>"1311029"</f>
        <v>1311029</v>
      </c>
      <c r="G15" t="s">
        <v>26</v>
      </c>
      <c r="H15" t="s">
        <v>25</v>
      </c>
    </row>
    <row r="16" spans="1:8">
      <c r="A16">
        <v>20151</v>
      </c>
      <c r="B16">
        <v>61201</v>
      </c>
      <c r="C16" t="str">
        <f>"01"</f>
        <v>01</v>
      </c>
      <c r="D16" t="s">
        <v>8</v>
      </c>
      <c r="E16" t="s">
        <v>9</v>
      </c>
      <c r="F16" t="str">
        <f>"1304011"</f>
        <v>1304011</v>
      </c>
      <c r="G16" t="s">
        <v>27</v>
      </c>
      <c r="H16" t="s">
        <v>14</v>
      </c>
    </row>
    <row r="17" spans="1:8">
      <c r="A17">
        <v>20151</v>
      </c>
      <c r="B17">
        <v>61201</v>
      </c>
      <c r="C17" t="str">
        <f>"01"</f>
        <v>01</v>
      </c>
      <c r="D17" t="s">
        <v>8</v>
      </c>
      <c r="E17" t="s">
        <v>9</v>
      </c>
      <c r="F17" t="str">
        <f>"1312017"</f>
        <v>1312017</v>
      </c>
      <c r="G17" t="s">
        <v>28</v>
      </c>
      <c r="H17" t="s">
        <v>11</v>
      </c>
    </row>
    <row r="18" spans="1:8">
      <c r="A18">
        <v>20151</v>
      </c>
      <c r="B18">
        <v>61201</v>
      </c>
      <c r="C18" t="str">
        <f>"01"</f>
        <v>01</v>
      </c>
      <c r="D18" t="s">
        <v>8</v>
      </c>
      <c r="E18" t="s">
        <v>9</v>
      </c>
      <c r="F18" t="str">
        <f>"1304004"</f>
        <v>1304004</v>
      </c>
      <c r="G18" t="s">
        <v>29</v>
      </c>
      <c r="H18" t="s">
        <v>11</v>
      </c>
    </row>
    <row r="19" spans="1:8">
      <c r="A19">
        <v>20151</v>
      </c>
      <c r="B19">
        <v>61201</v>
      </c>
      <c r="C19" t="str">
        <f>"01"</f>
        <v>01</v>
      </c>
      <c r="D19" t="s">
        <v>8</v>
      </c>
      <c r="E19" t="s">
        <v>9</v>
      </c>
      <c r="F19" t="str">
        <f>"1304012"</f>
        <v>1304012</v>
      </c>
      <c r="G19" t="s">
        <v>30</v>
      </c>
      <c r="H19" t="s">
        <v>25</v>
      </c>
    </row>
    <row r="20" spans="1:8">
      <c r="A20">
        <v>20151</v>
      </c>
      <c r="B20">
        <v>61201</v>
      </c>
      <c r="C20" t="str">
        <f>"01"</f>
        <v>01</v>
      </c>
      <c r="D20" t="s">
        <v>8</v>
      </c>
      <c r="E20" t="s">
        <v>9</v>
      </c>
      <c r="F20" t="str">
        <f>"1304014"</f>
        <v>1304014</v>
      </c>
      <c r="G20" t="s">
        <v>31</v>
      </c>
      <c r="H20" t="s">
        <v>11</v>
      </c>
    </row>
    <row r="21" spans="1:8">
      <c r="A21">
        <v>20151</v>
      </c>
      <c r="B21">
        <v>61201</v>
      </c>
      <c r="C21" t="str">
        <f>"01"</f>
        <v>01</v>
      </c>
      <c r="D21" t="s">
        <v>8</v>
      </c>
      <c r="E21" t="s">
        <v>9</v>
      </c>
      <c r="F21" t="str">
        <f>"1304006"</f>
        <v>1304006</v>
      </c>
      <c r="G21" t="s">
        <v>32</v>
      </c>
      <c r="H21" t="s">
        <v>11</v>
      </c>
    </row>
    <row r="22" spans="1:8">
      <c r="A22">
        <v>20151</v>
      </c>
      <c r="B22">
        <v>61201</v>
      </c>
      <c r="C22" t="str">
        <f>"01"</f>
        <v>01</v>
      </c>
      <c r="D22" t="s">
        <v>8</v>
      </c>
      <c r="E22" t="s">
        <v>9</v>
      </c>
      <c r="F22" t="str">
        <f>"1304003"</f>
        <v>1304003</v>
      </c>
      <c r="G22" t="s">
        <v>33</v>
      </c>
      <c r="H22" t="s">
        <v>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Nilai Mahasiswa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Fedeer</dc:creator>
  <cp:lastModifiedBy>Mr Fedeer</cp:lastModifiedBy>
  <dcterms:created xsi:type="dcterms:W3CDTF">2015-08-30T16:45:16+02:00</dcterms:created>
  <dcterms:modified xsi:type="dcterms:W3CDTF">2015-08-30T16:45:16+02:00</dcterms:modified>
  <dc:title>Mr Feeder Excel</dc:title>
  <dc:description>Document for Office 2007 XLSX, generated by Mr Feeder</dc:description>
  <dc:subject>Mr Feeder Excel Document</dc:subject>
  <cp:keywords>office 2007 openxml php</cp:keywords>
  <cp:category>Test result file</cp:category>
</cp:coreProperties>
</file>