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48" windowWidth="11460" windowHeight="4248"/>
  </bookViews>
  <sheets>
    <sheet name="Sheet1" sheetId="1" r:id="rId1"/>
    <sheet name="Typ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13" i="1" l="1"/>
  <c r="H408" i="1"/>
  <c r="I409" i="1"/>
  <c r="I410" i="1"/>
  <c r="I411" i="1"/>
  <c r="I412" i="1"/>
  <c r="H403" i="1"/>
  <c r="I407" i="1"/>
  <c r="I406" i="1"/>
  <c r="I405" i="1"/>
  <c r="I404" i="1"/>
  <c r="H398" i="1"/>
  <c r="I399" i="1"/>
  <c r="I400" i="1"/>
  <c r="I401" i="1"/>
  <c r="I402" i="1"/>
  <c r="H393" i="1"/>
  <c r="I394" i="1"/>
  <c r="I395" i="1"/>
  <c r="I396" i="1"/>
  <c r="I397" i="1"/>
  <c r="I389" i="1" l="1"/>
  <c r="I390" i="1"/>
  <c r="I391" i="1"/>
  <c r="I392" i="1"/>
  <c r="H383" i="1"/>
  <c r="I383" i="1" s="1"/>
  <c r="H378" i="1"/>
  <c r="I378" i="1" s="1"/>
  <c r="I384" i="1"/>
  <c r="I385" i="1"/>
  <c r="I386" i="1"/>
  <c r="I387" i="1"/>
  <c r="I379" i="1"/>
  <c r="I380" i="1"/>
  <c r="I381" i="1"/>
  <c r="I382" i="1"/>
  <c r="H373" i="1"/>
  <c r="I373" i="1" s="1"/>
  <c r="I374" i="1"/>
  <c r="I375" i="1"/>
  <c r="I376" i="1"/>
  <c r="I377" i="1"/>
  <c r="H368" i="1"/>
  <c r="I368" i="1" s="1"/>
  <c r="I369" i="1"/>
  <c r="I370" i="1"/>
  <c r="I371" i="1"/>
  <c r="I372" i="1"/>
  <c r="H363" i="1"/>
  <c r="I363" i="1" s="1"/>
  <c r="H358" i="1"/>
  <c r="I358" i="1" s="1"/>
  <c r="I364" i="1"/>
  <c r="I365" i="1"/>
  <c r="I366" i="1"/>
  <c r="I367" i="1"/>
  <c r="I359" i="1"/>
  <c r="I360" i="1"/>
  <c r="I361" i="1"/>
  <c r="I362" i="1"/>
  <c r="H353" i="1"/>
  <c r="I353" i="1" s="1"/>
  <c r="I354" i="1"/>
  <c r="I355" i="1"/>
  <c r="I356" i="1"/>
  <c r="I357" i="1"/>
  <c r="H333" i="1"/>
  <c r="I333" i="1" s="1"/>
  <c r="H348" i="1"/>
  <c r="I349" i="1"/>
  <c r="I350" i="1"/>
  <c r="I351" i="1"/>
  <c r="I352" i="1"/>
  <c r="H343" i="1"/>
  <c r="I343" i="1" s="1"/>
  <c r="H338" i="1"/>
  <c r="I344" i="1"/>
  <c r="I345" i="1"/>
  <c r="I346" i="1"/>
  <c r="I347" i="1"/>
  <c r="I339" i="1"/>
  <c r="I340" i="1"/>
  <c r="I341" i="1"/>
  <c r="I342" i="1"/>
  <c r="I334" i="1"/>
  <c r="I335" i="1"/>
  <c r="I336" i="1"/>
  <c r="I337" i="1"/>
  <c r="I329" i="1"/>
  <c r="I330" i="1"/>
  <c r="I331" i="1"/>
  <c r="I332" i="1"/>
  <c r="I324" i="1"/>
  <c r="I325" i="1"/>
  <c r="I326" i="1"/>
  <c r="I327" i="1"/>
  <c r="H318" i="1"/>
  <c r="I318" i="1" s="1"/>
  <c r="I319" i="1"/>
  <c r="I320" i="1"/>
  <c r="I321" i="1"/>
  <c r="I322" i="1"/>
  <c r="H313" i="1"/>
  <c r="I313" i="1" s="1"/>
  <c r="I314" i="1"/>
  <c r="I315" i="1"/>
  <c r="I316" i="1"/>
  <c r="I317" i="1"/>
  <c r="H308" i="1"/>
  <c r="I308" i="1" s="1"/>
  <c r="I309" i="1"/>
  <c r="I310" i="1"/>
  <c r="I311" i="1"/>
  <c r="I312" i="1"/>
  <c r="H303" i="1"/>
  <c r="I303" i="1" s="1"/>
  <c r="I304" i="1"/>
  <c r="I305" i="1"/>
  <c r="I306" i="1"/>
  <c r="I307" i="1"/>
  <c r="I299" i="1"/>
  <c r="I300" i="1"/>
  <c r="I301" i="1"/>
  <c r="I302" i="1"/>
  <c r="I294" i="1"/>
  <c r="I295" i="1"/>
  <c r="I296" i="1"/>
  <c r="I297" i="1"/>
  <c r="H288" i="1"/>
  <c r="I288" i="1" s="1"/>
  <c r="I289" i="1"/>
  <c r="I290" i="1"/>
  <c r="I291" i="1"/>
  <c r="I292" i="1"/>
  <c r="H283" i="1"/>
  <c r="I284" i="1"/>
  <c r="I285" i="1"/>
  <c r="I286" i="1"/>
  <c r="I287" i="1"/>
  <c r="H278" i="1"/>
  <c r="I278" i="1" s="1"/>
  <c r="I282" i="1"/>
  <c r="I281" i="1"/>
  <c r="I280" i="1"/>
  <c r="I279" i="1"/>
  <c r="H273" i="1"/>
  <c r="I273" i="1" s="1"/>
  <c r="I277" i="1"/>
  <c r="I276" i="1"/>
  <c r="I275" i="1"/>
  <c r="I274" i="1"/>
  <c r="I298" i="1"/>
  <c r="I323" i="1"/>
  <c r="I328" i="1"/>
  <c r="I338" i="1"/>
  <c r="I348" i="1"/>
  <c r="I388" i="1"/>
  <c r="I393" i="1"/>
  <c r="I398" i="1"/>
  <c r="I403" i="1"/>
  <c r="I408" i="1"/>
  <c r="I293" i="1"/>
  <c r="I283" i="1"/>
  <c r="I272" i="1"/>
  <c r="D581" i="1" l="1"/>
  <c r="E581" i="1" s="1"/>
  <c r="H611" i="1"/>
  <c r="I611" i="1" s="1"/>
  <c r="I612" i="1"/>
  <c r="I610" i="1"/>
  <c r="H602" i="1"/>
  <c r="I609" i="1"/>
  <c r="I604" i="1"/>
  <c r="I605" i="1"/>
  <c r="I606" i="1"/>
  <c r="I607" i="1"/>
  <c r="I608" i="1"/>
  <c r="I603" i="1"/>
  <c r="I602" i="1"/>
  <c r="I601" i="1"/>
  <c r="I597" i="1"/>
  <c r="I598" i="1"/>
  <c r="I599" i="1"/>
  <c r="I600" i="1"/>
  <c r="H596" i="1"/>
  <c r="I596" i="1" s="1"/>
  <c r="H586" i="1"/>
  <c r="I587" i="1"/>
  <c r="I588" i="1"/>
  <c r="I589" i="1"/>
  <c r="I590" i="1"/>
  <c r="I591" i="1"/>
  <c r="I592" i="1"/>
  <c r="I593" i="1"/>
  <c r="I594" i="1"/>
  <c r="I595" i="1"/>
  <c r="H581" i="1"/>
  <c r="E577" i="1"/>
  <c r="F577" i="1"/>
  <c r="G577" i="1" s="1"/>
  <c r="I584" i="1"/>
  <c r="I585" i="1"/>
  <c r="F581" i="1" l="1"/>
  <c r="G581" i="1" s="1"/>
  <c r="D582" i="1"/>
  <c r="D586" i="1"/>
  <c r="D587" i="1" s="1"/>
  <c r="I586" i="1"/>
  <c r="I583" i="1"/>
  <c r="H574" i="1"/>
  <c r="I574" i="1" s="1"/>
  <c r="I575" i="1"/>
  <c r="I573" i="1"/>
  <c r="H560" i="1"/>
  <c r="I560" i="1" s="1"/>
  <c r="I566" i="1"/>
  <c r="I567" i="1"/>
  <c r="I568" i="1"/>
  <c r="I569" i="1"/>
  <c r="I570" i="1"/>
  <c r="I571" i="1"/>
  <c r="I572" i="1"/>
  <c r="I565" i="1"/>
  <c r="I564" i="1"/>
  <c r="I563" i="1"/>
  <c r="I562" i="1"/>
  <c r="I561" i="1"/>
  <c r="H555" i="1"/>
  <c r="I555" i="1" s="1"/>
  <c r="I559" i="1"/>
  <c r="I558" i="1"/>
  <c r="I557" i="1"/>
  <c r="I556" i="1"/>
  <c r="H550" i="1"/>
  <c r="I550" i="1" s="1"/>
  <c r="I554" i="1"/>
  <c r="I553" i="1"/>
  <c r="I552" i="1"/>
  <c r="I551" i="1"/>
  <c r="H545" i="1"/>
  <c r="D550" i="1" s="1"/>
  <c r="I549" i="1"/>
  <c r="H540" i="1"/>
  <c r="I540" i="1" s="1"/>
  <c r="I544" i="1"/>
  <c r="I547" i="1"/>
  <c r="I548" i="1"/>
  <c r="E545" i="1"/>
  <c r="F545" i="1"/>
  <c r="G545" i="1" s="1"/>
  <c r="I546" i="1"/>
  <c r="D546" i="1"/>
  <c r="E546" i="1" s="1"/>
  <c r="I543" i="1"/>
  <c r="I542" i="1"/>
  <c r="I541" i="1"/>
  <c r="H524" i="1"/>
  <c r="I524" i="1" s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5" i="1"/>
  <c r="I526" i="1"/>
  <c r="H519" i="1"/>
  <c r="I519" i="1" s="1"/>
  <c r="I523" i="1"/>
  <c r="I522" i="1"/>
  <c r="I521" i="1"/>
  <c r="H514" i="1"/>
  <c r="I514" i="1" s="1"/>
  <c r="D521" i="1"/>
  <c r="D522" i="1" s="1"/>
  <c r="E520" i="1"/>
  <c r="F520" i="1"/>
  <c r="G520" i="1" s="1"/>
  <c r="I518" i="1"/>
  <c r="I520" i="1"/>
  <c r="H503" i="1"/>
  <c r="I503" i="1" s="1"/>
  <c r="I517" i="1"/>
  <c r="I516" i="1"/>
  <c r="I513" i="1"/>
  <c r="I515" i="1"/>
  <c r="I512" i="1"/>
  <c r="I511" i="1"/>
  <c r="I510" i="1"/>
  <c r="I509" i="1"/>
  <c r="I508" i="1"/>
  <c r="I507" i="1"/>
  <c r="I506" i="1"/>
  <c r="I505" i="1"/>
  <c r="H501" i="1"/>
  <c r="I501" i="1" s="1"/>
  <c r="I502" i="1"/>
  <c r="H2" i="1"/>
  <c r="I2" i="1" s="1"/>
  <c r="I3" i="1"/>
  <c r="D3" i="1"/>
  <c r="E3" i="1" s="1"/>
  <c r="I504" i="1"/>
  <c r="I500" i="1"/>
  <c r="I499" i="1"/>
  <c r="I498" i="1"/>
  <c r="I497" i="1"/>
  <c r="I496" i="1"/>
  <c r="I495" i="1"/>
  <c r="I494" i="1"/>
  <c r="H493" i="1"/>
  <c r="I493" i="1" s="1"/>
  <c r="I492" i="1"/>
  <c r="I491" i="1"/>
  <c r="I490" i="1"/>
  <c r="I489" i="1"/>
  <c r="H488" i="1"/>
  <c r="I488" i="1" s="1"/>
  <c r="I487" i="1"/>
  <c r="I486" i="1"/>
  <c r="I485" i="1"/>
  <c r="I484" i="1"/>
  <c r="H483" i="1"/>
  <c r="I483" i="1" s="1"/>
  <c r="I482" i="1"/>
  <c r="I481" i="1"/>
  <c r="I480" i="1"/>
  <c r="I479" i="1"/>
  <c r="H478" i="1"/>
  <c r="I478" i="1" s="1"/>
  <c r="I477" i="1"/>
  <c r="I476" i="1"/>
  <c r="I475" i="1"/>
  <c r="I474" i="1"/>
  <c r="H473" i="1"/>
  <c r="I473" i="1" s="1"/>
  <c r="H468" i="1"/>
  <c r="I468" i="1" s="1"/>
  <c r="I469" i="1"/>
  <c r="I470" i="1"/>
  <c r="I471" i="1"/>
  <c r="I472" i="1"/>
  <c r="I467" i="1"/>
  <c r="H465" i="1"/>
  <c r="I465" i="1" s="1"/>
  <c r="H464" i="1"/>
  <c r="I464" i="1" s="1"/>
  <c r="I463" i="1"/>
  <c r="I462" i="1"/>
  <c r="I461" i="1"/>
  <c r="I460" i="1"/>
  <c r="I459" i="1"/>
  <c r="H458" i="1"/>
  <c r="I458" i="1" s="1"/>
  <c r="I457" i="1"/>
  <c r="I456" i="1"/>
  <c r="I455" i="1"/>
  <c r="I454" i="1"/>
  <c r="H453" i="1"/>
  <c r="I453" i="1" s="1"/>
  <c r="I452" i="1"/>
  <c r="I451" i="1"/>
  <c r="I450" i="1"/>
  <c r="I449" i="1"/>
  <c r="H448" i="1"/>
  <c r="I448" i="1" s="1"/>
  <c r="H443" i="1"/>
  <c r="I443" i="1" s="1"/>
  <c r="I444" i="1"/>
  <c r="I445" i="1"/>
  <c r="I446" i="1"/>
  <c r="I447" i="1"/>
  <c r="I442" i="1"/>
  <c r="I440" i="1"/>
  <c r="I439" i="1"/>
  <c r="I438" i="1"/>
  <c r="I437" i="1"/>
  <c r="I436" i="1"/>
  <c r="H435" i="1"/>
  <c r="I435" i="1" s="1"/>
  <c r="I434" i="1"/>
  <c r="I433" i="1"/>
  <c r="I432" i="1"/>
  <c r="I431" i="1"/>
  <c r="H430" i="1"/>
  <c r="I430" i="1" s="1"/>
  <c r="I426" i="1"/>
  <c r="I427" i="1"/>
  <c r="I428" i="1"/>
  <c r="I429" i="1"/>
  <c r="H425" i="1"/>
  <c r="I425" i="1" s="1"/>
  <c r="H420" i="1"/>
  <c r="I420" i="1" s="1"/>
  <c r="I421" i="1"/>
  <c r="I422" i="1"/>
  <c r="I423" i="1"/>
  <c r="I424" i="1"/>
  <c r="I419" i="1"/>
  <c r="I417" i="1"/>
  <c r="I416" i="1"/>
  <c r="I415" i="1"/>
  <c r="H414" i="1"/>
  <c r="I414" i="1" s="1"/>
  <c r="H271" i="1"/>
  <c r="I271" i="1" s="1"/>
  <c r="I270" i="1"/>
  <c r="I269" i="1"/>
  <c r="I268" i="1"/>
  <c r="I267" i="1"/>
  <c r="I266" i="1"/>
  <c r="I265" i="1"/>
  <c r="I264" i="1"/>
  <c r="H263" i="1"/>
  <c r="I263" i="1" s="1"/>
  <c r="I262" i="1"/>
  <c r="I261" i="1"/>
  <c r="I260" i="1"/>
  <c r="H150" i="1"/>
  <c r="I150" i="1" s="1"/>
  <c r="H155" i="1"/>
  <c r="I155" i="1" s="1"/>
  <c r="H160" i="1"/>
  <c r="I160" i="1" s="1"/>
  <c r="H165" i="1"/>
  <c r="I165" i="1" s="1"/>
  <c r="H170" i="1"/>
  <c r="I170" i="1" s="1"/>
  <c r="H175" i="1"/>
  <c r="I175" i="1" s="1"/>
  <c r="H180" i="1"/>
  <c r="I180" i="1" s="1"/>
  <c r="H185" i="1"/>
  <c r="I185" i="1" s="1"/>
  <c r="H190" i="1"/>
  <c r="I190" i="1" s="1"/>
  <c r="H195" i="1"/>
  <c r="I195" i="1" s="1"/>
  <c r="H200" i="1"/>
  <c r="I200" i="1" s="1"/>
  <c r="H205" i="1"/>
  <c r="I205" i="1" s="1"/>
  <c r="H210" i="1"/>
  <c r="I210" i="1" s="1"/>
  <c r="H215" i="1"/>
  <c r="I215" i="1" s="1"/>
  <c r="H220" i="1"/>
  <c r="I220" i="1" s="1"/>
  <c r="H225" i="1"/>
  <c r="I225" i="1" s="1"/>
  <c r="H230" i="1"/>
  <c r="I230" i="1" s="1"/>
  <c r="H235" i="1"/>
  <c r="I235" i="1" s="1"/>
  <c r="H240" i="1"/>
  <c r="I240" i="1" s="1"/>
  <c r="H245" i="1"/>
  <c r="I245" i="1" s="1"/>
  <c r="H250" i="1"/>
  <c r="I250" i="1" s="1"/>
  <c r="H255" i="1"/>
  <c r="I255" i="1" s="1"/>
  <c r="H145" i="1"/>
  <c r="I145" i="1" s="1"/>
  <c r="H140" i="1"/>
  <c r="I140" i="1" s="1"/>
  <c r="H135" i="1"/>
  <c r="I135" i="1" s="1"/>
  <c r="H130" i="1"/>
  <c r="I130" i="1" s="1"/>
  <c r="H125" i="1"/>
  <c r="H120" i="1"/>
  <c r="I120" i="1" s="1"/>
  <c r="H115" i="1"/>
  <c r="I115" i="1" s="1"/>
  <c r="H110" i="1"/>
  <c r="I110" i="1" s="1"/>
  <c r="I101" i="1"/>
  <c r="I102" i="1"/>
  <c r="I103" i="1"/>
  <c r="I104" i="1"/>
  <c r="I106" i="1"/>
  <c r="I107" i="1"/>
  <c r="I108" i="1"/>
  <c r="I109" i="1"/>
  <c r="I111" i="1"/>
  <c r="I112" i="1"/>
  <c r="I113" i="1"/>
  <c r="I114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6" i="1"/>
  <c r="I137" i="1"/>
  <c r="I138" i="1"/>
  <c r="I139" i="1"/>
  <c r="I141" i="1"/>
  <c r="I142" i="1"/>
  <c r="I143" i="1"/>
  <c r="I144" i="1"/>
  <c r="I146" i="1"/>
  <c r="I147" i="1"/>
  <c r="I148" i="1"/>
  <c r="I149" i="1"/>
  <c r="I151" i="1"/>
  <c r="I152" i="1"/>
  <c r="I153" i="1"/>
  <c r="I154" i="1"/>
  <c r="I156" i="1"/>
  <c r="I157" i="1"/>
  <c r="I158" i="1"/>
  <c r="I159" i="1"/>
  <c r="I161" i="1"/>
  <c r="I162" i="1"/>
  <c r="I163" i="1"/>
  <c r="I164" i="1"/>
  <c r="I166" i="1"/>
  <c r="I167" i="1"/>
  <c r="I168" i="1"/>
  <c r="I169" i="1"/>
  <c r="I171" i="1"/>
  <c r="I172" i="1"/>
  <c r="I173" i="1"/>
  <c r="I174" i="1"/>
  <c r="I176" i="1"/>
  <c r="I177" i="1"/>
  <c r="I178" i="1"/>
  <c r="I179" i="1"/>
  <c r="I181" i="1"/>
  <c r="I182" i="1"/>
  <c r="I183" i="1"/>
  <c r="I184" i="1"/>
  <c r="I186" i="1"/>
  <c r="I187" i="1"/>
  <c r="I188" i="1"/>
  <c r="I189" i="1"/>
  <c r="I191" i="1"/>
  <c r="I192" i="1"/>
  <c r="I193" i="1"/>
  <c r="I194" i="1"/>
  <c r="I196" i="1"/>
  <c r="I197" i="1"/>
  <c r="I198" i="1"/>
  <c r="I199" i="1"/>
  <c r="I201" i="1"/>
  <c r="I202" i="1"/>
  <c r="I203" i="1"/>
  <c r="I204" i="1"/>
  <c r="I206" i="1"/>
  <c r="I207" i="1"/>
  <c r="I208" i="1"/>
  <c r="I209" i="1"/>
  <c r="I211" i="1"/>
  <c r="I212" i="1"/>
  <c r="I213" i="1"/>
  <c r="I214" i="1"/>
  <c r="I216" i="1"/>
  <c r="I217" i="1"/>
  <c r="I218" i="1"/>
  <c r="I219" i="1"/>
  <c r="I221" i="1"/>
  <c r="I222" i="1"/>
  <c r="I223" i="1"/>
  <c r="I224" i="1"/>
  <c r="I226" i="1"/>
  <c r="I227" i="1"/>
  <c r="I228" i="1"/>
  <c r="I229" i="1"/>
  <c r="I231" i="1"/>
  <c r="I232" i="1"/>
  <c r="I233" i="1"/>
  <c r="I234" i="1"/>
  <c r="I236" i="1"/>
  <c r="I237" i="1"/>
  <c r="I238" i="1"/>
  <c r="I239" i="1"/>
  <c r="I241" i="1"/>
  <c r="I242" i="1"/>
  <c r="I243" i="1"/>
  <c r="I244" i="1"/>
  <c r="I246" i="1"/>
  <c r="I247" i="1"/>
  <c r="I248" i="1"/>
  <c r="I249" i="1"/>
  <c r="I251" i="1"/>
  <c r="I252" i="1"/>
  <c r="I253" i="1"/>
  <c r="I254" i="1"/>
  <c r="I256" i="1"/>
  <c r="I257" i="1"/>
  <c r="I258" i="1"/>
  <c r="I259" i="1"/>
  <c r="H105" i="1"/>
  <c r="I105" i="1" s="1"/>
  <c r="H100" i="1"/>
  <c r="I100" i="1" s="1"/>
  <c r="I99" i="1"/>
  <c r="I98" i="1"/>
  <c r="I97" i="1"/>
  <c r="I96" i="1"/>
  <c r="I95" i="1"/>
  <c r="D90" i="1"/>
  <c r="D91" i="1" s="1"/>
  <c r="E88" i="1"/>
  <c r="F88" i="1"/>
  <c r="G88" i="1" s="1"/>
  <c r="I88" i="1"/>
  <c r="E89" i="1"/>
  <c r="F89" i="1"/>
  <c r="G89" i="1" s="1"/>
  <c r="I89" i="1"/>
  <c r="I90" i="1"/>
  <c r="I91" i="1"/>
  <c r="I92" i="1"/>
  <c r="I93" i="1"/>
  <c r="I94" i="1"/>
  <c r="I87" i="1"/>
  <c r="I86" i="1"/>
  <c r="H85" i="1"/>
  <c r="I85" i="1" s="1"/>
  <c r="D85" i="1"/>
  <c r="F85" i="1" s="1"/>
  <c r="G85" i="1" s="1"/>
  <c r="E84" i="1"/>
  <c r="F84" i="1"/>
  <c r="G84" i="1" s="1"/>
  <c r="I84" i="1"/>
  <c r="I83" i="1"/>
  <c r="H82" i="1"/>
  <c r="I82" i="1" s="1"/>
  <c r="H81" i="1"/>
  <c r="I81" i="1" s="1"/>
  <c r="H80" i="1"/>
  <c r="I80" i="1" s="1"/>
  <c r="I79" i="1"/>
  <c r="D15" i="1"/>
  <c r="F15" i="1" s="1"/>
  <c r="G15" i="1" s="1"/>
  <c r="H14" i="1"/>
  <c r="I14" i="1" s="1"/>
  <c r="H74" i="1"/>
  <c r="I74" i="1" s="1"/>
  <c r="H69" i="1"/>
  <c r="I69" i="1" s="1"/>
  <c r="H64" i="1"/>
  <c r="I64" i="1" s="1"/>
  <c r="H59" i="1"/>
  <c r="I59" i="1" s="1"/>
  <c r="H54" i="1"/>
  <c r="I54" i="1" s="1"/>
  <c r="H49" i="1"/>
  <c r="I49" i="1" s="1"/>
  <c r="H44" i="1"/>
  <c r="I44" i="1" s="1"/>
  <c r="H39" i="1"/>
  <c r="I39" i="1" s="1"/>
  <c r="H34" i="1"/>
  <c r="I34" i="1" s="1"/>
  <c r="H29" i="1"/>
  <c r="I29" i="1" s="1"/>
  <c r="I20" i="1"/>
  <c r="I21" i="1"/>
  <c r="I22" i="1"/>
  <c r="I23" i="1"/>
  <c r="I25" i="1"/>
  <c r="I26" i="1"/>
  <c r="I27" i="1"/>
  <c r="I28" i="1"/>
  <c r="I30" i="1"/>
  <c r="I31" i="1"/>
  <c r="I32" i="1"/>
  <c r="I33" i="1"/>
  <c r="I35" i="1"/>
  <c r="I36" i="1"/>
  <c r="I37" i="1"/>
  <c r="I38" i="1"/>
  <c r="I40" i="1"/>
  <c r="I41" i="1"/>
  <c r="I42" i="1"/>
  <c r="I43" i="1"/>
  <c r="I45" i="1"/>
  <c r="I46" i="1"/>
  <c r="I47" i="1"/>
  <c r="I48" i="1"/>
  <c r="I50" i="1"/>
  <c r="I51" i="1"/>
  <c r="I52" i="1"/>
  <c r="I53" i="1"/>
  <c r="I55" i="1"/>
  <c r="I56" i="1"/>
  <c r="I57" i="1"/>
  <c r="I58" i="1"/>
  <c r="I60" i="1"/>
  <c r="I61" i="1"/>
  <c r="I62" i="1"/>
  <c r="I63" i="1"/>
  <c r="I65" i="1"/>
  <c r="I66" i="1"/>
  <c r="I67" i="1"/>
  <c r="I68" i="1"/>
  <c r="I70" i="1"/>
  <c r="I71" i="1"/>
  <c r="I72" i="1"/>
  <c r="I73" i="1"/>
  <c r="I75" i="1"/>
  <c r="I76" i="1"/>
  <c r="I77" i="1"/>
  <c r="I78" i="1"/>
  <c r="H24" i="1"/>
  <c r="I24" i="1" s="1"/>
  <c r="H19" i="1"/>
  <c r="I19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8" i="1"/>
  <c r="G8" i="1" s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E4" i="1"/>
  <c r="E5" i="1"/>
  <c r="E6" i="1"/>
  <c r="E7" i="1"/>
  <c r="E8" i="1"/>
  <c r="E9" i="1"/>
  <c r="E10" i="1"/>
  <c r="E11" i="1"/>
  <c r="E12" i="1"/>
  <c r="E13" i="1"/>
  <c r="E14" i="1"/>
  <c r="E2" i="1"/>
  <c r="F586" i="1" l="1"/>
  <c r="G586" i="1" s="1"/>
  <c r="E586" i="1"/>
  <c r="D596" i="1"/>
  <c r="D588" i="1"/>
  <c r="E587" i="1"/>
  <c r="F587" i="1"/>
  <c r="G587" i="1" s="1"/>
  <c r="E582" i="1"/>
  <c r="D583" i="1"/>
  <c r="F582" i="1"/>
  <c r="G582" i="1" s="1"/>
  <c r="I545" i="1"/>
  <c r="F546" i="1"/>
  <c r="G546" i="1" s="1"/>
  <c r="I582" i="1"/>
  <c r="F550" i="1"/>
  <c r="G550" i="1" s="1"/>
  <c r="D551" i="1"/>
  <c r="D547" i="1"/>
  <c r="E550" i="1"/>
  <c r="F522" i="1"/>
  <c r="G522" i="1" s="1"/>
  <c r="D523" i="1"/>
  <c r="E522" i="1"/>
  <c r="F521" i="1"/>
  <c r="G521" i="1" s="1"/>
  <c r="E521" i="1"/>
  <c r="H466" i="1"/>
  <c r="I466" i="1" s="1"/>
  <c r="E15" i="1"/>
  <c r="H441" i="1"/>
  <c r="I441" i="1" s="1"/>
  <c r="E90" i="1"/>
  <c r="D95" i="1"/>
  <c r="E95" i="1" s="1"/>
  <c r="H418" i="1"/>
  <c r="I418" i="1" s="1"/>
  <c r="F91" i="1"/>
  <c r="G91" i="1" s="1"/>
  <c r="D92" i="1"/>
  <c r="D93" i="1" s="1"/>
  <c r="F93" i="1" s="1"/>
  <c r="G93" i="1" s="1"/>
  <c r="F90" i="1"/>
  <c r="G90" i="1" s="1"/>
  <c r="D16" i="1"/>
  <c r="E16" i="1" s="1"/>
  <c r="E85" i="1"/>
  <c r="D86" i="1"/>
  <c r="D87" i="1" s="1"/>
  <c r="F87" i="1" s="1"/>
  <c r="G87" i="1" s="1"/>
  <c r="E91" i="1"/>
  <c r="D19" i="1"/>
  <c r="F588" i="1" l="1"/>
  <c r="G588" i="1" s="1"/>
  <c r="D589" i="1"/>
  <c r="E588" i="1"/>
  <c r="D597" i="1"/>
  <c r="E596" i="1"/>
  <c r="F596" i="1"/>
  <c r="G596" i="1" s="1"/>
  <c r="D602" i="1"/>
  <c r="F583" i="1"/>
  <c r="G583" i="1" s="1"/>
  <c r="E583" i="1"/>
  <c r="D584" i="1"/>
  <c r="I581" i="1"/>
  <c r="H580" i="1"/>
  <c r="F547" i="1"/>
  <c r="G547" i="1" s="1"/>
  <c r="D548" i="1"/>
  <c r="E547" i="1"/>
  <c r="D552" i="1"/>
  <c r="E551" i="1"/>
  <c r="F551" i="1"/>
  <c r="G551" i="1" s="1"/>
  <c r="E523" i="1"/>
  <c r="F523" i="1"/>
  <c r="G523" i="1" s="1"/>
  <c r="E87" i="1"/>
  <c r="F95" i="1"/>
  <c r="G95" i="1" s="1"/>
  <c r="D96" i="1"/>
  <c r="D97" i="1" s="1"/>
  <c r="D100" i="1"/>
  <c r="D105" i="1" s="1"/>
  <c r="F92" i="1"/>
  <c r="G92" i="1" s="1"/>
  <c r="E93" i="1"/>
  <c r="D17" i="1"/>
  <c r="D18" i="1" s="1"/>
  <c r="E18" i="1" s="1"/>
  <c r="D94" i="1"/>
  <c r="F16" i="1"/>
  <c r="G16" i="1" s="1"/>
  <c r="E92" i="1"/>
  <c r="E86" i="1"/>
  <c r="F86" i="1"/>
  <c r="G86" i="1" s="1"/>
  <c r="D24" i="1"/>
  <c r="E19" i="1"/>
  <c r="D20" i="1"/>
  <c r="F19" i="1"/>
  <c r="G19" i="1" s="1"/>
  <c r="D598" i="1" l="1"/>
  <c r="E597" i="1"/>
  <c r="F597" i="1"/>
  <c r="G597" i="1" s="1"/>
  <c r="E584" i="1"/>
  <c r="D585" i="1"/>
  <c r="F584" i="1"/>
  <c r="G584" i="1" s="1"/>
  <c r="F589" i="1"/>
  <c r="G589" i="1" s="1"/>
  <c r="E589" i="1"/>
  <c r="D590" i="1"/>
  <c r="F602" i="1"/>
  <c r="G602" i="1" s="1"/>
  <c r="E602" i="1"/>
  <c r="D603" i="1"/>
  <c r="D610" i="1"/>
  <c r="I580" i="1"/>
  <c r="H579" i="1"/>
  <c r="E552" i="1"/>
  <c r="F552" i="1"/>
  <c r="G552" i="1" s="1"/>
  <c r="D553" i="1"/>
  <c r="E548" i="1"/>
  <c r="D549" i="1"/>
  <c r="F548" i="1"/>
  <c r="G548" i="1" s="1"/>
  <c r="F100" i="1"/>
  <c r="G100" i="1" s="1"/>
  <c r="E100" i="1"/>
  <c r="F96" i="1"/>
  <c r="G96" i="1" s="1"/>
  <c r="D101" i="1"/>
  <c r="E101" i="1" s="1"/>
  <c r="E96" i="1"/>
  <c r="F18" i="1"/>
  <c r="G18" i="1" s="1"/>
  <c r="E17" i="1"/>
  <c r="F17" i="1"/>
  <c r="G17" i="1" s="1"/>
  <c r="F97" i="1"/>
  <c r="G97" i="1" s="1"/>
  <c r="D98" i="1"/>
  <c r="E97" i="1"/>
  <c r="D110" i="1"/>
  <c r="D106" i="1"/>
  <c r="E105" i="1"/>
  <c r="F105" i="1"/>
  <c r="G105" i="1" s="1"/>
  <c r="F94" i="1"/>
  <c r="G94" i="1" s="1"/>
  <c r="E94" i="1"/>
  <c r="E20" i="1"/>
  <c r="F20" i="1"/>
  <c r="G20" i="1" s="1"/>
  <c r="D21" i="1"/>
  <c r="E24" i="1"/>
  <c r="D29" i="1"/>
  <c r="D25" i="1"/>
  <c r="F24" i="1"/>
  <c r="G24" i="1" s="1"/>
  <c r="E590" i="1" l="1"/>
  <c r="D591" i="1"/>
  <c r="F590" i="1"/>
  <c r="G590" i="1" s="1"/>
  <c r="F598" i="1"/>
  <c r="G598" i="1" s="1"/>
  <c r="D599" i="1"/>
  <c r="E598" i="1"/>
  <c r="E585" i="1"/>
  <c r="F585" i="1"/>
  <c r="G585" i="1" s="1"/>
  <c r="E603" i="1"/>
  <c r="D604" i="1"/>
  <c r="F603" i="1"/>
  <c r="G603" i="1" s="1"/>
  <c r="D611" i="1"/>
  <c r="F610" i="1"/>
  <c r="G610" i="1" s="1"/>
  <c r="E610" i="1"/>
  <c r="H578" i="1"/>
  <c r="I579" i="1"/>
  <c r="E549" i="1"/>
  <c r="F549" i="1"/>
  <c r="G549" i="1" s="1"/>
  <c r="D554" i="1"/>
  <c r="F553" i="1"/>
  <c r="G553" i="1" s="1"/>
  <c r="E553" i="1"/>
  <c r="F101" i="1"/>
  <c r="G101" i="1" s="1"/>
  <c r="D102" i="1"/>
  <c r="D103" i="1" s="1"/>
  <c r="F106" i="1"/>
  <c r="G106" i="1" s="1"/>
  <c r="E106" i="1"/>
  <c r="D107" i="1"/>
  <c r="E110" i="1"/>
  <c r="F110" i="1"/>
  <c r="G110" i="1" s="1"/>
  <c r="D115" i="1"/>
  <c r="D111" i="1"/>
  <c r="D99" i="1"/>
  <c r="E98" i="1"/>
  <c r="F98" i="1"/>
  <c r="G98" i="1" s="1"/>
  <c r="F21" i="1"/>
  <c r="G21" i="1" s="1"/>
  <c r="D22" i="1"/>
  <c r="E21" i="1"/>
  <c r="F25" i="1"/>
  <c r="G25" i="1" s="1"/>
  <c r="D26" i="1"/>
  <c r="E25" i="1"/>
  <c r="E29" i="1"/>
  <c r="D30" i="1"/>
  <c r="D34" i="1"/>
  <c r="F29" i="1"/>
  <c r="G29" i="1" s="1"/>
  <c r="F599" i="1" l="1"/>
  <c r="G599" i="1" s="1"/>
  <c r="D600" i="1"/>
  <c r="E599" i="1"/>
  <c r="F611" i="1"/>
  <c r="G611" i="1" s="1"/>
  <c r="D612" i="1"/>
  <c r="E611" i="1"/>
  <c r="F604" i="1"/>
  <c r="G604" i="1" s="1"/>
  <c r="E604" i="1"/>
  <c r="D605" i="1"/>
  <c r="E591" i="1"/>
  <c r="F591" i="1"/>
  <c r="G591" i="1" s="1"/>
  <c r="D592" i="1"/>
  <c r="E102" i="1"/>
  <c r="I578" i="1"/>
  <c r="H577" i="1"/>
  <c r="D555" i="1"/>
  <c r="E554" i="1"/>
  <c r="F554" i="1"/>
  <c r="G554" i="1" s="1"/>
  <c r="F102" i="1"/>
  <c r="G102" i="1" s="1"/>
  <c r="D112" i="1"/>
  <c r="E111" i="1"/>
  <c r="F111" i="1"/>
  <c r="G111" i="1" s="1"/>
  <c r="D116" i="1"/>
  <c r="E115" i="1"/>
  <c r="F115" i="1"/>
  <c r="G115" i="1" s="1"/>
  <c r="D120" i="1"/>
  <c r="D104" i="1"/>
  <c r="F103" i="1"/>
  <c r="G103" i="1" s="1"/>
  <c r="E103" i="1"/>
  <c r="E107" i="1"/>
  <c r="D108" i="1"/>
  <c r="F107" i="1"/>
  <c r="G107" i="1" s="1"/>
  <c r="F99" i="1"/>
  <c r="G99" i="1" s="1"/>
  <c r="E99" i="1"/>
  <c r="E30" i="1"/>
  <c r="D31" i="1"/>
  <c r="F30" i="1"/>
  <c r="G30" i="1" s="1"/>
  <c r="E26" i="1"/>
  <c r="D27" i="1"/>
  <c r="F26" i="1"/>
  <c r="G26" i="1" s="1"/>
  <c r="D23" i="1"/>
  <c r="F22" i="1"/>
  <c r="G22" i="1" s="1"/>
  <c r="E22" i="1"/>
  <c r="E34" i="1"/>
  <c r="D39" i="1"/>
  <c r="F34" i="1"/>
  <c r="G34" i="1" s="1"/>
  <c r="D35" i="1"/>
  <c r="D606" i="1" l="1"/>
  <c r="F605" i="1"/>
  <c r="G605" i="1" s="1"/>
  <c r="E605" i="1"/>
  <c r="F612" i="1"/>
  <c r="G612" i="1" s="1"/>
  <c r="E612" i="1"/>
  <c r="E592" i="1"/>
  <c r="D593" i="1"/>
  <c r="F592" i="1"/>
  <c r="G592" i="1" s="1"/>
  <c r="E600" i="1"/>
  <c r="D601" i="1"/>
  <c r="F600" i="1"/>
  <c r="G600" i="1" s="1"/>
  <c r="I576" i="1"/>
  <c r="D578" i="1"/>
  <c r="I577" i="1"/>
  <c r="D560" i="1"/>
  <c r="D556" i="1"/>
  <c r="E555" i="1"/>
  <c r="F555" i="1"/>
  <c r="G555" i="1" s="1"/>
  <c r="F112" i="1"/>
  <c r="G112" i="1" s="1"/>
  <c r="D113" i="1"/>
  <c r="E112" i="1"/>
  <c r="E104" i="1"/>
  <c r="F104" i="1"/>
  <c r="G104" i="1" s="1"/>
  <c r="F120" i="1"/>
  <c r="G120" i="1" s="1"/>
  <c r="D125" i="1"/>
  <c r="D121" i="1"/>
  <c r="E120" i="1"/>
  <c r="D109" i="1"/>
  <c r="E108" i="1"/>
  <c r="F108" i="1"/>
  <c r="G108" i="1" s="1"/>
  <c r="F116" i="1"/>
  <c r="G116" i="1" s="1"/>
  <c r="D117" i="1"/>
  <c r="E116" i="1"/>
  <c r="F23" i="1"/>
  <c r="G23" i="1" s="1"/>
  <c r="E23" i="1"/>
  <c r="E35" i="1"/>
  <c r="F35" i="1"/>
  <c r="G35" i="1" s="1"/>
  <c r="D36" i="1"/>
  <c r="D28" i="1"/>
  <c r="E27" i="1"/>
  <c r="F27" i="1"/>
  <c r="G27" i="1" s="1"/>
  <c r="F39" i="1"/>
  <c r="G39" i="1" s="1"/>
  <c r="D40" i="1"/>
  <c r="D44" i="1"/>
  <c r="E39" i="1"/>
  <c r="E31" i="1"/>
  <c r="D32" i="1"/>
  <c r="F31" i="1"/>
  <c r="G31" i="1" s="1"/>
  <c r="F593" i="1" l="1"/>
  <c r="G593" i="1" s="1"/>
  <c r="D594" i="1"/>
  <c r="E593" i="1"/>
  <c r="D607" i="1"/>
  <c r="E606" i="1"/>
  <c r="F606" i="1"/>
  <c r="G606" i="1" s="1"/>
  <c r="F601" i="1"/>
  <c r="G601" i="1" s="1"/>
  <c r="E601" i="1"/>
  <c r="F578" i="1"/>
  <c r="G578" i="1" s="1"/>
  <c r="E578" i="1"/>
  <c r="D579" i="1"/>
  <c r="E556" i="1"/>
  <c r="F556" i="1"/>
  <c r="G556" i="1" s="1"/>
  <c r="D557" i="1"/>
  <c r="E560" i="1"/>
  <c r="F560" i="1"/>
  <c r="G560" i="1" s="1"/>
  <c r="D561" i="1"/>
  <c r="E109" i="1"/>
  <c r="F109" i="1"/>
  <c r="G109" i="1" s="1"/>
  <c r="F113" i="1"/>
  <c r="G113" i="1" s="1"/>
  <c r="D114" i="1"/>
  <c r="E113" i="1"/>
  <c r="F121" i="1"/>
  <c r="G121" i="1" s="1"/>
  <c r="D122" i="1"/>
  <c r="E121" i="1"/>
  <c r="F125" i="1"/>
  <c r="G125" i="1" s="1"/>
  <c r="D130" i="1"/>
  <c r="D126" i="1"/>
  <c r="E125" i="1"/>
  <c r="F117" i="1"/>
  <c r="G117" i="1" s="1"/>
  <c r="E117" i="1"/>
  <c r="D118" i="1"/>
  <c r="E44" i="1"/>
  <c r="D49" i="1"/>
  <c r="D45" i="1"/>
  <c r="F44" i="1"/>
  <c r="G44" i="1" s="1"/>
  <c r="F32" i="1"/>
  <c r="G32" i="1" s="1"/>
  <c r="D33" i="1"/>
  <c r="E32" i="1"/>
  <c r="E28" i="1"/>
  <c r="F28" i="1"/>
  <c r="G28" i="1" s="1"/>
  <c r="F36" i="1"/>
  <c r="G36" i="1" s="1"/>
  <c r="D37" i="1"/>
  <c r="E36" i="1"/>
  <c r="D41" i="1"/>
  <c r="E40" i="1"/>
  <c r="F40" i="1"/>
  <c r="G40" i="1" s="1"/>
  <c r="F607" i="1" l="1"/>
  <c r="G607" i="1" s="1"/>
  <c r="D608" i="1"/>
  <c r="E607" i="1"/>
  <c r="D595" i="1"/>
  <c r="E594" i="1"/>
  <c r="F594" i="1"/>
  <c r="G594" i="1" s="1"/>
  <c r="E579" i="1"/>
  <c r="F579" i="1"/>
  <c r="G579" i="1" s="1"/>
  <c r="D580" i="1"/>
  <c r="D562" i="1"/>
  <c r="E561" i="1"/>
  <c r="F561" i="1"/>
  <c r="G561" i="1" s="1"/>
  <c r="E557" i="1"/>
  <c r="F557" i="1"/>
  <c r="G557" i="1" s="1"/>
  <c r="D558" i="1"/>
  <c r="E118" i="1"/>
  <c r="D119" i="1"/>
  <c r="F118" i="1"/>
  <c r="G118" i="1" s="1"/>
  <c r="E122" i="1"/>
  <c r="D123" i="1"/>
  <c r="F122" i="1"/>
  <c r="G122" i="1" s="1"/>
  <c r="F114" i="1"/>
  <c r="G114" i="1" s="1"/>
  <c r="E114" i="1"/>
  <c r="E126" i="1"/>
  <c r="F126" i="1"/>
  <c r="G126" i="1" s="1"/>
  <c r="D127" i="1"/>
  <c r="E130" i="1"/>
  <c r="D135" i="1"/>
  <c r="D131" i="1"/>
  <c r="F130" i="1"/>
  <c r="G130" i="1" s="1"/>
  <c r="E37" i="1"/>
  <c r="F37" i="1"/>
  <c r="G37" i="1" s="1"/>
  <c r="D38" i="1"/>
  <c r="F45" i="1"/>
  <c r="G45" i="1" s="1"/>
  <c r="D46" i="1"/>
  <c r="E45" i="1"/>
  <c r="D54" i="1"/>
  <c r="D55" i="1" s="1"/>
  <c r="D50" i="1"/>
  <c r="E49" i="1"/>
  <c r="F49" i="1"/>
  <c r="G49" i="1" s="1"/>
  <c r="F33" i="1"/>
  <c r="G33" i="1" s="1"/>
  <c r="E33" i="1"/>
  <c r="D42" i="1"/>
  <c r="E41" i="1"/>
  <c r="F41" i="1"/>
  <c r="G41" i="1" s="1"/>
  <c r="F595" i="1" l="1"/>
  <c r="G595" i="1" s="1"/>
  <c r="E595" i="1"/>
  <c r="F608" i="1"/>
  <c r="G608" i="1" s="1"/>
  <c r="D609" i="1"/>
  <c r="E608" i="1"/>
  <c r="F580" i="1"/>
  <c r="G580" i="1" s="1"/>
  <c r="E580" i="1"/>
  <c r="E558" i="1"/>
  <c r="D559" i="1"/>
  <c r="F558" i="1"/>
  <c r="G558" i="1" s="1"/>
  <c r="E562" i="1"/>
  <c r="F562" i="1"/>
  <c r="G562" i="1" s="1"/>
  <c r="D563" i="1"/>
  <c r="F131" i="1"/>
  <c r="G131" i="1" s="1"/>
  <c r="E131" i="1"/>
  <c r="D132" i="1"/>
  <c r="F123" i="1"/>
  <c r="G123" i="1" s="1"/>
  <c r="E123" i="1"/>
  <c r="D124" i="1"/>
  <c r="E127" i="1"/>
  <c r="F127" i="1"/>
  <c r="G127" i="1" s="1"/>
  <c r="D128" i="1"/>
  <c r="E119" i="1"/>
  <c r="F119" i="1"/>
  <c r="G119" i="1" s="1"/>
  <c r="D136" i="1"/>
  <c r="F135" i="1"/>
  <c r="G135" i="1" s="1"/>
  <c r="D140" i="1"/>
  <c r="E135" i="1"/>
  <c r="F55" i="1"/>
  <c r="G55" i="1" s="1"/>
  <c r="E55" i="1"/>
  <c r="D56" i="1"/>
  <c r="E50" i="1"/>
  <c r="D51" i="1"/>
  <c r="F50" i="1"/>
  <c r="G50" i="1" s="1"/>
  <c r="F54" i="1"/>
  <c r="G54" i="1" s="1"/>
  <c r="D59" i="1"/>
  <c r="D60" i="1" s="1"/>
  <c r="E54" i="1"/>
  <c r="D43" i="1"/>
  <c r="F42" i="1"/>
  <c r="G42" i="1" s="1"/>
  <c r="E42" i="1"/>
  <c r="F46" i="1"/>
  <c r="G46" i="1" s="1"/>
  <c r="D47" i="1"/>
  <c r="E46" i="1"/>
  <c r="E38" i="1"/>
  <c r="F38" i="1"/>
  <c r="G38" i="1" s="1"/>
  <c r="F609" i="1" l="1"/>
  <c r="G609" i="1" s="1"/>
  <c r="E609" i="1"/>
  <c r="D564" i="1"/>
  <c r="E563" i="1"/>
  <c r="F563" i="1"/>
  <c r="G563" i="1" s="1"/>
  <c r="E559" i="1"/>
  <c r="F559" i="1"/>
  <c r="G559" i="1" s="1"/>
  <c r="D137" i="1"/>
  <c r="F136" i="1"/>
  <c r="G136" i="1" s="1"/>
  <c r="E136" i="1"/>
  <c r="F132" i="1"/>
  <c r="G132" i="1" s="1"/>
  <c r="E132" i="1"/>
  <c r="D133" i="1"/>
  <c r="D145" i="1"/>
  <c r="D141" i="1"/>
  <c r="E140" i="1"/>
  <c r="F140" i="1"/>
  <c r="G140" i="1" s="1"/>
  <c r="F124" i="1"/>
  <c r="G124" i="1" s="1"/>
  <c r="E124" i="1"/>
  <c r="E128" i="1"/>
  <c r="F128" i="1"/>
  <c r="G128" i="1" s="1"/>
  <c r="D129" i="1"/>
  <c r="F60" i="1"/>
  <c r="G60" i="1" s="1"/>
  <c r="E60" i="1"/>
  <c r="D61" i="1"/>
  <c r="F56" i="1"/>
  <c r="G56" i="1" s="1"/>
  <c r="E56" i="1"/>
  <c r="D57" i="1"/>
  <c r="F47" i="1"/>
  <c r="G47" i="1" s="1"/>
  <c r="D48" i="1"/>
  <c r="E47" i="1"/>
  <c r="E51" i="1"/>
  <c r="D52" i="1"/>
  <c r="F51" i="1"/>
  <c r="G51" i="1" s="1"/>
  <c r="F43" i="1"/>
  <c r="G43" i="1" s="1"/>
  <c r="E43" i="1"/>
  <c r="F59" i="1"/>
  <c r="G59" i="1" s="1"/>
  <c r="D64" i="1"/>
  <c r="D65" i="1" s="1"/>
  <c r="E59" i="1"/>
  <c r="F564" i="1" l="1"/>
  <c r="G564" i="1" s="1"/>
  <c r="E564" i="1"/>
  <c r="D565" i="1"/>
  <c r="F129" i="1"/>
  <c r="G129" i="1" s="1"/>
  <c r="E129" i="1"/>
  <c r="E133" i="1"/>
  <c r="F133" i="1"/>
  <c r="G133" i="1" s="1"/>
  <c r="D134" i="1"/>
  <c r="D142" i="1"/>
  <c r="F141" i="1"/>
  <c r="G141" i="1" s="1"/>
  <c r="E141" i="1"/>
  <c r="D150" i="1"/>
  <c r="F145" i="1"/>
  <c r="G145" i="1" s="1"/>
  <c r="E145" i="1"/>
  <c r="D146" i="1"/>
  <c r="D138" i="1"/>
  <c r="F137" i="1"/>
  <c r="G137" i="1" s="1"/>
  <c r="E137" i="1"/>
  <c r="D62" i="1"/>
  <c r="E61" i="1"/>
  <c r="F61" i="1"/>
  <c r="G61" i="1" s="1"/>
  <c r="E65" i="1"/>
  <c r="D66" i="1"/>
  <c r="F65" i="1"/>
  <c r="G65" i="1" s="1"/>
  <c r="E57" i="1"/>
  <c r="F57" i="1"/>
  <c r="G57" i="1" s="1"/>
  <c r="D58" i="1"/>
  <c r="E52" i="1"/>
  <c r="F52" i="1"/>
  <c r="G52" i="1" s="1"/>
  <c r="D53" i="1"/>
  <c r="F64" i="1"/>
  <c r="G64" i="1" s="1"/>
  <c r="D69" i="1"/>
  <c r="D70" i="1" s="1"/>
  <c r="E64" i="1"/>
  <c r="E48" i="1"/>
  <c r="F48" i="1"/>
  <c r="G48" i="1" s="1"/>
  <c r="F565" i="1" l="1"/>
  <c r="G565" i="1" s="1"/>
  <c r="D566" i="1"/>
  <c r="E565" i="1"/>
  <c r="E142" i="1"/>
  <c r="F142" i="1"/>
  <c r="G142" i="1" s="1"/>
  <c r="D143" i="1"/>
  <c r="F138" i="1"/>
  <c r="G138" i="1" s="1"/>
  <c r="E138" i="1"/>
  <c r="D139" i="1"/>
  <c r="E134" i="1"/>
  <c r="F134" i="1"/>
  <c r="G134" i="1" s="1"/>
  <c r="F146" i="1"/>
  <c r="G146" i="1" s="1"/>
  <c r="D147" i="1"/>
  <c r="E146" i="1"/>
  <c r="D155" i="1"/>
  <c r="F150" i="1"/>
  <c r="G150" i="1" s="1"/>
  <c r="D151" i="1"/>
  <c r="E150" i="1"/>
  <c r="F58" i="1"/>
  <c r="G58" i="1" s="1"/>
  <c r="E58" i="1"/>
  <c r="F62" i="1"/>
  <c r="G62" i="1" s="1"/>
  <c r="D63" i="1"/>
  <c r="E62" i="1"/>
  <c r="F70" i="1"/>
  <c r="G70" i="1" s="1"/>
  <c r="D71" i="1"/>
  <c r="E70" i="1"/>
  <c r="F66" i="1"/>
  <c r="G66" i="1" s="1"/>
  <c r="E66" i="1"/>
  <c r="D67" i="1"/>
  <c r="E53" i="1"/>
  <c r="F53" i="1"/>
  <c r="G53" i="1" s="1"/>
  <c r="E69" i="1"/>
  <c r="F69" i="1"/>
  <c r="G69" i="1" s="1"/>
  <c r="D74" i="1"/>
  <c r="E566" i="1" l="1"/>
  <c r="F566" i="1"/>
  <c r="G566" i="1" s="1"/>
  <c r="D567" i="1"/>
  <c r="F151" i="1"/>
  <c r="G151" i="1" s="1"/>
  <c r="D152" i="1"/>
  <c r="E151" i="1"/>
  <c r="E139" i="1"/>
  <c r="F139" i="1"/>
  <c r="G139" i="1" s="1"/>
  <c r="E155" i="1"/>
  <c r="F155" i="1"/>
  <c r="G155" i="1" s="1"/>
  <c r="D156" i="1"/>
  <c r="D160" i="1"/>
  <c r="E143" i="1"/>
  <c r="D144" i="1"/>
  <c r="F143" i="1"/>
  <c r="G143" i="1" s="1"/>
  <c r="E147" i="1"/>
  <c r="D148" i="1"/>
  <c r="F147" i="1"/>
  <c r="G147" i="1" s="1"/>
  <c r="F63" i="1"/>
  <c r="G63" i="1" s="1"/>
  <c r="E63" i="1"/>
  <c r="E67" i="1"/>
  <c r="D68" i="1"/>
  <c r="F67" i="1"/>
  <c r="G67" i="1" s="1"/>
  <c r="F71" i="1"/>
  <c r="G71" i="1" s="1"/>
  <c r="D72" i="1"/>
  <c r="E71" i="1"/>
  <c r="D75" i="1"/>
  <c r="E74" i="1"/>
  <c r="F74" i="1"/>
  <c r="G74" i="1" s="1"/>
  <c r="D568" i="1" l="1"/>
  <c r="F567" i="1"/>
  <c r="G567" i="1" s="1"/>
  <c r="E567" i="1"/>
  <c r="F156" i="1"/>
  <c r="G156" i="1" s="1"/>
  <c r="D157" i="1"/>
  <c r="E156" i="1"/>
  <c r="F148" i="1"/>
  <c r="G148" i="1" s="1"/>
  <c r="D149" i="1"/>
  <c r="E148" i="1"/>
  <c r="F144" i="1"/>
  <c r="G144" i="1" s="1"/>
  <c r="E144" i="1"/>
  <c r="E152" i="1"/>
  <c r="D153" i="1"/>
  <c r="F152" i="1"/>
  <c r="G152" i="1" s="1"/>
  <c r="D165" i="1"/>
  <c r="F160" i="1"/>
  <c r="G160" i="1" s="1"/>
  <c r="D161" i="1"/>
  <c r="E160" i="1"/>
  <c r="E68" i="1"/>
  <c r="F68" i="1"/>
  <c r="G68" i="1" s="1"/>
  <c r="F72" i="1"/>
  <c r="G72" i="1" s="1"/>
  <c r="D73" i="1"/>
  <c r="E72" i="1"/>
  <c r="E75" i="1"/>
  <c r="F75" i="1"/>
  <c r="G75" i="1" s="1"/>
  <c r="D76" i="1"/>
  <c r="F568" i="1" l="1"/>
  <c r="G568" i="1" s="1"/>
  <c r="D569" i="1"/>
  <c r="E568" i="1"/>
  <c r="F161" i="1"/>
  <c r="G161" i="1" s="1"/>
  <c r="E161" i="1"/>
  <c r="D162" i="1"/>
  <c r="F149" i="1"/>
  <c r="G149" i="1" s="1"/>
  <c r="E149" i="1"/>
  <c r="E165" i="1"/>
  <c r="D166" i="1"/>
  <c r="D170" i="1"/>
  <c r="F165" i="1"/>
  <c r="G165" i="1" s="1"/>
  <c r="D154" i="1"/>
  <c r="F153" i="1"/>
  <c r="G153" i="1" s="1"/>
  <c r="E153" i="1"/>
  <c r="E157" i="1"/>
  <c r="D158" i="1"/>
  <c r="F157" i="1"/>
  <c r="G157" i="1" s="1"/>
  <c r="F73" i="1"/>
  <c r="G73" i="1" s="1"/>
  <c r="E73" i="1"/>
  <c r="F76" i="1"/>
  <c r="G76" i="1" s="1"/>
  <c r="D77" i="1"/>
  <c r="E76" i="1"/>
  <c r="E569" i="1" l="1"/>
  <c r="F569" i="1"/>
  <c r="G569" i="1" s="1"/>
  <c r="D570" i="1"/>
  <c r="E170" i="1"/>
  <c r="D171" i="1"/>
  <c r="F170" i="1"/>
  <c r="G170" i="1" s="1"/>
  <c r="D175" i="1"/>
  <c r="D167" i="1"/>
  <c r="E166" i="1"/>
  <c r="F166" i="1"/>
  <c r="G166" i="1" s="1"/>
  <c r="D159" i="1"/>
  <c r="E158" i="1"/>
  <c r="F158" i="1"/>
  <c r="G158" i="1" s="1"/>
  <c r="D163" i="1"/>
  <c r="F162" i="1"/>
  <c r="G162" i="1" s="1"/>
  <c r="E162" i="1"/>
  <c r="E154" i="1"/>
  <c r="F154" i="1"/>
  <c r="G154" i="1" s="1"/>
  <c r="E77" i="1"/>
  <c r="F77" i="1"/>
  <c r="G77" i="1" s="1"/>
  <c r="D78" i="1"/>
  <c r="F570" i="1" l="1"/>
  <c r="G570" i="1" s="1"/>
  <c r="D571" i="1"/>
  <c r="E570" i="1"/>
  <c r="F159" i="1"/>
  <c r="G159" i="1" s="1"/>
  <c r="E159" i="1"/>
  <c r="D168" i="1"/>
  <c r="E167" i="1"/>
  <c r="F167" i="1"/>
  <c r="G167" i="1" s="1"/>
  <c r="E171" i="1"/>
  <c r="D172" i="1"/>
  <c r="D173" i="1" s="1"/>
  <c r="F171" i="1"/>
  <c r="G171" i="1" s="1"/>
  <c r="D176" i="1"/>
  <c r="D177" i="1" s="1"/>
  <c r="E175" i="1"/>
  <c r="F175" i="1"/>
  <c r="G175" i="1" s="1"/>
  <c r="D180" i="1"/>
  <c r="D164" i="1"/>
  <c r="E163" i="1"/>
  <c r="F163" i="1"/>
  <c r="G163" i="1" s="1"/>
  <c r="F78" i="1"/>
  <c r="G78" i="1" s="1"/>
  <c r="D79" i="1"/>
  <c r="E78" i="1"/>
  <c r="D572" i="1" l="1"/>
  <c r="E571" i="1"/>
  <c r="F571" i="1"/>
  <c r="G571" i="1" s="1"/>
  <c r="F173" i="1"/>
  <c r="G173" i="1" s="1"/>
  <c r="D174" i="1"/>
  <c r="E173" i="1"/>
  <c r="E177" i="1"/>
  <c r="F177" i="1"/>
  <c r="G177" i="1" s="1"/>
  <c r="D178" i="1"/>
  <c r="F172" i="1"/>
  <c r="G172" i="1" s="1"/>
  <c r="E172" i="1"/>
  <c r="F168" i="1"/>
  <c r="G168" i="1" s="1"/>
  <c r="D169" i="1"/>
  <c r="E168" i="1"/>
  <c r="F164" i="1"/>
  <c r="G164" i="1" s="1"/>
  <c r="E164" i="1"/>
  <c r="E180" i="1"/>
  <c r="D185" i="1"/>
  <c r="D181" i="1"/>
  <c r="D182" i="1" s="1"/>
  <c r="F180" i="1"/>
  <c r="G180" i="1" s="1"/>
  <c r="E176" i="1"/>
  <c r="F176" i="1"/>
  <c r="G176" i="1" s="1"/>
  <c r="D80" i="1"/>
  <c r="E79" i="1"/>
  <c r="F79" i="1"/>
  <c r="G79" i="1" s="1"/>
  <c r="D573" i="1" l="1"/>
  <c r="F572" i="1"/>
  <c r="G572" i="1" s="1"/>
  <c r="E572" i="1"/>
  <c r="D179" i="1"/>
  <c r="E178" i="1"/>
  <c r="F178" i="1"/>
  <c r="G178" i="1" s="1"/>
  <c r="D183" i="1"/>
  <c r="E182" i="1"/>
  <c r="F182" i="1"/>
  <c r="G182" i="1" s="1"/>
  <c r="E174" i="1"/>
  <c r="F174" i="1"/>
  <c r="G174" i="1" s="1"/>
  <c r="F169" i="1"/>
  <c r="G169" i="1" s="1"/>
  <c r="E169" i="1"/>
  <c r="F181" i="1"/>
  <c r="G181" i="1" s="1"/>
  <c r="E181" i="1"/>
  <c r="D190" i="1"/>
  <c r="D186" i="1"/>
  <c r="D187" i="1" s="1"/>
  <c r="E185" i="1"/>
  <c r="F185" i="1"/>
  <c r="G185" i="1" s="1"/>
  <c r="E80" i="1"/>
  <c r="F80" i="1"/>
  <c r="G80" i="1" s="1"/>
  <c r="D81" i="1"/>
  <c r="E573" i="1" l="1"/>
  <c r="F573" i="1"/>
  <c r="G573" i="1" s="1"/>
  <c r="D574" i="1"/>
  <c r="D184" i="1"/>
  <c r="E183" i="1"/>
  <c r="F183" i="1"/>
  <c r="G183" i="1" s="1"/>
  <c r="E187" i="1"/>
  <c r="D188" i="1"/>
  <c r="F187" i="1"/>
  <c r="G187" i="1" s="1"/>
  <c r="F179" i="1"/>
  <c r="G179" i="1" s="1"/>
  <c r="E179" i="1"/>
  <c r="F186" i="1"/>
  <c r="G186" i="1" s="1"/>
  <c r="E186" i="1"/>
  <c r="E190" i="1"/>
  <c r="F190" i="1"/>
  <c r="G190" i="1" s="1"/>
  <c r="D191" i="1"/>
  <c r="D192" i="1" s="1"/>
  <c r="D195" i="1"/>
  <c r="D196" i="1" s="1"/>
  <c r="D197" i="1" s="1"/>
  <c r="E81" i="1"/>
  <c r="D82" i="1"/>
  <c r="F81" i="1"/>
  <c r="G81" i="1" s="1"/>
  <c r="D575" i="1" l="1"/>
  <c r="F574" i="1"/>
  <c r="G574" i="1" s="1"/>
  <c r="E574" i="1"/>
  <c r="E197" i="1"/>
  <c r="F197" i="1"/>
  <c r="G197" i="1" s="1"/>
  <c r="D198" i="1"/>
  <c r="E196" i="1"/>
  <c r="F196" i="1"/>
  <c r="G196" i="1" s="1"/>
  <c r="E192" i="1"/>
  <c r="D193" i="1"/>
  <c r="F192" i="1"/>
  <c r="G192" i="1" s="1"/>
  <c r="F188" i="1"/>
  <c r="G188" i="1" s="1"/>
  <c r="D189" i="1"/>
  <c r="E188" i="1"/>
  <c r="E184" i="1"/>
  <c r="F184" i="1"/>
  <c r="G184" i="1" s="1"/>
  <c r="F195" i="1"/>
  <c r="G195" i="1" s="1"/>
  <c r="E195" i="1"/>
  <c r="D200" i="1"/>
  <c r="D201" i="1" s="1"/>
  <c r="D202" i="1" s="1"/>
  <c r="E191" i="1"/>
  <c r="F191" i="1"/>
  <c r="G191" i="1" s="1"/>
  <c r="E82" i="1"/>
  <c r="F82" i="1"/>
  <c r="G82" i="1" s="1"/>
  <c r="E575" i="1" l="1"/>
  <c r="F575" i="1"/>
  <c r="G575" i="1" s="1"/>
  <c r="E198" i="1"/>
  <c r="D199" i="1"/>
  <c r="F198" i="1"/>
  <c r="G198" i="1" s="1"/>
  <c r="E202" i="1"/>
  <c r="D203" i="1"/>
  <c r="F202" i="1"/>
  <c r="G202" i="1" s="1"/>
  <c r="E189" i="1"/>
  <c r="F189" i="1"/>
  <c r="G189" i="1" s="1"/>
  <c r="F201" i="1"/>
  <c r="G201" i="1" s="1"/>
  <c r="E201" i="1"/>
  <c r="D194" i="1"/>
  <c r="F193" i="1"/>
  <c r="G193" i="1" s="1"/>
  <c r="E193" i="1"/>
  <c r="D205" i="1"/>
  <c r="D206" i="1" s="1"/>
  <c r="D207" i="1" s="1"/>
  <c r="E200" i="1"/>
  <c r="F200" i="1"/>
  <c r="G200" i="1" s="1"/>
  <c r="E83" i="1"/>
  <c r="F83" i="1"/>
  <c r="G83" i="1" s="1"/>
  <c r="E576" i="1" l="1"/>
  <c r="F576" i="1"/>
  <c r="G576" i="1" s="1"/>
  <c r="E207" i="1"/>
  <c r="D208" i="1"/>
  <c r="F207" i="1"/>
  <c r="G207" i="1" s="1"/>
  <c r="F199" i="1"/>
  <c r="G199" i="1" s="1"/>
  <c r="E199" i="1"/>
  <c r="F203" i="1"/>
  <c r="G203" i="1" s="1"/>
  <c r="D204" i="1"/>
  <c r="E203" i="1"/>
  <c r="E206" i="1"/>
  <c r="F206" i="1"/>
  <c r="G206" i="1" s="1"/>
  <c r="E194" i="1"/>
  <c r="F194" i="1"/>
  <c r="G194" i="1" s="1"/>
  <c r="E205" i="1"/>
  <c r="D210" i="1"/>
  <c r="D211" i="1" s="1"/>
  <c r="D212" i="1" s="1"/>
  <c r="F205" i="1"/>
  <c r="G205" i="1" s="1"/>
  <c r="E212" i="1" l="1"/>
  <c r="F212" i="1"/>
  <c r="G212" i="1" s="1"/>
  <c r="D213" i="1"/>
  <c r="E204" i="1"/>
  <c r="F204" i="1"/>
  <c r="G204" i="1" s="1"/>
  <c r="D209" i="1"/>
  <c r="F208" i="1"/>
  <c r="G208" i="1" s="1"/>
  <c r="E208" i="1"/>
  <c r="F211" i="1"/>
  <c r="G211" i="1" s="1"/>
  <c r="E211" i="1"/>
  <c r="E210" i="1"/>
  <c r="F210" i="1"/>
  <c r="G210" i="1" s="1"/>
  <c r="D215" i="1"/>
  <c r="D216" i="1" s="1"/>
  <c r="D217" i="1" s="1"/>
  <c r="D214" i="1" l="1"/>
  <c r="E213" i="1"/>
  <c r="F213" i="1"/>
  <c r="G213" i="1" s="1"/>
  <c r="D218" i="1"/>
  <c r="E217" i="1"/>
  <c r="F217" i="1"/>
  <c r="G217" i="1" s="1"/>
  <c r="E209" i="1"/>
  <c r="F209" i="1"/>
  <c r="G209" i="1" s="1"/>
  <c r="E216" i="1"/>
  <c r="F216" i="1"/>
  <c r="G216" i="1" s="1"/>
  <c r="E215" i="1"/>
  <c r="D220" i="1"/>
  <c r="D221" i="1" s="1"/>
  <c r="F215" i="1"/>
  <c r="G215" i="1" s="1"/>
  <c r="F221" i="1" l="1"/>
  <c r="G221" i="1" s="1"/>
  <c r="D222" i="1"/>
  <c r="E221" i="1"/>
  <c r="E218" i="1"/>
  <c r="D219" i="1"/>
  <c r="F218" i="1"/>
  <c r="G218" i="1" s="1"/>
  <c r="F214" i="1"/>
  <c r="G214" i="1" s="1"/>
  <c r="E214" i="1"/>
  <c r="D225" i="1"/>
  <c r="D226" i="1" s="1"/>
  <c r="E220" i="1"/>
  <c r="F220" i="1"/>
  <c r="G220" i="1" s="1"/>
  <c r="E219" i="1" l="1"/>
  <c r="F219" i="1"/>
  <c r="G219" i="1" s="1"/>
  <c r="E222" i="1"/>
  <c r="D223" i="1"/>
  <c r="F222" i="1"/>
  <c r="G222" i="1" s="1"/>
  <c r="E226" i="1"/>
  <c r="D227" i="1"/>
  <c r="F226" i="1"/>
  <c r="G226" i="1" s="1"/>
  <c r="D230" i="1"/>
  <c r="D231" i="1" s="1"/>
  <c r="E225" i="1"/>
  <c r="F225" i="1"/>
  <c r="G225" i="1" s="1"/>
  <c r="D224" i="1" l="1"/>
  <c r="E223" i="1"/>
  <c r="F223" i="1"/>
  <c r="G223" i="1" s="1"/>
  <c r="E227" i="1"/>
  <c r="D228" i="1"/>
  <c r="F227" i="1"/>
  <c r="G227" i="1" s="1"/>
  <c r="F231" i="1"/>
  <c r="G231" i="1" s="1"/>
  <c r="E231" i="1"/>
  <c r="D232" i="1"/>
  <c r="E230" i="1"/>
  <c r="D235" i="1"/>
  <c r="D236" i="1" s="1"/>
  <c r="F230" i="1"/>
  <c r="G230" i="1" s="1"/>
  <c r="D229" i="1" l="1"/>
  <c r="E228" i="1"/>
  <c r="F228" i="1"/>
  <c r="G228" i="1" s="1"/>
  <c r="E236" i="1"/>
  <c r="D237" i="1"/>
  <c r="F236" i="1"/>
  <c r="G236" i="1" s="1"/>
  <c r="E232" i="1"/>
  <c r="D233" i="1"/>
  <c r="F232" i="1"/>
  <c r="G232" i="1" s="1"/>
  <c r="E224" i="1"/>
  <c r="F224" i="1"/>
  <c r="G224" i="1" s="1"/>
  <c r="D240" i="1"/>
  <c r="D241" i="1" s="1"/>
  <c r="E235" i="1"/>
  <c r="F235" i="1"/>
  <c r="G235" i="1" s="1"/>
  <c r="E233" i="1" l="1"/>
  <c r="D234" i="1"/>
  <c r="F233" i="1"/>
  <c r="G233" i="1" s="1"/>
  <c r="E237" i="1"/>
  <c r="D238" i="1"/>
  <c r="F237" i="1"/>
  <c r="G237" i="1" s="1"/>
  <c r="F241" i="1"/>
  <c r="G241" i="1" s="1"/>
  <c r="E241" i="1"/>
  <c r="D242" i="1"/>
  <c r="F229" i="1"/>
  <c r="G229" i="1" s="1"/>
  <c r="E229" i="1"/>
  <c r="F240" i="1"/>
  <c r="G240" i="1" s="1"/>
  <c r="E240" i="1"/>
  <c r="D245" i="1"/>
  <c r="D246" i="1" s="1"/>
  <c r="E246" i="1" l="1"/>
  <c r="D247" i="1"/>
  <c r="F246" i="1"/>
  <c r="G246" i="1" s="1"/>
  <c r="E234" i="1"/>
  <c r="F234" i="1"/>
  <c r="G234" i="1" s="1"/>
  <c r="D239" i="1"/>
  <c r="E238" i="1"/>
  <c r="F238" i="1"/>
  <c r="G238" i="1" s="1"/>
  <c r="E242" i="1"/>
  <c r="F242" i="1"/>
  <c r="G242" i="1" s="1"/>
  <c r="D243" i="1"/>
  <c r="F245" i="1"/>
  <c r="G245" i="1" s="1"/>
  <c r="D250" i="1"/>
  <c r="E245" i="1"/>
  <c r="E239" i="1" l="1"/>
  <c r="F239" i="1"/>
  <c r="G239" i="1" s="1"/>
  <c r="E243" i="1"/>
  <c r="F243" i="1"/>
  <c r="G243" i="1" s="1"/>
  <c r="D244" i="1"/>
  <c r="E247" i="1"/>
  <c r="D248" i="1"/>
  <c r="F247" i="1"/>
  <c r="G247" i="1" s="1"/>
  <c r="D251" i="1"/>
  <c r="D252" i="1" s="1"/>
  <c r="E250" i="1"/>
  <c r="F250" i="1"/>
  <c r="G250" i="1" s="1"/>
  <c r="D255" i="1"/>
  <c r="D249" i="1" l="1"/>
  <c r="E248" i="1"/>
  <c r="F248" i="1"/>
  <c r="G248" i="1" s="1"/>
  <c r="F244" i="1"/>
  <c r="G244" i="1" s="1"/>
  <c r="E244" i="1"/>
  <c r="F252" i="1"/>
  <c r="G252" i="1" s="1"/>
  <c r="D253" i="1"/>
  <c r="E252" i="1"/>
  <c r="E255" i="1"/>
  <c r="D256" i="1"/>
  <c r="D257" i="1" s="1"/>
  <c r="F255" i="1"/>
  <c r="G255" i="1" s="1"/>
  <c r="D260" i="1"/>
  <c r="E251" i="1"/>
  <c r="F251" i="1"/>
  <c r="G251" i="1" s="1"/>
  <c r="E253" i="1" l="1"/>
  <c r="D254" i="1"/>
  <c r="F253" i="1"/>
  <c r="G253" i="1" s="1"/>
  <c r="E257" i="1"/>
  <c r="D258" i="1"/>
  <c r="F257" i="1"/>
  <c r="G257" i="1" s="1"/>
  <c r="E249" i="1"/>
  <c r="F249" i="1"/>
  <c r="G249" i="1" s="1"/>
  <c r="D261" i="1"/>
  <c r="E260" i="1"/>
  <c r="F260" i="1"/>
  <c r="G260" i="1" s="1"/>
  <c r="F256" i="1"/>
  <c r="G256" i="1" s="1"/>
  <c r="E256" i="1"/>
  <c r="E258" i="1" l="1"/>
  <c r="D259" i="1"/>
  <c r="F258" i="1"/>
  <c r="G258" i="1" s="1"/>
  <c r="E254" i="1"/>
  <c r="F254" i="1"/>
  <c r="G254" i="1" s="1"/>
  <c r="D262" i="1"/>
  <c r="D263" i="1" s="1"/>
  <c r="F261" i="1"/>
  <c r="G261" i="1" s="1"/>
  <c r="E261" i="1"/>
  <c r="F259" i="1" l="1"/>
  <c r="G259" i="1" s="1"/>
  <c r="E259" i="1"/>
  <c r="D264" i="1"/>
  <c r="E263" i="1"/>
  <c r="F263" i="1"/>
  <c r="G263" i="1" s="1"/>
  <c r="F262" i="1"/>
  <c r="G262" i="1" s="1"/>
  <c r="E262" i="1"/>
  <c r="D265" i="1" l="1"/>
  <c r="D266" i="1" s="1"/>
  <c r="D267" i="1" s="1"/>
  <c r="D268" i="1" s="1"/>
  <c r="D269" i="1" s="1"/>
  <c r="D270" i="1" s="1"/>
  <c r="D271" i="1" s="1"/>
  <c r="F264" i="1"/>
  <c r="G264" i="1" s="1"/>
  <c r="E264" i="1"/>
  <c r="D414" i="1" l="1"/>
  <c r="D415" i="1" s="1"/>
  <c r="D416" i="1" s="1"/>
  <c r="D417" i="1" s="1"/>
  <c r="D418" i="1" s="1"/>
  <c r="D419" i="1" s="1"/>
  <c r="F419" i="1" s="1"/>
  <c r="G419" i="1" s="1"/>
  <c r="D272" i="1"/>
  <c r="D273" i="1" s="1"/>
  <c r="D274" i="1" s="1"/>
  <c r="F271" i="1"/>
  <c r="G271" i="1" s="1"/>
  <c r="E271" i="1"/>
  <c r="F270" i="1"/>
  <c r="G270" i="1" s="1"/>
  <c r="E270" i="1"/>
  <c r="E269" i="1"/>
  <c r="F269" i="1"/>
  <c r="G269" i="1" s="1"/>
  <c r="E268" i="1"/>
  <c r="F268" i="1"/>
  <c r="G268" i="1" s="1"/>
  <c r="E267" i="1"/>
  <c r="F267" i="1"/>
  <c r="G267" i="1" s="1"/>
  <c r="E266" i="1"/>
  <c r="F266" i="1"/>
  <c r="G266" i="1" s="1"/>
  <c r="E265" i="1"/>
  <c r="F265" i="1"/>
  <c r="G265" i="1" s="1"/>
  <c r="F274" i="1" l="1"/>
  <c r="G274" i="1" s="1"/>
  <c r="D275" i="1"/>
  <c r="E274" i="1"/>
  <c r="D278" i="1"/>
  <c r="D279" i="1" s="1"/>
  <c r="E273" i="1"/>
  <c r="F273" i="1"/>
  <c r="G273" i="1" s="1"/>
  <c r="E416" i="1"/>
  <c r="F417" i="1"/>
  <c r="G417" i="1" s="1"/>
  <c r="F416" i="1"/>
  <c r="G416" i="1" s="1"/>
  <c r="D420" i="1"/>
  <c r="D421" i="1" s="1"/>
  <c r="E417" i="1"/>
  <c r="F414" i="1"/>
  <c r="G414" i="1" s="1"/>
  <c r="F418" i="1"/>
  <c r="G418" i="1" s="1"/>
  <c r="E414" i="1"/>
  <c r="E418" i="1"/>
  <c r="F415" i="1"/>
  <c r="G415" i="1" s="1"/>
  <c r="E419" i="1"/>
  <c r="E415" i="1"/>
  <c r="E272" i="1"/>
  <c r="F272" i="1"/>
  <c r="G272" i="1" s="1"/>
  <c r="D280" i="1" l="1"/>
  <c r="E279" i="1"/>
  <c r="F279" i="1"/>
  <c r="G279" i="1" s="1"/>
  <c r="D276" i="1"/>
  <c r="E275" i="1"/>
  <c r="F275" i="1"/>
  <c r="G275" i="1" s="1"/>
  <c r="D283" i="1"/>
  <c r="D284" i="1" s="1"/>
  <c r="E278" i="1"/>
  <c r="F278" i="1"/>
  <c r="G278" i="1" s="1"/>
  <c r="D425" i="1"/>
  <c r="D426" i="1" s="1"/>
  <c r="F420" i="1"/>
  <c r="G420" i="1" s="1"/>
  <c r="E420" i="1"/>
  <c r="D422" i="1"/>
  <c r="E421" i="1"/>
  <c r="F421" i="1"/>
  <c r="G421" i="1" s="1"/>
  <c r="D285" i="1" l="1"/>
  <c r="E284" i="1"/>
  <c r="F284" i="1"/>
  <c r="G284" i="1" s="1"/>
  <c r="D281" i="1"/>
  <c r="E280" i="1"/>
  <c r="F280" i="1"/>
  <c r="G280" i="1" s="1"/>
  <c r="E276" i="1"/>
  <c r="F276" i="1"/>
  <c r="G276" i="1" s="1"/>
  <c r="D277" i="1"/>
  <c r="D430" i="1"/>
  <c r="D431" i="1" s="1"/>
  <c r="F425" i="1"/>
  <c r="G425" i="1" s="1"/>
  <c r="E283" i="1"/>
  <c r="F283" i="1"/>
  <c r="G283" i="1" s="1"/>
  <c r="D288" i="1"/>
  <c r="D289" i="1" s="1"/>
  <c r="E425" i="1"/>
  <c r="D427" i="1"/>
  <c r="F426" i="1"/>
  <c r="G426" i="1" s="1"/>
  <c r="E426" i="1"/>
  <c r="F422" i="1"/>
  <c r="G422" i="1" s="1"/>
  <c r="E422" i="1"/>
  <c r="D423" i="1"/>
  <c r="D290" i="1" l="1"/>
  <c r="E289" i="1"/>
  <c r="F289" i="1"/>
  <c r="G289" i="1" s="1"/>
  <c r="E285" i="1"/>
  <c r="D286" i="1"/>
  <c r="F285" i="1"/>
  <c r="G285" i="1" s="1"/>
  <c r="D282" i="1"/>
  <c r="F281" i="1"/>
  <c r="G281" i="1" s="1"/>
  <c r="E281" i="1"/>
  <c r="E277" i="1"/>
  <c r="F277" i="1"/>
  <c r="G277" i="1" s="1"/>
  <c r="E430" i="1"/>
  <c r="D435" i="1"/>
  <c r="D436" i="1" s="1"/>
  <c r="F430" i="1"/>
  <c r="G430" i="1" s="1"/>
  <c r="E288" i="1"/>
  <c r="D293" i="1"/>
  <c r="F288" i="1"/>
  <c r="G288" i="1" s="1"/>
  <c r="E431" i="1"/>
  <c r="D432" i="1"/>
  <c r="F431" i="1"/>
  <c r="G431" i="1" s="1"/>
  <c r="F423" i="1"/>
  <c r="G423" i="1" s="1"/>
  <c r="E423" i="1"/>
  <c r="D424" i="1"/>
  <c r="F427" i="1"/>
  <c r="G427" i="1" s="1"/>
  <c r="D428" i="1"/>
  <c r="E427" i="1"/>
  <c r="D298" i="1" l="1"/>
  <c r="D294" i="1"/>
  <c r="E290" i="1"/>
  <c r="F290" i="1"/>
  <c r="G290" i="1" s="1"/>
  <c r="D291" i="1"/>
  <c r="D287" i="1"/>
  <c r="E286" i="1"/>
  <c r="F286" i="1"/>
  <c r="G286" i="1" s="1"/>
  <c r="E282" i="1"/>
  <c r="F282" i="1"/>
  <c r="G282" i="1" s="1"/>
  <c r="F435" i="1"/>
  <c r="G435" i="1" s="1"/>
  <c r="E435" i="1"/>
  <c r="E293" i="1"/>
  <c r="F293" i="1"/>
  <c r="G293" i="1" s="1"/>
  <c r="E428" i="1"/>
  <c r="D429" i="1"/>
  <c r="F428" i="1"/>
  <c r="G428" i="1" s="1"/>
  <c r="F436" i="1"/>
  <c r="G436" i="1" s="1"/>
  <c r="D437" i="1"/>
  <c r="E436" i="1"/>
  <c r="F432" i="1"/>
  <c r="G432" i="1" s="1"/>
  <c r="E432" i="1"/>
  <c r="D433" i="1"/>
  <c r="E424" i="1"/>
  <c r="F424" i="1"/>
  <c r="G424" i="1" s="1"/>
  <c r="F298" i="1" l="1"/>
  <c r="G298" i="1" s="1"/>
  <c r="D299" i="1"/>
  <c r="D303" i="1"/>
  <c r="E298" i="1"/>
  <c r="D295" i="1"/>
  <c r="E294" i="1"/>
  <c r="F294" i="1"/>
  <c r="G294" i="1" s="1"/>
  <c r="D292" i="1"/>
  <c r="E291" i="1"/>
  <c r="F291" i="1"/>
  <c r="G291" i="1" s="1"/>
  <c r="E287" i="1"/>
  <c r="F287" i="1"/>
  <c r="G287" i="1" s="1"/>
  <c r="D438" i="1"/>
  <c r="F437" i="1"/>
  <c r="G437" i="1" s="1"/>
  <c r="E437" i="1"/>
  <c r="F429" i="1"/>
  <c r="G429" i="1" s="1"/>
  <c r="E429" i="1"/>
  <c r="E433" i="1"/>
  <c r="D434" i="1"/>
  <c r="F433" i="1"/>
  <c r="G433" i="1" s="1"/>
  <c r="D308" i="1" l="1"/>
  <c r="D304" i="1"/>
  <c r="E299" i="1"/>
  <c r="D300" i="1"/>
  <c r="F299" i="1"/>
  <c r="G299" i="1" s="1"/>
  <c r="F303" i="1"/>
  <c r="G303" i="1" s="1"/>
  <c r="E303" i="1"/>
  <c r="E295" i="1"/>
  <c r="D296" i="1"/>
  <c r="F295" i="1"/>
  <c r="G295" i="1" s="1"/>
  <c r="E292" i="1"/>
  <c r="F292" i="1"/>
  <c r="G292" i="1" s="1"/>
  <c r="F434" i="1"/>
  <c r="G434" i="1" s="1"/>
  <c r="E434" i="1"/>
  <c r="E438" i="1"/>
  <c r="F438" i="1"/>
  <c r="G438" i="1" s="1"/>
  <c r="D439" i="1"/>
  <c r="D313" i="1" l="1"/>
  <c r="D309" i="1"/>
  <c r="F308" i="1"/>
  <c r="G308" i="1" s="1"/>
  <c r="E308" i="1"/>
  <c r="D305" i="1"/>
  <c r="F304" i="1"/>
  <c r="G304" i="1" s="1"/>
  <c r="E304" i="1"/>
  <c r="E300" i="1"/>
  <c r="D301" i="1"/>
  <c r="F300" i="1"/>
  <c r="G300" i="1" s="1"/>
  <c r="D297" i="1"/>
  <c r="E296" i="1"/>
  <c r="F296" i="1"/>
  <c r="G296" i="1" s="1"/>
  <c r="D440" i="1"/>
  <c r="E439" i="1"/>
  <c r="F439" i="1"/>
  <c r="G439" i="1" s="1"/>
  <c r="F313" i="1" l="1"/>
  <c r="G313" i="1" s="1"/>
  <c r="D314" i="1"/>
  <c r="D318" i="1"/>
  <c r="E318" i="1" s="1"/>
  <c r="E313" i="1"/>
  <c r="E309" i="1"/>
  <c r="D310" i="1"/>
  <c r="F309" i="1"/>
  <c r="G309" i="1" s="1"/>
  <c r="D306" i="1"/>
  <c r="E305" i="1"/>
  <c r="F305" i="1"/>
  <c r="G305" i="1" s="1"/>
  <c r="D302" i="1"/>
  <c r="E301" i="1"/>
  <c r="F301" i="1"/>
  <c r="G301" i="1" s="1"/>
  <c r="E297" i="1"/>
  <c r="F297" i="1"/>
  <c r="G297" i="1" s="1"/>
  <c r="D441" i="1"/>
  <c r="D442" i="1" s="1"/>
  <c r="D443" i="1" s="1"/>
  <c r="E440" i="1"/>
  <c r="F440" i="1"/>
  <c r="G440" i="1" s="1"/>
  <c r="D323" i="1" l="1"/>
  <c r="D324" i="1" s="1"/>
  <c r="F324" i="1" s="1"/>
  <c r="G324" i="1" s="1"/>
  <c r="F318" i="1"/>
  <c r="G318" i="1" s="1"/>
  <c r="D319" i="1"/>
  <c r="E314" i="1"/>
  <c r="F314" i="1"/>
  <c r="G314" i="1" s="1"/>
  <c r="D315" i="1"/>
  <c r="E310" i="1"/>
  <c r="F310" i="1"/>
  <c r="G310" i="1" s="1"/>
  <c r="D311" i="1"/>
  <c r="D307" i="1"/>
  <c r="E306" i="1"/>
  <c r="F306" i="1"/>
  <c r="G306" i="1" s="1"/>
  <c r="E302" i="1"/>
  <c r="F302" i="1"/>
  <c r="G302" i="1" s="1"/>
  <c r="D444" i="1"/>
  <c r="F443" i="1"/>
  <c r="G443" i="1" s="1"/>
  <c r="E443" i="1"/>
  <c r="E442" i="1"/>
  <c r="F442" i="1"/>
  <c r="G442" i="1" s="1"/>
  <c r="F441" i="1"/>
  <c r="G441" i="1" s="1"/>
  <c r="E441" i="1"/>
  <c r="E323" i="1" l="1"/>
  <c r="E324" i="1"/>
  <c r="F323" i="1"/>
  <c r="G323" i="1" s="1"/>
  <c r="D325" i="1"/>
  <c r="E325" i="1" s="1"/>
  <c r="D328" i="1"/>
  <c r="D329" i="1" s="1"/>
  <c r="F329" i="1" s="1"/>
  <c r="G329" i="1" s="1"/>
  <c r="E319" i="1"/>
  <c r="F319" i="1"/>
  <c r="G319" i="1" s="1"/>
  <c r="D320" i="1"/>
  <c r="D316" i="1"/>
  <c r="E315" i="1"/>
  <c r="F315" i="1"/>
  <c r="G315" i="1" s="1"/>
  <c r="F311" i="1"/>
  <c r="G311" i="1" s="1"/>
  <c r="D312" i="1"/>
  <c r="E311" i="1"/>
  <c r="E307" i="1"/>
  <c r="F307" i="1"/>
  <c r="G307" i="1" s="1"/>
  <c r="E444" i="1"/>
  <c r="D445" i="1"/>
  <c r="F444" i="1"/>
  <c r="G444" i="1" s="1"/>
  <c r="F328" i="1" l="1"/>
  <c r="G328" i="1" s="1"/>
  <c r="F325" i="1"/>
  <c r="G325" i="1" s="1"/>
  <c r="D326" i="1"/>
  <c r="D327" i="1" s="1"/>
  <c r="E328" i="1"/>
  <c r="D333" i="1"/>
  <c r="D334" i="1" s="1"/>
  <c r="D335" i="1" s="1"/>
  <c r="D330" i="1"/>
  <c r="E330" i="1" s="1"/>
  <c r="E329" i="1"/>
  <c r="E320" i="1"/>
  <c r="D321" i="1"/>
  <c r="F320" i="1"/>
  <c r="G320" i="1" s="1"/>
  <c r="E316" i="1"/>
  <c r="D317" i="1"/>
  <c r="F316" i="1"/>
  <c r="G316" i="1" s="1"/>
  <c r="E312" i="1"/>
  <c r="F312" i="1"/>
  <c r="G312" i="1" s="1"/>
  <c r="E445" i="1"/>
  <c r="F445" i="1"/>
  <c r="G445" i="1" s="1"/>
  <c r="D446" i="1"/>
  <c r="E334" i="1" l="1"/>
  <c r="F334" i="1"/>
  <c r="G334" i="1" s="1"/>
  <c r="F333" i="1"/>
  <c r="G333" i="1" s="1"/>
  <c r="D338" i="1"/>
  <c r="D339" i="1" s="1"/>
  <c r="D340" i="1" s="1"/>
  <c r="E333" i="1"/>
  <c r="F330" i="1"/>
  <c r="G330" i="1" s="1"/>
  <c r="D331" i="1"/>
  <c r="E331" i="1" s="1"/>
  <c r="F326" i="1"/>
  <c r="G326" i="1" s="1"/>
  <c r="E326" i="1"/>
  <c r="D336" i="1"/>
  <c r="F335" i="1"/>
  <c r="G335" i="1" s="1"/>
  <c r="E335" i="1"/>
  <c r="E327" i="1"/>
  <c r="F327" i="1"/>
  <c r="G327" i="1" s="1"/>
  <c r="D322" i="1"/>
  <c r="F321" i="1"/>
  <c r="G321" i="1" s="1"/>
  <c r="E321" i="1"/>
  <c r="E317" i="1"/>
  <c r="F317" i="1"/>
  <c r="G317" i="1" s="1"/>
  <c r="D343" i="1"/>
  <c r="D344" i="1" s="1"/>
  <c r="F446" i="1"/>
  <c r="G446" i="1" s="1"/>
  <c r="E446" i="1"/>
  <c r="D447" i="1"/>
  <c r="F331" i="1" l="1"/>
  <c r="G331" i="1" s="1"/>
  <c r="F339" i="1"/>
  <c r="G339" i="1" s="1"/>
  <c r="D332" i="1"/>
  <c r="F332" i="1" s="1"/>
  <c r="G332" i="1" s="1"/>
  <c r="F338" i="1"/>
  <c r="G338" i="1" s="1"/>
  <c r="E339" i="1"/>
  <c r="E338" i="1"/>
  <c r="D345" i="1"/>
  <c r="E345" i="1" s="1"/>
  <c r="E344" i="1"/>
  <c r="F344" i="1"/>
  <c r="G344" i="1" s="1"/>
  <c r="E340" i="1"/>
  <c r="D341" i="1"/>
  <c r="F340" i="1"/>
  <c r="G340" i="1" s="1"/>
  <c r="D337" i="1"/>
  <c r="E336" i="1"/>
  <c r="F336" i="1"/>
  <c r="G336" i="1" s="1"/>
  <c r="E322" i="1"/>
  <c r="F322" i="1"/>
  <c r="G322" i="1" s="1"/>
  <c r="D348" i="1"/>
  <c r="D349" i="1" s="1"/>
  <c r="D350" i="1" s="1"/>
  <c r="D351" i="1" s="1"/>
  <c r="D352" i="1" s="1"/>
  <c r="F343" i="1"/>
  <c r="G343" i="1" s="1"/>
  <c r="E343" i="1"/>
  <c r="E447" i="1"/>
  <c r="F447" i="1"/>
  <c r="G447" i="1" s="1"/>
  <c r="D448" i="1"/>
  <c r="F345" i="1" l="1"/>
  <c r="G345" i="1" s="1"/>
  <c r="E332" i="1"/>
  <c r="D346" i="1"/>
  <c r="E346" i="1" s="1"/>
  <c r="E351" i="1"/>
  <c r="F351" i="1"/>
  <c r="G351" i="1" s="1"/>
  <c r="F349" i="1"/>
  <c r="G349" i="1" s="1"/>
  <c r="E349" i="1"/>
  <c r="E350" i="1"/>
  <c r="F350" i="1"/>
  <c r="G350" i="1" s="1"/>
  <c r="D342" i="1"/>
  <c r="E341" i="1"/>
  <c r="F341" i="1"/>
  <c r="G341" i="1" s="1"/>
  <c r="E337" i="1"/>
  <c r="F337" i="1"/>
  <c r="G337" i="1" s="1"/>
  <c r="F348" i="1"/>
  <c r="G348" i="1" s="1"/>
  <c r="D353" i="1"/>
  <c r="D354" i="1" s="1"/>
  <c r="E348" i="1"/>
  <c r="E448" i="1"/>
  <c r="F448" i="1"/>
  <c r="G448" i="1" s="1"/>
  <c r="D449" i="1"/>
  <c r="F346" i="1" l="1"/>
  <c r="G346" i="1" s="1"/>
  <c r="D347" i="1"/>
  <c r="E347" i="1" s="1"/>
  <c r="F354" i="1"/>
  <c r="G354" i="1" s="1"/>
  <c r="E354" i="1"/>
  <c r="D355" i="1"/>
  <c r="E352" i="1"/>
  <c r="F352" i="1"/>
  <c r="G352" i="1" s="1"/>
  <c r="E342" i="1"/>
  <c r="F342" i="1"/>
  <c r="G342" i="1" s="1"/>
  <c r="E353" i="1"/>
  <c r="F353" i="1"/>
  <c r="G353" i="1" s="1"/>
  <c r="D358" i="1"/>
  <c r="D359" i="1" s="1"/>
  <c r="E449" i="1"/>
  <c r="F449" i="1"/>
  <c r="G449" i="1" s="1"/>
  <c r="D450" i="1"/>
  <c r="F347" i="1" l="1"/>
  <c r="G347" i="1" s="1"/>
  <c r="F359" i="1"/>
  <c r="G359" i="1" s="1"/>
  <c r="E359" i="1"/>
  <c r="D360" i="1"/>
  <c r="E355" i="1"/>
  <c r="F355" i="1"/>
  <c r="G355" i="1" s="1"/>
  <c r="D356" i="1"/>
  <c r="D363" i="1"/>
  <c r="D364" i="1" s="1"/>
  <c r="E358" i="1"/>
  <c r="F358" i="1"/>
  <c r="G358" i="1" s="1"/>
  <c r="D451" i="1"/>
  <c r="E450" i="1"/>
  <c r="F450" i="1"/>
  <c r="G450" i="1" s="1"/>
  <c r="D365" i="1" l="1"/>
  <c r="E364" i="1"/>
  <c r="F364" i="1"/>
  <c r="G364" i="1" s="1"/>
  <c r="F360" i="1"/>
  <c r="G360" i="1" s="1"/>
  <c r="D361" i="1"/>
  <c r="E360" i="1"/>
  <c r="F356" i="1"/>
  <c r="G356" i="1" s="1"/>
  <c r="D357" i="1"/>
  <c r="E356" i="1"/>
  <c r="E363" i="1"/>
  <c r="F363" i="1"/>
  <c r="G363" i="1" s="1"/>
  <c r="D368" i="1"/>
  <c r="D369" i="1" s="1"/>
  <c r="E451" i="1"/>
  <c r="D452" i="1"/>
  <c r="F451" i="1"/>
  <c r="G451" i="1" s="1"/>
  <c r="D370" i="1" l="1"/>
  <c r="E369" i="1"/>
  <c r="F369" i="1"/>
  <c r="G369" i="1" s="1"/>
  <c r="E365" i="1"/>
  <c r="D366" i="1"/>
  <c r="F365" i="1"/>
  <c r="G365" i="1" s="1"/>
  <c r="E361" i="1"/>
  <c r="D362" i="1"/>
  <c r="F361" i="1"/>
  <c r="G361" i="1" s="1"/>
  <c r="E357" i="1"/>
  <c r="F357" i="1"/>
  <c r="G357" i="1" s="1"/>
  <c r="F368" i="1"/>
  <c r="G368" i="1" s="1"/>
  <c r="D373" i="1"/>
  <c r="D374" i="1" s="1"/>
  <c r="E368" i="1"/>
  <c r="E452" i="1"/>
  <c r="D453" i="1"/>
  <c r="F452" i="1"/>
  <c r="G452" i="1" s="1"/>
  <c r="E374" i="1" l="1"/>
  <c r="F374" i="1"/>
  <c r="G374" i="1" s="1"/>
  <c r="D375" i="1"/>
  <c r="D371" i="1"/>
  <c r="E370" i="1"/>
  <c r="F370" i="1"/>
  <c r="G370" i="1" s="1"/>
  <c r="D367" i="1"/>
  <c r="E366" i="1"/>
  <c r="F366" i="1"/>
  <c r="G366" i="1" s="1"/>
  <c r="E362" i="1"/>
  <c r="F362" i="1"/>
  <c r="G362" i="1" s="1"/>
  <c r="D378" i="1"/>
  <c r="D379" i="1" s="1"/>
  <c r="E373" i="1"/>
  <c r="F373" i="1"/>
  <c r="G373" i="1" s="1"/>
  <c r="F453" i="1"/>
  <c r="G453" i="1" s="1"/>
  <c r="E453" i="1"/>
  <c r="D454" i="1"/>
  <c r="D380" i="1" l="1"/>
  <c r="F379" i="1"/>
  <c r="G379" i="1" s="1"/>
  <c r="E379" i="1"/>
  <c r="E375" i="1"/>
  <c r="D376" i="1"/>
  <c r="F375" i="1"/>
  <c r="G375" i="1" s="1"/>
  <c r="D372" i="1"/>
  <c r="E371" i="1"/>
  <c r="F371" i="1"/>
  <c r="G371" i="1" s="1"/>
  <c r="E367" i="1"/>
  <c r="F367" i="1"/>
  <c r="G367" i="1" s="1"/>
  <c r="E378" i="1"/>
  <c r="F378" i="1"/>
  <c r="G378" i="1" s="1"/>
  <c r="D383" i="1"/>
  <c r="D384" i="1" s="1"/>
  <c r="E454" i="1"/>
  <c r="D455" i="1"/>
  <c r="F454" i="1"/>
  <c r="G454" i="1" s="1"/>
  <c r="E384" i="1" l="1"/>
  <c r="F384" i="1"/>
  <c r="G384" i="1" s="1"/>
  <c r="D385" i="1"/>
  <c r="D381" i="1"/>
  <c r="F380" i="1"/>
  <c r="G380" i="1" s="1"/>
  <c r="E380" i="1"/>
  <c r="D377" i="1"/>
  <c r="F376" i="1"/>
  <c r="G376" i="1" s="1"/>
  <c r="E376" i="1"/>
  <c r="E372" i="1"/>
  <c r="F372" i="1"/>
  <c r="G372" i="1" s="1"/>
  <c r="D388" i="1"/>
  <c r="D389" i="1" s="1"/>
  <c r="F383" i="1"/>
  <c r="G383" i="1" s="1"/>
  <c r="E383" i="1"/>
  <c r="F455" i="1"/>
  <c r="G455" i="1" s="1"/>
  <c r="D456" i="1"/>
  <c r="E455" i="1"/>
  <c r="D390" i="1" l="1"/>
  <c r="E389" i="1"/>
  <c r="F389" i="1"/>
  <c r="G389" i="1" s="1"/>
  <c r="E385" i="1"/>
  <c r="D386" i="1"/>
  <c r="F385" i="1"/>
  <c r="G385" i="1" s="1"/>
  <c r="E381" i="1"/>
  <c r="D382" i="1"/>
  <c r="F381" i="1"/>
  <c r="G381" i="1" s="1"/>
  <c r="F377" i="1"/>
  <c r="G377" i="1" s="1"/>
  <c r="E377" i="1"/>
  <c r="F388" i="1"/>
  <c r="G388" i="1" s="1"/>
  <c r="D393" i="1"/>
  <c r="D394" i="1" s="1"/>
  <c r="E388" i="1"/>
  <c r="D457" i="1"/>
  <c r="E456" i="1"/>
  <c r="F456" i="1"/>
  <c r="G456" i="1" s="1"/>
  <c r="D395" i="1" l="1"/>
  <c r="E394" i="1"/>
  <c r="F394" i="1"/>
  <c r="G394" i="1" s="1"/>
  <c r="D391" i="1"/>
  <c r="E390" i="1"/>
  <c r="F390" i="1"/>
  <c r="G390" i="1" s="1"/>
  <c r="E386" i="1"/>
  <c r="D387" i="1"/>
  <c r="F386" i="1"/>
  <c r="G386" i="1" s="1"/>
  <c r="E382" i="1"/>
  <c r="F382" i="1"/>
  <c r="G382" i="1" s="1"/>
  <c r="E393" i="1"/>
  <c r="F393" i="1"/>
  <c r="G393" i="1" s="1"/>
  <c r="D398" i="1"/>
  <c r="D399" i="1" s="1"/>
  <c r="D458" i="1"/>
  <c r="E457" i="1"/>
  <c r="F457" i="1"/>
  <c r="G457" i="1" s="1"/>
  <c r="F399" i="1" l="1"/>
  <c r="G399" i="1" s="1"/>
  <c r="D400" i="1"/>
  <c r="E399" i="1"/>
  <c r="E395" i="1"/>
  <c r="F395" i="1"/>
  <c r="G395" i="1" s="1"/>
  <c r="D396" i="1"/>
  <c r="D392" i="1"/>
  <c r="E391" i="1"/>
  <c r="F391" i="1"/>
  <c r="G391" i="1" s="1"/>
  <c r="E387" i="1"/>
  <c r="F387" i="1"/>
  <c r="G387" i="1" s="1"/>
  <c r="D403" i="1"/>
  <c r="D404" i="1" s="1"/>
  <c r="F398" i="1"/>
  <c r="G398" i="1" s="1"/>
  <c r="E398" i="1"/>
  <c r="E458" i="1"/>
  <c r="D459" i="1"/>
  <c r="F458" i="1"/>
  <c r="G458" i="1" s="1"/>
  <c r="E404" i="1" l="1"/>
  <c r="D405" i="1"/>
  <c r="F404" i="1"/>
  <c r="G404" i="1" s="1"/>
  <c r="F400" i="1"/>
  <c r="G400" i="1" s="1"/>
  <c r="D401" i="1"/>
  <c r="E400" i="1"/>
  <c r="E396" i="1"/>
  <c r="D397" i="1"/>
  <c r="F396" i="1"/>
  <c r="G396" i="1" s="1"/>
  <c r="F392" i="1"/>
  <c r="G392" i="1" s="1"/>
  <c r="E392" i="1"/>
  <c r="E403" i="1"/>
  <c r="F403" i="1"/>
  <c r="G403" i="1" s="1"/>
  <c r="D408" i="1"/>
  <c r="D409" i="1" s="1"/>
  <c r="E459" i="1"/>
  <c r="F459" i="1"/>
  <c r="G459" i="1" s="1"/>
  <c r="D460" i="1"/>
  <c r="D402" i="1" l="1"/>
  <c r="E401" i="1"/>
  <c r="F401" i="1"/>
  <c r="G401" i="1" s="1"/>
  <c r="E409" i="1"/>
  <c r="F409" i="1"/>
  <c r="G409" i="1" s="1"/>
  <c r="D410" i="1"/>
  <c r="F405" i="1"/>
  <c r="G405" i="1" s="1"/>
  <c r="E405" i="1"/>
  <c r="D406" i="1"/>
  <c r="E397" i="1"/>
  <c r="F397" i="1"/>
  <c r="G397" i="1" s="1"/>
  <c r="F408" i="1"/>
  <c r="G408" i="1" s="1"/>
  <c r="E408" i="1"/>
  <c r="D461" i="1"/>
  <c r="F460" i="1"/>
  <c r="G460" i="1" s="1"/>
  <c r="E460" i="1"/>
  <c r="F410" i="1" l="1"/>
  <c r="G410" i="1" s="1"/>
  <c r="D411" i="1"/>
  <c r="E410" i="1"/>
  <c r="E406" i="1"/>
  <c r="D407" i="1"/>
  <c r="F406" i="1"/>
  <c r="G406" i="1" s="1"/>
  <c r="E402" i="1"/>
  <c r="F402" i="1"/>
  <c r="G402" i="1" s="1"/>
  <c r="E461" i="1"/>
  <c r="D462" i="1"/>
  <c r="F461" i="1"/>
  <c r="G461" i="1" s="1"/>
  <c r="E407" i="1" l="1"/>
  <c r="F407" i="1"/>
  <c r="G407" i="1" s="1"/>
  <c r="D412" i="1"/>
  <c r="D413" i="1" s="1"/>
  <c r="E411" i="1"/>
  <c r="F411" i="1"/>
  <c r="G411" i="1" s="1"/>
  <c r="D463" i="1"/>
  <c r="E462" i="1"/>
  <c r="F462" i="1"/>
  <c r="G462" i="1" s="1"/>
  <c r="E413" i="1" l="1"/>
  <c r="F413" i="1"/>
  <c r="G413" i="1" s="1"/>
  <c r="E412" i="1"/>
  <c r="F412" i="1"/>
  <c r="G412" i="1" s="1"/>
  <c r="D464" i="1"/>
  <c r="E463" i="1"/>
  <c r="F463" i="1"/>
  <c r="G463" i="1" s="1"/>
  <c r="E464" i="1" l="1"/>
  <c r="F464" i="1"/>
  <c r="G464" i="1" s="1"/>
  <c r="D465" i="1"/>
  <c r="E465" i="1" l="1"/>
  <c r="D466" i="1"/>
  <c r="F465" i="1"/>
  <c r="G465" i="1" s="1"/>
  <c r="D467" i="1" l="1"/>
  <c r="D468" i="1" s="1"/>
  <c r="E466" i="1"/>
  <c r="F466" i="1"/>
  <c r="G466" i="1" s="1"/>
  <c r="E468" i="1" l="1"/>
  <c r="D469" i="1"/>
  <c r="F468" i="1"/>
  <c r="G468" i="1" s="1"/>
  <c r="E467" i="1"/>
  <c r="F467" i="1"/>
  <c r="G467" i="1" s="1"/>
  <c r="E469" i="1" l="1"/>
  <c r="D470" i="1"/>
  <c r="F469" i="1"/>
  <c r="G469" i="1" s="1"/>
  <c r="E470" i="1" l="1"/>
  <c r="F470" i="1"/>
  <c r="G470" i="1" s="1"/>
  <c r="D471" i="1"/>
  <c r="F471" i="1" l="1"/>
  <c r="G471" i="1" s="1"/>
  <c r="D472" i="1"/>
  <c r="E471" i="1"/>
  <c r="D473" i="1" l="1"/>
  <c r="F472" i="1"/>
  <c r="G472" i="1" s="1"/>
  <c r="E472" i="1"/>
  <c r="E473" i="1" l="1"/>
  <c r="F473" i="1"/>
  <c r="G473" i="1" s="1"/>
  <c r="D474" i="1"/>
  <c r="D475" i="1" l="1"/>
  <c r="E474" i="1"/>
  <c r="F474" i="1"/>
  <c r="G474" i="1" s="1"/>
  <c r="F475" i="1" l="1"/>
  <c r="G475" i="1" s="1"/>
  <c r="E475" i="1"/>
  <c r="D476" i="1"/>
  <c r="E476" i="1" l="1"/>
  <c r="D477" i="1"/>
  <c r="F476" i="1"/>
  <c r="G476" i="1" s="1"/>
  <c r="D478" i="1" l="1"/>
  <c r="F477" i="1"/>
  <c r="G477" i="1" s="1"/>
  <c r="E477" i="1"/>
  <c r="D479" i="1" l="1"/>
  <c r="F478" i="1"/>
  <c r="G478" i="1" s="1"/>
  <c r="E478" i="1"/>
  <c r="F479" i="1" l="1"/>
  <c r="G479" i="1" s="1"/>
  <c r="D480" i="1"/>
  <c r="E479" i="1"/>
  <c r="D481" i="1" l="1"/>
  <c r="F480" i="1"/>
  <c r="G480" i="1" s="1"/>
  <c r="E480" i="1"/>
  <c r="E481" i="1" l="1"/>
  <c r="D482" i="1"/>
  <c r="F481" i="1"/>
  <c r="G481" i="1" s="1"/>
  <c r="D483" i="1" l="1"/>
  <c r="E482" i="1"/>
  <c r="F482" i="1"/>
  <c r="G482" i="1" s="1"/>
  <c r="E483" i="1" l="1"/>
  <c r="F483" i="1"/>
  <c r="G483" i="1" s="1"/>
  <c r="D484" i="1"/>
  <c r="E484" i="1" l="1"/>
  <c r="D485" i="1"/>
  <c r="F484" i="1"/>
  <c r="G484" i="1" s="1"/>
  <c r="F485" i="1" l="1"/>
  <c r="G485" i="1" s="1"/>
  <c r="D486" i="1"/>
  <c r="E485" i="1"/>
  <c r="D487" i="1" l="1"/>
  <c r="E486" i="1"/>
  <c r="F486" i="1"/>
  <c r="G486" i="1" s="1"/>
  <c r="E487" i="1" l="1"/>
  <c r="F487" i="1"/>
  <c r="G487" i="1" s="1"/>
  <c r="D488" i="1"/>
  <c r="E488" i="1" l="1"/>
  <c r="D489" i="1"/>
  <c r="F488" i="1"/>
  <c r="G488" i="1" s="1"/>
  <c r="D490" i="1" l="1"/>
  <c r="F489" i="1"/>
  <c r="G489" i="1" s="1"/>
  <c r="E489" i="1"/>
  <c r="E490" i="1" l="1"/>
  <c r="D491" i="1"/>
  <c r="F490" i="1"/>
  <c r="G490" i="1" s="1"/>
  <c r="F491" i="1" l="1"/>
  <c r="G491" i="1" s="1"/>
  <c r="E491" i="1"/>
  <c r="D492" i="1"/>
  <c r="F492" i="1" l="1"/>
  <c r="G492" i="1" s="1"/>
  <c r="D493" i="1"/>
  <c r="E492" i="1"/>
  <c r="F493" i="1" l="1"/>
  <c r="G493" i="1" s="1"/>
  <c r="D494" i="1"/>
  <c r="E493" i="1"/>
  <c r="D495" i="1" l="1"/>
  <c r="E494" i="1"/>
  <c r="F494" i="1"/>
  <c r="G494" i="1" s="1"/>
  <c r="F495" i="1" l="1"/>
  <c r="G495" i="1" s="1"/>
  <c r="E495" i="1"/>
  <c r="D496" i="1"/>
  <c r="D497" i="1" l="1"/>
  <c r="E496" i="1"/>
  <c r="F496" i="1"/>
  <c r="G496" i="1" s="1"/>
  <c r="D498" i="1" l="1"/>
  <c r="F497" i="1"/>
  <c r="G497" i="1" s="1"/>
  <c r="E497" i="1"/>
  <c r="F498" i="1" l="1"/>
  <c r="G498" i="1" s="1"/>
  <c r="D499" i="1"/>
  <c r="E498" i="1"/>
  <c r="D500" i="1" l="1"/>
  <c r="F499" i="1"/>
  <c r="G499" i="1" s="1"/>
  <c r="E499" i="1"/>
  <c r="F500" i="1" l="1"/>
  <c r="G500" i="1" s="1"/>
  <c r="E500" i="1"/>
  <c r="D501" i="1"/>
  <c r="D502" i="1" s="1"/>
  <c r="E502" i="1" l="1"/>
  <c r="F502" i="1"/>
  <c r="G502" i="1" s="1"/>
  <c r="D503" i="1"/>
  <c r="D514" i="1" s="1"/>
  <c r="E501" i="1"/>
  <c r="F501" i="1"/>
  <c r="G501" i="1" s="1"/>
  <c r="E514" i="1" l="1"/>
  <c r="F514" i="1"/>
  <c r="G514" i="1" s="1"/>
  <c r="E503" i="1"/>
  <c r="F503" i="1"/>
  <c r="G503" i="1" s="1"/>
  <c r="D504" i="1"/>
  <c r="D505" i="1" s="1"/>
  <c r="D506" i="1" l="1"/>
  <c r="E505" i="1"/>
  <c r="F505" i="1"/>
  <c r="G505" i="1" s="1"/>
  <c r="E504" i="1"/>
  <c r="F504" i="1"/>
  <c r="G504" i="1" s="1"/>
  <c r="D507" i="1" l="1"/>
  <c r="F506" i="1"/>
  <c r="G506" i="1" s="1"/>
  <c r="E506" i="1"/>
  <c r="D508" i="1" l="1"/>
  <c r="E507" i="1"/>
  <c r="F507" i="1"/>
  <c r="G507" i="1" s="1"/>
  <c r="D509" i="1" l="1"/>
  <c r="E508" i="1"/>
  <c r="F508" i="1"/>
  <c r="G508" i="1" s="1"/>
  <c r="F509" i="1" l="1"/>
  <c r="G509" i="1" s="1"/>
  <c r="D510" i="1"/>
  <c r="E509" i="1"/>
  <c r="F510" i="1" l="1"/>
  <c r="G510" i="1" s="1"/>
  <c r="D511" i="1"/>
  <c r="E510" i="1"/>
  <c r="F511" i="1" l="1"/>
  <c r="G511" i="1" s="1"/>
  <c r="D512" i="1"/>
  <c r="E511" i="1"/>
  <c r="E512" i="1" l="1"/>
  <c r="D515" i="1"/>
  <c r="F512" i="1"/>
  <c r="G512" i="1" s="1"/>
  <c r="E515" i="1" l="1"/>
  <c r="D516" i="1"/>
  <c r="F515" i="1"/>
  <c r="G515" i="1" s="1"/>
  <c r="F516" i="1" l="1"/>
  <c r="G516" i="1" s="1"/>
  <c r="D517" i="1"/>
  <c r="D518" i="1" s="1"/>
  <c r="E516" i="1"/>
  <c r="F518" i="1" l="1"/>
  <c r="G518" i="1" s="1"/>
  <c r="E518" i="1"/>
  <c r="D519" i="1"/>
  <c r="F517" i="1"/>
  <c r="G517" i="1" s="1"/>
  <c r="E517" i="1"/>
  <c r="E519" i="1" l="1"/>
  <c r="D524" i="1"/>
  <c r="F519" i="1"/>
  <c r="G519" i="1" s="1"/>
  <c r="F524" i="1" l="1"/>
  <c r="G524" i="1" s="1"/>
  <c r="D540" i="1"/>
  <c r="D525" i="1"/>
  <c r="E524" i="1"/>
  <c r="E525" i="1" l="1"/>
  <c r="D526" i="1"/>
  <c r="F525" i="1"/>
  <c r="G525" i="1" s="1"/>
  <c r="F540" i="1"/>
  <c r="G540" i="1" s="1"/>
  <c r="E540" i="1"/>
  <c r="D541" i="1"/>
  <c r="E541" i="1" l="1"/>
  <c r="F541" i="1"/>
  <c r="G541" i="1" s="1"/>
  <c r="D542" i="1"/>
  <c r="E526" i="1"/>
  <c r="F526" i="1"/>
  <c r="G526" i="1" s="1"/>
  <c r="D527" i="1"/>
  <c r="E542" i="1" l="1"/>
  <c r="F542" i="1"/>
  <c r="G542" i="1" s="1"/>
  <c r="D543" i="1"/>
  <c r="D544" i="1" s="1"/>
  <c r="F527" i="1"/>
  <c r="G527" i="1" s="1"/>
  <c r="E527" i="1"/>
  <c r="D528" i="1"/>
  <c r="E544" i="1" l="1"/>
  <c r="F544" i="1"/>
  <c r="G544" i="1" s="1"/>
  <c r="E543" i="1"/>
  <c r="F543" i="1"/>
  <c r="G543" i="1" s="1"/>
  <c r="D529" i="1"/>
  <c r="E528" i="1"/>
  <c r="F528" i="1"/>
  <c r="G528" i="1" s="1"/>
  <c r="F529" i="1" l="1"/>
  <c r="G529" i="1" s="1"/>
  <c r="D530" i="1"/>
  <c r="E529" i="1"/>
  <c r="D531" i="1" l="1"/>
  <c r="E530" i="1"/>
  <c r="F530" i="1"/>
  <c r="G530" i="1" s="1"/>
  <c r="E531" i="1" l="1"/>
  <c r="D532" i="1"/>
  <c r="F531" i="1"/>
  <c r="G531" i="1" s="1"/>
  <c r="D533" i="1" l="1"/>
  <c r="E532" i="1"/>
  <c r="F532" i="1"/>
  <c r="G532" i="1" s="1"/>
  <c r="F533" i="1" l="1"/>
  <c r="G533" i="1" s="1"/>
  <c r="E533" i="1"/>
  <c r="D534" i="1"/>
  <c r="D535" i="1" l="1"/>
  <c r="E534" i="1"/>
  <c r="F534" i="1"/>
  <c r="G534" i="1" s="1"/>
  <c r="F535" i="1" l="1"/>
  <c r="G535" i="1" s="1"/>
  <c r="E535" i="1"/>
  <c r="D536" i="1"/>
  <c r="D537" i="1" l="1"/>
  <c r="F536" i="1"/>
  <c r="G536" i="1" s="1"/>
  <c r="E536" i="1"/>
  <c r="E537" i="1" l="1"/>
  <c r="F537" i="1"/>
  <c r="G537" i="1" s="1"/>
  <c r="D538" i="1"/>
  <c r="E538" i="1" l="1"/>
  <c r="F538" i="1"/>
  <c r="G538" i="1" s="1"/>
  <c r="D539" i="1"/>
  <c r="F539" i="1" l="1"/>
  <c r="G539" i="1" s="1"/>
  <c r="E539" i="1"/>
</calcChain>
</file>

<file path=xl/sharedStrings.xml><?xml version="1.0" encoding="utf-8"?>
<sst xmlns="http://schemas.openxmlformats.org/spreadsheetml/2006/main" count="1532" uniqueCount="610">
  <si>
    <t>Value (Hex)</t>
  </si>
  <si>
    <t>Position (Dec)</t>
  </si>
  <si>
    <t>Position (Hex)</t>
  </si>
  <si>
    <t>Offset (Dec)</t>
  </si>
  <si>
    <t>Offset (Hex)</t>
  </si>
  <si>
    <t>Length (Dec)</t>
  </si>
  <si>
    <t>Length (Hex)</t>
  </si>
  <si>
    <t>SOI</t>
  </si>
  <si>
    <t>APP1</t>
  </si>
  <si>
    <t>D8FF</t>
  </si>
  <si>
    <t>Exif Identifier Code</t>
  </si>
  <si>
    <t>Tiff Header</t>
  </si>
  <si>
    <t>Byte Order</t>
  </si>
  <si>
    <t>Offset of IFD</t>
  </si>
  <si>
    <t>0th IFD</t>
  </si>
  <si>
    <t>Count</t>
  </si>
  <si>
    <t>Entry: 0</t>
  </si>
  <si>
    <t>Tag</t>
  </si>
  <si>
    <t>Type</t>
  </si>
  <si>
    <t>Value Offset</t>
  </si>
  <si>
    <t>E1FF</t>
  </si>
  <si>
    <t>541E</t>
  </si>
  <si>
    <t>457869660000</t>
  </si>
  <si>
    <t>4949</t>
  </si>
  <si>
    <t>0042</t>
  </si>
  <si>
    <t>00000008</t>
  </si>
  <si>
    <t>000D</t>
  </si>
  <si>
    <t>010E</t>
  </si>
  <si>
    <t>0002</t>
  </si>
  <si>
    <t>000000AA</t>
  </si>
  <si>
    <t>Entry: 1</t>
  </si>
  <si>
    <t>Entry: 2</t>
  </si>
  <si>
    <t>Entry: 3</t>
  </si>
  <si>
    <t>Entry: 4</t>
  </si>
  <si>
    <t>Entry: 5</t>
  </si>
  <si>
    <t>Entry: 6</t>
  </si>
  <si>
    <t>Entry: 7</t>
  </si>
  <si>
    <t>Entry: 8</t>
  </si>
  <si>
    <t>Entry: 9</t>
  </si>
  <si>
    <t>Entry: 10</t>
  </si>
  <si>
    <t>Entry: 11</t>
  </si>
  <si>
    <t>Entry: 12</t>
  </si>
  <si>
    <t>0000002A</t>
  </si>
  <si>
    <t>010F</t>
  </si>
  <si>
    <t>00000006</t>
  </si>
  <si>
    <t>0110</t>
  </si>
  <si>
    <t>00000015</t>
  </si>
  <si>
    <t>000000D4</t>
  </si>
  <si>
    <t>000000DA</t>
  </si>
  <si>
    <t>0112</t>
  </si>
  <si>
    <t>Notes</t>
  </si>
  <si>
    <t>0003</t>
  </si>
  <si>
    <t>Value</t>
  </si>
  <si>
    <t>ImageDescription</t>
  </si>
  <si>
    <t>ASCII</t>
  </si>
  <si>
    <t>42</t>
  </si>
  <si>
    <t>170</t>
  </si>
  <si>
    <t>Make</t>
  </si>
  <si>
    <t>6</t>
  </si>
  <si>
    <t>212</t>
  </si>
  <si>
    <t>Model</t>
  </si>
  <si>
    <t>21</t>
  </si>
  <si>
    <t>218</t>
  </si>
  <si>
    <t>Orientation</t>
  </si>
  <si>
    <t>SHORT</t>
  </si>
  <si>
    <t>00000001</t>
  </si>
  <si>
    <t>1</t>
  </si>
  <si>
    <t>XResolution</t>
  </si>
  <si>
    <t>ResolutionUnit</t>
  </si>
  <si>
    <t>DateTime</t>
  </si>
  <si>
    <t>Artist</t>
  </si>
  <si>
    <t>011A</t>
  </si>
  <si>
    <t>011B</t>
  </si>
  <si>
    <t>YResolution</t>
  </si>
  <si>
    <t>0128</t>
  </si>
  <si>
    <t>0132</t>
  </si>
  <si>
    <t>013B</t>
  </si>
  <si>
    <t>YCbCrPositioning</t>
  </si>
  <si>
    <t>Copyright</t>
  </si>
  <si>
    <t>ExifIfdPointer</t>
  </si>
  <si>
    <t>GpsInfoIfdPointer</t>
  </si>
  <si>
    <t>0213</t>
  </si>
  <si>
    <t>8298</t>
  </si>
  <si>
    <t>8769</t>
  </si>
  <si>
    <t>8825</t>
  </si>
  <si>
    <t>0001</t>
  </si>
  <si>
    <t>BYTE</t>
  </si>
  <si>
    <t>0005</t>
  </si>
  <si>
    <t>RATIONAL</t>
  </si>
  <si>
    <t>000000F0</t>
  </si>
  <si>
    <t>240</t>
  </si>
  <si>
    <t>000000F8</t>
  </si>
  <si>
    <t>00000002</t>
  </si>
  <si>
    <t>2</t>
  </si>
  <si>
    <t>0004</t>
  </si>
  <si>
    <t>LONG</t>
  </si>
  <si>
    <t>0000134A</t>
  </si>
  <si>
    <t>4938</t>
  </si>
  <si>
    <t>Next IFD Pointer</t>
  </si>
  <si>
    <t>0000138E</t>
  </si>
  <si>
    <t>5006</t>
  </si>
  <si>
    <t>Entry 0 Value</t>
  </si>
  <si>
    <t>School of juvenile rockfish on Middle Reef</t>
  </si>
  <si>
    <t>Entry 1 Value</t>
  </si>
  <si>
    <t>Canon</t>
  </si>
  <si>
    <t>Canon PowerShot S100</t>
  </si>
  <si>
    <t>Entry 2 Value</t>
  </si>
  <si>
    <t>Offset</t>
  </si>
  <si>
    <t>00000014</t>
  </si>
  <si>
    <t>20</t>
  </si>
  <si>
    <t>4096</t>
  </si>
  <si>
    <t>000A</t>
  </si>
  <si>
    <t>10</t>
  </si>
  <si>
    <t>00000114</t>
  </si>
  <si>
    <t>276</t>
  </si>
  <si>
    <t>00000100</t>
  </si>
  <si>
    <t>256</t>
  </si>
  <si>
    <t>00000011</t>
  </si>
  <si>
    <t>17</t>
  </si>
  <si>
    <t>0000011E</t>
  </si>
  <si>
    <t>286</t>
  </si>
  <si>
    <t>00000130</t>
  </si>
  <si>
    <t>304</t>
  </si>
  <si>
    <t>252</t>
  </si>
  <si>
    <t>Entry 4 Value</t>
  </si>
  <si>
    <t>000000B400000001</t>
  </si>
  <si>
    <t>180/1</t>
  </si>
  <si>
    <t>Skip 1 byte for alignment?</t>
  </si>
  <si>
    <t>Entry 5 Value</t>
  </si>
  <si>
    <t>Entry 7 Value</t>
  </si>
  <si>
    <t>2016:08:21 12:05:50</t>
  </si>
  <si>
    <t>Entry 8 Value</t>
  </si>
  <si>
    <t>Nick Radov</t>
  </si>
  <si>
    <t>Entry 10 Value</t>
  </si>
  <si>
    <t>© 2016 Nick Radov</t>
  </si>
  <si>
    <t>11</t>
  </si>
  <si>
    <t>EXIF IFD</t>
  </si>
  <si>
    <t>0022</t>
  </si>
  <si>
    <t>34</t>
  </si>
  <si>
    <t>829A</t>
  </si>
  <si>
    <t>ExposureTime</t>
  </si>
  <si>
    <t>22</t>
  </si>
  <si>
    <t>4</t>
  </si>
  <si>
    <t>000002CE</t>
  </si>
  <si>
    <t>718</t>
  </si>
  <si>
    <t>829D</t>
  </si>
  <si>
    <t>000002D6</t>
  </si>
  <si>
    <t>726</t>
  </si>
  <si>
    <t>FNumber</t>
  </si>
  <si>
    <t>8827</t>
  </si>
  <si>
    <t>PhotographicSensitivity</t>
  </si>
  <si>
    <t>SensitivityType</t>
  </si>
  <si>
    <t>0007</t>
  </si>
  <si>
    <t>UNDEFINED</t>
  </si>
  <si>
    <t>0009</t>
  </si>
  <si>
    <t>SLONG</t>
  </si>
  <si>
    <t>SRATIONAL</t>
  </si>
  <si>
    <t>000000A0</t>
  </si>
  <si>
    <t>160</t>
  </si>
  <si>
    <t>8830</t>
  </si>
  <si>
    <t>00000004</t>
  </si>
  <si>
    <t>9000</t>
  </si>
  <si>
    <t>ExifVersion</t>
  </si>
  <si>
    <t>0230</t>
  </si>
  <si>
    <t>30323330</t>
  </si>
  <si>
    <t>9003</t>
  </si>
  <si>
    <t>DateTimeOriginal</t>
  </si>
  <si>
    <t>000002DE</t>
  </si>
  <si>
    <t>734</t>
  </si>
  <si>
    <t>9004</t>
  </si>
  <si>
    <t>DateTimeDigitized</t>
  </si>
  <si>
    <t>000002F2</t>
  </si>
  <si>
    <t>754</t>
  </si>
  <si>
    <t>9101</t>
  </si>
  <si>
    <t>ComponentsConfiguration</t>
  </si>
  <si>
    <t>01020300</t>
  </si>
  <si>
    <t>9102</t>
  </si>
  <si>
    <t>CompressedBitsPerPixel</t>
  </si>
  <si>
    <t>00000306</t>
  </si>
  <si>
    <t>774</t>
  </si>
  <si>
    <t>9201</t>
  </si>
  <si>
    <t>ShutterSpeedValue</t>
  </si>
  <si>
    <t>0000030E</t>
  </si>
  <si>
    <t>782</t>
  </si>
  <si>
    <t>9202</t>
  </si>
  <si>
    <t>ApertureValue</t>
  </si>
  <si>
    <t>00000316</t>
  </si>
  <si>
    <t>790</t>
  </si>
  <si>
    <t>9204</t>
  </si>
  <si>
    <t>ExposureBiasValue</t>
  </si>
  <si>
    <t>0000031E</t>
  </si>
  <si>
    <t>798</t>
  </si>
  <si>
    <t>9205</t>
  </si>
  <si>
    <t>MaxApertureValue</t>
  </si>
  <si>
    <t>00000326</t>
  </si>
  <si>
    <t>806</t>
  </si>
  <si>
    <t>Entry: 13</t>
  </si>
  <si>
    <t>Entry: 14</t>
  </si>
  <si>
    <t>9207</t>
  </si>
  <si>
    <t>MeteringMode</t>
  </si>
  <si>
    <t>00000005</t>
  </si>
  <si>
    <t>5</t>
  </si>
  <si>
    <t>Entry: 15</t>
  </si>
  <si>
    <t>9209</t>
  </si>
  <si>
    <t>Flash</t>
  </si>
  <si>
    <t>00000009</t>
  </si>
  <si>
    <t>9</t>
  </si>
  <si>
    <t>00000000</t>
  </si>
  <si>
    <t>A430</t>
  </si>
  <si>
    <t>CameraOwnerName</t>
  </si>
  <si>
    <t>000000010000003C</t>
  </si>
  <si>
    <t>1/60</t>
  </si>
  <si>
    <t>000000200000002A</t>
  </si>
  <si>
    <t>32/10</t>
  </si>
  <si>
    <t>Entry 6 Value</t>
  </si>
  <si>
    <t>3/1</t>
  </si>
  <si>
    <t>Entry 9 Value</t>
  </si>
  <si>
    <t>189/32</t>
  </si>
  <si>
    <t>107/32</t>
  </si>
  <si>
    <t>Entry 11 Value</t>
  </si>
  <si>
    <t>0/3</t>
  </si>
  <si>
    <t>Entry: 16</t>
  </si>
  <si>
    <t>Entry: 17</t>
  </si>
  <si>
    <t>Entry: 18</t>
  </si>
  <si>
    <t>Entry: 19</t>
  </si>
  <si>
    <t>920A</t>
  </si>
  <si>
    <t>FocalLength</t>
  </si>
  <si>
    <t>0000032E</t>
  </si>
  <si>
    <t>814</t>
  </si>
  <si>
    <t>Chunk</t>
  </si>
  <si>
    <t>Entry 12 Value</t>
  </si>
  <si>
    <t>85/32</t>
  </si>
  <si>
    <t>Entry 15 Value</t>
  </si>
  <si>
    <t>6668/1000</t>
  </si>
  <si>
    <t>927C</t>
  </si>
  <si>
    <t>MakerNote</t>
  </si>
  <si>
    <t>00000EBE</t>
  </si>
  <si>
    <t>3774</t>
  </si>
  <si>
    <t>00000336</t>
  </si>
  <si>
    <t>822</t>
  </si>
  <si>
    <t>Entry 16 Value</t>
  </si>
  <si>
    <t>9286</t>
  </si>
  <si>
    <t>UserComment</t>
  </si>
  <si>
    <t>00000108</t>
  </si>
  <si>
    <t>264</t>
  </si>
  <si>
    <t>000011F4</t>
  </si>
  <si>
    <t>4596</t>
  </si>
  <si>
    <t>Entry 17 Value</t>
  </si>
  <si>
    <t>A000</t>
  </si>
  <si>
    <t>FlashpixVersion</t>
  </si>
  <si>
    <t>30313030</t>
  </si>
  <si>
    <t>A001</t>
  </si>
  <si>
    <t>ColorSpace</t>
  </si>
  <si>
    <t>Entry: 20</t>
  </si>
  <si>
    <t>Entry: 21</t>
  </si>
  <si>
    <t>Entry: 22</t>
  </si>
  <si>
    <t>Entry: 23</t>
  </si>
  <si>
    <t>Entry: 24</t>
  </si>
  <si>
    <t>A002</t>
  </si>
  <si>
    <t>PixelXDimension</t>
  </si>
  <si>
    <t>00000FA0</t>
  </si>
  <si>
    <t>4000</t>
  </si>
  <si>
    <t>A003</t>
  </si>
  <si>
    <t>PixelYDimension</t>
  </si>
  <si>
    <t>00000BB8</t>
  </si>
  <si>
    <t>3000</t>
  </si>
  <si>
    <t>A005</t>
  </si>
  <si>
    <t>InteroperabilityIfdPointer</t>
  </si>
  <si>
    <t>00001314</t>
  </si>
  <si>
    <t>4884</t>
  </si>
  <si>
    <t>A20E</t>
  </si>
  <si>
    <t>FocalPlaneXResolution</t>
  </si>
  <si>
    <t>A20F</t>
  </si>
  <si>
    <t>FocalPlaneYResolution</t>
  </si>
  <si>
    <t>Entry: 25</t>
  </si>
  <si>
    <t>A210</t>
  </si>
  <si>
    <t>FocalPlaneResolutionUnit</t>
  </si>
  <si>
    <t>Entry: 26</t>
  </si>
  <si>
    <t>Entry: 27</t>
  </si>
  <si>
    <t>Entry: 28</t>
  </si>
  <si>
    <t>Entry: 29</t>
  </si>
  <si>
    <t>Entry: 30</t>
  </si>
  <si>
    <t>Entry: 31</t>
  </si>
  <si>
    <t>Entry: 32</t>
  </si>
  <si>
    <t>Entry: 33</t>
  </si>
  <si>
    <t>A217</t>
  </si>
  <si>
    <t>SensingMethod</t>
  </si>
  <si>
    <t>A300</t>
  </si>
  <si>
    <t>FileSource</t>
  </si>
  <si>
    <t>A401</t>
  </si>
  <si>
    <t>CustomRendered</t>
  </si>
  <si>
    <t>A402</t>
  </si>
  <si>
    <t>ExposureMode</t>
  </si>
  <si>
    <t>A403</t>
  </si>
  <si>
    <t>WhiteBalance</t>
  </si>
  <si>
    <t>A404</t>
  </si>
  <si>
    <t>DigitalZoomRatio</t>
  </si>
  <si>
    <t>A406</t>
  </si>
  <si>
    <t>SceneCaptureType</t>
  </si>
  <si>
    <t>000012FC</t>
  </si>
  <si>
    <t>4860</t>
  </si>
  <si>
    <t>Entry 23 Value</t>
  </si>
  <si>
    <t>4000000/293</t>
  </si>
  <si>
    <t>00001304</t>
  </si>
  <si>
    <t>4868</t>
  </si>
  <si>
    <t>Entry 24 Value</t>
  </si>
  <si>
    <t>00000003</t>
  </si>
  <si>
    <t>3</t>
  </si>
  <si>
    <t>0</t>
  </si>
  <si>
    <t>0000130C</t>
  </si>
  <si>
    <t>4876</t>
  </si>
  <si>
    <t>3000000/220</t>
  </si>
  <si>
    <t>Entry 31 Value</t>
  </si>
  <si>
    <t>4000/4000</t>
  </si>
  <si>
    <t>Interoperability IFD</t>
  </si>
  <si>
    <t>5000</t>
  </si>
  <si>
    <t>InteroperabilityIndex</t>
  </si>
  <si>
    <t>52393800</t>
  </si>
  <si>
    <t>R98</t>
  </si>
  <si>
    <t>0100</t>
  </si>
  <si>
    <t>InteroperabilityVersion</t>
  </si>
  <si>
    <t>1001</t>
  </si>
  <si>
    <t>RelatedImageWidth</t>
  </si>
  <si>
    <t>1002</t>
  </si>
  <si>
    <t>RelatedImageLength</t>
  </si>
  <si>
    <t>GPS Info IFD</t>
  </si>
  <si>
    <t>0000</t>
  </si>
  <si>
    <t>GpsVersionId</t>
  </si>
  <si>
    <t>02020000</t>
  </si>
  <si>
    <t>GpsAltitudeRef</t>
  </si>
  <si>
    <t>GpsAltitude</t>
  </si>
  <si>
    <t>GpsMapDatum</t>
  </si>
  <si>
    <t>0006</t>
  </si>
  <si>
    <t>0012</t>
  </si>
  <si>
    <t>00001380</t>
  </si>
  <si>
    <t>4992</t>
  </si>
  <si>
    <t>Entry 3 Value</t>
  </si>
  <si>
    <t>00001388</t>
  </si>
  <si>
    <t>610/100</t>
  </si>
  <si>
    <t>WGS-84</t>
  </si>
  <si>
    <t>1st IFD</t>
  </si>
  <si>
    <t>0103</t>
  </si>
  <si>
    <t>Compression</t>
  </si>
  <si>
    <t>JPEG</t>
  </si>
  <si>
    <t>000013DC</t>
  </si>
  <si>
    <t>5084</t>
  </si>
  <si>
    <t>000013E4</t>
  </si>
  <si>
    <t>5092</t>
  </si>
  <si>
    <t>0201</t>
  </si>
  <si>
    <t>BitsPerSample</t>
  </si>
  <si>
    <t>000013EC</t>
  </si>
  <si>
    <t>5100</t>
  </si>
  <si>
    <t>0202</t>
  </si>
  <si>
    <t>00000A5F</t>
  </si>
  <si>
    <t>2655</t>
  </si>
  <si>
    <t>JPEGInterchangeFormatLength</t>
  </si>
  <si>
    <t>APP0</t>
  </si>
  <si>
    <t>FFE0</t>
  </si>
  <si>
    <t>Length</t>
  </si>
  <si>
    <t>Marker</t>
  </si>
  <si>
    <t>1000</t>
  </si>
  <si>
    <t>Identifier</t>
  </si>
  <si>
    <t>4A46494600</t>
  </si>
  <si>
    <t>JFIF</t>
  </si>
  <si>
    <t>JFIF version</t>
  </si>
  <si>
    <t>0101</t>
  </si>
  <si>
    <t>1.01</t>
  </si>
  <si>
    <t>Density units</t>
  </si>
  <si>
    <t>01</t>
  </si>
  <si>
    <t>Pixels per inch</t>
  </si>
  <si>
    <t>Xdensity</t>
  </si>
  <si>
    <t>Ydensity</t>
  </si>
  <si>
    <t>Xthumbnail</t>
  </si>
  <si>
    <t>Ythumbnail</t>
  </si>
  <si>
    <t>Thumbnail data</t>
  </si>
  <si>
    <t>6000</t>
  </si>
  <si>
    <t>00</t>
  </si>
  <si>
    <t>DQT</t>
  </si>
  <si>
    <t>Quantization Table</t>
  </si>
  <si>
    <t>Length of field</t>
  </si>
  <si>
    <t>QT information</t>
  </si>
  <si>
    <t>precision = 8 bit</t>
  </si>
  <si>
    <t>FFDB</t>
  </si>
  <si>
    <t>Bytes</t>
  </si>
  <si>
    <t>0043</t>
  </si>
  <si>
    <t>67</t>
  </si>
  <si>
    <t>FFC0</t>
  </si>
  <si>
    <t>SOF</t>
  </si>
  <si>
    <t>Start of Frame</t>
  </si>
  <si>
    <t>Data precision</t>
  </si>
  <si>
    <t>Vertical lines</t>
  </si>
  <si>
    <t>Horizontal lines</t>
  </si>
  <si>
    <t>Components</t>
  </si>
  <si>
    <t>Component number</t>
  </si>
  <si>
    <t>Quantization designation</t>
  </si>
  <si>
    <t>0011</t>
  </si>
  <si>
    <t>08</t>
  </si>
  <si>
    <t>8</t>
  </si>
  <si>
    <t>0078</t>
  </si>
  <si>
    <t>120</t>
  </si>
  <si>
    <t>00A0</t>
  </si>
  <si>
    <t>03</t>
  </si>
  <si>
    <t>02</t>
  </si>
  <si>
    <t>FFC4</t>
  </si>
  <si>
    <t>DHT</t>
  </si>
  <si>
    <t>Define Huffman Table</t>
  </si>
  <si>
    <t>001F</t>
  </si>
  <si>
    <t>31</t>
  </si>
  <si>
    <t>Table number</t>
  </si>
  <si>
    <t>Y-DC</t>
  </si>
  <si>
    <t>DHT Parameter</t>
  </si>
  <si>
    <t>00B5</t>
  </si>
  <si>
    <t>181</t>
  </si>
  <si>
    <t>Y-AC</t>
  </si>
  <si>
    <t>C-DC</t>
  </si>
  <si>
    <t>C-AC</t>
  </si>
  <si>
    <t>FFDA</t>
  </si>
  <si>
    <t>SOS</t>
  </si>
  <si>
    <t>Start of Scan</t>
  </si>
  <si>
    <t>Components in scan</t>
  </si>
  <si>
    <t>Component selector</t>
  </si>
  <si>
    <t>Huffman table selector</t>
  </si>
  <si>
    <t>Component Selector</t>
  </si>
  <si>
    <t>000C</t>
  </si>
  <si>
    <t>12</t>
  </si>
  <si>
    <t>Y</t>
  </si>
  <si>
    <t>Cb</t>
  </si>
  <si>
    <t>C</t>
  </si>
  <si>
    <t>Cr</t>
  </si>
  <si>
    <t>3F</t>
  </si>
  <si>
    <t>Scan start position in block</t>
  </si>
  <si>
    <t>Scan end position in block</t>
  </si>
  <si>
    <t>Successive approximation bit position</t>
  </si>
  <si>
    <t>Compressed data</t>
  </si>
  <si>
    <t>EOI</t>
  </si>
  <si>
    <t>FFD9</t>
  </si>
  <si>
    <t>FFE1</t>
  </si>
  <si>
    <t>095E</t>
  </si>
  <si>
    <t>2398</t>
  </si>
  <si>
    <t>XMP Identifier String</t>
  </si>
  <si>
    <t>http://ns.adobe.com/xap/1.0/\x00</t>
  </si>
  <si>
    <t>Unicode XMP Packet</t>
  </si>
  <si>
    <t>Define Quantization Table</t>
  </si>
  <si>
    <t>0084</t>
  </si>
  <si>
    <t>132</t>
  </si>
  <si>
    <t>SOF0</t>
  </si>
  <si>
    <t>Image height</t>
  </si>
  <si>
    <t>Image width</t>
  </si>
  <si>
    <t>Number of components</t>
  </si>
  <si>
    <t>Component</t>
  </si>
  <si>
    <t>0BB8</t>
  </si>
  <si>
    <t>0FA0</t>
  </si>
  <si>
    <t>012100</t>
  </si>
  <si>
    <t>021101</t>
  </si>
  <si>
    <t>031101</t>
  </si>
  <si>
    <t>HT information</t>
  </si>
  <si>
    <t>Number of Symbols</t>
  </si>
  <si>
    <t>Symbols</t>
  </si>
  <si>
    <t>01A2</t>
  </si>
  <si>
    <t>418</t>
  </si>
  <si>
    <t>Start Of Scan</t>
  </si>
  <si>
    <t>Ignorable bytes</t>
  </si>
  <si>
    <t>0211</t>
  </si>
  <si>
    <t>0311</t>
  </si>
  <si>
    <t>003F00</t>
  </si>
  <si>
    <t>Image data</t>
  </si>
  <si>
    <t>End of Image</t>
  </si>
  <si>
    <t>7764</t>
  </si>
  <si>
    <t>001C</t>
  </si>
  <si>
    <t>28</t>
  </si>
  <si>
    <t>Entry 0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</si>
  <si>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</si>
  <si>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</si>
  <si>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</si>
  <si>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</si>
  <si>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</si>
  <si>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</si>
  <si>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</si>
  <si>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</si>
  <si>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</si>
  <si>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</si>
  <si>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</si>
  <si>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</si>
  <si>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</si>
  <si>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</si>
  <si>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</si>
  <si>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</si>
  <si>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</si>
  <si>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</si>
  <si>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</si>
  <si>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</si>
  <si>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Entry 21</t>
  </si>
  <si>
    <t>Entry 22</t>
  </si>
  <si>
    <t>Entry 23</t>
  </si>
  <si>
    <t>Entry 24</t>
  </si>
  <si>
    <t>Entry 25</t>
  </si>
  <si>
    <t>Entry 26</t>
  </si>
  <si>
    <t>Entry 27</t>
  </si>
  <si>
    <t>CameraSettings1</t>
  </si>
  <si>
    <t>48</t>
  </si>
  <si>
    <t>00000030</t>
  </si>
  <si>
    <t>000004BC</t>
  </si>
  <si>
    <t>1212</t>
  </si>
  <si>
    <t>000004EC</t>
  </si>
  <si>
    <t>1260</t>
  </si>
  <si>
    <t>CanonFlashInfo</t>
  </si>
  <si>
    <t>00000022</t>
  </si>
  <si>
    <t>000004F4</t>
  </si>
  <si>
    <t>1268</t>
  </si>
  <si>
    <t>CameraSettings2</t>
  </si>
  <si>
    <t>00000018</t>
  </si>
  <si>
    <t>24</t>
  </si>
  <si>
    <t>ImageType</t>
  </si>
  <si>
    <t>00000538</t>
  </si>
  <si>
    <t>1336</t>
  </si>
  <si>
    <t>FirmwareVersion</t>
  </si>
  <si>
    <t>00000016</t>
  </si>
  <si>
    <t>00000550</t>
  </si>
  <si>
    <t>1360</t>
  </si>
  <si>
    <t>0008</t>
  </si>
  <si>
    <t>001F1B9F</t>
  </si>
  <si>
    <t>ImageNumber</t>
  </si>
  <si>
    <t>2038687</t>
  </si>
  <si>
    <t>0000020B</t>
  </si>
  <si>
    <t>00000566</t>
  </si>
  <si>
    <t>CanonCameraInfo</t>
  </si>
  <si>
    <t>523</t>
  </si>
  <si>
    <t>1382</t>
  </si>
  <si>
    <t>0010</t>
  </si>
  <si>
    <t>CanonModelId</t>
  </si>
  <si>
    <t>03110000</t>
  </si>
  <si>
    <t>51445760</t>
  </si>
  <si>
    <t>0026</t>
  </si>
  <si>
    <t>00000031</t>
  </si>
  <si>
    <t>49</t>
  </si>
  <si>
    <t>00000D92</t>
  </si>
  <si>
    <t>3474</t>
  </si>
  <si>
    <t>CanonAFInfo2</t>
  </si>
  <si>
    <t>0013</t>
  </si>
  <si>
    <t>00000DF4</t>
  </si>
  <si>
    <t>3572</t>
  </si>
  <si>
    <t>ThumbnailImageValidArea</t>
  </si>
  <si>
    <t>0018</t>
  </si>
  <si>
    <t>00000DFC</t>
  </si>
  <si>
    <t>3580</t>
  </si>
  <si>
    <t>CanonTag0x18</t>
  </si>
  <si>
    <t>0019</t>
  </si>
  <si>
    <t>CanonTag0x19</t>
  </si>
  <si>
    <t>CanonTag0x1C</t>
  </si>
  <si>
    <t>001D</t>
  </si>
  <si>
    <t>00000010</t>
  </si>
  <si>
    <t>16</t>
  </si>
  <si>
    <t>00000EFC</t>
  </si>
  <si>
    <t>3836</t>
  </si>
  <si>
    <t>CanonTag0x1D</t>
  </si>
  <si>
    <t>001E</t>
  </si>
  <si>
    <t>02010001</t>
  </si>
  <si>
    <t>CanonTag0x1E</t>
  </si>
  <si>
    <t>16908544</t>
  </si>
  <si>
    <t>00000045</t>
  </si>
  <si>
    <t>69</t>
  </si>
  <si>
    <t>00000F1C</t>
  </si>
  <si>
    <t>3868</t>
  </si>
  <si>
    <t>CanonTag0x1F</t>
  </si>
  <si>
    <t>000000D0</t>
  </si>
  <si>
    <t>208</t>
  </si>
  <si>
    <t>00000FA6</t>
  </si>
  <si>
    <t>4006</t>
  </si>
  <si>
    <t>CanonTag0x22</t>
  </si>
  <si>
    <t>0023</t>
  </si>
  <si>
    <t>00001146</t>
  </si>
  <si>
    <t>4422</t>
  </si>
  <si>
    <t>CanonTag0x23</t>
  </si>
  <si>
    <t>CanonTag0x27</t>
  </si>
  <si>
    <t>0027</t>
  </si>
  <si>
    <t>0000000A</t>
  </si>
  <si>
    <t>0000114E</t>
  </si>
  <si>
    <t>4430</t>
  </si>
  <si>
    <t>CanonTag0x28</t>
  </si>
  <si>
    <t>0028</t>
  </si>
  <si>
    <t>00001162</t>
  </si>
  <si>
    <t>4450</t>
  </si>
  <si>
    <t>00D0</t>
  </si>
  <si>
    <t>VRDOffset</t>
  </si>
  <si>
    <t>002D</t>
  </si>
  <si>
    <t>CanonTag0x2d</t>
  </si>
  <si>
    <t>002E</t>
  </si>
  <si>
    <t>00001172</t>
  </si>
  <si>
    <t>4466</t>
  </si>
  <si>
    <t>CanonTag0x2E</t>
  </si>
  <si>
    <t>002F</t>
  </si>
  <si>
    <t>CanonTag0x2F</t>
  </si>
  <si>
    <t>0031</t>
  </si>
  <si>
    <t>CanonTag0x31</t>
  </si>
  <si>
    <t>CanonTag0x32</t>
  </si>
  <si>
    <t>CanonTag0x33</t>
  </si>
  <si>
    <t>CanonTag0x9A</t>
  </si>
  <si>
    <t>000011A8</t>
  </si>
  <si>
    <t>0032</t>
  </si>
  <si>
    <t>0033</t>
  </si>
  <si>
    <t>009A</t>
  </si>
  <si>
    <t>00000007</t>
  </si>
  <si>
    <t>000011B4</t>
  </si>
  <si>
    <t>000011D0</t>
  </si>
  <si>
    <t>000011E0</t>
  </si>
  <si>
    <t>7</t>
  </si>
  <si>
    <t>4532</t>
  </si>
  <si>
    <t>4560</t>
  </si>
  <si>
    <t>4576</t>
  </si>
  <si>
    <t>00001186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</si>
</sst>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9" fontId="1" fillId="0" borderId="0" xfId="0" applyNumberFormat="1" applyFont="1" applyAlignment="1">
      <alignment wrapText="1"/>
    </xf>
    <xf numFmtId="49" fontId="0" fillId="0" borderId="0" xfId="0" applyNumberFormat="1"/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1" fontId="1" fillId="0" borderId="0" xfId="0" applyNumberFormat="1" applyFont="1" applyAlignment="1">
      <alignment horizontal="righ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indent="5"/>
    </xf>
    <xf numFmtId="49" fontId="0" fillId="0" borderId="0" xfId="0" applyNumberFormat="1" applyAlignment="1"/>
    <xf numFmtId="49" fontId="0" fillId="0" borderId="0" xfId="0" quotePrefix="1" applyNumberFormat="1" applyAlignment="1"/>
    <xf numFmtId="0" fontId="1" fillId="0" borderId="0" xfId="0" applyNumberFormat="1" applyFont="1" applyAlignment="1">
      <alignment horizontal="right" wrapText="1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3"/>
  <sheetViews>
    <sheetView tabSelected="1" zoomScale="110" zoomScaleNormal="110" workbookViewId="0">
      <pane ySplit="948" topLeftCell="A196" activePane="bottomLeft"/>
      <selection activeCell="D1" sqref="D1:D1048576"/>
      <selection pane="bottomLeft"/>
    </sheetView>
  </sheetViews>
  <sheetFormatPr defaultRowHeight="14.4" outlineLevelRow="5" x14ac:dyDescent="0.3"/>
  <cols>
    <col min="1" max="1" width="25.21875" bestFit="1" customWidth="1"/>
    <col min="2" max="2" width="13.109375" style="14" bestFit="1" customWidth="1"/>
    <col min="3" max="3" width="35.6640625" style="14" bestFit="1" customWidth="1"/>
    <col min="4" max="4" width="8.88671875" style="17"/>
    <col min="5" max="6" width="8.88671875" style="4"/>
    <col min="7" max="7" width="10" style="4" bestFit="1" customWidth="1"/>
    <col min="8" max="8" width="8.88671875" style="12"/>
    <col min="9" max="9" width="8.88671875" style="4"/>
  </cols>
  <sheetData>
    <row r="1" spans="1:10" s="1" customFormat="1" ht="28.8" customHeight="1" x14ac:dyDescent="0.3">
      <c r="A1" s="1" t="s">
        <v>229</v>
      </c>
      <c r="B1" s="7" t="s">
        <v>0</v>
      </c>
      <c r="C1" s="7" t="s">
        <v>52</v>
      </c>
      <c r="D1" s="16" t="s">
        <v>1</v>
      </c>
      <c r="E1" s="3" t="s">
        <v>2</v>
      </c>
      <c r="F1" s="3" t="s">
        <v>3</v>
      </c>
      <c r="G1" s="3" t="s">
        <v>4</v>
      </c>
      <c r="H1" s="11" t="s">
        <v>5</v>
      </c>
      <c r="I1" s="3" t="s">
        <v>6</v>
      </c>
      <c r="J1" s="1" t="s">
        <v>50</v>
      </c>
    </row>
    <row r="2" spans="1:10" x14ac:dyDescent="0.3">
      <c r="A2" t="s">
        <v>7</v>
      </c>
      <c r="D2" s="17">
        <v>0</v>
      </c>
      <c r="E2" s="4" t="str">
        <f>DEC2HEX(D2)</f>
        <v>0</v>
      </c>
      <c r="H2" s="12">
        <f>H3</f>
        <v>2</v>
      </c>
      <c r="I2" s="4" t="str">
        <f>DEC2HEX(H2)</f>
        <v>2</v>
      </c>
    </row>
    <row r="3" spans="1:10" hidden="1" outlineLevel="1" x14ac:dyDescent="0.3">
      <c r="A3" s="2" t="s">
        <v>359</v>
      </c>
      <c r="B3" s="14" t="s">
        <v>9</v>
      </c>
      <c r="D3" s="17">
        <f>D2</f>
        <v>0</v>
      </c>
      <c r="E3" s="4" t="str">
        <f>DEC2HEX(D3)</f>
        <v>0</v>
      </c>
      <c r="H3" s="12">
        <v>2</v>
      </c>
      <c r="I3" s="4" t="str">
        <f>DEC2HEX(H3)</f>
        <v>2</v>
      </c>
    </row>
    <row r="4" spans="1:10" collapsed="1" x14ac:dyDescent="0.3">
      <c r="A4" t="s">
        <v>8</v>
      </c>
      <c r="D4" s="17">
        <v>2</v>
      </c>
      <c r="E4" s="4" t="str">
        <f t="shared" ref="E4:E67" si="0">DEC2HEX(D4)</f>
        <v>2</v>
      </c>
      <c r="H4" s="12">
        <v>7766</v>
      </c>
      <c r="I4" s="4" t="str">
        <f t="shared" ref="I4:I67" si="1">DEC2HEX(H4)</f>
        <v>1E56</v>
      </c>
    </row>
    <row r="5" spans="1:10" outlineLevel="1" x14ac:dyDescent="0.3">
      <c r="A5" s="2" t="s">
        <v>359</v>
      </c>
      <c r="B5" s="14" t="s">
        <v>20</v>
      </c>
      <c r="D5" s="17">
        <v>2</v>
      </c>
      <c r="E5" s="4" t="str">
        <f t="shared" si="0"/>
        <v>2</v>
      </c>
      <c r="H5" s="12">
        <v>2</v>
      </c>
      <c r="I5" s="4" t="str">
        <f t="shared" si="1"/>
        <v>2</v>
      </c>
    </row>
    <row r="6" spans="1:10" outlineLevel="1" x14ac:dyDescent="0.3">
      <c r="A6" s="2" t="s">
        <v>358</v>
      </c>
      <c r="B6" s="14" t="s">
        <v>21</v>
      </c>
      <c r="C6" s="14" t="s">
        <v>467</v>
      </c>
      <c r="D6" s="17">
        <v>4</v>
      </c>
      <c r="E6" s="4" t="str">
        <f t="shared" si="0"/>
        <v>4</v>
      </c>
      <c r="H6" s="12">
        <v>2</v>
      </c>
      <c r="I6" s="4" t="str">
        <f t="shared" si="1"/>
        <v>2</v>
      </c>
    </row>
    <row r="7" spans="1:10" outlineLevel="1" x14ac:dyDescent="0.3">
      <c r="A7" s="2" t="s">
        <v>10</v>
      </c>
      <c r="B7" s="15" t="s">
        <v>22</v>
      </c>
      <c r="C7" s="15"/>
      <c r="D7" s="17">
        <v>6</v>
      </c>
      <c r="E7" s="4" t="str">
        <f t="shared" si="0"/>
        <v>6</v>
      </c>
      <c r="H7" s="12">
        <v>6</v>
      </c>
      <c r="I7" s="4" t="str">
        <f t="shared" si="1"/>
        <v>6</v>
      </c>
    </row>
    <row r="8" spans="1:10" outlineLevel="1" x14ac:dyDescent="0.3">
      <c r="A8" s="2" t="s">
        <v>11</v>
      </c>
      <c r="D8" s="17">
        <v>12</v>
      </c>
      <c r="E8" s="4" t="str">
        <f t="shared" si="0"/>
        <v>C</v>
      </c>
      <c r="F8" s="4">
        <f>D8-$D$8</f>
        <v>0</v>
      </c>
      <c r="G8" s="4" t="str">
        <f>DEC2HEX(F8)</f>
        <v>0</v>
      </c>
      <c r="H8" s="12">
        <v>8</v>
      </c>
      <c r="I8" s="4" t="str">
        <f t="shared" si="1"/>
        <v>8</v>
      </c>
    </row>
    <row r="9" spans="1:10" hidden="1" outlineLevel="2" x14ac:dyDescent="0.3">
      <c r="A9" s="5" t="s">
        <v>12</v>
      </c>
      <c r="B9" s="15" t="s">
        <v>23</v>
      </c>
      <c r="C9" s="15"/>
      <c r="D9" s="17">
        <v>12</v>
      </c>
      <c r="E9" s="4" t="str">
        <f t="shared" si="0"/>
        <v>C</v>
      </c>
      <c r="F9" s="4">
        <f t="shared" ref="F9:F72" si="2">D9-$D$8</f>
        <v>0</v>
      </c>
      <c r="G9" s="4" t="str">
        <f t="shared" ref="G9:G72" si="3">DEC2HEX(F9)</f>
        <v>0</v>
      </c>
      <c r="H9" s="12">
        <v>2</v>
      </c>
      <c r="I9" s="4" t="str">
        <f t="shared" si="1"/>
        <v>2</v>
      </c>
    </row>
    <row r="10" spans="1:10" hidden="1" outlineLevel="2" x14ac:dyDescent="0.3">
      <c r="A10" s="9" t="s">
        <v>55</v>
      </c>
      <c r="B10" s="15" t="s">
        <v>24</v>
      </c>
      <c r="C10" s="15"/>
      <c r="D10" s="17">
        <v>14</v>
      </c>
      <c r="E10" s="4" t="str">
        <f t="shared" si="0"/>
        <v>E</v>
      </c>
      <c r="F10" s="4">
        <f t="shared" si="2"/>
        <v>2</v>
      </c>
      <c r="G10" s="4" t="str">
        <f t="shared" si="3"/>
        <v>2</v>
      </c>
      <c r="H10" s="12">
        <v>2</v>
      </c>
      <c r="I10" s="4" t="str">
        <f t="shared" si="1"/>
        <v>2</v>
      </c>
    </row>
    <row r="11" spans="1:10" hidden="1" outlineLevel="2" x14ac:dyDescent="0.3">
      <c r="A11" s="5" t="s">
        <v>13</v>
      </c>
      <c r="B11" s="15" t="s">
        <v>25</v>
      </c>
      <c r="C11" s="15"/>
      <c r="D11" s="17">
        <v>16</v>
      </c>
      <c r="E11" s="4" t="str">
        <f t="shared" si="0"/>
        <v>10</v>
      </c>
      <c r="F11" s="4">
        <f t="shared" si="2"/>
        <v>4</v>
      </c>
      <c r="G11" s="4" t="str">
        <f t="shared" si="3"/>
        <v>4</v>
      </c>
      <c r="H11" s="12">
        <v>4</v>
      </c>
      <c r="I11" s="4" t="str">
        <f t="shared" si="1"/>
        <v>4</v>
      </c>
    </row>
    <row r="12" spans="1:10" outlineLevel="1" collapsed="1" x14ac:dyDescent="0.3">
      <c r="A12" s="2" t="s">
        <v>14</v>
      </c>
      <c r="D12" s="17">
        <v>20</v>
      </c>
      <c r="E12" s="4" t="str">
        <f t="shared" si="0"/>
        <v>14</v>
      </c>
      <c r="F12" s="4">
        <f t="shared" si="2"/>
        <v>8</v>
      </c>
      <c r="G12" s="4" t="str">
        <f t="shared" si="3"/>
        <v>8</v>
      </c>
      <c r="I12" s="4" t="str">
        <f t="shared" si="1"/>
        <v>0</v>
      </c>
    </row>
    <row r="13" spans="1:10" outlineLevel="2" x14ac:dyDescent="0.3">
      <c r="A13" s="5" t="s">
        <v>15</v>
      </c>
      <c r="B13" s="15" t="s">
        <v>26</v>
      </c>
      <c r="C13" s="15"/>
      <c r="D13" s="17">
        <v>20</v>
      </c>
      <c r="E13" s="4" t="str">
        <f t="shared" si="0"/>
        <v>14</v>
      </c>
      <c r="F13" s="4">
        <f t="shared" si="2"/>
        <v>8</v>
      </c>
      <c r="G13" s="4" t="str">
        <f t="shared" si="3"/>
        <v>8</v>
      </c>
      <c r="H13" s="12">
        <v>2</v>
      </c>
      <c r="I13" s="4" t="str">
        <f t="shared" si="1"/>
        <v>2</v>
      </c>
    </row>
    <row r="14" spans="1:10" outlineLevel="2" x14ac:dyDescent="0.3">
      <c r="A14" s="5" t="s">
        <v>16</v>
      </c>
      <c r="D14" s="17">
        <v>22</v>
      </c>
      <c r="E14" s="4" t="str">
        <f t="shared" si="0"/>
        <v>16</v>
      </c>
      <c r="F14" s="4">
        <f t="shared" si="2"/>
        <v>10</v>
      </c>
      <c r="G14" s="4" t="str">
        <f t="shared" si="3"/>
        <v>A</v>
      </c>
      <c r="H14" s="12">
        <f>SUM(H15:H18)</f>
        <v>12</v>
      </c>
      <c r="I14" s="4" t="str">
        <f t="shared" si="1"/>
        <v>C</v>
      </c>
    </row>
    <row r="15" spans="1:10" hidden="1" outlineLevel="3" x14ac:dyDescent="0.3">
      <c r="A15" s="6" t="s">
        <v>17</v>
      </c>
      <c r="B15" s="14" t="s">
        <v>27</v>
      </c>
      <c r="C15" s="14" t="s">
        <v>53</v>
      </c>
      <c r="D15" s="17">
        <f>D14</f>
        <v>22</v>
      </c>
      <c r="E15" s="4" t="str">
        <f t="shared" si="0"/>
        <v>16</v>
      </c>
      <c r="F15" s="4">
        <f t="shared" si="2"/>
        <v>10</v>
      </c>
      <c r="G15" s="4" t="str">
        <f t="shared" si="3"/>
        <v>A</v>
      </c>
      <c r="H15" s="12">
        <v>2</v>
      </c>
      <c r="I15" s="4" t="str">
        <f t="shared" si="1"/>
        <v>2</v>
      </c>
    </row>
    <row r="16" spans="1:10" hidden="1" outlineLevel="3" x14ac:dyDescent="0.3">
      <c r="A16" s="6" t="s">
        <v>18</v>
      </c>
      <c r="B16" s="14" t="s">
        <v>28</v>
      </c>
      <c r="C16" s="14" t="s">
        <v>54</v>
      </c>
      <c r="D16" s="17">
        <f>D15+H15</f>
        <v>24</v>
      </c>
      <c r="E16" s="4" t="str">
        <f t="shared" si="0"/>
        <v>18</v>
      </c>
      <c r="F16" s="4">
        <f t="shared" si="2"/>
        <v>12</v>
      </c>
      <c r="G16" s="4" t="str">
        <f t="shared" si="3"/>
        <v>C</v>
      </c>
      <c r="H16" s="12">
        <v>2</v>
      </c>
      <c r="I16" s="4" t="str">
        <f t="shared" si="1"/>
        <v>2</v>
      </c>
    </row>
    <row r="17" spans="1:9" hidden="1" outlineLevel="3" x14ac:dyDescent="0.3">
      <c r="A17" s="6" t="s">
        <v>15</v>
      </c>
      <c r="B17" s="14" t="s">
        <v>42</v>
      </c>
      <c r="C17" s="14" t="s">
        <v>55</v>
      </c>
      <c r="D17" s="17">
        <f t="shared" ref="D17:D18" si="4">D16+H16</f>
        <v>26</v>
      </c>
      <c r="E17" s="4" t="str">
        <f t="shared" si="0"/>
        <v>1A</v>
      </c>
      <c r="F17" s="4">
        <f t="shared" si="2"/>
        <v>14</v>
      </c>
      <c r="G17" s="4" t="str">
        <f t="shared" si="3"/>
        <v>E</v>
      </c>
      <c r="H17" s="12">
        <v>4</v>
      </c>
      <c r="I17" s="4" t="str">
        <f t="shared" si="1"/>
        <v>4</v>
      </c>
    </row>
    <row r="18" spans="1:9" hidden="1" outlineLevel="3" x14ac:dyDescent="0.3">
      <c r="A18" s="6" t="s">
        <v>107</v>
      </c>
      <c r="B18" s="14" t="s">
        <v>29</v>
      </c>
      <c r="C18" s="14" t="s">
        <v>56</v>
      </c>
      <c r="D18" s="17">
        <f t="shared" si="4"/>
        <v>30</v>
      </c>
      <c r="E18" s="4" t="str">
        <f t="shared" si="0"/>
        <v>1E</v>
      </c>
      <c r="F18" s="4">
        <f t="shared" si="2"/>
        <v>18</v>
      </c>
      <c r="G18" s="4" t="str">
        <f t="shared" si="3"/>
        <v>12</v>
      </c>
      <c r="H18" s="12">
        <v>4</v>
      </c>
      <c r="I18" s="4" t="str">
        <f t="shared" si="1"/>
        <v>4</v>
      </c>
    </row>
    <row r="19" spans="1:9" outlineLevel="2" collapsed="1" x14ac:dyDescent="0.3">
      <c r="A19" s="5" t="s">
        <v>30</v>
      </c>
      <c r="D19" s="17">
        <f>D14+H14</f>
        <v>34</v>
      </c>
      <c r="E19" s="4" t="str">
        <f t="shared" si="0"/>
        <v>22</v>
      </c>
      <c r="F19" s="4">
        <f t="shared" si="2"/>
        <v>22</v>
      </c>
      <c r="G19" s="4" t="str">
        <f t="shared" si="3"/>
        <v>16</v>
      </c>
      <c r="H19" s="12">
        <f>SUM(H20:H23)</f>
        <v>12</v>
      </c>
      <c r="I19" s="4" t="str">
        <f t="shared" si="1"/>
        <v>C</v>
      </c>
    </row>
    <row r="20" spans="1:9" hidden="1" outlineLevel="3" x14ac:dyDescent="0.3">
      <c r="A20" s="6" t="s">
        <v>17</v>
      </c>
      <c r="B20" s="14" t="s">
        <v>43</v>
      </c>
      <c r="C20" s="14" t="s">
        <v>57</v>
      </c>
      <c r="D20" s="17">
        <f>D19</f>
        <v>34</v>
      </c>
      <c r="E20" s="4" t="str">
        <f t="shared" si="0"/>
        <v>22</v>
      </c>
      <c r="F20" s="4">
        <f t="shared" si="2"/>
        <v>22</v>
      </c>
      <c r="G20" s="4" t="str">
        <f t="shared" si="3"/>
        <v>16</v>
      </c>
      <c r="H20" s="12">
        <v>2</v>
      </c>
      <c r="I20" s="4" t="str">
        <f t="shared" si="1"/>
        <v>2</v>
      </c>
    </row>
    <row r="21" spans="1:9" hidden="1" outlineLevel="3" x14ac:dyDescent="0.3">
      <c r="A21" s="6" t="s">
        <v>18</v>
      </c>
      <c r="B21" s="14" t="s">
        <v>28</v>
      </c>
      <c r="C21" s="14" t="s">
        <v>54</v>
      </c>
      <c r="D21" s="17">
        <f>D20+H20</f>
        <v>36</v>
      </c>
      <c r="E21" s="4" t="str">
        <f t="shared" si="0"/>
        <v>24</v>
      </c>
      <c r="F21" s="4">
        <f t="shared" si="2"/>
        <v>24</v>
      </c>
      <c r="G21" s="4" t="str">
        <f t="shared" si="3"/>
        <v>18</v>
      </c>
      <c r="H21" s="12">
        <v>2</v>
      </c>
      <c r="I21" s="4" t="str">
        <f t="shared" si="1"/>
        <v>2</v>
      </c>
    </row>
    <row r="22" spans="1:9" hidden="1" outlineLevel="3" x14ac:dyDescent="0.3">
      <c r="A22" s="6" t="s">
        <v>15</v>
      </c>
      <c r="B22" s="14" t="s">
        <v>44</v>
      </c>
      <c r="C22" s="14" t="s">
        <v>58</v>
      </c>
      <c r="D22" s="17">
        <f t="shared" ref="D22:D23" si="5">D21+H21</f>
        <v>38</v>
      </c>
      <c r="E22" s="4" t="str">
        <f t="shared" si="0"/>
        <v>26</v>
      </c>
      <c r="F22" s="4">
        <f t="shared" si="2"/>
        <v>26</v>
      </c>
      <c r="G22" s="4" t="str">
        <f t="shared" si="3"/>
        <v>1A</v>
      </c>
      <c r="H22" s="12">
        <v>4</v>
      </c>
      <c r="I22" s="4" t="str">
        <f t="shared" si="1"/>
        <v>4</v>
      </c>
    </row>
    <row r="23" spans="1:9" hidden="1" outlineLevel="3" x14ac:dyDescent="0.3">
      <c r="A23" s="6" t="s">
        <v>107</v>
      </c>
      <c r="B23" s="14" t="s">
        <v>47</v>
      </c>
      <c r="C23" s="14" t="s">
        <v>59</v>
      </c>
      <c r="D23" s="17">
        <f t="shared" si="5"/>
        <v>42</v>
      </c>
      <c r="E23" s="4" t="str">
        <f t="shared" si="0"/>
        <v>2A</v>
      </c>
      <c r="F23" s="4">
        <f t="shared" si="2"/>
        <v>30</v>
      </c>
      <c r="G23" s="4" t="str">
        <f t="shared" si="3"/>
        <v>1E</v>
      </c>
      <c r="H23" s="12">
        <v>4</v>
      </c>
      <c r="I23" s="4" t="str">
        <f t="shared" si="1"/>
        <v>4</v>
      </c>
    </row>
    <row r="24" spans="1:9" outlineLevel="2" collapsed="1" x14ac:dyDescent="0.3">
      <c r="A24" s="5" t="s">
        <v>31</v>
      </c>
      <c r="D24" s="17">
        <f>D19+H19</f>
        <v>46</v>
      </c>
      <c r="E24" s="4" t="str">
        <f t="shared" si="0"/>
        <v>2E</v>
      </c>
      <c r="F24" s="4">
        <f t="shared" si="2"/>
        <v>34</v>
      </c>
      <c r="G24" s="4" t="str">
        <f t="shared" si="3"/>
        <v>22</v>
      </c>
      <c r="H24" s="12">
        <f>SUM(H25:H28)</f>
        <v>12</v>
      </c>
      <c r="I24" s="4" t="str">
        <f t="shared" si="1"/>
        <v>C</v>
      </c>
    </row>
    <row r="25" spans="1:9" hidden="1" outlineLevel="3" x14ac:dyDescent="0.3">
      <c r="A25" s="6" t="s">
        <v>17</v>
      </c>
      <c r="B25" s="14" t="s">
        <v>45</v>
      </c>
      <c r="C25" s="14" t="s">
        <v>60</v>
      </c>
      <c r="D25" s="17">
        <f>D24</f>
        <v>46</v>
      </c>
      <c r="E25" s="4" t="str">
        <f t="shared" si="0"/>
        <v>2E</v>
      </c>
      <c r="F25" s="4">
        <f t="shared" si="2"/>
        <v>34</v>
      </c>
      <c r="G25" s="4" t="str">
        <f t="shared" si="3"/>
        <v>22</v>
      </c>
      <c r="H25" s="12">
        <v>2</v>
      </c>
      <c r="I25" s="4" t="str">
        <f t="shared" si="1"/>
        <v>2</v>
      </c>
    </row>
    <row r="26" spans="1:9" hidden="1" outlineLevel="3" x14ac:dyDescent="0.3">
      <c r="A26" s="6" t="s">
        <v>18</v>
      </c>
      <c r="B26" s="14" t="s">
        <v>28</v>
      </c>
      <c r="C26" s="14" t="s">
        <v>54</v>
      </c>
      <c r="D26" s="17">
        <f>D25+H25</f>
        <v>48</v>
      </c>
      <c r="E26" s="4" t="str">
        <f t="shared" si="0"/>
        <v>30</v>
      </c>
      <c r="F26" s="4">
        <f t="shared" si="2"/>
        <v>36</v>
      </c>
      <c r="G26" s="4" t="str">
        <f t="shared" si="3"/>
        <v>24</v>
      </c>
      <c r="H26" s="12">
        <v>2</v>
      </c>
      <c r="I26" s="4" t="str">
        <f t="shared" si="1"/>
        <v>2</v>
      </c>
    </row>
    <row r="27" spans="1:9" hidden="1" outlineLevel="3" x14ac:dyDescent="0.3">
      <c r="A27" s="6" t="s">
        <v>15</v>
      </c>
      <c r="B27" s="14" t="s">
        <v>46</v>
      </c>
      <c r="C27" s="14" t="s">
        <v>61</v>
      </c>
      <c r="D27" s="17">
        <f t="shared" ref="D27:D28" si="6">D26+H26</f>
        <v>50</v>
      </c>
      <c r="E27" s="4" t="str">
        <f t="shared" si="0"/>
        <v>32</v>
      </c>
      <c r="F27" s="4">
        <f t="shared" si="2"/>
        <v>38</v>
      </c>
      <c r="G27" s="4" t="str">
        <f t="shared" si="3"/>
        <v>26</v>
      </c>
      <c r="H27" s="12">
        <v>4</v>
      </c>
      <c r="I27" s="4" t="str">
        <f t="shared" si="1"/>
        <v>4</v>
      </c>
    </row>
    <row r="28" spans="1:9" hidden="1" outlineLevel="3" x14ac:dyDescent="0.3">
      <c r="A28" s="6" t="s">
        <v>107</v>
      </c>
      <c r="B28" s="14" t="s">
        <v>48</v>
      </c>
      <c r="C28" s="14" t="s">
        <v>62</v>
      </c>
      <c r="D28" s="17">
        <f t="shared" si="6"/>
        <v>54</v>
      </c>
      <c r="E28" s="4" t="str">
        <f t="shared" si="0"/>
        <v>36</v>
      </c>
      <c r="F28" s="4">
        <f t="shared" si="2"/>
        <v>42</v>
      </c>
      <c r="G28" s="4" t="str">
        <f t="shared" si="3"/>
        <v>2A</v>
      </c>
      <c r="H28" s="12">
        <v>4</v>
      </c>
      <c r="I28" s="4" t="str">
        <f t="shared" si="1"/>
        <v>4</v>
      </c>
    </row>
    <row r="29" spans="1:9" outlineLevel="2" collapsed="1" x14ac:dyDescent="0.3">
      <c r="A29" s="5" t="s">
        <v>32</v>
      </c>
      <c r="D29" s="17">
        <f>D24+H24</f>
        <v>58</v>
      </c>
      <c r="E29" s="4" t="str">
        <f t="shared" si="0"/>
        <v>3A</v>
      </c>
      <c r="F29" s="4">
        <f t="shared" si="2"/>
        <v>46</v>
      </c>
      <c r="G29" s="4" t="str">
        <f t="shared" si="3"/>
        <v>2E</v>
      </c>
      <c r="H29" s="12">
        <f>SUM(H30:H33)</f>
        <v>12</v>
      </c>
      <c r="I29" s="4" t="str">
        <f t="shared" si="1"/>
        <v>C</v>
      </c>
    </row>
    <row r="30" spans="1:9" hidden="1" outlineLevel="3" x14ac:dyDescent="0.3">
      <c r="A30" s="6" t="s">
        <v>17</v>
      </c>
      <c r="B30" s="14" t="s">
        <v>49</v>
      </c>
      <c r="C30" s="14" t="s">
        <v>63</v>
      </c>
      <c r="D30" s="17">
        <f>D29</f>
        <v>58</v>
      </c>
      <c r="E30" s="4" t="str">
        <f t="shared" si="0"/>
        <v>3A</v>
      </c>
      <c r="F30" s="4">
        <f t="shared" si="2"/>
        <v>46</v>
      </c>
      <c r="G30" s="4" t="str">
        <f t="shared" si="3"/>
        <v>2E</v>
      </c>
      <c r="H30" s="12">
        <v>2</v>
      </c>
      <c r="I30" s="4" t="str">
        <f t="shared" si="1"/>
        <v>2</v>
      </c>
    </row>
    <row r="31" spans="1:9" hidden="1" outlineLevel="3" x14ac:dyDescent="0.3">
      <c r="A31" s="6" t="s">
        <v>18</v>
      </c>
      <c r="B31" s="14" t="s">
        <v>51</v>
      </c>
      <c r="C31" s="14" t="s">
        <v>64</v>
      </c>
      <c r="D31" s="17">
        <f>D30+H30</f>
        <v>60</v>
      </c>
      <c r="E31" s="4" t="str">
        <f t="shared" si="0"/>
        <v>3C</v>
      </c>
      <c r="F31" s="4">
        <f t="shared" si="2"/>
        <v>48</v>
      </c>
      <c r="G31" s="4" t="str">
        <f t="shared" si="3"/>
        <v>30</v>
      </c>
      <c r="H31" s="12">
        <v>2</v>
      </c>
      <c r="I31" s="4" t="str">
        <f t="shared" si="1"/>
        <v>2</v>
      </c>
    </row>
    <row r="32" spans="1:9" hidden="1" outlineLevel="3" x14ac:dyDescent="0.3">
      <c r="A32" s="6" t="s">
        <v>15</v>
      </c>
      <c r="B32" s="14" t="s">
        <v>65</v>
      </c>
      <c r="C32" s="14" t="s">
        <v>66</v>
      </c>
      <c r="D32" s="17">
        <f t="shared" ref="D32:D33" si="7">D31+H31</f>
        <v>62</v>
      </c>
      <c r="E32" s="4" t="str">
        <f t="shared" si="0"/>
        <v>3E</v>
      </c>
      <c r="F32" s="4">
        <f t="shared" si="2"/>
        <v>50</v>
      </c>
      <c r="G32" s="4" t="str">
        <f t="shared" si="3"/>
        <v>32</v>
      </c>
      <c r="H32" s="12">
        <v>4</v>
      </c>
      <c r="I32" s="4" t="str">
        <f t="shared" si="1"/>
        <v>4</v>
      </c>
    </row>
    <row r="33" spans="1:9" hidden="1" outlineLevel="3" x14ac:dyDescent="0.3">
      <c r="A33" s="6" t="s">
        <v>52</v>
      </c>
      <c r="B33" s="14" t="s">
        <v>65</v>
      </c>
      <c r="C33" s="14" t="s">
        <v>66</v>
      </c>
      <c r="D33" s="17">
        <f t="shared" si="7"/>
        <v>66</v>
      </c>
      <c r="E33" s="4" t="str">
        <f t="shared" si="0"/>
        <v>42</v>
      </c>
      <c r="F33" s="4">
        <f t="shared" si="2"/>
        <v>54</v>
      </c>
      <c r="G33" s="4" t="str">
        <f t="shared" si="3"/>
        <v>36</v>
      </c>
      <c r="H33" s="12">
        <v>4</v>
      </c>
      <c r="I33" s="4" t="str">
        <f t="shared" si="1"/>
        <v>4</v>
      </c>
    </row>
    <row r="34" spans="1:9" outlineLevel="2" collapsed="1" x14ac:dyDescent="0.3">
      <c r="A34" s="5" t="s">
        <v>33</v>
      </c>
      <c r="D34" s="17">
        <f>D29+H29</f>
        <v>70</v>
      </c>
      <c r="E34" s="4" t="str">
        <f t="shared" si="0"/>
        <v>46</v>
      </c>
      <c r="F34" s="4">
        <f t="shared" si="2"/>
        <v>58</v>
      </c>
      <c r="G34" s="4" t="str">
        <f t="shared" si="3"/>
        <v>3A</v>
      </c>
      <c r="H34" s="12">
        <f>SUM(H35:H38)</f>
        <v>12</v>
      </c>
      <c r="I34" s="4" t="str">
        <f t="shared" si="1"/>
        <v>C</v>
      </c>
    </row>
    <row r="35" spans="1:9" hidden="1" outlineLevel="3" x14ac:dyDescent="0.3">
      <c r="A35" s="6" t="s">
        <v>17</v>
      </c>
      <c r="B35" s="14" t="s">
        <v>71</v>
      </c>
      <c r="C35" s="14" t="s">
        <v>67</v>
      </c>
      <c r="D35" s="17">
        <f>D34</f>
        <v>70</v>
      </c>
      <c r="E35" s="4" t="str">
        <f t="shared" si="0"/>
        <v>46</v>
      </c>
      <c r="F35" s="4">
        <f t="shared" si="2"/>
        <v>58</v>
      </c>
      <c r="G35" s="4" t="str">
        <f t="shared" si="3"/>
        <v>3A</v>
      </c>
      <c r="H35" s="12">
        <v>2</v>
      </c>
      <c r="I35" s="4" t="str">
        <f t="shared" si="1"/>
        <v>2</v>
      </c>
    </row>
    <row r="36" spans="1:9" hidden="1" outlineLevel="3" x14ac:dyDescent="0.3">
      <c r="A36" s="6" t="s">
        <v>18</v>
      </c>
      <c r="B36" s="14" t="s">
        <v>87</v>
      </c>
      <c r="C36" s="14" t="s">
        <v>88</v>
      </c>
      <c r="D36" s="17">
        <f>D35+H35</f>
        <v>72</v>
      </c>
      <c r="E36" s="4" t="str">
        <f t="shared" si="0"/>
        <v>48</v>
      </c>
      <c r="F36" s="4">
        <f t="shared" si="2"/>
        <v>60</v>
      </c>
      <c r="G36" s="4" t="str">
        <f t="shared" si="3"/>
        <v>3C</v>
      </c>
      <c r="H36" s="12">
        <v>2</v>
      </c>
      <c r="I36" s="4" t="str">
        <f t="shared" si="1"/>
        <v>2</v>
      </c>
    </row>
    <row r="37" spans="1:9" hidden="1" outlineLevel="3" x14ac:dyDescent="0.3">
      <c r="A37" s="6" t="s">
        <v>15</v>
      </c>
      <c r="B37" s="14" t="s">
        <v>65</v>
      </c>
      <c r="C37" s="14" t="s">
        <v>66</v>
      </c>
      <c r="D37" s="17">
        <f t="shared" ref="D37:D38" si="8">D36+H36</f>
        <v>74</v>
      </c>
      <c r="E37" s="4" t="str">
        <f t="shared" si="0"/>
        <v>4A</v>
      </c>
      <c r="F37" s="4">
        <f t="shared" si="2"/>
        <v>62</v>
      </c>
      <c r="G37" s="4" t="str">
        <f t="shared" si="3"/>
        <v>3E</v>
      </c>
      <c r="H37" s="12">
        <v>4</v>
      </c>
      <c r="I37" s="4" t="str">
        <f t="shared" si="1"/>
        <v>4</v>
      </c>
    </row>
    <row r="38" spans="1:9" hidden="1" outlineLevel="3" x14ac:dyDescent="0.3">
      <c r="A38" s="6" t="s">
        <v>107</v>
      </c>
      <c r="B38" s="14" t="s">
        <v>89</v>
      </c>
      <c r="C38" s="14" t="s">
        <v>90</v>
      </c>
      <c r="D38" s="17">
        <f t="shared" si="8"/>
        <v>78</v>
      </c>
      <c r="E38" s="4" t="str">
        <f t="shared" si="0"/>
        <v>4E</v>
      </c>
      <c r="F38" s="4">
        <f t="shared" si="2"/>
        <v>66</v>
      </c>
      <c r="G38" s="4" t="str">
        <f t="shared" si="3"/>
        <v>42</v>
      </c>
      <c r="H38" s="12">
        <v>4</v>
      </c>
      <c r="I38" s="4" t="str">
        <f t="shared" si="1"/>
        <v>4</v>
      </c>
    </row>
    <row r="39" spans="1:9" outlineLevel="2" collapsed="1" x14ac:dyDescent="0.3">
      <c r="A39" s="5" t="s">
        <v>34</v>
      </c>
      <c r="D39" s="17">
        <f>D34+H34</f>
        <v>82</v>
      </c>
      <c r="E39" s="4" t="str">
        <f t="shared" si="0"/>
        <v>52</v>
      </c>
      <c r="F39" s="4">
        <f t="shared" si="2"/>
        <v>70</v>
      </c>
      <c r="G39" s="4" t="str">
        <f t="shared" si="3"/>
        <v>46</v>
      </c>
      <c r="H39" s="12">
        <f>SUM(H40:H43)</f>
        <v>12</v>
      </c>
      <c r="I39" s="4" t="str">
        <f t="shared" si="1"/>
        <v>C</v>
      </c>
    </row>
    <row r="40" spans="1:9" hidden="1" outlineLevel="3" x14ac:dyDescent="0.3">
      <c r="A40" s="6" t="s">
        <v>17</v>
      </c>
      <c r="B40" s="14" t="s">
        <v>72</v>
      </c>
      <c r="C40" s="14" t="s">
        <v>73</v>
      </c>
      <c r="D40" s="17">
        <f>D39</f>
        <v>82</v>
      </c>
      <c r="E40" s="4" t="str">
        <f t="shared" si="0"/>
        <v>52</v>
      </c>
      <c r="F40" s="4">
        <f t="shared" si="2"/>
        <v>70</v>
      </c>
      <c r="G40" s="4" t="str">
        <f t="shared" si="3"/>
        <v>46</v>
      </c>
      <c r="H40" s="12">
        <v>2</v>
      </c>
      <c r="I40" s="4" t="str">
        <f t="shared" si="1"/>
        <v>2</v>
      </c>
    </row>
    <row r="41" spans="1:9" hidden="1" outlineLevel="3" x14ac:dyDescent="0.3">
      <c r="A41" s="6" t="s">
        <v>18</v>
      </c>
      <c r="B41" s="14" t="s">
        <v>87</v>
      </c>
      <c r="C41" s="14" t="s">
        <v>88</v>
      </c>
      <c r="D41" s="17">
        <f>D40+H40</f>
        <v>84</v>
      </c>
      <c r="E41" s="4" t="str">
        <f t="shared" si="0"/>
        <v>54</v>
      </c>
      <c r="F41" s="4">
        <f t="shared" si="2"/>
        <v>72</v>
      </c>
      <c r="G41" s="4" t="str">
        <f t="shared" si="3"/>
        <v>48</v>
      </c>
      <c r="H41" s="12">
        <v>2</v>
      </c>
      <c r="I41" s="4" t="str">
        <f t="shared" si="1"/>
        <v>2</v>
      </c>
    </row>
    <row r="42" spans="1:9" hidden="1" outlineLevel="3" x14ac:dyDescent="0.3">
      <c r="A42" s="6" t="s">
        <v>15</v>
      </c>
      <c r="B42" s="14" t="s">
        <v>65</v>
      </c>
      <c r="C42" s="14" t="s">
        <v>66</v>
      </c>
      <c r="D42" s="17">
        <f t="shared" ref="D42:D43" si="9">D41+H41</f>
        <v>86</v>
      </c>
      <c r="E42" s="4" t="str">
        <f t="shared" si="0"/>
        <v>56</v>
      </c>
      <c r="F42" s="4">
        <f t="shared" si="2"/>
        <v>74</v>
      </c>
      <c r="G42" s="4" t="str">
        <f t="shared" si="3"/>
        <v>4A</v>
      </c>
      <c r="H42" s="12">
        <v>4</v>
      </c>
      <c r="I42" s="4" t="str">
        <f t="shared" si="1"/>
        <v>4</v>
      </c>
    </row>
    <row r="43" spans="1:9" hidden="1" outlineLevel="3" x14ac:dyDescent="0.3">
      <c r="A43" s="6" t="s">
        <v>107</v>
      </c>
      <c r="B43" s="14" t="s">
        <v>91</v>
      </c>
      <c r="C43" s="14">
        <v>248</v>
      </c>
      <c r="D43" s="17">
        <f t="shared" si="9"/>
        <v>90</v>
      </c>
      <c r="E43" s="4" t="str">
        <f t="shared" si="0"/>
        <v>5A</v>
      </c>
      <c r="F43" s="4">
        <f t="shared" si="2"/>
        <v>78</v>
      </c>
      <c r="G43" s="4" t="str">
        <f t="shared" si="3"/>
        <v>4E</v>
      </c>
      <c r="H43" s="12">
        <v>4</v>
      </c>
      <c r="I43" s="4" t="str">
        <f t="shared" si="1"/>
        <v>4</v>
      </c>
    </row>
    <row r="44" spans="1:9" outlineLevel="2" collapsed="1" x14ac:dyDescent="0.3">
      <c r="A44" s="5" t="s">
        <v>35</v>
      </c>
      <c r="D44" s="17">
        <f>D39+H39</f>
        <v>94</v>
      </c>
      <c r="E44" s="4" t="str">
        <f t="shared" si="0"/>
        <v>5E</v>
      </c>
      <c r="F44" s="4">
        <f t="shared" si="2"/>
        <v>82</v>
      </c>
      <c r="G44" s="4" t="str">
        <f t="shared" si="3"/>
        <v>52</v>
      </c>
      <c r="H44" s="12">
        <f>SUM(H45:H48)</f>
        <v>12</v>
      </c>
      <c r="I44" s="4" t="str">
        <f t="shared" si="1"/>
        <v>C</v>
      </c>
    </row>
    <row r="45" spans="1:9" hidden="1" outlineLevel="3" x14ac:dyDescent="0.3">
      <c r="A45" s="6" t="s">
        <v>17</v>
      </c>
      <c r="B45" s="14" t="s">
        <v>74</v>
      </c>
      <c r="C45" s="14" t="s">
        <v>68</v>
      </c>
      <c r="D45" s="17">
        <f>D44</f>
        <v>94</v>
      </c>
      <c r="E45" s="4" t="str">
        <f t="shared" si="0"/>
        <v>5E</v>
      </c>
      <c r="F45" s="4">
        <f t="shared" si="2"/>
        <v>82</v>
      </c>
      <c r="G45" s="4" t="str">
        <f t="shared" si="3"/>
        <v>52</v>
      </c>
      <c r="H45" s="12">
        <v>2</v>
      </c>
      <c r="I45" s="4" t="str">
        <f t="shared" si="1"/>
        <v>2</v>
      </c>
    </row>
    <row r="46" spans="1:9" hidden="1" outlineLevel="3" x14ac:dyDescent="0.3">
      <c r="A46" s="6" t="s">
        <v>18</v>
      </c>
      <c r="B46" s="14" t="s">
        <v>51</v>
      </c>
      <c r="C46" s="14" t="s">
        <v>64</v>
      </c>
      <c r="D46" s="17">
        <f>D45+H45</f>
        <v>96</v>
      </c>
      <c r="E46" s="4" t="str">
        <f t="shared" si="0"/>
        <v>60</v>
      </c>
      <c r="F46" s="4">
        <f t="shared" si="2"/>
        <v>84</v>
      </c>
      <c r="G46" s="4" t="str">
        <f t="shared" si="3"/>
        <v>54</v>
      </c>
      <c r="H46" s="12">
        <v>2</v>
      </c>
      <c r="I46" s="4" t="str">
        <f t="shared" si="1"/>
        <v>2</v>
      </c>
    </row>
    <row r="47" spans="1:9" hidden="1" outlineLevel="3" x14ac:dyDescent="0.3">
      <c r="A47" s="6" t="s">
        <v>15</v>
      </c>
      <c r="B47" s="14" t="s">
        <v>65</v>
      </c>
      <c r="C47" s="14" t="s">
        <v>66</v>
      </c>
      <c r="D47" s="17">
        <f t="shared" ref="D47:D48" si="10">D46+H46</f>
        <v>98</v>
      </c>
      <c r="E47" s="4" t="str">
        <f t="shared" si="0"/>
        <v>62</v>
      </c>
      <c r="F47" s="4">
        <f t="shared" si="2"/>
        <v>86</v>
      </c>
      <c r="G47" s="4" t="str">
        <f t="shared" si="3"/>
        <v>56</v>
      </c>
      <c r="H47" s="12">
        <v>4</v>
      </c>
      <c r="I47" s="4" t="str">
        <f t="shared" si="1"/>
        <v>4</v>
      </c>
    </row>
    <row r="48" spans="1:9" hidden="1" outlineLevel="3" x14ac:dyDescent="0.3">
      <c r="A48" s="6" t="s">
        <v>52</v>
      </c>
      <c r="B48" s="14" t="s">
        <v>92</v>
      </c>
      <c r="C48" s="14" t="s">
        <v>93</v>
      </c>
      <c r="D48" s="17">
        <f t="shared" si="10"/>
        <v>102</v>
      </c>
      <c r="E48" s="4" t="str">
        <f t="shared" si="0"/>
        <v>66</v>
      </c>
      <c r="F48" s="4">
        <f t="shared" si="2"/>
        <v>90</v>
      </c>
      <c r="G48" s="4" t="str">
        <f t="shared" si="3"/>
        <v>5A</v>
      </c>
      <c r="H48" s="12">
        <v>4</v>
      </c>
      <c r="I48" s="4" t="str">
        <f t="shared" si="1"/>
        <v>4</v>
      </c>
    </row>
    <row r="49" spans="1:9" outlineLevel="2" collapsed="1" x14ac:dyDescent="0.3">
      <c r="A49" s="5" t="s">
        <v>36</v>
      </c>
      <c r="D49" s="17">
        <f>D44+H44</f>
        <v>106</v>
      </c>
      <c r="E49" s="4" t="str">
        <f t="shared" si="0"/>
        <v>6A</v>
      </c>
      <c r="F49" s="4">
        <f t="shared" si="2"/>
        <v>94</v>
      </c>
      <c r="G49" s="4" t="str">
        <f t="shared" si="3"/>
        <v>5E</v>
      </c>
      <c r="H49" s="12">
        <f>SUM(H50:H53)</f>
        <v>12</v>
      </c>
      <c r="I49" s="4" t="str">
        <f t="shared" si="1"/>
        <v>C</v>
      </c>
    </row>
    <row r="50" spans="1:9" hidden="1" outlineLevel="3" x14ac:dyDescent="0.3">
      <c r="A50" s="6" t="s">
        <v>17</v>
      </c>
      <c r="B50" s="14" t="s">
        <v>75</v>
      </c>
      <c r="C50" s="14" t="s">
        <v>69</v>
      </c>
      <c r="D50" s="17">
        <f>D49</f>
        <v>106</v>
      </c>
      <c r="E50" s="4" t="str">
        <f t="shared" si="0"/>
        <v>6A</v>
      </c>
      <c r="F50" s="4">
        <f t="shared" si="2"/>
        <v>94</v>
      </c>
      <c r="G50" s="4" t="str">
        <f t="shared" si="3"/>
        <v>5E</v>
      </c>
      <c r="H50" s="12">
        <v>2</v>
      </c>
      <c r="I50" s="4" t="str">
        <f t="shared" si="1"/>
        <v>2</v>
      </c>
    </row>
    <row r="51" spans="1:9" hidden="1" outlineLevel="3" x14ac:dyDescent="0.3">
      <c r="A51" s="6" t="s">
        <v>18</v>
      </c>
      <c r="B51" s="14" t="s">
        <v>28</v>
      </c>
      <c r="C51" s="14" t="s">
        <v>54</v>
      </c>
      <c r="D51" s="17">
        <f>D50+H50</f>
        <v>108</v>
      </c>
      <c r="E51" s="4" t="str">
        <f t="shared" si="0"/>
        <v>6C</v>
      </c>
      <c r="F51" s="4">
        <f t="shared" si="2"/>
        <v>96</v>
      </c>
      <c r="G51" s="4" t="str">
        <f t="shared" si="3"/>
        <v>60</v>
      </c>
      <c r="H51" s="12">
        <v>2</v>
      </c>
      <c r="I51" s="4" t="str">
        <f t="shared" si="1"/>
        <v>2</v>
      </c>
    </row>
    <row r="52" spans="1:9" hidden="1" outlineLevel="3" x14ac:dyDescent="0.3">
      <c r="A52" s="6" t="s">
        <v>15</v>
      </c>
      <c r="B52" s="14" t="s">
        <v>108</v>
      </c>
      <c r="C52" s="14" t="s">
        <v>109</v>
      </c>
      <c r="D52" s="17">
        <f t="shared" ref="D52:D53" si="11">D51+H51</f>
        <v>110</v>
      </c>
      <c r="E52" s="4" t="str">
        <f t="shared" si="0"/>
        <v>6E</v>
      </c>
      <c r="F52" s="4">
        <f t="shared" si="2"/>
        <v>98</v>
      </c>
      <c r="G52" s="4" t="str">
        <f t="shared" si="3"/>
        <v>62</v>
      </c>
      <c r="H52" s="12">
        <v>4</v>
      </c>
      <c r="I52" s="4" t="str">
        <f t="shared" si="1"/>
        <v>4</v>
      </c>
    </row>
    <row r="53" spans="1:9" hidden="1" outlineLevel="3" x14ac:dyDescent="0.3">
      <c r="A53" s="6" t="s">
        <v>107</v>
      </c>
      <c r="B53" s="14" t="s">
        <v>115</v>
      </c>
      <c r="C53" s="14" t="s">
        <v>116</v>
      </c>
      <c r="D53" s="17">
        <f t="shared" si="11"/>
        <v>114</v>
      </c>
      <c r="E53" s="4" t="str">
        <f t="shared" si="0"/>
        <v>72</v>
      </c>
      <c r="F53" s="4">
        <f t="shared" si="2"/>
        <v>102</v>
      </c>
      <c r="G53" s="4" t="str">
        <f t="shared" si="3"/>
        <v>66</v>
      </c>
      <c r="H53" s="12">
        <v>4</v>
      </c>
      <c r="I53" s="4" t="str">
        <f t="shared" si="1"/>
        <v>4</v>
      </c>
    </row>
    <row r="54" spans="1:9" outlineLevel="2" collapsed="1" x14ac:dyDescent="0.3">
      <c r="A54" s="5" t="s">
        <v>37</v>
      </c>
      <c r="D54" s="17">
        <f>D49+H49</f>
        <v>118</v>
      </c>
      <c r="E54" s="4" t="str">
        <f t="shared" si="0"/>
        <v>76</v>
      </c>
      <c r="F54" s="4">
        <f t="shared" si="2"/>
        <v>106</v>
      </c>
      <c r="G54" s="4" t="str">
        <f t="shared" si="3"/>
        <v>6A</v>
      </c>
      <c r="H54" s="12">
        <f>SUM(H55:H58)</f>
        <v>12</v>
      </c>
      <c r="I54" s="4" t="str">
        <f t="shared" si="1"/>
        <v>C</v>
      </c>
    </row>
    <row r="55" spans="1:9" hidden="1" outlineLevel="3" x14ac:dyDescent="0.3">
      <c r="A55" s="6" t="s">
        <v>17</v>
      </c>
      <c r="B55" s="14" t="s">
        <v>76</v>
      </c>
      <c r="C55" s="14" t="s">
        <v>70</v>
      </c>
      <c r="D55" s="17">
        <f>D54</f>
        <v>118</v>
      </c>
      <c r="E55" s="4" t="str">
        <f t="shared" si="0"/>
        <v>76</v>
      </c>
      <c r="F55" s="4">
        <f t="shared" si="2"/>
        <v>106</v>
      </c>
      <c r="G55" s="4" t="str">
        <f t="shared" si="3"/>
        <v>6A</v>
      </c>
      <c r="H55" s="12">
        <v>2</v>
      </c>
      <c r="I55" s="4" t="str">
        <f t="shared" si="1"/>
        <v>2</v>
      </c>
    </row>
    <row r="56" spans="1:9" hidden="1" outlineLevel="3" x14ac:dyDescent="0.3">
      <c r="A56" s="6" t="s">
        <v>18</v>
      </c>
      <c r="B56" s="14" t="s">
        <v>28</v>
      </c>
      <c r="C56" s="14" t="s">
        <v>54</v>
      </c>
      <c r="D56" s="17">
        <f>D55+H55</f>
        <v>120</v>
      </c>
      <c r="E56" s="4" t="str">
        <f t="shared" si="0"/>
        <v>78</v>
      </c>
      <c r="F56" s="4">
        <f t="shared" si="2"/>
        <v>108</v>
      </c>
      <c r="G56" s="4" t="str">
        <f t="shared" si="3"/>
        <v>6C</v>
      </c>
      <c r="H56" s="12">
        <v>2</v>
      </c>
      <c r="I56" s="4" t="str">
        <f t="shared" si="1"/>
        <v>2</v>
      </c>
    </row>
    <row r="57" spans="1:9" hidden="1" outlineLevel="3" x14ac:dyDescent="0.3">
      <c r="A57" s="6" t="s">
        <v>15</v>
      </c>
      <c r="B57" s="14" t="s">
        <v>111</v>
      </c>
      <c r="C57" s="14" t="s">
        <v>112</v>
      </c>
      <c r="D57" s="17">
        <f t="shared" ref="D57:D58" si="12">D56+H56</f>
        <v>122</v>
      </c>
      <c r="E57" s="4" t="str">
        <f t="shared" si="0"/>
        <v>7A</v>
      </c>
      <c r="F57" s="4">
        <f t="shared" si="2"/>
        <v>110</v>
      </c>
      <c r="G57" s="4" t="str">
        <f t="shared" si="3"/>
        <v>6E</v>
      </c>
      <c r="H57" s="12">
        <v>4</v>
      </c>
      <c r="I57" s="4" t="str">
        <f t="shared" si="1"/>
        <v>4</v>
      </c>
    </row>
    <row r="58" spans="1:9" hidden="1" outlineLevel="3" x14ac:dyDescent="0.3">
      <c r="A58" s="6" t="s">
        <v>107</v>
      </c>
      <c r="B58" s="14" t="s">
        <v>113</v>
      </c>
      <c r="C58" s="14" t="s">
        <v>114</v>
      </c>
      <c r="D58" s="17">
        <f t="shared" si="12"/>
        <v>126</v>
      </c>
      <c r="E58" s="4" t="str">
        <f t="shared" si="0"/>
        <v>7E</v>
      </c>
      <c r="F58" s="4">
        <f t="shared" si="2"/>
        <v>114</v>
      </c>
      <c r="G58" s="4" t="str">
        <f t="shared" si="3"/>
        <v>72</v>
      </c>
      <c r="H58" s="12">
        <v>4</v>
      </c>
      <c r="I58" s="4" t="str">
        <f t="shared" si="1"/>
        <v>4</v>
      </c>
    </row>
    <row r="59" spans="1:9" outlineLevel="2" collapsed="1" x14ac:dyDescent="0.3">
      <c r="A59" s="5" t="s">
        <v>38</v>
      </c>
      <c r="D59" s="17">
        <f>D54+H54</f>
        <v>130</v>
      </c>
      <c r="E59" s="4" t="str">
        <f t="shared" si="0"/>
        <v>82</v>
      </c>
      <c r="F59" s="4">
        <f t="shared" si="2"/>
        <v>118</v>
      </c>
      <c r="G59" s="4" t="str">
        <f t="shared" si="3"/>
        <v>76</v>
      </c>
      <c r="H59" s="12">
        <f>SUM(H60:H63)</f>
        <v>12</v>
      </c>
      <c r="I59" s="4" t="str">
        <f t="shared" si="1"/>
        <v>C</v>
      </c>
    </row>
    <row r="60" spans="1:9" hidden="1" outlineLevel="3" x14ac:dyDescent="0.3">
      <c r="A60" s="6" t="s">
        <v>17</v>
      </c>
      <c r="B60" s="14" t="s">
        <v>81</v>
      </c>
      <c r="C60" s="14" t="s">
        <v>77</v>
      </c>
      <c r="D60" s="17">
        <f>D59</f>
        <v>130</v>
      </c>
      <c r="E60" s="4" t="str">
        <f t="shared" si="0"/>
        <v>82</v>
      </c>
      <c r="F60" s="4">
        <f t="shared" si="2"/>
        <v>118</v>
      </c>
      <c r="G60" s="4" t="str">
        <f t="shared" si="3"/>
        <v>76</v>
      </c>
      <c r="H60" s="12">
        <v>2</v>
      </c>
      <c r="I60" s="4" t="str">
        <f t="shared" si="1"/>
        <v>2</v>
      </c>
    </row>
    <row r="61" spans="1:9" hidden="1" outlineLevel="3" x14ac:dyDescent="0.3">
      <c r="A61" s="6" t="s">
        <v>18</v>
      </c>
      <c r="B61" s="14" t="s">
        <v>51</v>
      </c>
      <c r="C61" s="14" t="s">
        <v>64</v>
      </c>
      <c r="D61" s="17">
        <f>D60+H60</f>
        <v>132</v>
      </c>
      <c r="E61" s="4" t="str">
        <f t="shared" si="0"/>
        <v>84</v>
      </c>
      <c r="F61" s="4">
        <f t="shared" si="2"/>
        <v>120</v>
      </c>
      <c r="G61" s="4" t="str">
        <f t="shared" si="3"/>
        <v>78</v>
      </c>
      <c r="H61" s="12">
        <v>2</v>
      </c>
      <c r="I61" s="4" t="str">
        <f t="shared" si="1"/>
        <v>2</v>
      </c>
    </row>
    <row r="62" spans="1:9" hidden="1" outlineLevel="3" x14ac:dyDescent="0.3">
      <c r="A62" s="6" t="s">
        <v>15</v>
      </c>
      <c r="B62" s="14" t="s">
        <v>65</v>
      </c>
      <c r="C62" s="14" t="s">
        <v>66</v>
      </c>
      <c r="D62" s="17">
        <f t="shared" ref="D62:D63" si="13">D61+H61</f>
        <v>134</v>
      </c>
      <c r="E62" s="4" t="str">
        <f t="shared" si="0"/>
        <v>86</v>
      </c>
      <c r="F62" s="4">
        <f t="shared" si="2"/>
        <v>122</v>
      </c>
      <c r="G62" s="4" t="str">
        <f t="shared" si="3"/>
        <v>7A</v>
      </c>
      <c r="H62" s="12">
        <v>4</v>
      </c>
      <c r="I62" s="4" t="str">
        <f t="shared" si="1"/>
        <v>4</v>
      </c>
    </row>
    <row r="63" spans="1:9" hidden="1" outlineLevel="3" x14ac:dyDescent="0.3">
      <c r="A63" s="6" t="s">
        <v>52</v>
      </c>
      <c r="B63" s="14" t="s">
        <v>92</v>
      </c>
      <c r="C63" s="14" t="s">
        <v>93</v>
      </c>
      <c r="D63" s="17">
        <f t="shared" si="13"/>
        <v>138</v>
      </c>
      <c r="E63" s="4" t="str">
        <f t="shared" si="0"/>
        <v>8A</v>
      </c>
      <c r="F63" s="4">
        <f t="shared" si="2"/>
        <v>126</v>
      </c>
      <c r="G63" s="4" t="str">
        <f t="shared" si="3"/>
        <v>7E</v>
      </c>
      <c r="H63" s="12">
        <v>4</v>
      </c>
      <c r="I63" s="4" t="str">
        <f t="shared" si="1"/>
        <v>4</v>
      </c>
    </row>
    <row r="64" spans="1:9" outlineLevel="2" collapsed="1" x14ac:dyDescent="0.3">
      <c r="A64" s="5" t="s">
        <v>39</v>
      </c>
      <c r="D64" s="17">
        <f>D59+H59</f>
        <v>142</v>
      </c>
      <c r="E64" s="4" t="str">
        <f t="shared" si="0"/>
        <v>8E</v>
      </c>
      <c r="F64" s="4">
        <f t="shared" si="2"/>
        <v>130</v>
      </c>
      <c r="G64" s="4" t="str">
        <f t="shared" si="3"/>
        <v>82</v>
      </c>
      <c r="H64" s="12">
        <f>SUM(H65:H68)</f>
        <v>12</v>
      </c>
      <c r="I64" s="4" t="str">
        <f t="shared" si="1"/>
        <v>C</v>
      </c>
    </row>
    <row r="65" spans="1:9" hidden="1" outlineLevel="3" x14ac:dyDescent="0.3">
      <c r="A65" s="6" t="s">
        <v>17</v>
      </c>
      <c r="B65" s="14" t="s">
        <v>82</v>
      </c>
      <c r="C65" s="14" t="s">
        <v>78</v>
      </c>
      <c r="D65" s="17">
        <f>D64</f>
        <v>142</v>
      </c>
      <c r="E65" s="4" t="str">
        <f t="shared" si="0"/>
        <v>8E</v>
      </c>
      <c r="F65" s="4">
        <f t="shared" si="2"/>
        <v>130</v>
      </c>
      <c r="G65" s="4" t="str">
        <f t="shared" si="3"/>
        <v>82</v>
      </c>
      <c r="H65" s="12">
        <v>2</v>
      </c>
      <c r="I65" s="4" t="str">
        <f t="shared" si="1"/>
        <v>2</v>
      </c>
    </row>
    <row r="66" spans="1:9" hidden="1" outlineLevel="3" x14ac:dyDescent="0.3">
      <c r="A66" s="6" t="s">
        <v>18</v>
      </c>
      <c r="B66" s="14" t="s">
        <v>28</v>
      </c>
      <c r="C66" s="14" t="s">
        <v>54</v>
      </c>
      <c r="D66" s="17">
        <f>D65+H65</f>
        <v>144</v>
      </c>
      <c r="E66" s="4" t="str">
        <f t="shared" si="0"/>
        <v>90</v>
      </c>
      <c r="F66" s="4">
        <f t="shared" si="2"/>
        <v>132</v>
      </c>
      <c r="G66" s="4" t="str">
        <f t="shared" si="3"/>
        <v>84</v>
      </c>
      <c r="H66" s="12">
        <v>2</v>
      </c>
      <c r="I66" s="4" t="str">
        <f t="shared" si="1"/>
        <v>2</v>
      </c>
    </row>
    <row r="67" spans="1:9" hidden="1" outlineLevel="3" x14ac:dyDescent="0.3">
      <c r="A67" s="6" t="s">
        <v>15</v>
      </c>
      <c r="B67" s="14" t="s">
        <v>117</v>
      </c>
      <c r="C67" s="14" t="s">
        <v>118</v>
      </c>
      <c r="D67" s="17">
        <f t="shared" ref="D67:D68" si="14">D66+H66</f>
        <v>146</v>
      </c>
      <c r="E67" s="4" t="str">
        <f t="shared" si="0"/>
        <v>92</v>
      </c>
      <c r="F67" s="4">
        <f t="shared" si="2"/>
        <v>134</v>
      </c>
      <c r="G67" s="4" t="str">
        <f t="shared" si="3"/>
        <v>86</v>
      </c>
      <c r="H67" s="12">
        <v>4</v>
      </c>
      <c r="I67" s="4" t="str">
        <f t="shared" si="1"/>
        <v>4</v>
      </c>
    </row>
    <row r="68" spans="1:9" hidden="1" outlineLevel="3" x14ac:dyDescent="0.3">
      <c r="A68" s="6" t="s">
        <v>107</v>
      </c>
      <c r="B68" s="14" t="s">
        <v>119</v>
      </c>
      <c r="C68" s="14" t="s">
        <v>120</v>
      </c>
      <c r="D68" s="17">
        <f t="shared" si="14"/>
        <v>150</v>
      </c>
      <c r="E68" s="4" t="str">
        <f t="shared" ref="E68:E131" si="15">DEC2HEX(D68)</f>
        <v>96</v>
      </c>
      <c r="F68" s="4">
        <f t="shared" si="2"/>
        <v>138</v>
      </c>
      <c r="G68" s="4" t="str">
        <f t="shared" si="3"/>
        <v>8A</v>
      </c>
      <c r="H68" s="12">
        <v>4</v>
      </c>
      <c r="I68" s="4" t="str">
        <f t="shared" ref="I68:I131" si="16">DEC2HEX(H68)</f>
        <v>4</v>
      </c>
    </row>
    <row r="69" spans="1:9" outlineLevel="2" collapsed="1" x14ac:dyDescent="0.3">
      <c r="A69" s="5" t="s">
        <v>40</v>
      </c>
      <c r="D69" s="17">
        <f>D64+H64</f>
        <v>154</v>
      </c>
      <c r="E69" s="4" t="str">
        <f t="shared" si="15"/>
        <v>9A</v>
      </c>
      <c r="F69" s="4">
        <f t="shared" si="2"/>
        <v>142</v>
      </c>
      <c r="G69" s="4" t="str">
        <f t="shared" si="3"/>
        <v>8E</v>
      </c>
      <c r="H69" s="12">
        <f>SUM(H70:H73)</f>
        <v>12</v>
      </c>
      <c r="I69" s="4" t="str">
        <f t="shared" si="16"/>
        <v>C</v>
      </c>
    </row>
    <row r="70" spans="1:9" hidden="1" outlineLevel="3" x14ac:dyDescent="0.3">
      <c r="A70" s="6" t="s">
        <v>17</v>
      </c>
      <c r="B70" s="14" t="s">
        <v>83</v>
      </c>
      <c r="C70" s="14" t="s">
        <v>79</v>
      </c>
      <c r="D70" s="17">
        <f>D69</f>
        <v>154</v>
      </c>
      <c r="E70" s="4" t="str">
        <f t="shared" si="15"/>
        <v>9A</v>
      </c>
      <c r="F70" s="4">
        <f t="shared" si="2"/>
        <v>142</v>
      </c>
      <c r="G70" s="4" t="str">
        <f t="shared" si="3"/>
        <v>8E</v>
      </c>
      <c r="H70" s="12">
        <v>2</v>
      </c>
      <c r="I70" s="4" t="str">
        <f t="shared" si="16"/>
        <v>2</v>
      </c>
    </row>
    <row r="71" spans="1:9" hidden="1" outlineLevel="3" x14ac:dyDescent="0.3">
      <c r="A71" s="6" t="s">
        <v>18</v>
      </c>
      <c r="B71" s="14" t="s">
        <v>94</v>
      </c>
      <c r="C71" s="14" t="s">
        <v>95</v>
      </c>
      <c r="D71" s="17">
        <f>D70+H70</f>
        <v>156</v>
      </c>
      <c r="E71" s="4" t="str">
        <f t="shared" si="15"/>
        <v>9C</v>
      </c>
      <c r="F71" s="4">
        <f t="shared" si="2"/>
        <v>144</v>
      </c>
      <c r="G71" s="4" t="str">
        <f t="shared" si="3"/>
        <v>90</v>
      </c>
      <c r="H71" s="12">
        <v>2</v>
      </c>
      <c r="I71" s="4" t="str">
        <f t="shared" si="16"/>
        <v>2</v>
      </c>
    </row>
    <row r="72" spans="1:9" hidden="1" outlineLevel="3" x14ac:dyDescent="0.3">
      <c r="A72" s="6" t="s">
        <v>15</v>
      </c>
      <c r="B72" s="14" t="s">
        <v>65</v>
      </c>
      <c r="C72" s="14" t="s">
        <v>66</v>
      </c>
      <c r="D72" s="17">
        <f t="shared" ref="D72:D73" si="17">D71+H71</f>
        <v>158</v>
      </c>
      <c r="E72" s="4" t="str">
        <f t="shared" si="15"/>
        <v>9E</v>
      </c>
      <c r="F72" s="4">
        <f t="shared" si="2"/>
        <v>146</v>
      </c>
      <c r="G72" s="4" t="str">
        <f t="shared" si="3"/>
        <v>92</v>
      </c>
      <c r="H72" s="12">
        <v>4</v>
      </c>
      <c r="I72" s="4" t="str">
        <f t="shared" si="16"/>
        <v>4</v>
      </c>
    </row>
    <row r="73" spans="1:9" hidden="1" outlineLevel="3" x14ac:dyDescent="0.3">
      <c r="A73" s="6" t="s">
        <v>52</v>
      </c>
      <c r="B73" s="14" t="s">
        <v>121</v>
      </c>
      <c r="C73" s="14" t="s">
        <v>122</v>
      </c>
      <c r="D73" s="17">
        <f t="shared" si="17"/>
        <v>162</v>
      </c>
      <c r="E73" s="4" t="str">
        <f t="shared" si="15"/>
        <v>A2</v>
      </c>
      <c r="F73" s="4">
        <f t="shared" ref="F73:F78" si="18">D73-$D$8</f>
        <v>150</v>
      </c>
      <c r="G73" s="4" t="str">
        <f t="shared" ref="G73:G136" si="19">DEC2HEX(F73)</f>
        <v>96</v>
      </c>
      <c r="H73" s="12">
        <v>4</v>
      </c>
      <c r="I73" s="4" t="str">
        <f t="shared" si="16"/>
        <v>4</v>
      </c>
    </row>
    <row r="74" spans="1:9" outlineLevel="2" collapsed="1" x14ac:dyDescent="0.3">
      <c r="A74" s="5" t="s">
        <v>41</v>
      </c>
      <c r="D74" s="17">
        <f>D69+H69</f>
        <v>166</v>
      </c>
      <c r="E74" s="4" t="str">
        <f t="shared" si="15"/>
        <v>A6</v>
      </c>
      <c r="F74" s="4">
        <f t="shared" si="18"/>
        <v>154</v>
      </c>
      <c r="G74" s="4" t="str">
        <f t="shared" si="19"/>
        <v>9A</v>
      </c>
      <c r="H74" s="12">
        <f>SUM(H75:H78)</f>
        <v>12</v>
      </c>
      <c r="I74" s="4" t="str">
        <f t="shared" si="16"/>
        <v>C</v>
      </c>
    </row>
    <row r="75" spans="1:9" hidden="1" outlineLevel="3" x14ac:dyDescent="0.3">
      <c r="A75" s="6" t="s">
        <v>17</v>
      </c>
      <c r="B75" s="14" t="s">
        <v>84</v>
      </c>
      <c r="C75" s="14" t="s">
        <v>80</v>
      </c>
      <c r="D75" s="17">
        <f>D74</f>
        <v>166</v>
      </c>
      <c r="E75" s="4" t="str">
        <f t="shared" si="15"/>
        <v>A6</v>
      </c>
      <c r="F75" s="4">
        <f t="shared" si="18"/>
        <v>154</v>
      </c>
      <c r="G75" s="4" t="str">
        <f t="shared" si="19"/>
        <v>9A</v>
      </c>
      <c r="H75" s="12">
        <v>2</v>
      </c>
      <c r="I75" s="4" t="str">
        <f t="shared" si="16"/>
        <v>2</v>
      </c>
    </row>
    <row r="76" spans="1:9" hidden="1" outlineLevel="3" x14ac:dyDescent="0.3">
      <c r="A76" s="6" t="s">
        <v>18</v>
      </c>
      <c r="B76" s="14" t="s">
        <v>94</v>
      </c>
      <c r="C76" s="14" t="s">
        <v>95</v>
      </c>
      <c r="D76" s="17">
        <f>D75+H75</f>
        <v>168</v>
      </c>
      <c r="E76" s="4" t="str">
        <f t="shared" si="15"/>
        <v>A8</v>
      </c>
      <c r="F76" s="4">
        <f t="shared" si="18"/>
        <v>156</v>
      </c>
      <c r="G76" s="4" t="str">
        <f t="shared" si="19"/>
        <v>9C</v>
      </c>
      <c r="H76" s="12">
        <v>2</v>
      </c>
      <c r="I76" s="4" t="str">
        <f t="shared" si="16"/>
        <v>2</v>
      </c>
    </row>
    <row r="77" spans="1:9" hidden="1" outlineLevel="3" x14ac:dyDescent="0.3">
      <c r="A77" s="6" t="s">
        <v>15</v>
      </c>
      <c r="B77" s="14" t="s">
        <v>65</v>
      </c>
      <c r="C77" s="14" t="s">
        <v>66</v>
      </c>
      <c r="D77" s="17">
        <f t="shared" ref="D77:D78" si="20">D76+H76</f>
        <v>170</v>
      </c>
      <c r="E77" s="4" t="str">
        <f t="shared" si="15"/>
        <v>AA</v>
      </c>
      <c r="F77" s="4">
        <f t="shared" si="18"/>
        <v>158</v>
      </c>
      <c r="G77" s="4" t="str">
        <f t="shared" si="19"/>
        <v>9E</v>
      </c>
      <c r="H77" s="12">
        <v>4</v>
      </c>
      <c r="I77" s="4" t="str">
        <f t="shared" si="16"/>
        <v>4</v>
      </c>
    </row>
    <row r="78" spans="1:9" hidden="1" outlineLevel="3" x14ac:dyDescent="0.3">
      <c r="A78" s="6" t="s">
        <v>52</v>
      </c>
      <c r="B78" s="14" t="s">
        <v>96</v>
      </c>
      <c r="C78" s="14" t="s">
        <v>97</v>
      </c>
      <c r="D78" s="17">
        <f t="shared" si="20"/>
        <v>174</v>
      </c>
      <c r="E78" s="4" t="str">
        <f t="shared" si="15"/>
        <v>AE</v>
      </c>
      <c r="F78" s="4">
        <f t="shared" si="18"/>
        <v>162</v>
      </c>
      <c r="G78" s="4" t="str">
        <f t="shared" si="19"/>
        <v>A2</v>
      </c>
      <c r="H78" s="12">
        <v>4</v>
      </c>
      <c r="I78" s="4" t="str">
        <f t="shared" si="16"/>
        <v>4</v>
      </c>
    </row>
    <row r="79" spans="1:9" outlineLevel="2" collapsed="1" x14ac:dyDescent="0.3">
      <c r="A79" s="5" t="s">
        <v>98</v>
      </c>
      <c r="B79" s="14" t="s">
        <v>99</v>
      </c>
      <c r="C79" s="14" t="s">
        <v>100</v>
      </c>
      <c r="D79" s="17">
        <f>D78+H78</f>
        <v>178</v>
      </c>
      <c r="E79" s="4" t="str">
        <f t="shared" si="15"/>
        <v>B2</v>
      </c>
      <c r="F79" s="4">
        <f t="shared" ref="F79:F83" si="21">D79-$D$8</f>
        <v>166</v>
      </c>
      <c r="G79" s="4" t="str">
        <f t="shared" si="19"/>
        <v>A6</v>
      </c>
      <c r="H79" s="12">
        <v>4</v>
      </c>
      <c r="I79" s="4" t="str">
        <f t="shared" si="16"/>
        <v>4</v>
      </c>
    </row>
    <row r="80" spans="1:9" hidden="1" outlineLevel="3" x14ac:dyDescent="0.3">
      <c r="A80" s="5" t="s">
        <v>101</v>
      </c>
      <c r="C80" s="14" t="s">
        <v>102</v>
      </c>
      <c r="D80" s="17">
        <f>D79+H79</f>
        <v>182</v>
      </c>
      <c r="E80" s="4" t="str">
        <f t="shared" si="15"/>
        <v>B6</v>
      </c>
      <c r="F80" s="4">
        <f t="shared" si="21"/>
        <v>170</v>
      </c>
      <c r="G80" s="4" t="str">
        <f t="shared" si="19"/>
        <v>AA</v>
      </c>
      <c r="H80" s="12" t="str">
        <f>C17</f>
        <v>42</v>
      </c>
      <c r="I80" s="4" t="str">
        <f t="shared" si="16"/>
        <v>2A</v>
      </c>
    </row>
    <row r="81" spans="1:10" hidden="1" outlineLevel="3" x14ac:dyDescent="0.3">
      <c r="A81" s="5" t="s">
        <v>103</v>
      </c>
      <c r="C81" s="14" t="s">
        <v>104</v>
      </c>
      <c r="D81" s="17">
        <f>D80+H80</f>
        <v>224</v>
      </c>
      <c r="E81" s="4" t="str">
        <f t="shared" si="15"/>
        <v>E0</v>
      </c>
      <c r="F81" s="4">
        <f t="shared" si="21"/>
        <v>212</v>
      </c>
      <c r="G81" s="4" t="str">
        <f t="shared" si="19"/>
        <v>D4</v>
      </c>
      <c r="H81" s="12" t="str">
        <f>C22</f>
        <v>6</v>
      </c>
      <c r="I81" s="4" t="str">
        <f t="shared" si="16"/>
        <v>6</v>
      </c>
    </row>
    <row r="82" spans="1:10" hidden="1" outlineLevel="3" x14ac:dyDescent="0.3">
      <c r="A82" s="5" t="s">
        <v>106</v>
      </c>
      <c r="C82" s="14" t="s">
        <v>105</v>
      </c>
      <c r="D82" s="17">
        <f>D81+H81</f>
        <v>230</v>
      </c>
      <c r="E82" s="4" t="str">
        <f t="shared" si="15"/>
        <v>E6</v>
      </c>
      <c r="F82" s="4">
        <f t="shared" si="21"/>
        <v>218</v>
      </c>
      <c r="G82" s="4" t="str">
        <f t="shared" si="19"/>
        <v>DA</v>
      </c>
      <c r="H82" s="12" t="str">
        <f>C27</f>
        <v>21</v>
      </c>
      <c r="I82" s="4" t="str">
        <f t="shared" si="16"/>
        <v>15</v>
      </c>
      <c r="J82" t="s">
        <v>127</v>
      </c>
    </row>
    <row r="83" spans="1:10" hidden="1" outlineLevel="3" x14ac:dyDescent="0.3">
      <c r="A83" s="5" t="s">
        <v>124</v>
      </c>
      <c r="B83" s="14" t="s">
        <v>125</v>
      </c>
      <c r="C83" s="15" t="s">
        <v>126</v>
      </c>
      <c r="D83" s="17" t="s">
        <v>123</v>
      </c>
      <c r="E83" s="4" t="str">
        <f t="shared" si="15"/>
        <v>FC</v>
      </c>
      <c r="F83" s="4">
        <f t="shared" si="21"/>
        <v>240</v>
      </c>
      <c r="G83" s="4" t="str">
        <f t="shared" si="19"/>
        <v>F0</v>
      </c>
      <c r="H83" s="12">
        <v>8</v>
      </c>
      <c r="I83" s="4" t="str">
        <f t="shared" si="16"/>
        <v>8</v>
      </c>
    </row>
    <row r="84" spans="1:10" hidden="1" outlineLevel="3" x14ac:dyDescent="0.3">
      <c r="A84" s="5" t="s">
        <v>128</v>
      </c>
      <c r="B84" s="14" t="s">
        <v>125</v>
      </c>
      <c r="C84" s="15" t="s">
        <v>126</v>
      </c>
      <c r="D84" s="17">
        <v>260</v>
      </c>
      <c r="E84" s="4" t="str">
        <f t="shared" si="15"/>
        <v>104</v>
      </c>
      <c r="F84" s="4">
        <f t="shared" ref="F84" si="22">D84-$D$8</f>
        <v>248</v>
      </c>
      <c r="G84" s="4" t="str">
        <f t="shared" si="19"/>
        <v>F8</v>
      </c>
      <c r="H84" s="12">
        <v>8</v>
      </c>
      <c r="I84" s="4" t="str">
        <f t="shared" si="16"/>
        <v>8</v>
      </c>
    </row>
    <row r="85" spans="1:10" hidden="1" outlineLevel="3" x14ac:dyDescent="0.3">
      <c r="A85" s="5" t="s">
        <v>129</v>
      </c>
      <c r="C85" s="15" t="s">
        <v>130</v>
      </c>
      <c r="D85" s="17">
        <f>D84+H84</f>
        <v>268</v>
      </c>
      <c r="E85" s="4" t="str">
        <f t="shared" si="15"/>
        <v>10C</v>
      </c>
      <c r="F85" s="4">
        <f t="shared" ref="F85" si="23">D85-$D$8</f>
        <v>256</v>
      </c>
      <c r="G85" s="4" t="str">
        <f t="shared" si="19"/>
        <v>100</v>
      </c>
      <c r="H85" s="12" t="str">
        <f>C52</f>
        <v>20</v>
      </c>
      <c r="I85" s="4" t="str">
        <f t="shared" si="16"/>
        <v>14</v>
      </c>
    </row>
    <row r="86" spans="1:10" hidden="1" outlineLevel="3" x14ac:dyDescent="0.3">
      <c r="A86" s="5" t="s">
        <v>131</v>
      </c>
      <c r="C86" s="14" t="s">
        <v>132</v>
      </c>
      <c r="D86" s="17">
        <f>D85+H85</f>
        <v>288</v>
      </c>
      <c r="E86" s="4" t="str">
        <f t="shared" si="15"/>
        <v>120</v>
      </c>
      <c r="F86" s="4">
        <f t="shared" ref="F86" si="24">D86-$D$8</f>
        <v>276</v>
      </c>
      <c r="G86" s="4" t="str">
        <f t="shared" si="19"/>
        <v>114</v>
      </c>
      <c r="H86" s="12" t="s">
        <v>112</v>
      </c>
      <c r="I86" s="4" t="str">
        <f t="shared" si="16"/>
        <v>A</v>
      </c>
    </row>
    <row r="87" spans="1:10" hidden="1" outlineLevel="3" x14ac:dyDescent="0.3">
      <c r="A87" s="5" t="s">
        <v>133</v>
      </c>
      <c r="C87" s="14" t="s">
        <v>134</v>
      </c>
      <c r="D87" s="17">
        <f>D86+H86</f>
        <v>298</v>
      </c>
      <c r="E87" s="4" t="str">
        <f t="shared" si="15"/>
        <v>12A</v>
      </c>
      <c r="F87" s="4">
        <f t="shared" ref="F87" si="25">D87-$D$8</f>
        <v>286</v>
      </c>
      <c r="G87" s="4" t="str">
        <f t="shared" si="19"/>
        <v>11E</v>
      </c>
      <c r="H87" s="12" t="s">
        <v>118</v>
      </c>
      <c r="I87" s="4" t="str">
        <f t="shared" si="16"/>
        <v>11</v>
      </c>
    </row>
    <row r="88" spans="1:10" outlineLevel="2" collapsed="1" x14ac:dyDescent="0.3">
      <c r="A88" s="5" t="s">
        <v>136</v>
      </c>
      <c r="D88" s="17">
        <v>316</v>
      </c>
      <c r="E88" s="4" t="str">
        <f t="shared" si="15"/>
        <v>13C</v>
      </c>
      <c r="F88" s="4">
        <f t="shared" ref="F88:F95" si="26">D88-$D$8</f>
        <v>304</v>
      </c>
      <c r="G88" s="4" t="str">
        <f t="shared" si="19"/>
        <v>130</v>
      </c>
      <c r="I88" s="4" t="str">
        <f t="shared" si="16"/>
        <v>0</v>
      </c>
    </row>
    <row r="89" spans="1:10" outlineLevel="2" x14ac:dyDescent="0.3">
      <c r="A89" s="6" t="s">
        <v>15</v>
      </c>
      <c r="B89" s="14" t="s">
        <v>137</v>
      </c>
      <c r="C89" s="14" t="s">
        <v>138</v>
      </c>
      <c r="D89" s="17">
        <v>316</v>
      </c>
      <c r="E89" s="4" t="str">
        <f t="shared" si="15"/>
        <v>13C</v>
      </c>
      <c r="F89" s="4">
        <f t="shared" si="26"/>
        <v>304</v>
      </c>
      <c r="G89" s="4" t="str">
        <f t="shared" si="19"/>
        <v>130</v>
      </c>
      <c r="H89" s="12" t="s">
        <v>93</v>
      </c>
      <c r="I89" s="4" t="str">
        <f t="shared" si="16"/>
        <v>2</v>
      </c>
    </row>
    <row r="90" spans="1:10" outlineLevel="2" x14ac:dyDescent="0.3">
      <c r="A90" s="6" t="s">
        <v>16</v>
      </c>
      <c r="D90" s="17">
        <f>D89+H89</f>
        <v>318</v>
      </c>
      <c r="E90" s="4" t="str">
        <f t="shared" si="15"/>
        <v>13E</v>
      </c>
      <c r="F90" s="4">
        <f t="shared" si="26"/>
        <v>306</v>
      </c>
      <c r="G90" s="4" t="str">
        <f t="shared" si="19"/>
        <v>132</v>
      </c>
      <c r="H90" s="12">
        <v>12</v>
      </c>
      <c r="I90" s="4" t="str">
        <f t="shared" si="16"/>
        <v>C</v>
      </c>
    </row>
    <row r="91" spans="1:10" hidden="1" outlineLevel="3" x14ac:dyDescent="0.3">
      <c r="A91" s="10" t="s">
        <v>17</v>
      </c>
      <c r="B91" s="14" t="s">
        <v>139</v>
      </c>
      <c r="C91" s="14" t="s">
        <v>140</v>
      </c>
      <c r="D91" s="17">
        <f>D90</f>
        <v>318</v>
      </c>
      <c r="E91" s="4" t="str">
        <f t="shared" si="15"/>
        <v>13E</v>
      </c>
      <c r="F91" s="4">
        <f t="shared" si="26"/>
        <v>306</v>
      </c>
      <c r="G91" s="4" t="str">
        <f t="shared" si="19"/>
        <v>132</v>
      </c>
      <c r="H91" s="12" t="s">
        <v>93</v>
      </c>
      <c r="I91" s="4" t="str">
        <f t="shared" si="16"/>
        <v>2</v>
      </c>
    </row>
    <row r="92" spans="1:10" hidden="1" outlineLevel="3" x14ac:dyDescent="0.3">
      <c r="A92" s="10" t="s">
        <v>18</v>
      </c>
      <c r="B92" s="14" t="s">
        <v>87</v>
      </c>
      <c r="C92" s="14" t="s">
        <v>88</v>
      </c>
      <c r="D92" s="17">
        <f>D91+H91</f>
        <v>320</v>
      </c>
      <c r="E92" s="4" t="str">
        <f t="shared" si="15"/>
        <v>140</v>
      </c>
      <c r="F92" s="4">
        <f t="shared" si="26"/>
        <v>308</v>
      </c>
      <c r="G92" s="4" t="str">
        <f t="shared" si="19"/>
        <v>134</v>
      </c>
      <c r="H92" s="12" t="s">
        <v>93</v>
      </c>
      <c r="I92" s="4" t="str">
        <f t="shared" si="16"/>
        <v>2</v>
      </c>
    </row>
    <row r="93" spans="1:10" hidden="1" outlineLevel="3" x14ac:dyDescent="0.3">
      <c r="A93" s="10" t="s">
        <v>15</v>
      </c>
      <c r="B93" s="14" t="s">
        <v>65</v>
      </c>
      <c r="C93" s="14" t="s">
        <v>66</v>
      </c>
      <c r="D93" s="17">
        <f t="shared" ref="D93:D94" si="27">D92+H92</f>
        <v>322</v>
      </c>
      <c r="E93" s="4" t="str">
        <f t="shared" si="15"/>
        <v>142</v>
      </c>
      <c r="F93" s="4">
        <f t="shared" si="26"/>
        <v>310</v>
      </c>
      <c r="G93" s="4" t="str">
        <f t="shared" si="19"/>
        <v>136</v>
      </c>
      <c r="H93" s="12" t="s">
        <v>142</v>
      </c>
      <c r="I93" s="4" t="str">
        <f t="shared" si="16"/>
        <v>4</v>
      </c>
    </row>
    <row r="94" spans="1:10" hidden="1" outlineLevel="3" x14ac:dyDescent="0.3">
      <c r="A94" s="10" t="s">
        <v>107</v>
      </c>
      <c r="B94" s="14" t="s">
        <v>143</v>
      </c>
      <c r="C94" s="14" t="s">
        <v>144</v>
      </c>
      <c r="D94" s="17">
        <f t="shared" si="27"/>
        <v>326</v>
      </c>
      <c r="E94" s="4" t="str">
        <f t="shared" si="15"/>
        <v>146</v>
      </c>
      <c r="F94" s="4">
        <f t="shared" si="26"/>
        <v>314</v>
      </c>
      <c r="G94" s="4" t="str">
        <f t="shared" si="19"/>
        <v>13A</v>
      </c>
      <c r="H94" s="12" t="s">
        <v>142</v>
      </c>
      <c r="I94" s="4" t="str">
        <f t="shared" si="16"/>
        <v>4</v>
      </c>
    </row>
    <row r="95" spans="1:10" outlineLevel="2" collapsed="1" x14ac:dyDescent="0.3">
      <c r="A95" s="6" t="s">
        <v>30</v>
      </c>
      <c r="D95" s="17">
        <f>D90+H90</f>
        <v>330</v>
      </c>
      <c r="E95" s="4" t="str">
        <f t="shared" si="15"/>
        <v>14A</v>
      </c>
      <c r="F95" s="4">
        <f t="shared" si="26"/>
        <v>318</v>
      </c>
      <c r="G95" s="4" t="str">
        <f t="shared" si="19"/>
        <v>13E</v>
      </c>
      <c r="H95" s="12">
        <v>12</v>
      </c>
      <c r="I95" s="4" t="str">
        <f t="shared" si="16"/>
        <v>C</v>
      </c>
    </row>
    <row r="96" spans="1:10" hidden="1" outlineLevel="3" x14ac:dyDescent="0.3">
      <c r="A96" s="10" t="s">
        <v>17</v>
      </c>
      <c r="B96" s="14" t="s">
        <v>145</v>
      </c>
      <c r="C96" s="14" t="s">
        <v>148</v>
      </c>
      <c r="D96" s="17">
        <f>D95</f>
        <v>330</v>
      </c>
      <c r="E96" s="4" t="str">
        <f t="shared" si="15"/>
        <v>14A</v>
      </c>
      <c r="F96" s="4">
        <f t="shared" ref="F96:F99" si="28">D96-$D$8</f>
        <v>318</v>
      </c>
      <c r="G96" s="4" t="str">
        <f t="shared" si="19"/>
        <v>13E</v>
      </c>
      <c r="H96" s="12">
        <v>2</v>
      </c>
      <c r="I96" s="4" t="str">
        <f t="shared" si="16"/>
        <v>2</v>
      </c>
    </row>
    <row r="97" spans="1:9" hidden="1" outlineLevel="3" x14ac:dyDescent="0.3">
      <c r="A97" s="10" t="s">
        <v>18</v>
      </c>
      <c r="B97" s="14" t="s">
        <v>87</v>
      </c>
      <c r="C97" s="14" t="s">
        <v>88</v>
      </c>
      <c r="D97" s="17">
        <f>D96+H96</f>
        <v>332</v>
      </c>
      <c r="E97" s="4" t="str">
        <f t="shared" si="15"/>
        <v>14C</v>
      </c>
      <c r="F97" s="4">
        <f t="shared" si="28"/>
        <v>320</v>
      </c>
      <c r="G97" s="4" t="str">
        <f t="shared" si="19"/>
        <v>140</v>
      </c>
      <c r="H97" s="12">
        <v>2</v>
      </c>
      <c r="I97" s="4" t="str">
        <f t="shared" si="16"/>
        <v>2</v>
      </c>
    </row>
    <row r="98" spans="1:9" hidden="1" outlineLevel="3" x14ac:dyDescent="0.3">
      <c r="A98" s="10" t="s">
        <v>15</v>
      </c>
      <c r="B98" s="14" t="s">
        <v>65</v>
      </c>
      <c r="C98" s="14" t="s">
        <v>66</v>
      </c>
      <c r="D98" s="17">
        <f t="shared" ref="D98:D99" si="29">D97+H97</f>
        <v>334</v>
      </c>
      <c r="E98" s="4" t="str">
        <f t="shared" si="15"/>
        <v>14E</v>
      </c>
      <c r="F98" s="4">
        <f t="shared" si="28"/>
        <v>322</v>
      </c>
      <c r="G98" s="4" t="str">
        <f t="shared" si="19"/>
        <v>142</v>
      </c>
      <c r="H98" s="12">
        <v>4</v>
      </c>
      <c r="I98" s="4" t="str">
        <f t="shared" si="16"/>
        <v>4</v>
      </c>
    </row>
    <row r="99" spans="1:9" hidden="1" outlineLevel="3" x14ac:dyDescent="0.3">
      <c r="A99" s="10" t="s">
        <v>107</v>
      </c>
      <c r="B99" s="14" t="s">
        <v>146</v>
      </c>
      <c r="C99" s="14" t="s">
        <v>147</v>
      </c>
      <c r="D99" s="17">
        <f t="shared" si="29"/>
        <v>338</v>
      </c>
      <c r="E99" s="4" t="str">
        <f t="shared" si="15"/>
        <v>152</v>
      </c>
      <c r="F99" s="4">
        <f t="shared" si="28"/>
        <v>326</v>
      </c>
      <c r="G99" s="4" t="str">
        <f t="shared" si="19"/>
        <v>146</v>
      </c>
      <c r="H99" s="12">
        <v>4</v>
      </c>
      <c r="I99" s="4" t="str">
        <f t="shared" si="16"/>
        <v>4</v>
      </c>
    </row>
    <row r="100" spans="1:9" outlineLevel="2" collapsed="1" x14ac:dyDescent="0.3">
      <c r="A100" s="6" t="s">
        <v>31</v>
      </c>
      <c r="D100" s="17">
        <f>D95+H95</f>
        <v>342</v>
      </c>
      <c r="E100" s="4" t="str">
        <f t="shared" si="15"/>
        <v>156</v>
      </c>
      <c r="F100" s="4">
        <f t="shared" ref="F100:F163" si="30">D100-$D$8</f>
        <v>330</v>
      </c>
      <c r="G100" s="4" t="str">
        <f t="shared" si="19"/>
        <v>14A</v>
      </c>
      <c r="H100" s="12">
        <f>SUM(H101:H104)</f>
        <v>12</v>
      </c>
      <c r="I100" s="4" t="str">
        <f t="shared" si="16"/>
        <v>C</v>
      </c>
    </row>
    <row r="101" spans="1:9" hidden="1" outlineLevel="3" x14ac:dyDescent="0.3">
      <c r="A101" s="10" t="s">
        <v>17</v>
      </c>
      <c r="B101" s="14" t="s">
        <v>149</v>
      </c>
      <c r="C101" s="14" t="s">
        <v>150</v>
      </c>
      <c r="D101" s="17">
        <f>D100</f>
        <v>342</v>
      </c>
      <c r="E101" s="4" t="str">
        <f t="shared" si="15"/>
        <v>156</v>
      </c>
      <c r="F101" s="4">
        <f t="shared" si="30"/>
        <v>330</v>
      </c>
      <c r="G101" s="4" t="str">
        <f t="shared" si="19"/>
        <v>14A</v>
      </c>
      <c r="H101" s="12">
        <v>2</v>
      </c>
      <c r="I101" s="4" t="str">
        <f t="shared" si="16"/>
        <v>2</v>
      </c>
    </row>
    <row r="102" spans="1:9" hidden="1" outlineLevel="3" x14ac:dyDescent="0.3">
      <c r="A102" s="10" t="s">
        <v>18</v>
      </c>
      <c r="B102" s="14" t="s">
        <v>51</v>
      </c>
      <c r="C102" s="14" t="s">
        <v>64</v>
      </c>
      <c r="D102" s="12">
        <f>D101+H101</f>
        <v>344</v>
      </c>
      <c r="E102" s="4" t="str">
        <f t="shared" si="15"/>
        <v>158</v>
      </c>
      <c r="F102" s="4">
        <f t="shared" si="30"/>
        <v>332</v>
      </c>
      <c r="G102" s="4" t="str">
        <f t="shared" si="19"/>
        <v>14C</v>
      </c>
      <c r="H102" s="12">
        <v>2</v>
      </c>
      <c r="I102" s="4" t="str">
        <f t="shared" si="16"/>
        <v>2</v>
      </c>
    </row>
    <row r="103" spans="1:9" hidden="1" outlineLevel="3" x14ac:dyDescent="0.3">
      <c r="A103" s="10" t="s">
        <v>15</v>
      </c>
      <c r="B103" s="14" t="s">
        <v>65</v>
      </c>
      <c r="C103" s="14" t="s">
        <v>66</v>
      </c>
      <c r="D103" s="12">
        <f t="shared" ref="D103:D104" si="31">D102+H102</f>
        <v>346</v>
      </c>
      <c r="E103" s="4" t="str">
        <f t="shared" si="15"/>
        <v>15A</v>
      </c>
      <c r="F103" s="4">
        <f t="shared" si="30"/>
        <v>334</v>
      </c>
      <c r="G103" s="4" t="str">
        <f t="shared" si="19"/>
        <v>14E</v>
      </c>
      <c r="H103" s="12">
        <v>4</v>
      </c>
      <c r="I103" s="4" t="str">
        <f t="shared" si="16"/>
        <v>4</v>
      </c>
    </row>
    <row r="104" spans="1:9" hidden="1" outlineLevel="3" x14ac:dyDescent="0.3">
      <c r="A104" s="10" t="s">
        <v>52</v>
      </c>
      <c r="B104" s="14" t="s">
        <v>157</v>
      </c>
      <c r="C104" s="14" t="s">
        <v>158</v>
      </c>
      <c r="D104" s="12">
        <f t="shared" si="31"/>
        <v>350</v>
      </c>
      <c r="E104" s="4" t="str">
        <f t="shared" si="15"/>
        <v>15E</v>
      </c>
      <c r="F104" s="4">
        <f t="shared" si="30"/>
        <v>338</v>
      </c>
      <c r="G104" s="4" t="str">
        <f t="shared" si="19"/>
        <v>152</v>
      </c>
      <c r="H104" s="12">
        <v>4</v>
      </c>
      <c r="I104" s="4" t="str">
        <f t="shared" si="16"/>
        <v>4</v>
      </c>
    </row>
    <row r="105" spans="1:9" outlineLevel="2" collapsed="1" x14ac:dyDescent="0.3">
      <c r="A105" s="6" t="s">
        <v>32</v>
      </c>
      <c r="D105" s="12">
        <f>D100+H100</f>
        <v>354</v>
      </c>
      <c r="E105" s="4" t="str">
        <f t="shared" si="15"/>
        <v>162</v>
      </c>
      <c r="F105" s="4">
        <f t="shared" si="30"/>
        <v>342</v>
      </c>
      <c r="G105" s="4" t="str">
        <f t="shared" si="19"/>
        <v>156</v>
      </c>
      <c r="H105" s="12">
        <f>SUM(H106:H109)</f>
        <v>12</v>
      </c>
      <c r="I105" s="4" t="str">
        <f t="shared" si="16"/>
        <v>C</v>
      </c>
    </row>
    <row r="106" spans="1:9" hidden="1" outlineLevel="3" x14ac:dyDescent="0.3">
      <c r="A106" s="10" t="s">
        <v>17</v>
      </c>
      <c r="B106" s="14" t="s">
        <v>159</v>
      </c>
      <c r="C106" s="14" t="s">
        <v>151</v>
      </c>
      <c r="D106" s="12">
        <f>D105</f>
        <v>354</v>
      </c>
      <c r="E106" s="4" t="str">
        <f t="shared" si="15"/>
        <v>162</v>
      </c>
      <c r="F106" s="4">
        <f t="shared" si="30"/>
        <v>342</v>
      </c>
      <c r="G106" s="4" t="str">
        <f t="shared" si="19"/>
        <v>156</v>
      </c>
      <c r="H106" s="12">
        <v>2</v>
      </c>
      <c r="I106" s="4" t="str">
        <f t="shared" si="16"/>
        <v>2</v>
      </c>
    </row>
    <row r="107" spans="1:9" hidden="1" outlineLevel="3" x14ac:dyDescent="0.3">
      <c r="A107" s="10" t="s">
        <v>18</v>
      </c>
      <c r="B107" s="14" t="s">
        <v>51</v>
      </c>
      <c r="C107" s="14" t="s">
        <v>64</v>
      </c>
      <c r="D107" s="12">
        <f>D106+H106</f>
        <v>356</v>
      </c>
      <c r="E107" s="4" t="str">
        <f t="shared" si="15"/>
        <v>164</v>
      </c>
      <c r="F107" s="4">
        <f t="shared" si="30"/>
        <v>344</v>
      </c>
      <c r="G107" s="4" t="str">
        <f t="shared" si="19"/>
        <v>158</v>
      </c>
      <c r="H107" s="12">
        <v>2</v>
      </c>
      <c r="I107" s="4" t="str">
        <f t="shared" si="16"/>
        <v>2</v>
      </c>
    </row>
    <row r="108" spans="1:9" hidden="1" outlineLevel="3" x14ac:dyDescent="0.3">
      <c r="A108" s="10" t="s">
        <v>15</v>
      </c>
      <c r="B108" s="14" t="s">
        <v>65</v>
      </c>
      <c r="C108" s="14" t="s">
        <v>66</v>
      </c>
      <c r="D108" s="12">
        <f t="shared" ref="D108:D109" si="32">D107+H107</f>
        <v>358</v>
      </c>
      <c r="E108" s="4" t="str">
        <f t="shared" si="15"/>
        <v>166</v>
      </c>
      <c r="F108" s="4">
        <f t="shared" si="30"/>
        <v>346</v>
      </c>
      <c r="G108" s="4" t="str">
        <f t="shared" si="19"/>
        <v>15A</v>
      </c>
      <c r="H108" s="12">
        <v>4</v>
      </c>
      <c r="I108" s="4" t="str">
        <f t="shared" si="16"/>
        <v>4</v>
      </c>
    </row>
    <row r="109" spans="1:9" hidden="1" outlineLevel="3" x14ac:dyDescent="0.3">
      <c r="A109" s="10" t="s">
        <v>52</v>
      </c>
      <c r="B109" s="14" t="s">
        <v>160</v>
      </c>
      <c r="C109" s="14" t="s">
        <v>142</v>
      </c>
      <c r="D109" s="12">
        <f t="shared" si="32"/>
        <v>362</v>
      </c>
      <c r="E109" s="4" t="str">
        <f t="shared" si="15"/>
        <v>16A</v>
      </c>
      <c r="F109" s="4">
        <f t="shared" si="30"/>
        <v>350</v>
      </c>
      <c r="G109" s="4" t="str">
        <f t="shared" si="19"/>
        <v>15E</v>
      </c>
      <c r="H109" s="12">
        <v>4</v>
      </c>
      <c r="I109" s="4" t="str">
        <f t="shared" si="16"/>
        <v>4</v>
      </c>
    </row>
    <row r="110" spans="1:9" outlineLevel="2" collapsed="1" x14ac:dyDescent="0.3">
      <c r="A110" s="6" t="s">
        <v>33</v>
      </c>
      <c r="D110" s="12">
        <f>D105+H105</f>
        <v>366</v>
      </c>
      <c r="E110" s="4" t="str">
        <f t="shared" si="15"/>
        <v>16E</v>
      </c>
      <c r="F110" s="4">
        <f t="shared" si="30"/>
        <v>354</v>
      </c>
      <c r="G110" s="4" t="str">
        <f t="shared" si="19"/>
        <v>162</v>
      </c>
      <c r="H110" s="12">
        <f>SUM(H111:H114)</f>
        <v>12</v>
      </c>
      <c r="I110" s="4" t="str">
        <f t="shared" si="16"/>
        <v>C</v>
      </c>
    </row>
    <row r="111" spans="1:9" hidden="1" outlineLevel="3" x14ac:dyDescent="0.3">
      <c r="A111" s="10" t="s">
        <v>17</v>
      </c>
      <c r="B111" s="14" t="s">
        <v>161</v>
      </c>
      <c r="C111" s="14" t="s">
        <v>162</v>
      </c>
      <c r="D111" s="12">
        <f>D110</f>
        <v>366</v>
      </c>
      <c r="E111" s="4" t="str">
        <f t="shared" si="15"/>
        <v>16E</v>
      </c>
      <c r="F111" s="4">
        <f t="shared" si="30"/>
        <v>354</v>
      </c>
      <c r="G111" s="4" t="str">
        <f t="shared" si="19"/>
        <v>162</v>
      </c>
      <c r="H111" s="12">
        <v>2</v>
      </c>
      <c r="I111" s="4" t="str">
        <f t="shared" si="16"/>
        <v>2</v>
      </c>
    </row>
    <row r="112" spans="1:9" hidden="1" outlineLevel="3" x14ac:dyDescent="0.3">
      <c r="A112" s="10" t="s">
        <v>18</v>
      </c>
      <c r="B112" s="14" t="s">
        <v>152</v>
      </c>
      <c r="C112" s="14" t="s">
        <v>153</v>
      </c>
      <c r="D112" s="12">
        <f>D111+H111</f>
        <v>368</v>
      </c>
      <c r="E112" s="4" t="str">
        <f t="shared" si="15"/>
        <v>170</v>
      </c>
      <c r="F112" s="4">
        <f t="shared" si="30"/>
        <v>356</v>
      </c>
      <c r="G112" s="4" t="str">
        <f t="shared" si="19"/>
        <v>164</v>
      </c>
      <c r="H112" s="12">
        <v>2</v>
      </c>
      <c r="I112" s="4" t="str">
        <f t="shared" si="16"/>
        <v>2</v>
      </c>
    </row>
    <row r="113" spans="1:9" hidden="1" outlineLevel="3" x14ac:dyDescent="0.3">
      <c r="A113" s="10" t="s">
        <v>15</v>
      </c>
      <c r="B113" s="14" t="s">
        <v>160</v>
      </c>
      <c r="C113" s="14" t="s">
        <v>142</v>
      </c>
      <c r="D113" s="12">
        <f t="shared" ref="D113:D114" si="33">D112+H112</f>
        <v>370</v>
      </c>
      <c r="E113" s="4" t="str">
        <f t="shared" si="15"/>
        <v>172</v>
      </c>
      <c r="F113" s="4">
        <f t="shared" si="30"/>
        <v>358</v>
      </c>
      <c r="G113" s="4" t="str">
        <f t="shared" si="19"/>
        <v>166</v>
      </c>
      <c r="H113" s="12">
        <v>4</v>
      </c>
      <c r="I113" s="4" t="str">
        <f t="shared" si="16"/>
        <v>4</v>
      </c>
    </row>
    <row r="114" spans="1:9" hidden="1" outlineLevel="3" x14ac:dyDescent="0.3">
      <c r="A114" s="10" t="s">
        <v>52</v>
      </c>
      <c r="B114" s="14" t="s">
        <v>164</v>
      </c>
      <c r="C114" s="14" t="s">
        <v>163</v>
      </c>
      <c r="D114" s="12">
        <f t="shared" si="33"/>
        <v>374</v>
      </c>
      <c r="E114" s="4" t="str">
        <f t="shared" si="15"/>
        <v>176</v>
      </c>
      <c r="F114" s="4">
        <f t="shared" si="30"/>
        <v>362</v>
      </c>
      <c r="G114" s="4" t="str">
        <f t="shared" si="19"/>
        <v>16A</v>
      </c>
      <c r="H114" s="12">
        <v>4</v>
      </c>
      <c r="I114" s="4" t="str">
        <f t="shared" si="16"/>
        <v>4</v>
      </c>
    </row>
    <row r="115" spans="1:9" outlineLevel="2" collapsed="1" x14ac:dyDescent="0.3">
      <c r="A115" s="6" t="s">
        <v>34</v>
      </c>
      <c r="D115" s="12">
        <f>D110+H110</f>
        <v>378</v>
      </c>
      <c r="E115" s="4" t="str">
        <f t="shared" si="15"/>
        <v>17A</v>
      </c>
      <c r="F115" s="4">
        <f t="shared" si="30"/>
        <v>366</v>
      </c>
      <c r="G115" s="4" t="str">
        <f t="shared" si="19"/>
        <v>16E</v>
      </c>
      <c r="H115" s="12">
        <f>SUM(H116:H119)</f>
        <v>12</v>
      </c>
      <c r="I115" s="4" t="str">
        <f t="shared" si="16"/>
        <v>C</v>
      </c>
    </row>
    <row r="116" spans="1:9" hidden="1" outlineLevel="3" x14ac:dyDescent="0.3">
      <c r="A116" s="10" t="s">
        <v>17</v>
      </c>
      <c r="B116" s="14" t="s">
        <v>165</v>
      </c>
      <c r="C116" s="14" t="s">
        <v>166</v>
      </c>
      <c r="D116" s="12">
        <f>D115</f>
        <v>378</v>
      </c>
      <c r="E116" s="4" t="str">
        <f t="shared" si="15"/>
        <v>17A</v>
      </c>
      <c r="F116" s="4">
        <f t="shared" si="30"/>
        <v>366</v>
      </c>
      <c r="G116" s="4" t="str">
        <f t="shared" si="19"/>
        <v>16E</v>
      </c>
      <c r="H116" s="12">
        <v>2</v>
      </c>
      <c r="I116" s="4" t="str">
        <f t="shared" si="16"/>
        <v>2</v>
      </c>
    </row>
    <row r="117" spans="1:9" hidden="1" outlineLevel="3" x14ac:dyDescent="0.3">
      <c r="A117" s="10" t="s">
        <v>18</v>
      </c>
      <c r="B117" s="14" t="s">
        <v>28</v>
      </c>
      <c r="C117" s="14" t="s">
        <v>54</v>
      </c>
      <c r="D117" s="12">
        <f>D116+H116</f>
        <v>380</v>
      </c>
      <c r="E117" s="4" t="str">
        <f t="shared" si="15"/>
        <v>17C</v>
      </c>
      <c r="F117" s="4">
        <f t="shared" si="30"/>
        <v>368</v>
      </c>
      <c r="G117" s="4" t="str">
        <f t="shared" si="19"/>
        <v>170</v>
      </c>
      <c r="H117" s="12">
        <v>2</v>
      </c>
      <c r="I117" s="4" t="str">
        <f t="shared" si="16"/>
        <v>2</v>
      </c>
    </row>
    <row r="118" spans="1:9" hidden="1" outlineLevel="3" x14ac:dyDescent="0.3">
      <c r="A118" s="10" t="s">
        <v>15</v>
      </c>
      <c r="B118" s="14" t="s">
        <v>108</v>
      </c>
      <c r="C118" s="14" t="s">
        <v>109</v>
      </c>
      <c r="D118" s="12">
        <f t="shared" ref="D118:D119" si="34">D117+H117</f>
        <v>382</v>
      </c>
      <c r="E118" s="4" t="str">
        <f t="shared" si="15"/>
        <v>17E</v>
      </c>
      <c r="F118" s="4">
        <f t="shared" si="30"/>
        <v>370</v>
      </c>
      <c r="G118" s="4" t="str">
        <f t="shared" si="19"/>
        <v>172</v>
      </c>
      <c r="H118" s="12">
        <v>4</v>
      </c>
      <c r="I118" s="4" t="str">
        <f t="shared" si="16"/>
        <v>4</v>
      </c>
    </row>
    <row r="119" spans="1:9" hidden="1" outlineLevel="3" x14ac:dyDescent="0.3">
      <c r="A119" s="10" t="s">
        <v>107</v>
      </c>
      <c r="B119" s="14" t="s">
        <v>167</v>
      </c>
      <c r="C119" s="14" t="s">
        <v>168</v>
      </c>
      <c r="D119" s="12">
        <f t="shared" si="34"/>
        <v>386</v>
      </c>
      <c r="E119" s="4" t="str">
        <f t="shared" si="15"/>
        <v>182</v>
      </c>
      <c r="F119" s="4">
        <f t="shared" si="30"/>
        <v>374</v>
      </c>
      <c r="G119" s="4" t="str">
        <f t="shared" si="19"/>
        <v>176</v>
      </c>
      <c r="H119" s="12">
        <v>4</v>
      </c>
      <c r="I119" s="4" t="str">
        <f t="shared" si="16"/>
        <v>4</v>
      </c>
    </row>
    <row r="120" spans="1:9" outlineLevel="2" collapsed="1" x14ac:dyDescent="0.3">
      <c r="A120" s="6" t="s">
        <v>35</v>
      </c>
      <c r="D120" s="12">
        <f>D115+H115</f>
        <v>390</v>
      </c>
      <c r="E120" s="4" t="str">
        <f t="shared" si="15"/>
        <v>186</v>
      </c>
      <c r="F120" s="4">
        <f t="shared" si="30"/>
        <v>378</v>
      </c>
      <c r="G120" s="4" t="str">
        <f t="shared" si="19"/>
        <v>17A</v>
      </c>
      <c r="H120" s="12">
        <f>SUM(H121:H124)</f>
        <v>12</v>
      </c>
      <c r="I120" s="4" t="str">
        <f t="shared" si="16"/>
        <v>C</v>
      </c>
    </row>
    <row r="121" spans="1:9" hidden="1" outlineLevel="3" x14ac:dyDescent="0.3">
      <c r="A121" s="10" t="s">
        <v>17</v>
      </c>
      <c r="B121" s="14" t="s">
        <v>169</v>
      </c>
      <c r="C121" s="14" t="s">
        <v>170</v>
      </c>
      <c r="D121" s="12">
        <f>D120</f>
        <v>390</v>
      </c>
      <c r="E121" s="4" t="str">
        <f t="shared" si="15"/>
        <v>186</v>
      </c>
      <c r="F121" s="4">
        <f t="shared" si="30"/>
        <v>378</v>
      </c>
      <c r="G121" s="4" t="str">
        <f t="shared" si="19"/>
        <v>17A</v>
      </c>
      <c r="H121" s="12">
        <v>2</v>
      </c>
      <c r="I121" s="4" t="str">
        <f t="shared" si="16"/>
        <v>2</v>
      </c>
    </row>
    <row r="122" spans="1:9" hidden="1" outlineLevel="3" x14ac:dyDescent="0.3">
      <c r="A122" s="10" t="s">
        <v>18</v>
      </c>
      <c r="B122" s="14" t="s">
        <v>28</v>
      </c>
      <c r="C122" s="14" t="s">
        <v>54</v>
      </c>
      <c r="D122" s="12">
        <f>D121+H121</f>
        <v>392</v>
      </c>
      <c r="E122" s="4" t="str">
        <f t="shared" si="15"/>
        <v>188</v>
      </c>
      <c r="F122" s="4">
        <f t="shared" si="30"/>
        <v>380</v>
      </c>
      <c r="G122" s="4" t="str">
        <f t="shared" si="19"/>
        <v>17C</v>
      </c>
      <c r="H122" s="12">
        <v>2</v>
      </c>
      <c r="I122" s="4" t="str">
        <f t="shared" si="16"/>
        <v>2</v>
      </c>
    </row>
    <row r="123" spans="1:9" hidden="1" outlineLevel="3" x14ac:dyDescent="0.3">
      <c r="A123" s="10" t="s">
        <v>15</v>
      </c>
      <c r="B123" s="14" t="s">
        <v>108</v>
      </c>
      <c r="C123" s="14" t="s">
        <v>109</v>
      </c>
      <c r="D123" s="12">
        <f t="shared" ref="D123:D124" si="35">D122+H122</f>
        <v>394</v>
      </c>
      <c r="E123" s="4" t="str">
        <f t="shared" si="15"/>
        <v>18A</v>
      </c>
      <c r="F123" s="4">
        <f t="shared" si="30"/>
        <v>382</v>
      </c>
      <c r="G123" s="4" t="str">
        <f t="shared" si="19"/>
        <v>17E</v>
      </c>
      <c r="H123" s="12">
        <v>4</v>
      </c>
      <c r="I123" s="4" t="str">
        <f t="shared" si="16"/>
        <v>4</v>
      </c>
    </row>
    <row r="124" spans="1:9" hidden="1" outlineLevel="3" x14ac:dyDescent="0.3">
      <c r="A124" s="10" t="s">
        <v>107</v>
      </c>
      <c r="B124" s="14" t="s">
        <v>171</v>
      </c>
      <c r="C124" s="14" t="s">
        <v>172</v>
      </c>
      <c r="D124" s="12">
        <f t="shared" si="35"/>
        <v>398</v>
      </c>
      <c r="E124" s="4" t="str">
        <f t="shared" si="15"/>
        <v>18E</v>
      </c>
      <c r="F124" s="4">
        <f t="shared" si="30"/>
        <v>386</v>
      </c>
      <c r="G124" s="4" t="str">
        <f t="shared" si="19"/>
        <v>182</v>
      </c>
      <c r="H124" s="12">
        <v>4</v>
      </c>
      <c r="I124" s="4" t="str">
        <f t="shared" si="16"/>
        <v>4</v>
      </c>
    </row>
    <row r="125" spans="1:9" outlineLevel="2" collapsed="1" x14ac:dyDescent="0.3">
      <c r="A125" s="6" t="s">
        <v>36</v>
      </c>
      <c r="D125" s="12">
        <f>D120+H120</f>
        <v>402</v>
      </c>
      <c r="E125" s="4" t="str">
        <f t="shared" si="15"/>
        <v>192</v>
      </c>
      <c r="F125" s="4">
        <f t="shared" si="30"/>
        <v>390</v>
      </c>
      <c r="G125" s="4" t="str">
        <f t="shared" si="19"/>
        <v>186</v>
      </c>
      <c r="H125" s="12">
        <f>SUM(H126:H129)</f>
        <v>12</v>
      </c>
      <c r="I125" s="4" t="str">
        <f t="shared" si="16"/>
        <v>C</v>
      </c>
    </row>
    <row r="126" spans="1:9" hidden="1" outlineLevel="3" x14ac:dyDescent="0.3">
      <c r="A126" s="10" t="s">
        <v>17</v>
      </c>
      <c r="B126" s="14" t="s">
        <v>173</v>
      </c>
      <c r="C126" s="14" t="s">
        <v>174</v>
      </c>
      <c r="D126" s="12">
        <f>D125</f>
        <v>402</v>
      </c>
      <c r="E126" s="4" t="str">
        <f t="shared" si="15"/>
        <v>192</v>
      </c>
      <c r="F126" s="4">
        <f t="shared" si="30"/>
        <v>390</v>
      </c>
      <c r="G126" s="4" t="str">
        <f t="shared" si="19"/>
        <v>186</v>
      </c>
      <c r="H126" s="12">
        <v>2</v>
      </c>
      <c r="I126" s="4" t="str">
        <f t="shared" si="16"/>
        <v>2</v>
      </c>
    </row>
    <row r="127" spans="1:9" hidden="1" outlineLevel="3" x14ac:dyDescent="0.3">
      <c r="A127" s="10" t="s">
        <v>18</v>
      </c>
      <c r="B127" s="14" t="s">
        <v>152</v>
      </c>
      <c r="C127" s="14" t="s">
        <v>153</v>
      </c>
      <c r="D127" s="12">
        <f>D126+H126</f>
        <v>404</v>
      </c>
      <c r="E127" s="4" t="str">
        <f t="shared" si="15"/>
        <v>194</v>
      </c>
      <c r="F127" s="4">
        <f t="shared" si="30"/>
        <v>392</v>
      </c>
      <c r="G127" s="4" t="str">
        <f t="shared" si="19"/>
        <v>188</v>
      </c>
      <c r="H127" s="12">
        <v>2</v>
      </c>
      <c r="I127" s="4" t="str">
        <f t="shared" si="16"/>
        <v>2</v>
      </c>
    </row>
    <row r="128" spans="1:9" hidden="1" outlineLevel="3" x14ac:dyDescent="0.3">
      <c r="A128" s="10" t="s">
        <v>15</v>
      </c>
      <c r="B128" s="14" t="s">
        <v>160</v>
      </c>
      <c r="C128" s="14" t="s">
        <v>142</v>
      </c>
      <c r="D128" s="12">
        <f t="shared" ref="D128:D129" si="36">D127+H127</f>
        <v>406</v>
      </c>
      <c r="E128" s="4" t="str">
        <f t="shared" si="15"/>
        <v>196</v>
      </c>
      <c r="F128" s="4">
        <f t="shared" si="30"/>
        <v>394</v>
      </c>
      <c r="G128" s="4" t="str">
        <f t="shared" si="19"/>
        <v>18A</v>
      </c>
      <c r="H128" s="12">
        <v>4</v>
      </c>
      <c r="I128" s="4" t="str">
        <f t="shared" si="16"/>
        <v>4</v>
      </c>
    </row>
    <row r="129" spans="1:9" hidden="1" outlineLevel="3" x14ac:dyDescent="0.3">
      <c r="A129" s="10" t="s">
        <v>52</v>
      </c>
      <c r="B129" s="14" t="s">
        <v>175</v>
      </c>
      <c r="D129" s="12">
        <f t="shared" si="36"/>
        <v>410</v>
      </c>
      <c r="E129" s="4" t="str">
        <f t="shared" si="15"/>
        <v>19A</v>
      </c>
      <c r="F129" s="4">
        <f t="shared" si="30"/>
        <v>398</v>
      </c>
      <c r="G129" s="4" t="str">
        <f t="shared" si="19"/>
        <v>18E</v>
      </c>
      <c r="H129" s="12">
        <v>4</v>
      </c>
      <c r="I129" s="4" t="str">
        <f t="shared" si="16"/>
        <v>4</v>
      </c>
    </row>
    <row r="130" spans="1:9" outlineLevel="2" collapsed="1" x14ac:dyDescent="0.3">
      <c r="A130" s="6" t="s">
        <v>37</v>
      </c>
      <c r="D130" s="12">
        <f>D125+H125</f>
        <v>414</v>
      </c>
      <c r="E130" s="4" t="str">
        <f t="shared" si="15"/>
        <v>19E</v>
      </c>
      <c r="F130" s="4">
        <f t="shared" si="30"/>
        <v>402</v>
      </c>
      <c r="G130" s="4" t="str">
        <f t="shared" si="19"/>
        <v>192</v>
      </c>
      <c r="H130" s="12">
        <f>SUM(H131:H134)</f>
        <v>12</v>
      </c>
      <c r="I130" s="4" t="str">
        <f t="shared" si="16"/>
        <v>C</v>
      </c>
    </row>
    <row r="131" spans="1:9" hidden="1" outlineLevel="3" x14ac:dyDescent="0.3">
      <c r="A131" s="10" t="s">
        <v>17</v>
      </c>
      <c r="B131" s="14" t="s">
        <v>176</v>
      </c>
      <c r="C131" s="14" t="s">
        <v>177</v>
      </c>
      <c r="D131" s="12">
        <f>D130</f>
        <v>414</v>
      </c>
      <c r="E131" s="4" t="str">
        <f t="shared" si="15"/>
        <v>19E</v>
      </c>
      <c r="F131" s="4">
        <f t="shared" si="30"/>
        <v>402</v>
      </c>
      <c r="G131" s="4" t="str">
        <f t="shared" si="19"/>
        <v>192</v>
      </c>
      <c r="H131" s="12">
        <v>2</v>
      </c>
      <c r="I131" s="4" t="str">
        <f t="shared" si="16"/>
        <v>2</v>
      </c>
    </row>
    <row r="132" spans="1:9" hidden="1" outlineLevel="3" x14ac:dyDescent="0.3">
      <c r="A132" s="10" t="s">
        <v>18</v>
      </c>
      <c r="B132" s="14" t="s">
        <v>87</v>
      </c>
      <c r="C132" s="14" t="s">
        <v>88</v>
      </c>
      <c r="D132" s="12">
        <f>D131+H131</f>
        <v>416</v>
      </c>
      <c r="E132" s="4" t="str">
        <f t="shared" ref="E132:E195" si="37">DEC2HEX(D132)</f>
        <v>1A0</v>
      </c>
      <c r="F132" s="4">
        <f t="shared" si="30"/>
        <v>404</v>
      </c>
      <c r="G132" s="4" t="str">
        <f t="shared" si="19"/>
        <v>194</v>
      </c>
      <c r="H132" s="12">
        <v>2</v>
      </c>
      <c r="I132" s="4" t="str">
        <f t="shared" ref="I132:I195" si="38">DEC2HEX(H132)</f>
        <v>2</v>
      </c>
    </row>
    <row r="133" spans="1:9" hidden="1" outlineLevel="3" x14ac:dyDescent="0.3">
      <c r="A133" s="10" t="s">
        <v>15</v>
      </c>
      <c r="B133" s="14" t="s">
        <v>65</v>
      </c>
      <c r="C133" s="14" t="s">
        <v>66</v>
      </c>
      <c r="D133" s="12">
        <f t="shared" ref="D133:D134" si="39">D132+H132</f>
        <v>418</v>
      </c>
      <c r="E133" s="4" t="str">
        <f t="shared" si="37"/>
        <v>1A2</v>
      </c>
      <c r="F133" s="4">
        <f t="shared" si="30"/>
        <v>406</v>
      </c>
      <c r="G133" s="4" t="str">
        <f t="shared" si="19"/>
        <v>196</v>
      </c>
      <c r="H133" s="12">
        <v>4</v>
      </c>
      <c r="I133" s="4" t="str">
        <f t="shared" si="38"/>
        <v>4</v>
      </c>
    </row>
    <row r="134" spans="1:9" hidden="1" outlineLevel="3" x14ac:dyDescent="0.3">
      <c r="A134" s="10" t="s">
        <v>107</v>
      </c>
      <c r="B134" s="14" t="s">
        <v>178</v>
      </c>
      <c r="C134" s="14" t="s">
        <v>179</v>
      </c>
      <c r="D134" s="12">
        <f t="shared" si="39"/>
        <v>422</v>
      </c>
      <c r="E134" s="4" t="str">
        <f t="shared" si="37"/>
        <v>1A6</v>
      </c>
      <c r="F134" s="4">
        <f t="shared" si="30"/>
        <v>410</v>
      </c>
      <c r="G134" s="4" t="str">
        <f t="shared" si="19"/>
        <v>19A</v>
      </c>
      <c r="H134" s="12">
        <v>4</v>
      </c>
      <c r="I134" s="4" t="str">
        <f t="shared" si="38"/>
        <v>4</v>
      </c>
    </row>
    <row r="135" spans="1:9" outlineLevel="2" collapsed="1" x14ac:dyDescent="0.3">
      <c r="A135" s="6" t="s">
        <v>38</v>
      </c>
      <c r="D135" s="12">
        <f>D130+H130</f>
        <v>426</v>
      </c>
      <c r="E135" s="4" t="str">
        <f t="shared" si="37"/>
        <v>1AA</v>
      </c>
      <c r="F135" s="4">
        <f t="shared" si="30"/>
        <v>414</v>
      </c>
      <c r="G135" s="4" t="str">
        <f t="shared" si="19"/>
        <v>19E</v>
      </c>
      <c r="H135" s="12">
        <f>SUM(H136:H139)</f>
        <v>12</v>
      </c>
      <c r="I135" s="4" t="str">
        <f t="shared" si="38"/>
        <v>C</v>
      </c>
    </row>
    <row r="136" spans="1:9" hidden="1" outlineLevel="3" x14ac:dyDescent="0.3">
      <c r="A136" s="10" t="s">
        <v>17</v>
      </c>
      <c r="B136" s="14" t="s">
        <v>180</v>
      </c>
      <c r="C136" s="14" t="s">
        <v>181</v>
      </c>
      <c r="D136" s="12">
        <f>D135</f>
        <v>426</v>
      </c>
      <c r="E136" s="4" t="str">
        <f t="shared" si="37"/>
        <v>1AA</v>
      </c>
      <c r="F136" s="4">
        <f t="shared" si="30"/>
        <v>414</v>
      </c>
      <c r="G136" s="4" t="str">
        <f t="shared" si="19"/>
        <v>19E</v>
      </c>
      <c r="H136" s="12">
        <v>2</v>
      </c>
      <c r="I136" s="4" t="str">
        <f t="shared" si="38"/>
        <v>2</v>
      </c>
    </row>
    <row r="137" spans="1:9" hidden="1" outlineLevel="3" x14ac:dyDescent="0.3">
      <c r="A137" s="10" t="s">
        <v>18</v>
      </c>
      <c r="B137" s="14" t="s">
        <v>111</v>
      </c>
      <c r="C137" s="14" t="s">
        <v>156</v>
      </c>
      <c r="D137" s="12">
        <f>D136+H136</f>
        <v>428</v>
      </c>
      <c r="E137" s="4" t="str">
        <f t="shared" si="37"/>
        <v>1AC</v>
      </c>
      <c r="F137" s="4">
        <f t="shared" si="30"/>
        <v>416</v>
      </c>
      <c r="G137" s="4" t="str">
        <f t="shared" ref="G137:G200" si="40">DEC2HEX(F137)</f>
        <v>1A0</v>
      </c>
      <c r="H137" s="12">
        <v>2</v>
      </c>
      <c r="I137" s="4" t="str">
        <f t="shared" si="38"/>
        <v>2</v>
      </c>
    </row>
    <row r="138" spans="1:9" hidden="1" outlineLevel="3" x14ac:dyDescent="0.3">
      <c r="A138" s="10" t="s">
        <v>15</v>
      </c>
      <c r="B138" s="14" t="s">
        <v>65</v>
      </c>
      <c r="C138" s="14" t="s">
        <v>66</v>
      </c>
      <c r="D138" s="12">
        <f t="shared" ref="D138:D139" si="41">D137+H137</f>
        <v>430</v>
      </c>
      <c r="E138" s="4" t="str">
        <f t="shared" si="37"/>
        <v>1AE</v>
      </c>
      <c r="F138" s="4">
        <f t="shared" si="30"/>
        <v>418</v>
      </c>
      <c r="G138" s="4" t="str">
        <f t="shared" si="40"/>
        <v>1A2</v>
      </c>
      <c r="H138" s="12">
        <v>4</v>
      </c>
      <c r="I138" s="4" t="str">
        <f t="shared" si="38"/>
        <v>4</v>
      </c>
    </row>
    <row r="139" spans="1:9" hidden="1" outlineLevel="3" x14ac:dyDescent="0.3">
      <c r="A139" s="10" t="s">
        <v>107</v>
      </c>
      <c r="B139" s="14" t="s">
        <v>182</v>
      </c>
      <c r="C139" s="14" t="s">
        <v>183</v>
      </c>
      <c r="D139" s="12">
        <f t="shared" si="41"/>
        <v>434</v>
      </c>
      <c r="E139" s="4" t="str">
        <f t="shared" si="37"/>
        <v>1B2</v>
      </c>
      <c r="F139" s="4">
        <f t="shared" si="30"/>
        <v>422</v>
      </c>
      <c r="G139" s="4" t="str">
        <f t="shared" si="40"/>
        <v>1A6</v>
      </c>
      <c r="H139" s="12">
        <v>4</v>
      </c>
      <c r="I139" s="4" t="str">
        <f t="shared" si="38"/>
        <v>4</v>
      </c>
    </row>
    <row r="140" spans="1:9" outlineLevel="2" collapsed="1" x14ac:dyDescent="0.3">
      <c r="A140" s="6" t="s">
        <v>39</v>
      </c>
      <c r="D140" s="12">
        <f>D135+H135</f>
        <v>438</v>
      </c>
      <c r="E140" s="4" t="str">
        <f t="shared" si="37"/>
        <v>1B6</v>
      </c>
      <c r="F140" s="4">
        <f t="shared" si="30"/>
        <v>426</v>
      </c>
      <c r="G140" s="4" t="str">
        <f t="shared" si="40"/>
        <v>1AA</v>
      </c>
      <c r="H140" s="12">
        <f>SUM(H141:H144)</f>
        <v>12</v>
      </c>
      <c r="I140" s="4" t="str">
        <f t="shared" si="38"/>
        <v>C</v>
      </c>
    </row>
    <row r="141" spans="1:9" hidden="1" outlineLevel="3" x14ac:dyDescent="0.3">
      <c r="A141" s="10" t="s">
        <v>17</v>
      </c>
      <c r="B141" s="14" t="s">
        <v>184</v>
      </c>
      <c r="C141" s="14" t="s">
        <v>185</v>
      </c>
      <c r="D141" s="12">
        <f>D140</f>
        <v>438</v>
      </c>
      <c r="E141" s="4" t="str">
        <f t="shared" si="37"/>
        <v>1B6</v>
      </c>
      <c r="F141" s="4">
        <f t="shared" si="30"/>
        <v>426</v>
      </c>
      <c r="G141" s="4" t="str">
        <f t="shared" si="40"/>
        <v>1AA</v>
      </c>
      <c r="H141" s="12">
        <v>2</v>
      </c>
      <c r="I141" s="4" t="str">
        <f t="shared" si="38"/>
        <v>2</v>
      </c>
    </row>
    <row r="142" spans="1:9" hidden="1" outlineLevel="3" x14ac:dyDescent="0.3">
      <c r="A142" s="10" t="s">
        <v>18</v>
      </c>
      <c r="B142" s="14" t="s">
        <v>87</v>
      </c>
      <c r="C142" s="14" t="s">
        <v>88</v>
      </c>
      <c r="D142" s="12">
        <f>D141+H141</f>
        <v>440</v>
      </c>
      <c r="E142" s="4" t="str">
        <f t="shared" si="37"/>
        <v>1B8</v>
      </c>
      <c r="F142" s="4">
        <f t="shared" si="30"/>
        <v>428</v>
      </c>
      <c r="G142" s="4" t="str">
        <f t="shared" si="40"/>
        <v>1AC</v>
      </c>
      <c r="H142" s="12">
        <v>2</v>
      </c>
      <c r="I142" s="4" t="str">
        <f t="shared" si="38"/>
        <v>2</v>
      </c>
    </row>
    <row r="143" spans="1:9" hidden="1" outlineLevel="3" x14ac:dyDescent="0.3">
      <c r="A143" s="10" t="s">
        <v>15</v>
      </c>
      <c r="B143" s="14" t="s">
        <v>65</v>
      </c>
      <c r="C143" s="14" t="s">
        <v>66</v>
      </c>
      <c r="D143" s="12">
        <f t="shared" ref="D143:D144" si="42">D142+H142</f>
        <v>442</v>
      </c>
      <c r="E143" s="4" t="str">
        <f t="shared" si="37"/>
        <v>1BA</v>
      </c>
      <c r="F143" s="4">
        <f t="shared" si="30"/>
        <v>430</v>
      </c>
      <c r="G143" s="4" t="str">
        <f t="shared" si="40"/>
        <v>1AE</v>
      </c>
      <c r="H143" s="12">
        <v>4</v>
      </c>
      <c r="I143" s="4" t="str">
        <f t="shared" si="38"/>
        <v>4</v>
      </c>
    </row>
    <row r="144" spans="1:9" hidden="1" outlineLevel="3" x14ac:dyDescent="0.3">
      <c r="A144" s="10" t="s">
        <v>107</v>
      </c>
      <c r="B144" s="14" t="s">
        <v>186</v>
      </c>
      <c r="C144" s="14" t="s">
        <v>187</v>
      </c>
      <c r="D144" s="12">
        <f t="shared" si="42"/>
        <v>446</v>
      </c>
      <c r="E144" s="4" t="str">
        <f t="shared" si="37"/>
        <v>1BE</v>
      </c>
      <c r="F144" s="4">
        <f t="shared" si="30"/>
        <v>434</v>
      </c>
      <c r="G144" s="4" t="str">
        <f t="shared" si="40"/>
        <v>1B2</v>
      </c>
      <c r="H144" s="12">
        <v>4</v>
      </c>
      <c r="I144" s="4" t="str">
        <f t="shared" si="38"/>
        <v>4</v>
      </c>
    </row>
    <row r="145" spans="1:9" outlineLevel="2" collapsed="1" x14ac:dyDescent="0.3">
      <c r="A145" s="6" t="s">
        <v>40</v>
      </c>
      <c r="D145" s="12">
        <f>D140+H140</f>
        <v>450</v>
      </c>
      <c r="E145" s="4" t="str">
        <f t="shared" si="37"/>
        <v>1C2</v>
      </c>
      <c r="F145" s="4">
        <f t="shared" si="30"/>
        <v>438</v>
      </c>
      <c r="G145" s="4" t="str">
        <f t="shared" si="40"/>
        <v>1B6</v>
      </c>
      <c r="H145" s="12">
        <f>SUM(H146:H149)</f>
        <v>12</v>
      </c>
      <c r="I145" s="4" t="str">
        <f t="shared" si="38"/>
        <v>C</v>
      </c>
    </row>
    <row r="146" spans="1:9" hidden="1" outlineLevel="3" x14ac:dyDescent="0.3">
      <c r="A146" s="10" t="s">
        <v>17</v>
      </c>
      <c r="B146" s="14" t="s">
        <v>188</v>
      </c>
      <c r="C146" s="14" t="s">
        <v>189</v>
      </c>
      <c r="D146" s="12">
        <f>D145</f>
        <v>450</v>
      </c>
      <c r="E146" s="4" t="str">
        <f t="shared" si="37"/>
        <v>1C2</v>
      </c>
      <c r="F146" s="4">
        <f t="shared" si="30"/>
        <v>438</v>
      </c>
      <c r="G146" s="4" t="str">
        <f t="shared" si="40"/>
        <v>1B6</v>
      </c>
      <c r="H146" s="12">
        <v>2</v>
      </c>
      <c r="I146" s="4" t="str">
        <f t="shared" si="38"/>
        <v>2</v>
      </c>
    </row>
    <row r="147" spans="1:9" hidden="1" outlineLevel="3" x14ac:dyDescent="0.3">
      <c r="A147" s="10" t="s">
        <v>18</v>
      </c>
      <c r="B147" s="14" t="s">
        <v>111</v>
      </c>
      <c r="C147" s="14" t="s">
        <v>156</v>
      </c>
      <c r="D147" s="12">
        <f>D146+H146</f>
        <v>452</v>
      </c>
      <c r="E147" s="4" t="str">
        <f t="shared" si="37"/>
        <v>1C4</v>
      </c>
      <c r="F147" s="4">
        <f t="shared" si="30"/>
        <v>440</v>
      </c>
      <c r="G147" s="4" t="str">
        <f t="shared" si="40"/>
        <v>1B8</v>
      </c>
      <c r="H147" s="12">
        <v>2</v>
      </c>
      <c r="I147" s="4" t="str">
        <f t="shared" si="38"/>
        <v>2</v>
      </c>
    </row>
    <row r="148" spans="1:9" hidden="1" outlineLevel="3" x14ac:dyDescent="0.3">
      <c r="A148" s="10" t="s">
        <v>15</v>
      </c>
      <c r="B148" s="14" t="s">
        <v>65</v>
      </c>
      <c r="C148" s="14" t="s">
        <v>66</v>
      </c>
      <c r="D148" s="12">
        <f t="shared" ref="D148:D149" si="43">D147+H147</f>
        <v>454</v>
      </c>
      <c r="E148" s="4" t="str">
        <f t="shared" si="37"/>
        <v>1C6</v>
      </c>
      <c r="F148" s="4">
        <f t="shared" si="30"/>
        <v>442</v>
      </c>
      <c r="G148" s="4" t="str">
        <f t="shared" si="40"/>
        <v>1BA</v>
      </c>
      <c r="H148" s="12">
        <v>4</v>
      </c>
      <c r="I148" s="4" t="str">
        <f t="shared" si="38"/>
        <v>4</v>
      </c>
    </row>
    <row r="149" spans="1:9" hidden="1" outlineLevel="3" x14ac:dyDescent="0.3">
      <c r="A149" s="10" t="s">
        <v>19</v>
      </c>
      <c r="B149" s="14" t="s">
        <v>190</v>
      </c>
      <c r="C149" s="14" t="s">
        <v>191</v>
      </c>
      <c r="D149" s="12">
        <f t="shared" si="43"/>
        <v>458</v>
      </c>
      <c r="E149" s="4" t="str">
        <f t="shared" si="37"/>
        <v>1CA</v>
      </c>
      <c r="F149" s="4">
        <f t="shared" si="30"/>
        <v>446</v>
      </c>
      <c r="G149" s="4" t="str">
        <f t="shared" si="40"/>
        <v>1BE</v>
      </c>
      <c r="H149" s="12">
        <v>4</v>
      </c>
      <c r="I149" s="4" t="str">
        <f t="shared" si="38"/>
        <v>4</v>
      </c>
    </row>
    <row r="150" spans="1:9" outlineLevel="2" collapsed="1" x14ac:dyDescent="0.3">
      <c r="A150" s="6" t="s">
        <v>41</v>
      </c>
      <c r="D150" s="12">
        <f>D145+H145</f>
        <v>462</v>
      </c>
      <c r="E150" s="4" t="str">
        <f t="shared" si="37"/>
        <v>1CE</v>
      </c>
      <c r="F150" s="4">
        <f t="shared" si="30"/>
        <v>450</v>
      </c>
      <c r="G150" s="4" t="str">
        <f t="shared" si="40"/>
        <v>1C2</v>
      </c>
      <c r="H150" s="12">
        <f>SUM(H151:H154)</f>
        <v>12</v>
      </c>
      <c r="I150" s="4" t="str">
        <f t="shared" si="38"/>
        <v>C</v>
      </c>
    </row>
    <row r="151" spans="1:9" hidden="1" outlineLevel="3" x14ac:dyDescent="0.3">
      <c r="A151" s="10" t="s">
        <v>17</v>
      </c>
      <c r="B151" s="14" t="s">
        <v>192</v>
      </c>
      <c r="C151" s="14" t="s">
        <v>193</v>
      </c>
      <c r="D151" s="12">
        <f>D150</f>
        <v>462</v>
      </c>
      <c r="E151" s="4" t="str">
        <f t="shared" si="37"/>
        <v>1CE</v>
      </c>
      <c r="F151" s="4">
        <f t="shared" si="30"/>
        <v>450</v>
      </c>
      <c r="G151" s="4" t="str">
        <f t="shared" si="40"/>
        <v>1C2</v>
      </c>
      <c r="H151" s="12">
        <v>2</v>
      </c>
      <c r="I151" s="4" t="str">
        <f t="shared" si="38"/>
        <v>2</v>
      </c>
    </row>
    <row r="152" spans="1:9" hidden="1" outlineLevel="3" x14ac:dyDescent="0.3">
      <c r="A152" s="10" t="s">
        <v>18</v>
      </c>
      <c r="B152" s="14" t="s">
        <v>87</v>
      </c>
      <c r="C152" s="14" t="s">
        <v>88</v>
      </c>
      <c r="D152" s="12">
        <f>D151+H151</f>
        <v>464</v>
      </c>
      <c r="E152" s="4" t="str">
        <f t="shared" si="37"/>
        <v>1D0</v>
      </c>
      <c r="F152" s="4">
        <f t="shared" si="30"/>
        <v>452</v>
      </c>
      <c r="G152" s="4" t="str">
        <f t="shared" si="40"/>
        <v>1C4</v>
      </c>
      <c r="H152" s="12">
        <v>2</v>
      </c>
      <c r="I152" s="4" t="str">
        <f t="shared" si="38"/>
        <v>2</v>
      </c>
    </row>
    <row r="153" spans="1:9" hidden="1" outlineLevel="3" x14ac:dyDescent="0.3">
      <c r="A153" s="10" t="s">
        <v>15</v>
      </c>
      <c r="B153" s="14" t="s">
        <v>65</v>
      </c>
      <c r="C153" s="14" t="s">
        <v>66</v>
      </c>
      <c r="D153" s="12">
        <f t="shared" ref="D153:D154" si="44">D152+H152</f>
        <v>466</v>
      </c>
      <c r="E153" s="4" t="str">
        <f t="shared" si="37"/>
        <v>1D2</v>
      </c>
      <c r="F153" s="4">
        <f t="shared" si="30"/>
        <v>454</v>
      </c>
      <c r="G153" s="4" t="str">
        <f t="shared" si="40"/>
        <v>1C6</v>
      </c>
      <c r="H153" s="12">
        <v>4</v>
      </c>
      <c r="I153" s="4" t="str">
        <f t="shared" si="38"/>
        <v>4</v>
      </c>
    </row>
    <row r="154" spans="1:9" hidden="1" outlineLevel="3" x14ac:dyDescent="0.3">
      <c r="A154" s="10" t="s">
        <v>107</v>
      </c>
      <c r="B154" s="14" t="s">
        <v>194</v>
      </c>
      <c r="C154" s="14" t="s">
        <v>195</v>
      </c>
      <c r="D154" s="12">
        <f t="shared" si="44"/>
        <v>470</v>
      </c>
      <c r="E154" s="4" t="str">
        <f t="shared" si="37"/>
        <v>1D6</v>
      </c>
      <c r="F154" s="4">
        <f t="shared" si="30"/>
        <v>458</v>
      </c>
      <c r="G154" s="4" t="str">
        <f t="shared" si="40"/>
        <v>1CA</v>
      </c>
      <c r="H154" s="12">
        <v>4</v>
      </c>
      <c r="I154" s="4" t="str">
        <f t="shared" si="38"/>
        <v>4</v>
      </c>
    </row>
    <row r="155" spans="1:9" outlineLevel="2" collapsed="1" x14ac:dyDescent="0.3">
      <c r="A155" s="6" t="s">
        <v>196</v>
      </c>
      <c r="D155" s="12">
        <f>D150+H150</f>
        <v>474</v>
      </c>
      <c r="E155" s="4" t="str">
        <f t="shared" si="37"/>
        <v>1DA</v>
      </c>
      <c r="F155" s="4">
        <f t="shared" si="30"/>
        <v>462</v>
      </c>
      <c r="G155" s="4" t="str">
        <f t="shared" si="40"/>
        <v>1CE</v>
      </c>
      <c r="H155" s="12">
        <f>SUM(H156:H159)</f>
        <v>12</v>
      </c>
      <c r="I155" s="4" t="str">
        <f t="shared" si="38"/>
        <v>C</v>
      </c>
    </row>
    <row r="156" spans="1:9" hidden="1" outlineLevel="3" x14ac:dyDescent="0.3">
      <c r="A156" s="10" t="s">
        <v>17</v>
      </c>
      <c r="B156" s="14" t="s">
        <v>198</v>
      </c>
      <c r="C156" s="14" t="s">
        <v>199</v>
      </c>
      <c r="D156" s="12">
        <f>D155</f>
        <v>474</v>
      </c>
      <c r="E156" s="4" t="str">
        <f t="shared" si="37"/>
        <v>1DA</v>
      </c>
      <c r="F156" s="4">
        <f t="shared" si="30"/>
        <v>462</v>
      </c>
      <c r="G156" s="4" t="str">
        <f t="shared" si="40"/>
        <v>1CE</v>
      </c>
      <c r="H156" s="12">
        <v>2</v>
      </c>
      <c r="I156" s="4" t="str">
        <f t="shared" si="38"/>
        <v>2</v>
      </c>
    </row>
    <row r="157" spans="1:9" hidden="1" outlineLevel="3" x14ac:dyDescent="0.3">
      <c r="A157" s="10" t="s">
        <v>18</v>
      </c>
      <c r="B157" s="14" t="s">
        <v>51</v>
      </c>
      <c r="C157" s="14" t="s">
        <v>64</v>
      </c>
      <c r="D157" s="12">
        <f>D156+H156</f>
        <v>476</v>
      </c>
      <c r="E157" s="4" t="str">
        <f t="shared" si="37"/>
        <v>1DC</v>
      </c>
      <c r="F157" s="4">
        <f t="shared" si="30"/>
        <v>464</v>
      </c>
      <c r="G157" s="4" t="str">
        <f t="shared" si="40"/>
        <v>1D0</v>
      </c>
      <c r="H157" s="12">
        <v>2</v>
      </c>
      <c r="I157" s="4" t="str">
        <f t="shared" si="38"/>
        <v>2</v>
      </c>
    </row>
    <row r="158" spans="1:9" hidden="1" outlineLevel="3" x14ac:dyDescent="0.3">
      <c r="A158" s="10" t="s">
        <v>15</v>
      </c>
      <c r="B158" s="14" t="s">
        <v>65</v>
      </c>
      <c r="C158" s="14" t="s">
        <v>66</v>
      </c>
      <c r="D158" s="12">
        <f t="shared" ref="D158:D159" si="45">D157+H157</f>
        <v>478</v>
      </c>
      <c r="E158" s="4" t="str">
        <f t="shared" si="37"/>
        <v>1DE</v>
      </c>
      <c r="F158" s="4">
        <f t="shared" si="30"/>
        <v>466</v>
      </c>
      <c r="G158" s="4" t="str">
        <f t="shared" si="40"/>
        <v>1D2</v>
      </c>
      <c r="H158" s="12">
        <v>4</v>
      </c>
      <c r="I158" s="4" t="str">
        <f t="shared" si="38"/>
        <v>4</v>
      </c>
    </row>
    <row r="159" spans="1:9" hidden="1" outlineLevel="3" x14ac:dyDescent="0.3">
      <c r="A159" s="10" t="s">
        <v>19</v>
      </c>
      <c r="B159" s="14" t="s">
        <v>200</v>
      </c>
      <c r="C159" s="14" t="s">
        <v>201</v>
      </c>
      <c r="D159" s="12">
        <f t="shared" si="45"/>
        <v>482</v>
      </c>
      <c r="E159" s="4" t="str">
        <f t="shared" si="37"/>
        <v>1E2</v>
      </c>
      <c r="F159" s="4">
        <f t="shared" si="30"/>
        <v>470</v>
      </c>
      <c r="G159" s="4" t="str">
        <f t="shared" si="40"/>
        <v>1D6</v>
      </c>
      <c r="H159" s="12">
        <v>4</v>
      </c>
      <c r="I159" s="4" t="str">
        <f t="shared" si="38"/>
        <v>4</v>
      </c>
    </row>
    <row r="160" spans="1:9" outlineLevel="2" collapsed="1" x14ac:dyDescent="0.3">
      <c r="A160" s="6" t="s">
        <v>197</v>
      </c>
      <c r="D160" s="12">
        <f>D155+H155</f>
        <v>486</v>
      </c>
      <c r="E160" s="4" t="str">
        <f t="shared" si="37"/>
        <v>1E6</v>
      </c>
      <c r="F160" s="4">
        <f t="shared" si="30"/>
        <v>474</v>
      </c>
      <c r="G160" s="4" t="str">
        <f t="shared" si="40"/>
        <v>1DA</v>
      </c>
      <c r="H160" s="12">
        <f>SUM(H161:H164)</f>
        <v>12</v>
      </c>
      <c r="I160" s="4" t="str">
        <f t="shared" si="38"/>
        <v>C</v>
      </c>
    </row>
    <row r="161" spans="1:9" hidden="1" outlineLevel="3" x14ac:dyDescent="0.3">
      <c r="A161" s="10" t="s">
        <v>17</v>
      </c>
      <c r="B161" s="14" t="s">
        <v>203</v>
      </c>
      <c r="C161" s="14" t="s">
        <v>204</v>
      </c>
      <c r="D161" s="12">
        <f>D160</f>
        <v>486</v>
      </c>
      <c r="E161" s="4" t="str">
        <f t="shared" si="37"/>
        <v>1E6</v>
      </c>
      <c r="F161" s="4">
        <f t="shared" si="30"/>
        <v>474</v>
      </c>
      <c r="G161" s="4" t="str">
        <f t="shared" si="40"/>
        <v>1DA</v>
      </c>
      <c r="H161" s="12">
        <v>2</v>
      </c>
      <c r="I161" s="4" t="str">
        <f t="shared" si="38"/>
        <v>2</v>
      </c>
    </row>
    <row r="162" spans="1:9" hidden="1" outlineLevel="3" x14ac:dyDescent="0.3">
      <c r="A162" s="10" t="s">
        <v>18</v>
      </c>
      <c r="B162" s="14" t="s">
        <v>51</v>
      </c>
      <c r="C162" s="14" t="s">
        <v>64</v>
      </c>
      <c r="D162" s="12">
        <f>D161+H161</f>
        <v>488</v>
      </c>
      <c r="E162" s="4" t="str">
        <f t="shared" si="37"/>
        <v>1E8</v>
      </c>
      <c r="F162" s="4">
        <f t="shared" si="30"/>
        <v>476</v>
      </c>
      <c r="G162" s="4" t="str">
        <f t="shared" si="40"/>
        <v>1DC</v>
      </c>
      <c r="H162" s="12">
        <v>2</v>
      </c>
      <c r="I162" s="4" t="str">
        <f t="shared" si="38"/>
        <v>2</v>
      </c>
    </row>
    <row r="163" spans="1:9" hidden="1" outlineLevel="3" x14ac:dyDescent="0.3">
      <c r="A163" s="10" t="s">
        <v>15</v>
      </c>
      <c r="B163" s="14" t="s">
        <v>65</v>
      </c>
      <c r="C163" s="14" t="s">
        <v>66</v>
      </c>
      <c r="D163" s="12">
        <f t="shared" ref="D163:D164" si="46">D162+H162</f>
        <v>490</v>
      </c>
      <c r="E163" s="4" t="str">
        <f t="shared" si="37"/>
        <v>1EA</v>
      </c>
      <c r="F163" s="4">
        <f t="shared" si="30"/>
        <v>478</v>
      </c>
      <c r="G163" s="4" t="str">
        <f t="shared" si="40"/>
        <v>1DE</v>
      </c>
      <c r="H163" s="12">
        <v>4</v>
      </c>
      <c r="I163" s="4" t="str">
        <f t="shared" si="38"/>
        <v>4</v>
      </c>
    </row>
    <row r="164" spans="1:9" hidden="1" outlineLevel="3" x14ac:dyDescent="0.3">
      <c r="A164" s="10" t="s">
        <v>52</v>
      </c>
      <c r="B164" s="14" t="s">
        <v>205</v>
      </c>
      <c r="C164" s="14" t="s">
        <v>206</v>
      </c>
      <c r="D164" s="12">
        <f t="shared" si="46"/>
        <v>494</v>
      </c>
      <c r="E164" s="4" t="str">
        <f t="shared" si="37"/>
        <v>1EE</v>
      </c>
      <c r="F164" s="4">
        <f t="shared" ref="F164:F227" si="47">D164-$D$8</f>
        <v>482</v>
      </c>
      <c r="G164" s="4" t="str">
        <f t="shared" si="40"/>
        <v>1E2</v>
      </c>
      <c r="H164" s="12">
        <v>4</v>
      </c>
      <c r="I164" s="4" t="str">
        <f t="shared" si="38"/>
        <v>4</v>
      </c>
    </row>
    <row r="165" spans="1:9" outlineLevel="2" collapsed="1" x14ac:dyDescent="0.3">
      <c r="A165" s="6" t="s">
        <v>202</v>
      </c>
      <c r="D165" s="12">
        <f>D160+H160</f>
        <v>498</v>
      </c>
      <c r="E165" s="4" t="str">
        <f t="shared" si="37"/>
        <v>1F2</v>
      </c>
      <c r="F165" s="4">
        <f t="shared" si="47"/>
        <v>486</v>
      </c>
      <c r="G165" s="4" t="str">
        <f t="shared" si="40"/>
        <v>1E6</v>
      </c>
      <c r="H165" s="12">
        <f>SUM(H166:H169)</f>
        <v>12</v>
      </c>
      <c r="I165" s="4" t="str">
        <f t="shared" si="38"/>
        <v>C</v>
      </c>
    </row>
    <row r="166" spans="1:9" hidden="1" outlineLevel="3" x14ac:dyDescent="0.3">
      <c r="A166" s="10" t="s">
        <v>17</v>
      </c>
      <c r="B166" s="14" t="s">
        <v>225</v>
      </c>
      <c r="C166" s="14" t="s">
        <v>226</v>
      </c>
      <c r="D166" s="12">
        <f>D165</f>
        <v>498</v>
      </c>
      <c r="E166" s="4" t="str">
        <f t="shared" si="37"/>
        <v>1F2</v>
      </c>
      <c r="F166" s="4">
        <f t="shared" si="47"/>
        <v>486</v>
      </c>
      <c r="G166" s="4" t="str">
        <f t="shared" si="40"/>
        <v>1E6</v>
      </c>
      <c r="H166" s="12">
        <v>2</v>
      </c>
      <c r="I166" s="4" t="str">
        <f t="shared" si="38"/>
        <v>2</v>
      </c>
    </row>
    <row r="167" spans="1:9" hidden="1" outlineLevel="3" x14ac:dyDescent="0.3">
      <c r="A167" s="10" t="s">
        <v>18</v>
      </c>
      <c r="B167" s="14" t="s">
        <v>87</v>
      </c>
      <c r="C167" s="14" t="s">
        <v>88</v>
      </c>
      <c r="D167" s="12">
        <f>D166+H166</f>
        <v>500</v>
      </c>
      <c r="E167" s="4" t="str">
        <f t="shared" si="37"/>
        <v>1F4</v>
      </c>
      <c r="F167" s="4">
        <f t="shared" si="47"/>
        <v>488</v>
      </c>
      <c r="G167" s="4" t="str">
        <f t="shared" si="40"/>
        <v>1E8</v>
      </c>
      <c r="H167" s="12">
        <v>2</v>
      </c>
      <c r="I167" s="4" t="str">
        <f t="shared" si="38"/>
        <v>2</v>
      </c>
    </row>
    <row r="168" spans="1:9" hidden="1" outlineLevel="3" x14ac:dyDescent="0.3">
      <c r="A168" s="10" t="s">
        <v>15</v>
      </c>
      <c r="B168" s="14" t="s">
        <v>65</v>
      </c>
      <c r="C168" s="14" t="s">
        <v>66</v>
      </c>
      <c r="D168" s="12">
        <f t="shared" ref="D168:D169" si="48">D167+H167</f>
        <v>502</v>
      </c>
      <c r="E168" s="4" t="str">
        <f t="shared" si="37"/>
        <v>1F6</v>
      </c>
      <c r="F168" s="4">
        <f t="shared" si="47"/>
        <v>490</v>
      </c>
      <c r="G168" s="4" t="str">
        <f t="shared" si="40"/>
        <v>1EA</v>
      </c>
      <c r="H168" s="12">
        <v>4</v>
      </c>
      <c r="I168" s="4" t="str">
        <f t="shared" si="38"/>
        <v>4</v>
      </c>
    </row>
    <row r="169" spans="1:9" hidden="1" outlineLevel="3" x14ac:dyDescent="0.3">
      <c r="A169" s="10" t="s">
        <v>19</v>
      </c>
      <c r="B169" s="14" t="s">
        <v>227</v>
      </c>
      <c r="C169" s="14" t="s">
        <v>228</v>
      </c>
      <c r="D169" s="12">
        <f t="shared" si="48"/>
        <v>506</v>
      </c>
      <c r="E169" s="4" t="str">
        <f t="shared" si="37"/>
        <v>1FA</v>
      </c>
      <c r="F169" s="4">
        <f t="shared" si="47"/>
        <v>494</v>
      </c>
      <c r="G169" s="4" t="str">
        <f t="shared" si="40"/>
        <v>1EE</v>
      </c>
      <c r="H169" s="12">
        <v>4</v>
      </c>
      <c r="I169" s="4" t="str">
        <f t="shared" si="38"/>
        <v>4</v>
      </c>
    </row>
    <row r="170" spans="1:9" outlineLevel="2" collapsed="1" x14ac:dyDescent="0.3">
      <c r="A170" s="6" t="s">
        <v>221</v>
      </c>
      <c r="D170" s="12">
        <f>D165+H165</f>
        <v>510</v>
      </c>
      <c r="E170" s="4" t="str">
        <f t="shared" si="37"/>
        <v>1FE</v>
      </c>
      <c r="F170" s="4">
        <f t="shared" si="47"/>
        <v>498</v>
      </c>
      <c r="G170" s="4" t="str">
        <f t="shared" si="40"/>
        <v>1F2</v>
      </c>
      <c r="H170" s="12">
        <f>SUM(H171:H174)</f>
        <v>12</v>
      </c>
      <c r="I170" s="4" t="str">
        <f t="shared" si="38"/>
        <v>C</v>
      </c>
    </row>
    <row r="171" spans="1:9" outlineLevel="3" x14ac:dyDescent="0.3">
      <c r="A171" s="10" t="s">
        <v>17</v>
      </c>
      <c r="B171" s="14" t="s">
        <v>234</v>
      </c>
      <c r="C171" s="14" t="s">
        <v>235</v>
      </c>
      <c r="D171" s="12">
        <f>D170</f>
        <v>510</v>
      </c>
      <c r="E171" s="4" t="str">
        <f t="shared" si="37"/>
        <v>1FE</v>
      </c>
      <c r="F171" s="4">
        <f t="shared" si="47"/>
        <v>498</v>
      </c>
      <c r="G171" s="4" t="str">
        <f t="shared" si="40"/>
        <v>1F2</v>
      </c>
      <c r="H171" s="12">
        <v>2</v>
      </c>
      <c r="I171" s="4" t="str">
        <f t="shared" si="38"/>
        <v>2</v>
      </c>
    </row>
    <row r="172" spans="1:9" outlineLevel="3" x14ac:dyDescent="0.3">
      <c r="A172" s="10" t="s">
        <v>18</v>
      </c>
      <c r="B172" s="14" t="s">
        <v>152</v>
      </c>
      <c r="C172" s="14" t="s">
        <v>153</v>
      </c>
      <c r="D172" s="12">
        <f>D171+H171</f>
        <v>512</v>
      </c>
      <c r="E172" s="4" t="str">
        <f>DEC2HEX(D172)</f>
        <v>200</v>
      </c>
      <c r="F172" s="4">
        <f>D172-$D$8</f>
        <v>500</v>
      </c>
      <c r="G172" s="4" t="str">
        <f t="shared" si="40"/>
        <v>1F4</v>
      </c>
      <c r="H172" s="12">
        <v>2</v>
      </c>
      <c r="I172" s="4" t="str">
        <f t="shared" si="38"/>
        <v>2</v>
      </c>
    </row>
    <row r="173" spans="1:9" outlineLevel="3" x14ac:dyDescent="0.3">
      <c r="A173" s="10" t="s">
        <v>15</v>
      </c>
      <c r="B173" s="14" t="s">
        <v>236</v>
      </c>
      <c r="C173" s="14" t="s">
        <v>237</v>
      </c>
      <c r="D173" s="12">
        <f t="shared" ref="D173:D174" si="49">D172+H172</f>
        <v>514</v>
      </c>
      <c r="E173" s="4" t="str">
        <f t="shared" si="37"/>
        <v>202</v>
      </c>
      <c r="F173" s="4">
        <f t="shared" si="47"/>
        <v>502</v>
      </c>
      <c r="G173" s="4" t="str">
        <f t="shared" si="40"/>
        <v>1F6</v>
      </c>
      <c r="H173" s="12">
        <v>4</v>
      </c>
      <c r="I173" s="4" t="str">
        <f t="shared" si="38"/>
        <v>4</v>
      </c>
    </row>
    <row r="174" spans="1:9" outlineLevel="3" x14ac:dyDescent="0.3">
      <c r="A174" s="10" t="s">
        <v>107</v>
      </c>
      <c r="B174" s="14" t="s">
        <v>238</v>
      </c>
      <c r="C174" s="14" t="s">
        <v>239</v>
      </c>
      <c r="D174" s="12">
        <f t="shared" si="49"/>
        <v>518</v>
      </c>
      <c r="E174" s="4" t="str">
        <f>DEC2HEX(D174)</f>
        <v>206</v>
      </c>
      <c r="F174" s="4">
        <f>D174-$D$8</f>
        <v>506</v>
      </c>
      <c r="G174" s="4" t="str">
        <f t="shared" si="40"/>
        <v>1FA</v>
      </c>
      <c r="H174" s="12">
        <v>4</v>
      </c>
      <c r="I174" s="4" t="str">
        <f t="shared" si="38"/>
        <v>4</v>
      </c>
    </row>
    <row r="175" spans="1:9" outlineLevel="2" x14ac:dyDescent="0.3">
      <c r="A175" s="6" t="s">
        <v>222</v>
      </c>
      <c r="D175" s="12">
        <f>D170+H170</f>
        <v>522</v>
      </c>
      <c r="E175" s="4" t="str">
        <f t="shared" si="37"/>
        <v>20A</v>
      </c>
      <c r="F175" s="4">
        <f t="shared" si="47"/>
        <v>510</v>
      </c>
      <c r="G175" s="4" t="str">
        <f t="shared" si="40"/>
        <v>1FE</v>
      </c>
      <c r="H175" s="12">
        <f>SUM(H176:H179)</f>
        <v>12</v>
      </c>
      <c r="I175" s="4" t="str">
        <f t="shared" si="38"/>
        <v>C</v>
      </c>
    </row>
    <row r="176" spans="1:9" outlineLevel="3" x14ac:dyDescent="0.3">
      <c r="A176" s="10" t="s">
        <v>17</v>
      </c>
      <c r="B176" s="14" t="s">
        <v>241</v>
      </c>
      <c r="C176" s="14" t="s">
        <v>242</v>
      </c>
      <c r="D176" s="12">
        <f>D175</f>
        <v>522</v>
      </c>
      <c r="E176" s="4" t="str">
        <f t="shared" si="37"/>
        <v>20A</v>
      </c>
      <c r="F176" s="4">
        <f t="shared" si="47"/>
        <v>510</v>
      </c>
      <c r="G176" s="4" t="str">
        <f t="shared" si="40"/>
        <v>1FE</v>
      </c>
      <c r="H176" s="12">
        <v>2</v>
      </c>
      <c r="I176" s="4" t="str">
        <f t="shared" si="38"/>
        <v>2</v>
      </c>
    </row>
    <row r="177" spans="1:9" outlineLevel="3" x14ac:dyDescent="0.3">
      <c r="A177" s="10" t="s">
        <v>18</v>
      </c>
      <c r="B177" s="14" t="s">
        <v>152</v>
      </c>
      <c r="C177" s="14" t="s">
        <v>153</v>
      </c>
      <c r="D177" s="12">
        <f>D176+H176</f>
        <v>524</v>
      </c>
      <c r="E177" s="4" t="str">
        <f t="shared" si="37"/>
        <v>20C</v>
      </c>
      <c r="F177" s="4">
        <f t="shared" si="47"/>
        <v>512</v>
      </c>
      <c r="G177" s="4" t="str">
        <f t="shared" si="40"/>
        <v>200</v>
      </c>
      <c r="H177" s="12">
        <v>2</v>
      </c>
      <c r="I177" s="4" t="str">
        <f t="shared" si="38"/>
        <v>2</v>
      </c>
    </row>
    <row r="178" spans="1:9" outlineLevel="3" x14ac:dyDescent="0.3">
      <c r="A178" s="10" t="s">
        <v>15</v>
      </c>
      <c r="B178" s="14" t="s">
        <v>243</v>
      </c>
      <c r="C178" s="14" t="s">
        <v>244</v>
      </c>
      <c r="D178" s="12">
        <f t="shared" ref="D178:D179" si="50">D177+H177</f>
        <v>526</v>
      </c>
      <c r="E178" s="4" t="str">
        <f t="shared" si="37"/>
        <v>20E</v>
      </c>
      <c r="F178" s="4">
        <f t="shared" si="47"/>
        <v>514</v>
      </c>
      <c r="G178" s="4" t="str">
        <f t="shared" si="40"/>
        <v>202</v>
      </c>
      <c r="H178" s="12">
        <v>4</v>
      </c>
      <c r="I178" s="4" t="str">
        <f t="shared" si="38"/>
        <v>4</v>
      </c>
    </row>
    <row r="179" spans="1:9" outlineLevel="3" x14ac:dyDescent="0.3">
      <c r="A179" s="10" t="s">
        <v>107</v>
      </c>
      <c r="B179" s="14" t="s">
        <v>245</v>
      </c>
      <c r="C179" s="14" t="s">
        <v>246</v>
      </c>
      <c r="D179" s="12">
        <f t="shared" si="50"/>
        <v>530</v>
      </c>
      <c r="E179" s="4" t="str">
        <f t="shared" si="37"/>
        <v>212</v>
      </c>
      <c r="F179" s="4">
        <f t="shared" si="47"/>
        <v>518</v>
      </c>
      <c r="G179" s="4" t="str">
        <f t="shared" si="40"/>
        <v>206</v>
      </c>
      <c r="H179" s="12">
        <v>4</v>
      </c>
      <c r="I179" s="4" t="str">
        <f t="shared" si="38"/>
        <v>4</v>
      </c>
    </row>
    <row r="180" spans="1:9" outlineLevel="2" x14ac:dyDescent="0.3">
      <c r="A180" s="6" t="s">
        <v>223</v>
      </c>
      <c r="D180" s="12">
        <f>D175+H175</f>
        <v>534</v>
      </c>
      <c r="E180" s="4" t="str">
        <f t="shared" si="37"/>
        <v>216</v>
      </c>
      <c r="F180" s="4">
        <f t="shared" si="47"/>
        <v>522</v>
      </c>
      <c r="G180" s="4" t="str">
        <f t="shared" si="40"/>
        <v>20A</v>
      </c>
      <c r="H180" s="12">
        <f>SUM(H181:H184)</f>
        <v>12</v>
      </c>
      <c r="I180" s="4" t="str">
        <f t="shared" si="38"/>
        <v>C</v>
      </c>
    </row>
    <row r="181" spans="1:9" outlineLevel="3" x14ac:dyDescent="0.3">
      <c r="A181" s="10" t="s">
        <v>17</v>
      </c>
      <c r="B181" s="14" t="s">
        <v>248</v>
      </c>
      <c r="C181" s="14" t="s">
        <v>249</v>
      </c>
      <c r="D181" s="12">
        <f>D180</f>
        <v>534</v>
      </c>
      <c r="E181" s="4" t="str">
        <f t="shared" si="37"/>
        <v>216</v>
      </c>
      <c r="F181" s="4">
        <f t="shared" si="47"/>
        <v>522</v>
      </c>
      <c r="G181" s="4" t="str">
        <f t="shared" si="40"/>
        <v>20A</v>
      </c>
      <c r="H181" s="12">
        <v>2</v>
      </c>
      <c r="I181" s="4" t="str">
        <f t="shared" si="38"/>
        <v>2</v>
      </c>
    </row>
    <row r="182" spans="1:9" outlineLevel="3" x14ac:dyDescent="0.3">
      <c r="A182" s="10" t="s">
        <v>18</v>
      </c>
      <c r="B182" s="14" t="s">
        <v>152</v>
      </c>
      <c r="C182" s="14" t="s">
        <v>153</v>
      </c>
      <c r="D182" s="12">
        <f>D181+H181</f>
        <v>536</v>
      </c>
      <c r="E182" s="4" t="str">
        <f t="shared" si="37"/>
        <v>218</v>
      </c>
      <c r="F182" s="4">
        <f t="shared" si="47"/>
        <v>524</v>
      </c>
      <c r="G182" s="4" t="str">
        <f t="shared" si="40"/>
        <v>20C</v>
      </c>
      <c r="H182" s="12">
        <v>2</v>
      </c>
      <c r="I182" s="4" t="str">
        <f t="shared" si="38"/>
        <v>2</v>
      </c>
    </row>
    <row r="183" spans="1:9" outlineLevel="3" x14ac:dyDescent="0.3">
      <c r="A183" s="10" t="s">
        <v>15</v>
      </c>
      <c r="B183" s="14" t="s">
        <v>160</v>
      </c>
      <c r="C183" s="14" t="s">
        <v>142</v>
      </c>
      <c r="D183" s="12">
        <f t="shared" ref="D183:D184" si="51">D182+H182</f>
        <v>538</v>
      </c>
      <c r="E183" s="4" t="str">
        <f t="shared" si="37"/>
        <v>21A</v>
      </c>
      <c r="F183" s="4">
        <f t="shared" si="47"/>
        <v>526</v>
      </c>
      <c r="G183" s="4" t="str">
        <f t="shared" si="40"/>
        <v>20E</v>
      </c>
      <c r="H183" s="12">
        <v>4</v>
      </c>
      <c r="I183" s="4" t="str">
        <f t="shared" si="38"/>
        <v>4</v>
      </c>
    </row>
    <row r="184" spans="1:9" outlineLevel="3" x14ac:dyDescent="0.3">
      <c r="A184" s="10" t="s">
        <v>52</v>
      </c>
      <c r="B184" s="14" t="s">
        <v>250</v>
      </c>
      <c r="D184" s="12">
        <f t="shared" si="51"/>
        <v>542</v>
      </c>
      <c r="E184" s="4" t="str">
        <f t="shared" si="37"/>
        <v>21E</v>
      </c>
      <c r="F184" s="4">
        <f t="shared" si="47"/>
        <v>530</v>
      </c>
      <c r="G184" s="4" t="str">
        <f t="shared" si="40"/>
        <v>212</v>
      </c>
      <c r="H184" s="12">
        <v>4</v>
      </c>
      <c r="I184" s="4" t="str">
        <f t="shared" si="38"/>
        <v>4</v>
      </c>
    </row>
    <row r="185" spans="1:9" outlineLevel="2" x14ac:dyDescent="0.3">
      <c r="A185" s="6" t="s">
        <v>224</v>
      </c>
      <c r="D185" s="12">
        <f>D180+H180</f>
        <v>546</v>
      </c>
      <c r="E185" s="4" t="str">
        <f t="shared" si="37"/>
        <v>222</v>
      </c>
      <c r="F185" s="4">
        <f t="shared" si="47"/>
        <v>534</v>
      </c>
      <c r="G185" s="4" t="str">
        <f t="shared" si="40"/>
        <v>216</v>
      </c>
      <c r="H185" s="12">
        <f>SUM(H186:H189)</f>
        <v>12</v>
      </c>
      <c r="I185" s="4" t="str">
        <f t="shared" si="38"/>
        <v>C</v>
      </c>
    </row>
    <row r="186" spans="1:9" outlineLevel="3" x14ac:dyDescent="0.3">
      <c r="A186" s="10" t="s">
        <v>17</v>
      </c>
      <c r="B186" s="14" t="s">
        <v>251</v>
      </c>
      <c r="C186" s="14" t="s">
        <v>252</v>
      </c>
      <c r="D186" s="12">
        <f>D185</f>
        <v>546</v>
      </c>
      <c r="E186" s="4" t="str">
        <f t="shared" si="37"/>
        <v>222</v>
      </c>
      <c r="F186" s="4">
        <f t="shared" si="47"/>
        <v>534</v>
      </c>
      <c r="G186" s="4" t="str">
        <f t="shared" si="40"/>
        <v>216</v>
      </c>
      <c r="H186" s="12">
        <v>2</v>
      </c>
      <c r="I186" s="4" t="str">
        <f t="shared" si="38"/>
        <v>2</v>
      </c>
    </row>
    <row r="187" spans="1:9" outlineLevel="3" x14ac:dyDescent="0.3">
      <c r="A187" s="10" t="s">
        <v>18</v>
      </c>
      <c r="B187" s="14" t="s">
        <v>51</v>
      </c>
      <c r="C187" s="14" t="s">
        <v>64</v>
      </c>
      <c r="D187" s="12">
        <f>D186+H186</f>
        <v>548</v>
      </c>
      <c r="E187" s="4" t="str">
        <f t="shared" si="37"/>
        <v>224</v>
      </c>
      <c r="F187" s="4">
        <f t="shared" si="47"/>
        <v>536</v>
      </c>
      <c r="G187" s="4" t="str">
        <f t="shared" si="40"/>
        <v>218</v>
      </c>
      <c r="H187" s="12">
        <v>2</v>
      </c>
      <c r="I187" s="4" t="str">
        <f t="shared" si="38"/>
        <v>2</v>
      </c>
    </row>
    <row r="188" spans="1:9" outlineLevel="3" x14ac:dyDescent="0.3">
      <c r="A188" s="10" t="s">
        <v>15</v>
      </c>
      <c r="B188" s="14" t="s">
        <v>65</v>
      </c>
      <c r="C188" s="14" t="s">
        <v>66</v>
      </c>
      <c r="D188" s="12">
        <f t="shared" ref="D188:D189" si="52">D187+H187</f>
        <v>550</v>
      </c>
      <c r="E188" s="4" t="str">
        <f t="shared" si="37"/>
        <v>226</v>
      </c>
      <c r="F188" s="4">
        <f t="shared" si="47"/>
        <v>538</v>
      </c>
      <c r="G188" s="4" t="str">
        <f t="shared" si="40"/>
        <v>21A</v>
      </c>
      <c r="H188" s="12">
        <v>4</v>
      </c>
      <c r="I188" s="4" t="str">
        <f t="shared" si="38"/>
        <v>4</v>
      </c>
    </row>
    <row r="189" spans="1:9" outlineLevel="3" x14ac:dyDescent="0.3">
      <c r="A189" s="10" t="s">
        <v>52</v>
      </c>
      <c r="B189" s="14" t="s">
        <v>65</v>
      </c>
      <c r="C189" s="14" t="s">
        <v>66</v>
      </c>
      <c r="D189" s="12">
        <f t="shared" si="52"/>
        <v>554</v>
      </c>
      <c r="E189" s="4" t="str">
        <f t="shared" si="37"/>
        <v>22A</v>
      </c>
      <c r="F189" s="4">
        <f t="shared" si="47"/>
        <v>542</v>
      </c>
      <c r="G189" s="4" t="str">
        <f t="shared" si="40"/>
        <v>21E</v>
      </c>
      <c r="H189" s="12">
        <v>4</v>
      </c>
      <c r="I189" s="4" t="str">
        <f t="shared" si="38"/>
        <v>4</v>
      </c>
    </row>
    <row r="190" spans="1:9" outlineLevel="2" x14ac:dyDescent="0.3">
      <c r="A190" s="6" t="s">
        <v>253</v>
      </c>
      <c r="D190" s="12">
        <f>D185+H185</f>
        <v>558</v>
      </c>
      <c r="E190" s="4" t="str">
        <f t="shared" si="37"/>
        <v>22E</v>
      </c>
      <c r="F190" s="4">
        <f t="shared" si="47"/>
        <v>546</v>
      </c>
      <c r="G190" s="4" t="str">
        <f t="shared" si="40"/>
        <v>222</v>
      </c>
      <c r="H190" s="12">
        <f>SUM(H191:H194)</f>
        <v>12</v>
      </c>
      <c r="I190" s="4" t="str">
        <f t="shared" si="38"/>
        <v>C</v>
      </c>
    </row>
    <row r="191" spans="1:9" outlineLevel="3" x14ac:dyDescent="0.3">
      <c r="A191" s="10" t="s">
        <v>17</v>
      </c>
      <c r="B191" s="14" t="s">
        <v>258</v>
      </c>
      <c r="C191" s="14" t="s">
        <v>259</v>
      </c>
      <c r="D191" s="12">
        <f>D190</f>
        <v>558</v>
      </c>
      <c r="E191" s="4" t="str">
        <f t="shared" si="37"/>
        <v>22E</v>
      </c>
      <c r="F191" s="4">
        <f t="shared" si="47"/>
        <v>546</v>
      </c>
      <c r="G191" s="4" t="str">
        <f t="shared" si="40"/>
        <v>222</v>
      </c>
      <c r="H191" s="12">
        <v>2</v>
      </c>
      <c r="I191" s="4" t="str">
        <f t="shared" si="38"/>
        <v>2</v>
      </c>
    </row>
    <row r="192" spans="1:9" outlineLevel="3" x14ac:dyDescent="0.3">
      <c r="A192" s="10" t="s">
        <v>18</v>
      </c>
      <c r="B192" s="14" t="s">
        <v>51</v>
      </c>
      <c r="C192" s="14" t="s">
        <v>64</v>
      </c>
      <c r="D192" s="12">
        <f>D191+H191</f>
        <v>560</v>
      </c>
      <c r="E192" s="4" t="str">
        <f t="shared" si="37"/>
        <v>230</v>
      </c>
      <c r="F192" s="4">
        <f t="shared" si="47"/>
        <v>548</v>
      </c>
      <c r="G192" s="4" t="str">
        <f t="shared" si="40"/>
        <v>224</v>
      </c>
      <c r="H192" s="12">
        <v>2</v>
      </c>
      <c r="I192" s="4" t="str">
        <f t="shared" si="38"/>
        <v>2</v>
      </c>
    </row>
    <row r="193" spans="1:9" outlineLevel="3" x14ac:dyDescent="0.3">
      <c r="A193" s="10" t="s">
        <v>15</v>
      </c>
      <c r="B193" s="14" t="s">
        <v>65</v>
      </c>
      <c r="C193" s="14" t="s">
        <v>66</v>
      </c>
      <c r="D193" s="12">
        <f t="shared" ref="D193:D194" si="53">D192+H192</f>
        <v>562</v>
      </c>
      <c r="E193" s="4" t="str">
        <f t="shared" si="37"/>
        <v>232</v>
      </c>
      <c r="F193" s="4">
        <f t="shared" si="47"/>
        <v>550</v>
      </c>
      <c r="G193" s="4" t="str">
        <f t="shared" si="40"/>
        <v>226</v>
      </c>
      <c r="H193" s="12">
        <v>4</v>
      </c>
      <c r="I193" s="4" t="str">
        <f t="shared" si="38"/>
        <v>4</v>
      </c>
    </row>
    <row r="194" spans="1:9" outlineLevel="3" x14ac:dyDescent="0.3">
      <c r="A194" s="10" t="s">
        <v>52</v>
      </c>
      <c r="B194" s="14" t="s">
        <v>260</v>
      </c>
      <c r="C194" s="14" t="s">
        <v>261</v>
      </c>
      <c r="D194" s="12">
        <f t="shared" si="53"/>
        <v>566</v>
      </c>
      <c r="E194" s="4" t="str">
        <f t="shared" si="37"/>
        <v>236</v>
      </c>
      <c r="F194" s="4">
        <f t="shared" si="47"/>
        <v>554</v>
      </c>
      <c r="G194" s="4" t="str">
        <f t="shared" si="40"/>
        <v>22A</v>
      </c>
      <c r="H194" s="12">
        <v>4</v>
      </c>
      <c r="I194" s="4" t="str">
        <f t="shared" si="38"/>
        <v>4</v>
      </c>
    </row>
    <row r="195" spans="1:9" outlineLevel="2" x14ac:dyDescent="0.3">
      <c r="A195" s="6" t="s">
        <v>254</v>
      </c>
      <c r="D195" s="12">
        <f>D190+H190</f>
        <v>570</v>
      </c>
      <c r="E195" s="4" t="str">
        <f t="shared" si="37"/>
        <v>23A</v>
      </c>
      <c r="F195" s="4">
        <f t="shared" si="47"/>
        <v>558</v>
      </c>
      <c r="G195" s="4" t="str">
        <f t="shared" si="40"/>
        <v>22E</v>
      </c>
      <c r="H195" s="12">
        <f>SUM(H196:H199)</f>
        <v>12</v>
      </c>
      <c r="I195" s="4" t="str">
        <f t="shared" si="38"/>
        <v>C</v>
      </c>
    </row>
    <row r="196" spans="1:9" outlineLevel="3" x14ac:dyDescent="0.3">
      <c r="A196" s="10" t="s">
        <v>17</v>
      </c>
      <c r="B196" s="14" t="s">
        <v>262</v>
      </c>
      <c r="C196" s="14" t="s">
        <v>263</v>
      </c>
      <c r="D196" s="12">
        <f>D195</f>
        <v>570</v>
      </c>
      <c r="E196" s="4" t="str">
        <f t="shared" ref="E196:E260" si="54">DEC2HEX(D196)</f>
        <v>23A</v>
      </c>
      <c r="F196" s="4">
        <f t="shared" si="47"/>
        <v>558</v>
      </c>
      <c r="G196" s="4" t="str">
        <f t="shared" si="40"/>
        <v>22E</v>
      </c>
      <c r="H196" s="12">
        <v>2</v>
      </c>
      <c r="I196" s="4" t="str">
        <f t="shared" ref="I196:I263" si="55">DEC2HEX(H196)</f>
        <v>2</v>
      </c>
    </row>
    <row r="197" spans="1:9" outlineLevel="3" x14ac:dyDescent="0.3">
      <c r="A197" s="10" t="s">
        <v>18</v>
      </c>
      <c r="B197" s="14" t="s">
        <v>51</v>
      </c>
      <c r="C197" s="14" t="s">
        <v>64</v>
      </c>
      <c r="D197" s="12">
        <f>D196+H196</f>
        <v>572</v>
      </c>
      <c r="E197" s="4" t="str">
        <f t="shared" si="54"/>
        <v>23C</v>
      </c>
      <c r="F197" s="4">
        <f t="shared" si="47"/>
        <v>560</v>
      </c>
      <c r="G197" s="4" t="str">
        <f t="shared" si="40"/>
        <v>230</v>
      </c>
      <c r="H197" s="12">
        <v>2</v>
      </c>
      <c r="I197" s="4" t="str">
        <f t="shared" si="55"/>
        <v>2</v>
      </c>
    </row>
    <row r="198" spans="1:9" outlineLevel="3" x14ac:dyDescent="0.3">
      <c r="A198" s="10" t="s">
        <v>15</v>
      </c>
      <c r="B198" s="14" t="s">
        <v>65</v>
      </c>
      <c r="C198" s="14" t="s">
        <v>66</v>
      </c>
      <c r="D198" s="12">
        <f t="shared" ref="D198:D199" si="56">D197+H197</f>
        <v>574</v>
      </c>
      <c r="E198" s="4" t="str">
        <f t="shared" si="54"/>
        <v>23E</v>
      </c>
      <c r="F198" s="4">
        <f t="shared" si="47"/>
        <v>562</v>
      </c>
      <c r="G198" s="4" t="str">
        <f t="shared" si="40"/>
        <v>232</v>
      </c>
      <c r="H198" s="12">
        <v>4</v>
      </c>
      <c r="I198" s="4" t="str">
        <f t="shared" si="55"/>
        <v>4</v>
      </c>
    </row>
    <row r="199" spans="1:9" outlineLevel="3" x14ac:dyDescent="0.3">
      <c r="A199" s="10" t="s">
        <v>19</v>
      </c>
      <c r="B199" s="14" t="s">
        <v>264</v>
      </c>
      <c r="C199" s="14" t="s">
        <v>265</v>
      </c>
      <c r="D199" s="12">
        <f t="shared" si="56"/>
        <v>578</v>
      </c>
      <c r="E199" s="4" t="str">
        <f t="shared" si="54"/>
        <v>242</v>
      </c>
      <c r="F199" s="4">
        <f t="shared" si="47"/>
        <v>566</v>
      </c>
      <c r="G199" s="4" t="str">
        <f t="shared" si="40"/>
        <v>236</v>
      </c>
      <c r="H199" s="12">
        <v>4</v>
      </c>
      <c r="I199" s="4" t="str">
        <f t="shared" si="55"/>
        <v>4</v>
      </c>
    </row>
    <row r="200" spans="1:9" outlineLevel="2" x14ac:dyDescent="0.3">
      <c r="A200" s="6" t="s">
        <v>255</v>
      </c>
      <c r="D200" s="12">
        <f>D195+H195</f>
        <v>582</v>
      </c>
      <c r="E200" s="4" t="str">
        <f t="shared" si="54"/>
        <v>246</v>
      </c>
      <c r="F200" s="4">
        <f t="shared" si="47"/>
        <v>570</v>
      </c>
      <c r="G200" s="4" t="str">
        <f t="shared" si="40"/>
        <v>23A</v>
      </c>
      <c r="H200" s="12">
        <f>SUM(H201:H204)</f>
        <v>12</v>
      </c>
      <c r="I200" s="4" t="str">
        <f t="shared" si="55"/>
        <v>C</v>
      </c>
    </row>
    <row r="201" spans="1:9" hidden="1" outlineLevel="3" x14ac:dyDescent="0.3">
      <c r="A201" s="10" t="s">
        <v>17</v>
      </c>
      <c r="B201" s="14" t="s">
        <v>266</v>
      </c>
      <c r="C201" s="14" t="s">
        <v>267</v>
      </c>
      <c r="D201" s="12">
        <f>D200</f>
        <v>582</v>
      </c>
      <c r="E201" s="4" t="str">
        <f t="shared" si="54"/>
        <v>246</v>
      </c>
      <c r="F201" s="4">
        <f t="shared" si="47"/>
        <v>570</v>
      </c>
      <c r="G201" s="4" t="str">
        <f t="shared" ref="G201:G422" si="57">DEC2HEX(F201)</f>
        <v>23A</v>
      </c>
      <c r="H201" s="12">
        <v>2</v>
      </c>
      <c r="I201" s="4" t="str">
        <f t="shared" si="55"/>
        <v>2</v>
      </c>
    </row>
    <row r="202" spans="1:9" hidden="1" outlineLevel="3" x14ac:dyDescent="0.3">
      <c r="A202" s="10" t="s">
        <v>18</v>
      </c>
      <c r="B202" s="14" t="s">
        <v>94</v>
      </c>
      <c r="C202" s="14" t="s">
        <v>95</v>
      </c>
      <c r="D202" s="12">
        <f>D201+H201</f>
        <v>584</v>
      </c>
      <c r="E202" s="4" t="str">
        <f t="shared" si="54"/>
        <v>248</v>
      </c>
      <c r="F202" s="4">
        <f t="shared" si="47"/>
        <v>572</v>
      </c>
      <c r="G202" s="4" t="str">
        <f t="shared" si="57"/>
        <v>23C</v>
      </c>
      <c r="H202" s="12">
        <v>2</v>
      </c>
      <c r="I202" s="4" t="str">
        <f t="shared" si="55"/>
        <v>2</v>
      </c>
    </row>
    <row r="203" spans="1:9" hidden="1" outlineLevel="3" x14ac:dyDescent="0.3">
      <c r="A203" s="10" t="s">
        <v>15</v>
      </c>
      <c r="B203" s="14" t="s">
        <v>65</v>
      </c>
      <c r="C203" s="14" t="s">
        <v>66</v>
      </c>
      <c r="D203" s="12">
        <f t="shared" ref="D203:D204" si="58">D202+H202</f>
        <v>586</v>
      </c>
      <c r="E203" s="4" t="str">
        <f t="shared" si="54"/>
        <v>24A</v>
      </c>
      <c r="F203" s="4">
        <f t="shared" si="47"/>
        <v>574</v>
      </c>
      <c r="G203" s="4" t="str">
        <f t="shared" si="57"/>
        <v>23E</v>
      </c>
      <c r="H203" s="12">
        <v>4</v>
      </c>
      <c r="I203" s="4" t="str">
        <f t="shared" si="55"/>
        <v>4</v>
      </c>
    </row>
    <row r="204" spans="1:9" hidden="1" outlineLevel="3" x14ac:dyDescent="0.3">
      <c r="A204" s="10" t="s">
        <v>19</v>
      </c>
      <c r="B204" s="14" t="s">
        <v>268</v>
      </c>
      <c r="C204" s="14" t="s">
        <v>269</v>
      </c>
      <c r="D204" s="12">
        <f t="shared" si="58"/>
        <v>590</v>
      </c>
      <c r="E204" s="4" t="str">
        <f t="shared" si="54"/>
        <v>24E</v>
      </c>
      <c r="F204" s="4">
        <f t="shared" si="47"/>
        <v>578</v>
      </c>
      <c r="G204" s="4" t="str">
        <f t="shared" si="57"/>
        <v>242</v>
      </c>
      <c r="H204" s="12">
        <v>4</v>
      </c>
      <c r="I204" s="4" t="str">
        <f t="shared" si="55"/>
        <v>4</v>
      </c>
    </row>
    <row r="205" spans="1:9" outlineLevel="2" collapsed="1" x14ac:dyDescent="0.3">
      <c r="A205" s="6" t="s">
        <v>256</v>
      </c>
      <c r="D205" s="12">
        <f>D200+H200</f>
        <v>594</v>
      </c>
      <c r="E205" s="4" t="str">
        <f t="shared" si="54"/>
        <v>252</v>
      </c>
      <c r="F205" s="4">
        <f t="shared" si="47"/>
        <v>582</v>
      </c>
      <c r="G205" s="4" t="str">
        <f t="shared" si="57"/>
        <v>246</v>
      </c>
      <c r="H205" s="12">
        <f>SUM(H206:H209)</f>
        <v>12</v>
      </c>
      <c r="I205" s="4" t="str">
        <f t="shared" si="55"/>
        <v>C</v>
      </c>
    </row>
    <row r="206" spans="1:9" hidden="1" outlineLevel="3" x14ac:dyDescent="0.3">
      <c r="A206" s="10" t="s">
        <v>17</v>
      </c>
      <c r="B206" s="14" t="s">
        <v>270</v>
      </c>
      <c r="C206" s="14" t="s">
        <v>271</v>
      </c>
      <c r="D206" s="12">
        <f>D205</f>
        <v>594</v>
      </c>
      <c r="E206" s="4" t="str">
        <f t="shared" si="54"/>
        <v>252</v>
      </c>
      <c r="F206" s="4">
        <f t="shared" si="47"/>
        <v>582</v>
      </c>
      <c r="G206" s="4" t="str">
        <f t="shared" si="57"/>
        <v>246</v>
      </c>
      <c r="H206" s="12">
        <v>2</v>
      </c>
      <c r="I206" s="4" t="str">
        <f t="shared" si="55"/>
        <v>2</v>
      </c>
    </row>
    <row r="207" spans="1:9" hidden="1" outlineLevel="3" x14ac:dyDescent="0.3">
      <c r="A207" s="10" t="s">
        <v>18</v>
      </c>
      <c r="B207" s="14" t="s">
        <v>87</v>
      </c>
      <c r="C207" s="14" t="s">
        <v>88</v>
      </c>
      <c r="D207" s="12">
        <f>D206+H206</f>
        <v>596</v>
      </c>
      <c r="E207" s="4" t="str">
        <f t="shared" si="54"/>
        <v>254</v>
      </c>
      <c r="F207" s="4">
        <f t="shared" si="47"/>
        <v>584</v>
      </c>
      <c r="G207" s="4" t="str">
        <f t="shared" si="57"/>
        <v>248</v>
      </c>
      <c r="H207" s="12">
        <v>2</v>
      </c>
      <c r="I207" s="4" t="str">
        <f t="shared" si="55"/>
        <v>2</v>
      </c>
    </row>
    <row r="208" spans="1:9" hidden="1" outlineLevel="3" x14ac:dyDescent="0.3">
      <c r="A208" s="10" t="s">
        <v>15</v>
      </c>
      <c r="B208" s="14" t="s">
        <v>65</v>
      </c>
      <c r="C208" s="14" t="s">
        <v>66</v>
      </c>
      <c r="D208" s="12">
        <f t="shared" ref="D208:D209" si="59">D207+H207</f>
        <v>598</v>
      </c>
      <c r="E208" s="4" t="str">
        <f t="shared" si="54"/>
        <v>256</v>
      </c>
      <c r="F208" s="4">
        <f t="shared" si="47"/>
        <v>586</v>
      </c>
      <c r="G208" s="4" t="str">
        <f t="shared" si="57"/>
        <v>24A</v>
      </c>
      <c r="H208" s="12">
        <v>4</v>
      </c>
      <c r="I208" s="4" t="str">
        <f t="shared" si="55"/>
        <v>4</v>
      </c>
    </row>
    <row r="209" spans="1:9" hidden="1" outlineLevel="3" x14ac:dyDescent="0.3">
      <c r="A209" s="10" t="s">
        <v>19</v>
      </c>
      <c r="B209" s="14" t="s">
        <v>299</v>
      </c>
      <c r="C209" s="14" t="s">
        <v>300</v>
      </c>
      <c r="D209" s="12">
        <f t="shared" si="59"/>
        <v>602</v>
      </c>
      <c r="E209" s="4" t="str">
        <f t="shared" si="54"/>
        <v>25A</v>
      </c>
      <c r="F209" s="4">
        <f t="shared" si="47"/>
        <v>590</v>
      </c>
      <c r="G209" s="4" t="str">
        <f t="shared" si="57"/>
        <v>24E</v>
      </c>
      <c r="H209" s="12">
        <v>4</v>
      </c>
      <c r="I209" s="4" t="str">
        <f t="shared" si="55"/>
        <v>4</v>
      </c>
    </row>
    <row r="210" spans="1:9" outlineLevel="2" collapsed="1" x14ac:dyDescent="0.3">
      <c r="A210" s="6" t="s">
        <v>257</v>
      </c>
      <c r="D210" s="12">
        <f>D205+H205</f>
        <v>606</v>
      </c>
      <c r="E210" s="4" t="str">
        <f t="shared" si="54"/>
        <v>25E</v>
      </c>
      <c r="F210" s="4">
        <f t="shared" si="47"/>
        <v>594</v>
      </c>
      <c r="G210" s="4" t="str">
        <f t="shared" si="57"/>
        <v>252</v>
      </c>
      <c r="H210" s="12">
        <f>SUM(H211:H214)</f>
        <v>12</v>
      </c>
      <c r="I210" s="4" t="str">
        <f t="shared" si="55"/>
        <v>C</v>
      </c>
    </row>
    <row r="211" spans="1:9" hidden="1" outlineLevel="3" x14ac:dyDescent="0.3">
      <c r="A211" s="10" t="s">
        <v>17</v>
      </c>
      <c r="B211" s="14" t="s">
        <v>272</v>
      </c>
      <c r="C211" s="14" t="s">
        <v>273</v>
      </c>
      <c r="D211" s="12">
        <f>D210</f>
        <v>606</v>
      </c>
      <c r="E211" s="4" t="str">
        <f t="shared" si="54"/>
        <v>25E</v>
      </c>
      <c r="F211" s="4">
        <f t="shared" si="47"/>
        <v>594</v>
      </c>
      <c r="G211" s="4" t="str">
        <f t="shared" si="57"/>
        <v>252</v>
      </c>
      <c r="H211" s="12">
        <v>2</v>
      </c>
      <c r="I211" s="4" t="str">
        <f t="shared" si="55"/>
        <v>2</v>
      </c>
    </row>
    <row r="212" spans="1:9" hidden="1" outlineLevel="3" x14ac:dyDescent="0.3">
      <c r="A212" s="10" t="s">
        <v>18</v>
      </c>
      <c r="B212" s="14" t="s">
        <v>87</v>
      </c>
      <c r="C212" s="14" t="s">
        <v>88</v>
      </c>
      <c r="D212" s="12">
        <f>D211+H211</f>
        <v>608</v>
      </c>
      <c r="E212" s="4" t="str">
        <f t="shared" si="54"/>
        <v>260</v>
      </c>
      <c r="F212" s="4">
        <f t="shared" si="47"/>
        <v>596</v>
      </c>
      <c r="G212" s="4" t="str">
        <f t="shared" si="57"/>
        <v>254</v>
      </c>
      <c r="H212" s="12">
        <v>2</v>
      </c>
      <c r="I212" s="4" t="str">
        <f t="shared" si="55"/>
        <v>2</v>
      </c>
    </row>
    <row r="213" spans="1:9" hidden="1" outlineLevel="3" x14ac:dyDescent="0.3">
      <c r="A213" s="10" t="s">
        <v>15</v>
      </c>
      <c r="B213" s="14" t="s">
        <v>65</v>
      </c>
      <c r="C213" s="14" t="s">
        <v>66</v>
      </c>
      <c r="D213" s="12">
        <f t="shared" ref="D213:D214" si="60">D212+H212</f>
        <v>610</v>
      </c>
      <c r="E213" s="4" t="str">
        <f t="shared" si="54"/>
        <v>262</v>
      </c>
      <c r="F213" s="4">
        <f t="shared" si="47"/>
        <v>598</v>
      </c>
      <c r="G213" s="4" t="str">
        <f t="shared" si="57"/>
        <v>256</v>
      </c>
      <c r="H213" s="12">
        <v>4</v>
      </c>
      <c r="I213" s="4" t="str">
        <f t="shared" si="55"/>
        <v>4</v>
      </c>
    </row>
    <row r="214" spans="1:9" hidden="1" outlineLevel="3" x14ac:dyDescent="0.3">
      <c r="A214" s="10" t="s">
        <v>19</v>
      </c>
      <c r="B214" s="14" t="s">
        <v>303</v>
      </c>
      <c r="C214" s="14" t="s">
        <v>304</v>
      </c>
      <c r="D214" s="12">
        <f t="shared" si="60"/>
        <v>614</v>
      </c>
      <c r="E214" s="4" t="str">
        <f t="shared" si="54"/>
        <v>266</v>
      </c>
      <c r="F214" s="4">
        <f t="shared" si="47"/>
        <v>602</v>
      </c>
      <c r="G214" s="4" t="str">
        <f t="shared" si="57"/>
        <v>25A</v>
      </c>
      <c r="H214" s="12">
        <v>4</v>
      </c>
      <c r="I214" s="4" t="str">
        <f t="shared" si="55"/>
        <v>4</v>
      </c>
    </row>
    <row r="215" spans="1:9" outlineLevel="2" collapsed="1" x14ac:dyDescent="0.3">
      <c r="A215" s="6" t="s">
        <v>274</v>
      </c>
      <c r="D215" s="12">
        <f>D210+H210</f>
        <v>618</v>
      </c>
      <c r="E215" s="4" t="str">
        <f t="shared" si="54"/>
        <v>26A</v>
      </c>
      <c r="F215" s="4">
        <f t="shared" si="47"/>
        <v>606</v>
      </c>
      <c r="G215" s="4" t="str">
        <f t="shared" si="57"/>
        <v>25E</v>
      </c>
      <c r="H215" s="12">
        <f>SUM(H216:H219)</f>
        <v>12</v>
      </c>
      <c r="I215" s="4" t="str">
        <f t="shared" si="55"/>
        <v>C</v>
      </c>
    </row>
    <row r="216" spans="1:9" hidden="1" outlineLevel="3" x14ac:dyDescent="0.3">
      <c r="A216" s="10" t="s">
        <v>17</v>
      </c>
      <c r="B216" s="14" t="s">
        <v>275</v>
      </c>
      <c r="C216" s="14" t="s">
        <v>276</v>
      </c>
      <c r="D216" s="12">
        <f>D215</f>
        <v>618</v>
      </c>
      <c r="E216" s="4" t="str">
        <f t="shared" si="54"/>
        <v>26A</v>
      </c>
      <c r="F216" s="4">
        <f t="shared" si="47"/>
        <v>606</v>
      </c>
      <c r="G216" s="4" t="str">
        <f t="shared" si="57"/>
        <v>25E</v>
      </c>
      <c r="H216" s="12">
        <v>2</v>
      </c>
      <c r="I216" s="4" t="str">
        <f t="shared" si="55"/>
        <v>2</v>
      </c>
    </row>
    <row r="217" spans="1:9" hidden="1" outlineLevel="3" x14ac:dyDescent="0.3">
      <c r="A217" s="10" t="s">
        <v>18</v>
      </c>
      <c r="B217" s="14" t="s">
        <v>51</v>
      </c>
      <c r="C217" s="14" t="s">
        <v>64</v>
      </c>
      <c r="D217" s="12">
        <f>D216+H216</f>
        <v>620</v>
      </c>
      <c r="E217" s="4" t="str">
        <f t="shared" si="54"/>
        <v>26C</v>
      </c>
      <c r="F217" s="4">
        <f t="shared" si="47"/>
        <v>608</v>
      </c>
      <c r="G217" s="4" t="str">
        <f t="shared" si="57"/>
        <v>260</v>
      </c>
      <c r="H217" s="12">
        <v>2</v>
      </c>
      <c r="I217" s="4" t="str">
        <f t="shared" si="55"/>
        <v>2</v>
      </c>
    </row>
    <row r="218" spans="1:9" hidden="1" outlineLevel="3" x14ac:dyDescent="0.3">
      <c r="A218" s="10" t="s">
        <v>15</v>
      </c>
      <c r="B218" s="14" t="s">
        <v>65</v>
      </c>
      <c r="C218" s="14" t="s">
        <v>66</v>
      </c>
      <c r="D218" s="12">
        <f t="shared" ref="D218:D219" si="61">D217+H217</f>
        <v>622</v>
      </c>
      <c r="E218" s="4" t="str">
        <f t="shared" si="54"/>
        <v>26E</v>
      </c>
      <c r="F218" s="4">
        <f t="shared" si="47"/>
        <v>610</v>
      </c>
      <c r="G218" s="4" t="str">
        <f t="shared" si="57"/>
        <v>262</v>
      </c>
      <c r="H218" s="12">
        <v>4</v>
      </c>
      <c r="I218" s="4" t="str">
        <f t="shared" si="55"/>
        <v>4</v>
      </c>
    </row>
    <row r="219" spans="1:9" hidden="1" outlineLevel="3" x14ac:dyDescent="0.3">
      <c r="A219" s="10" t="s">
        <v>52</v>
      </c>
      <c r="B219" s="14" t="s">
        <v>92</v>
      </c>
      <c r="C219" s="14" t="s">
        <v>93</v>
      </c>
      <c r="D219" s="12">
        <f t="shared" si="61"/>
        <v>626</v>
      </c>
      <c r="E219" s="4" t="str">
        <f t="shared" si="54"/>
        <v>272</v>
      </c>
      <c r="F219" s="4">
        <f t="shared" si="47"/>
        <v>614</v>
      </c>
      <c r="G219" s="4" t="str">
        <f t="shared" si="57"/>
        <v>266</v>
      </c>
      <c r="H219" s="12">
        <v>4</v>
      </c>
      <c r="I219" s="4" t="str">
        <f t="shared" si="55"/>
        <v>4</v>
      </c>
    </row>
    <row r="220" spans="1:9" outlineLevel="2" collapsed="1" x14ac:dyDescent="0.3">
      <c r="A220" s="6" t="s">
        <v>277</v>
      </c>
      <c r="D220" s="12">
        <f>D215+H215</f>
        <v>630</v>
      </c>
      <c r="E220" s="4" t="str">
        <f t="shared" si="54"/>
        <v>276</v>
      </c>
      <c r="F220" s="4">
        <f t="shared" si="47"/>
        <v>618</v>
      </c>
      <c r="G220" s="4" t="str">
        <f t="shared" si="57"/>
        <v>26A</v>
      </c>
      <c r="H220" s="12">
        <f>SUM(H221:H224)</f>
        <v>12</v>
      </c>
      <c r="I220" s="4" t="str">
        <f t="shared" si="55"/>
        <v>C</v>
      </c>
    </row>
    <row r="221" spans="1:9" hidden="1" outlineLevel="3" x14ac:dyDescent="0.3">
      <c r="A221" s="10" t="s">
        <v>17</v>
      </c>
      <c r="B221" s="14" t="s">
        <v>285</v>
      </c>
      <c r="C221" s="14" t="s">
        <v>286</v>
      </c>
      <c r="D221" s="12">
        <f>D220</f>
        <v>630</v>
      </c>
      <c r="E221" s="4" t="str">
        <f t="shared" si="54"/>
        <v>276</v>
      </c>
      <c r="F221" s="4">
        <f t="shared" si="47"/>
        <v>618</v>
      </c>
      <c r="G221" s="4" t="str">
        <f t="shared" si="57"/>
        <v>26A</v>
      </c>
      <c r="H221" s="12">
        <v>2</v>
      </c>
      <c r="I221" s="4" t="str">
        <f t="shared" si="55"/>
        <v>2</v>
      </c>
    </row>
    <row r="222" spans="1:9" hidden="1" outlineLevel="3" x14ac:dyDescent="0.3">
      <c r="A222" s="10" t="s">
        <v>18</v>
      </c>
      <c r="B222" s="14" t="s">
        <v>306</v>
      </c>
      <c r="C222" s="14" t="s">
        <v>64</v>
      </c>
      <c r="D222" s="12">
        <f>D221+H221</f>
        <v>632</v>
      </c>
      <c r="E222" s="4" t="str">
        <f t="shared" si="54"/>
        <v>278</v>
      </c>
      <c r="F222" s="4">
        <f t="shared" si="47"/>
        <v>620</v>
      </c>
      <c r="G222" s="4" t="str">
        <f t="shared" si="57"/>
        <v>26C</v>
      </c>
      <c r="H222" s="12">
        <v>2</v>
      </c>
      <c r="I222" s="4" t="str">
        <f t="shared" si="55"/>
        <v>2</v>
      </c>
    </row>
    <row r="223" spans="1:9" hidden="1" outlineLevel="3" x14ac:dyDescent="0.3">
      <c r="A223" s="10" t="s">
        <v>15</v>
      </c>
      <c r="B223" s="14" t="s">
        <v>65</v>
      </c>
      <c r="C223" s="14" t="s">
        <v>66</v>
      </c>
      <c r="D223" s="12">
        <f t="shared" ref="D223:D224" si="62">D222+H222</f>
        <v>634</v>
      </c>
      <c r="E223" s="4" t="str">
        <f t="shared" si="54"/>
        <v>27A</v>
      </c>
      <c r="F223" s="4">
        <f t="shared" si="47"/>
        <v>622</v>
      </c>
      <c r="G223" s="4" t="str">
        <f t="shared" si="57"/>
        <v>26E</v>
      </c>
      <c r="H223" s="12">
        <v>4</v>
      </c>
      <c r="I223" s="4" t="str">
        <f t="shared" si="55"/>
        <v>4</v>
      </c>
    </row>
    <row r="224" spans="1:9" hidden="1" outlineLevel="3" x14ac:dyDescent="0.3">
      <c r="A224" s="10" t="s">
        <v>52</v>
      </c>
      <c r="B224" s="14" t="s">
        <v>92</v>
      </c>
      <c r="C224" s="14" t="s">
        <v>93</v>
      </c>
      <c r="D224" s="12">
        <f t="shared" si="62"/>
        <v>638</v>
      </c>
      <c r="E224" s="4" t="str">
        <f t="shared" si="54"/>
        <v>27E</v>
      </c>
      <c r="F224" s="4">
        <f t="shared" si="47"/>
        <v>626</v>
      </c>
      <c r="G224" s="4" t="str">
        <f t="shared" si="57"/>
        <v>272</v>
      </c>
      <c r="H224" s="12">
        <v>4</v>
      </c>
      <c r="I224" s="4" t="str">
        <f t="shared" si="55"/>
        <v>4</v>
      </c>
    </row>
    <row r="225" spans="1:9" outlineLevel="2" collapsed="1" x14ac:dyDescent="0.3">
      <c r="A225" s="6" t="s">
        <v>278</v>
      </c>
      <c r="D225" s="12">
        <f>D220+H220</f>
        <v>642</v>
      </c>
      <c r="E225" s="4" t="str">
        <f t="shared" si="54"/>
        <v>282</v>
      </c>
      <c r="F225" s="4">
        <f t="shared" si="47"/>
        <v>630</v>
      </c>
      <c r="G225" s="4" t="str">
        <f t="shared" si="57"/>
        <v>276</v>
      </c>
      <c r="H225" s="12">
        <f>SUM(H226:H229)</f>
        <v>12</v>
      </c>
      <c r="I225" s="4" t="str">
        <f t="shared" si="55"/>
        <v>C</v>
      </c>
    </row>
    <row r="226" spans="1:9" hidden="1" outlineLevel="3" x14ac:dyDescent="0.3">
      <c r="A226" s="10" t="s">
        <v>17</v>
      </c>
      <c r="B226" s="14" t="s">
        <v>287</v>
      </c>
      <c r="C226" s="14" t="s">
        <v>288</v>
      </c>
      <c r="D226" s="12">
        <f>D225</f>
        <v>642</v>
      </c>
      <c r="E226" s="4" t="str">
        <f t="shared" si="54"/>
        <v>282</v>
      </c>
      <c r="F226" s="4">
        <f t="shared" si="47"/>
        <v>630</v>
      </c>
      <c r="G226" s="4" t="str">
        <f t="shared" si="57"/>
        <v>276</v>
      </c>
      <c r="H226" s="12">
        <v>2</v>
      </c>
      <c r="I226" s="4" t="str">
        <f t="shared" si="55"/>
        <v>2</v>
      </c>
    </row>
    <row r="227" spans="1:9" hidden="1" outlineLevel="3" x14ac:dyDescent="0.3">
      <c r="A227" s="10" t="s">
        <v>18</v>
      </c>
      <c r="B227" s="14" t="s">
        <v>152</v>
      </c>
      <c r="C227" s="14" t="s">
        <v>153</v>
      </c>
      <c r="D227" s="12">
        <f>D226+H226</f>
        <v>644</v>
      </c>
      <c r="E227" s="4" t="str">
        <f t="shared" si="54"/>
        <v>284</v>
      </c>
      <c r="F227" s="4">
        <f t="shared" si="47"/>
        <v>632</v>
      </c>
      <c r="G227" s="4" t="str">
        <f t="shared" si="57"/>
        <v>278</v>
      </c>
      <c r="H227" s="12">
        <v>2</v>
      </c>
      <c r="I227" s="4" t="str">
        <f t="shared" si="55"/>
        <v>2</v>
      </c>
    </row>
    <row r="228" spans="1:9" hidden="1" outlineLevel="3" x14ac:dyDescent="0.3">
      <c r="A228" s="10" t="s">
        <v>15</v>
      </c>
      <c r="B228" s="14" t="s">
        <v>65</v>
      </c>
      <c r="C228" s="14" t="s">
        <v>66</v>
      </c>
      <c r="D228" s="12">
        <f t="shared" ref="D228:D229" si="63">D227+H227</f>
        <v>646</v>
      </c>
      <c r="E228" s="4" t="str">
        <f t="shared" si="54"/>
        <v>286</v>
      </c>
      <c r="F228" s="4">
        <f t="shared" ref="F228:F259" si="64">D228-$D$8</f>
        <v>634</v>
      </c>
      <c r="G228" s="4" t="str">
        <f t="shared" si="57"/>
        <v>27A</v>
      </c>
      <c r="H228" s="12">
        <v>4</v>
      </c>
      <c r="I228" s="4" t="str">
        <f t="shared" si="55"/>
        <v>4</v>
      </c>
    </row>
    <row r="229" spans="1:9" hidden="1" outlineLevel="3" x14ac:dyDescent="0.3">
      <c r="A229" s="10" t="s">
        <v>52</v>
      </c>
      <c r="B229" s="14" t="s">
        <v>306</v>
      </c>
      <c r="C229" s="14" t="s">
        <v>307</v>
      </c>
      <c r="D229" s="12">
        <f t="shared" si="63"/>
        <v>650</v>
      </c>
      <c r="E229" s="4" t="str">
        <f t="shared" si="54"/>
        <v>28A</v>
      </c>
      <c r="F229" s="4">
        <f t="shared" si="64"/>
        <v>638</v>
      </c>
      <c r="G229" s="4" t="str">
        <f t="shared" si="57"/>
        <v>27E</v>
      </c>
      <c r="H229" s="12">
        <v>4</v>
      </c>
      <c r="I229" s="4" t="str">
        <f t="shared" si="55"/>
        <v>4</v>
      </c>
    </row>
    <row r="230" spans="1:9" outlineLevel="2" collapsed="1" x14ac:dyDescent="0.3">
      <c r="A230" s="6" t="s">
        <v>279</v>
      </c>
      <c r="D230" s="12">
        <f>D225+H225</f>
        <v>654</v>
      </c>
      <c r="E230" s="4" t="str">
        <f t="shared" si="54"/>
        <v>28E</v>
      </c>
      <c r="F230" s="4">
        <f t="shared" si="64"/>
        <v>642</v>
      </c>
      <c r="G230" s="4" t="str">
        <f t="shared" si="57"/>
        <v>282</v>
      </c>
      <c r="H230" s="12">
        <f>SUM(H231:H234)</f>
        <v>12</v>
      </c>
      <c r="I230" s="4" t="str">
        <f t="shared" si="55"/>
        <v>C</v>
      </c>
    </row>
    <row r="231" spans="1:9" hidden="1" outlineLevel="3" x14ac:dyDescent="0.3">
      <c r="A231" s="10" t="s">
        <v>17</v>
      </c>
      <c r="B231" s="14" t="s">
        <v>289</v>
      </c>
      <c r="C231" s="14" t="s">
        <v>290</v>
      </c>
      <c r="D231" s="12">
        <f>D230</f>
        <v>654</v>
      </c>
      <c r="E231" s="4" t="str">
        <f t="shared" si="54"/>
        <v>28E</v>
      </c>
      <c r="F231" s="4">
        <f t="shared" si="64"/>
        <v>642</v>
      </c>
      <c r="G231" s="4" t="str">
        <f t="shared" si="57"/>
        <v>282</v>
      </c>
      <c r="H231" s="12">
        <v>2</v>
      </c>
      <c r="I231" s="4" t="str">
        <f t="shared" si="55"/>
        <v>2</v>
      </c>
    </row>
    <row r="232" spans="1:9" hidden="1" outlineLevel="3" x14ac:dyDescent="0.3">
      <c r="A232" s="10" t="s">
        <v>18</v>
      </c>
      <c r="B232" s="14" t="s">
        <v>51</v>
      </c>
      <c r="C232" s="14" t="s">
        <v>64</v>
      </c>
      <c r="D232" s="12">
        <f>D231+H231</f>
        <v>656</v>
      </c>
      <c r="E232" s="4" t="str">
        <f t="shared" si="54"/>
        <v>290</v>
      </c>
      <c r="F232" s="4">
        <f t="shared" si="64"/>
        <v>644</v>
      </c>
      <c r="G232" s="4" t="str">
        <f t="shared" si="57"/>
        <v>284</v>
      </c>
      <c r="H232" s="12">
        <v>2</v>
      </c>
      <c r="I232" s="4" t="str">
        <f t="shared" si="55"/>
        <v>2</v>
      </c>
    </row>
    <row r="233" spans="1:9" hidden="1" outlineLevel="3" x14ac:dyDescent="0.3">
      <c r="A233" s="10" t="s">
        <v>15</v>
      </c>
      <c r="B233" s="14" t="s">
        <v>65</v>
      </c>
      <c r="C233" s="14" t="s">
        <v>66</v>
      </c>
      <c r="D233" s="12">
        <f t="shared" ref="D233:D234" si="65">D232+H232</f>
        <v>658</v>
      </c>
      <c r="E233" s="4" t="str">
        <f t="shared" si="54"/>
        <v>292</v>
      </c>
      <c r="F233" s="4">
        <f t="shared" si="64"/>
        <v>646</v>
      </c>
      <c r="G233" s="4" t="str">
        <f t="shared" si="57"/>
        <v>286</v>
      </c>
      <c r="H233" s="12">
        <v>4</v>
      </c>
      <c r="I233" s="4" t="str">
        <f t="shared" si="55"/>
        <v>4</v>
      </c>
    </row>
    <row r="234" spans="1:9" hidden="1" outlineLevel="3" x14ac:dyDescent="0.3">
      <c r="A234" s="10" t="s">
        <v>52</v>
      </c>
      <c r="B234" s="14" t="s">
        <v>207</v>
      </c>
      <c r="C234" s="14" t="s">
        <v>308</v>
      </c>
      <c r="D234" s="12">
        <f t="shared" si="65"/>
        <v>662</v>
      </c>
      <c r="E234" s="4" t="str">
        <f t="shared" si="54"/>
        <v>296</v>
      </c>
      <c r="F234" s="4">
        <f t="shared" si="64"/>
        <v>650</v>
      </c>
      <c r="G234" s="4" t="str">
        <f t="shared" si="57"/>
        <v>28A</v>
      </c>
      <c r="H234" s="12">
        <v>4</v>
      </c>
      <c r="I234" s="4" t="str">
        <f t="shared" si="55"/>
        <v>4</v>
      </c>
    </row>
    <row r="235" spans="1:9" outlineLevel="2" collapsed="1" x14ac:dyDescent="0.3">
      <c r="A235" s="6" t="s">
        <v>280</v>
      </c>
      <c r="D235" s="12">
        <f>D230+H230</f>
        <v>666</v>
      </c>
      <c r="E235" s="4" t="str">
        <f t="shared" si="54"/>
        <v>29A</v>
      </c>
      <c r="F235" s="4">
        <f t="shared" si="64"/>
        <v>654</v>
      </c>
      <c r="G235" s="4" t="str">
        <f t="shared" si="57"/>
        <v>28E</v>
      </c>
      <c r="H235" s="12">
        <f>SUM(H236:H239)</f>
        <v>12</v>
      </c>
      <c r="I235" s="4" t="str">
        <f t="shared" si="55"/>
        <v>C</v>
      </c>
    </row>
    <row r="236" spans="1:9" hidden="1" outlineLevel="3" x14ac:dyDescent="0.3">
      <c r="A236" s="10" t="s">
        <v>17</v>
      </c>
      <c r="B236" s="14" t="s">
        <v>291</v>
      </c>
      <c r="C236" s="14" t="s">
        <v>292</v>
      </c>
      <c r="D236" s="12">
        <f>D235</f>
        <v>666</v>
      </c>
      <c r="E236" s="4" t="str">
        <f t="shared" si="54"/>
        <v>29A</v>
      </c>
      <c r="F236" s="4">
        <f t="shared" si="64"/>
        <v>654</v>
      </c>
      <c r="G236" s="4" t="str">
        <f t="shared" si="57"/>
        <v>28E</v>
      </c>
      <c r="H236" s="12">
        <v>2</v>
      </c>
      <c r="I236" s="4" t="str">
        <f t="shared" si="55"/>
        <v>2</v>
      </c>
    </row>
    <row r="237" spans="1:9" hidden="1" outlineLevel="3" x14ac:dyDescent="0.3">
      <c r="A237" s="10" t="s">
        <v>18</v>
      </c>
      <c r="B237" s="14" t="s">
        <v>51</v>
      </c>
      <c r="C237" s="14" t="s">
        <v>64</v>
      </c>
      <c r="D237" s="12">
        <f>D236+H236</f>
        <v>668</v>
      </c>
      <c r="E237" s="4" t="str">
        <f t="shared" si="54"/>
        <v>29C</v>
      </c>
      <c r="F237" s="4">
        <f t="shared" si="64"/>
        <v>656</v>
      </c>
      <c r="G237" s="4" t="str">
        <f t="shared" si="57"/>
        <v>290</v>
      </c>
      <c r="H237" s="12">
        <v>2</v>
      </c>
      <c r="I237" s="4" t="str">
        <f t="shared" si="55"/>
        <v>2</v>
      </c>
    </row>
    <row r="238" spans="1:9" hidden="1" outlineLevel="3" x14ac:dyDescent="0.3">
      <c r="A238" s="10" t="s">
        <v>15</v>
      </c>
      <c r="B238" s="14" t="s">
        <v>65</v>
      </c>
      <c r="C238" s="14" t="s">
        <v>66</v>
      </c>
      <c r="D238" s="12">
        <f t="shared" ref="D238:D239" si="66">D237+H237</f>
        <v>670</v>
      </c>
      <c r="E238" s="4" t="str">
        <f t="shared" si="54"/>
        <v>29E</v>
      </c>
      <c r="F238" s="4">
        <f t="shared" si="64"/>
        <v>658</v>
      </c>
      <c r="G238" s="4" t="str">
        <f t="shared" si="57"/>
        <v>292</v>
      </c>
      <c r="H238" s="12">
        <v>4</v>
      </c>
      <c r="I238" s="4" t="str">
        <f t="shared" si="55"/>
        <v>4</v>
      </c>
    </row>
    <row r="239" spans="1:9" hidden="1" outlineLevel="3" x14ac:dyDescent="0.3">
      <c r="A239" s="10" t="s">
        <v>52</v>
      </c>
      <c r="B239" s="14" t="s">
        <v>207</v>
      </c>
      <c r="C239" s="14" t="s">
        <v>308</v>
      </c>
      <c r="D239" s="12">
        <f t="shared" si="66"/>
        <v>674</v>
      </c>
      <c r="E239" s="4" t="str">
        <f t="shared" si="54"/>
        <v>2A2</v>
      </c>
      <c r="F239" s="4">
        <f t="shared" si="64"/>
        <v>662</v>
      </c>
      <c r="G239" s="4" t="str">
        <f t="shared" si="57"/>
        <v>296</v>
      </c>
      <c r="H239" s="12">
        <v>4</v>
      </c>
      <c r="I239" s="4" t="str">
        <f t="shared" si="55"/>
        <v>4</v>
      </c>
    </row>
    <row r="240" spans="1:9" outlineLevel="2" collapsed="1" x14ac:dyDescent="0.3">
      <c r="A240" s="6" t="s">
        <v>281</v>
      </c>
      <c r="D240" s="12">
        <f>D235+H235</f>
        <v>678</v>
      </c>
      <c r="E240" s="4" t="str">
        <f t="shared" si="54"/>
        <v>2A6</v>
      </c>
      <c r="F240" s="4">
        <f t="shared" si="64"/>
        <v>666</v>
      </c>
      <c r="G240" s="4" t="str">
        <f t="shared" si="57"/>
        <v>29A</v>
      </c>
      <c r="H240" s="12">
        <f>SUM(H241:H244)</f>
        <v>12</v>
      </c>
      <c r="I240" s="4" t="str">
        <f t="shared" si="55"/>
        <v>C</v>
      </c>
    </row>
    <row r="241" spans="1:9" hidden="1" outlineLevel="3" x14ac:dyDescent="0.3">
      <c r="A241" s="10" t="s">
        <v>17</v>
      </c>
      <c r="B241" s="14" t="s">
        <v>293</v>
      </c>
      <c r="C241" s="14" t="s">
        <v>294</v>
      </c>
      <c r="D241" s="12">
        <f>D240</f>
        <v>678</v>
      </c>
      <c r="E241" s="4" t="str">
        <f t="shared" si="54"/>
        <v>2A6</v>
      </c>
      <c r="F241" s="4">
        <f t="shared" si="64"/>
        <v>666</v>
      </c>
      <c r="G241" s="4" t="str">
        <f t="shared" si="57"/>
        <v>29A</v>
      </c>
      <c r="H241" s="12">
        <v>2</v>
      </c>
      <c r="I241" s="4" t="str">
        <f t="shared" si="55"/>
        <v>2</v>
      </c>
    </row>
    <row r="242" spans="1:9" hidden="1" outlineLevel="3" x14ac:dyDescent="0.3">
      <c r="A242" s="10" t="s">
        <v>18</v>
      </c>
      <c r="B242" s="14" t="s">
        <v>51</v>
      </c>
      <c r="C242" s="14" t="s">
        <v>64</v>
      </c>
      <c r="D242" s="12">
        <f>D241+H241</f>
        <v>680</v>
      </c>
      <c r="E242" s="4" t="str">
        <f t="shared" si="54"/>
        <v>2A8</v>
      </c>
      <c r="F242" s="4">
        <f t="shared" si="64"/>
        <v>668</v>
      </c>
      <c r="G242" s="4" t="str">
        <f t="shared" si="57"/>
        <v>29C</v>
      </c>
      <c r="H242" s="12">
        <v>2</v>
      </c>
      <c r="I242" s="4" t="str">
        <f t="shared" si="55"/>
        <v>2</v>
      </c>
    </row>
    <row r="243" spans="1:9" hidden="1" outlineLevel="3" x14ac:dyDescent="0.3">
      <c r="A243" s="10" t="s">
        <v>15</v>
      </c>
      <c r="B243" s="14" t="s">
        <v>65</v>
      </c>
      <c r="C243" s="14" t="s">
        <v>66</v>
      </c>
      <c r="D243" s="12">
        <f t="shared" ref="D243:D244" si="67">D242+H242</f>
        <v>682</v>
      </c>
      <c r="E243" s="4" t="str">
        <f t="shared" si="54"/>
        <v>2AA</v>
      </c>
      <c r="F243" s="4">
        <f t="shared" si="64"/>
        <v>670</v>
      </c>
      <c r="G243" s="4" t="str">
        <f t="shared" si="57"/>
        <v>29E</v>
      </c>
      <c r="H243" s="12">
        <v>4</v>
      </c>
      <c r="I243" s="4" t="str">
        <f t="shared" si="55"/>
        <v>4</v>
      </c>
    </row>
    <row r="244" spans="1:9" hidden="1" outlineLevel="3" x14ac:dyDescent="0.3">
      <c r="A244" s="10" t="s">
        <v>52</v>
      </c>
      <c r="B244" s="14" t="s">
        <v>207</v>
      </c>
      <c r="C244" s="14" t="s">
        <v>308</v>
      </c>
      <c r="D244" s="12">
        <f t="shared" si="67"/>
        <v>686</v>
      </c>
      <c r="E244" s="4" t="str">
        <f t="shared" si="54"/>
        <v>2AE</v>
      </c>
      <c r="F244" s="4">
        <f t="shared" si="64"/>
        <v>674</v>
      </c>
      <c r="G244" s="4" t="str">
        <f t="shared" si="57"/>
        <v>2A2</v>
      </c>
      <c r="H244" s="12">
        <v>4</v>
      </c>
      <c r="I244" s="4" t="str">
        <f t="shared" si="55"/>
        <v>4</v>
      </c>
    </row>
    <row r="245" spans="1:9" outlineLevel="2" collapsed="1" x14ac:dyDescent="0.3">
      <c r="A245" s="6" t="s">
        <v>282</v>
      </c>
      <c r="D245" s="12">
        <f>D240+H240</f>
        <v>690</v>
      </c>
      <c r="E245" s="4" t="str">
        <f t="shared" si="54"/>
        <v>2B2</v>
      </c>
      <c r="F245" s="4">
        <f t="shared" si="64"/>
        <v>678</v>
      </c>
      <c r="G245" s="4" t="str">
        <f t="shared" si="57"/>
        <v>2A6</v>
      </c>
      <c r="H245" s="12">
        <f>SUM(H246:H249)</f>
        <v>12</v>
      </c>
      <c r="I245" s="4" t="str">
        <f t="shared" si="55"/>
        <v>C</v>
      </c>
    </row>
    <row r="246" spans="1:9" hidden="1" outlineLevel="3" x14ac:dyDescent="0.3">
      <c r="A246" s="10" t="s">
        <v>17</v>
      </c>
      <c r="B246" s="14" t="s">
        <v>295</v>
      </c>
      <c r="C246" s="14" t="s">
        <v>296</v>
      </c>
      <c r="D246" s="12">
        <f>D245</f>
        <v>690</v>
      </c>
      <c r="E246" s="4" t="str">
        <f t="shared" si="54"/>
        <v>2B2</v>
      </c>
      <c r="F246" s="4">
        <f t="shared" si="64"/>
        <v>678</v>
      </c>
      <c r="G246" s="4" t="str">
        <f t="shared" si="57"/>
        <v>2A6</v>
      </c>
      <c r="H246" s="12">
        <v>2</v>
      </c>
      <c r="I246" s="4" t="str">
        <f t="shared" si="55"/>
        <v>2</v>
      </c>
    </row>
    <row r="247" spans="1:9" hidden="1" outlineLevel="3" x14ac:dyDescent="0.3">
      <c r="A247" s="10" t="s">
        <v>18</v>
      </c>
      <c r="B247" s="14" t="s">
        <v>87</v>
      </c>
      <c r="C247" s="14" t="s">
        <v>88</v>
      </c>
      <c r="D247" s="12">
        <f>D246+H246</f>
        <v>692</v>
      </c>
      <c r="E247" s="4" t="str">
        <f t="shared" si="54"/>
        <v>2B4</v>
      </c>
      <c r="F247" s="4">
        <f t="shared" si="64"/>
        <v>680</v>
      </c>
      <c r="G247" s="4" t="str">
        <f t="shared" si="57"/>
        <v>2A8</v>
      </c>
      <c r="H247" s="12">
        <v>2</v>
      </c>
      <c r="I247" s="4" t="str">
        <f t="shared" si="55"/>
        <v>2</v>
      </c>
    </row>
    <row r="248" spans="1:9" hidden="1" outlineLevel="3" x14ac:dyDescent="0.3">
      <c r="A248" s="10" t="s">
        <v>15</v>
      </c>
      <c r="B248" s="14" t="s">
        <v>65</v>
      </c>
      <c r="C248" s="14" t="s">
        <v>66</v>
      </c>
      <c r="D248" s="12">
        <f t="shared" ref="D248:D249" si="68">D247+H247</f>
        <v>694</v>
      </c>
      <c r="E248" s="4" t="str">
        <f t="shared" si="54"/>
        <v>2B6</v>
      </c>
      <c r="F248" s="4">
        <f t="shared" si="64"/>
        <v>682</v>
      </c>
      <c r="G248" s="4" t="str">
        <f t="shared" si="57"/>
        <v>2AA</v>
      </c>
      <c r="H248" s="12">
        <v>4</v>
      </c>
      <c r="I248" s="4" t="str">
        <f t="shared" si="55"/>
        <v>4</v>
      </c>
    </row>
    <row r="249" spans="1:9" hidden="1" outlineLevel="3" x14ac:dyDescent="0.3">
      <c r="A249" s="10" t="s">
        <v>107</v>
      </c>
      <c r="B249" s="14" t="s">
        <v>309</v>
      </c>
      <c r="C249" s="14" t="s">
        <v>310</v>
      </c>
      <c r="D249" s="12">
        <f t="shared" si="68"/>
        <v>698</v>
      </c>
      <c r="E249" s="4" t="str">
        <f t="shared" si="54"/>
        <v>2BA</v>
      </c>
      <c r="F249" s="4">
        <f t="shared" si="64"/>
        <v>686</v>
      </c>
      <c r="G249" s="4" t="str">
        <f t="shared" si="57"/>
        <v>2AE</v>
      </c>
      <c r="H249" s="12">
        <v>4</v>
      </c>
      <c r="I249" s="4" t="str">
        <f t="shared" si="55"/>
        <v>4</v>
      </c>
    </row>
    <row r="250" spans="1:9" outlineLevel="2" collapsed="1" x14ac:dyDescent="0.3">
      <c r="A250" s="6" t="s">
        <v>283</v>
      </c>
      <c r="D250" s="12">
        <f>D245+H245</f>
        <v>702</v>
      </c>
      <c r="E250" s="4" t="str">
        <f t="shared" si="54"/>
        <v>2BE</v>
      </c>
      <c r="F250" s="4">
        <f t="shared" si="64"/>
        <v>690</v>
      </c>
      <c r="G250" s="4" t="str">
        <f t="shared" si="57"/>
        <v>2B2</v>
      </c>
      <c r="H250" s="12">
        <f>SUM(H251:H254)</f>
        <v>12</v>
      </c>
      <c r="I250" s="4" t="str">
        <f t="shared" si="55"/>
        <v>C</v>
      </c>
    </row>
    <row r="251" spans="1:9" hidden="1" outlineLevel="3" x14ac:dyDescent="0.3">
      <c r="A251" s="10" t="s">
        <v>17</v>
      </c>
      <c r="B251" s="14" t="s">
        <v>297</v>
      </c>
      <c r="C251" s="14" t="s">
        <v>298</v>
      </c>
      <c r="D251" s="12">
        <f>D250</f>
        <v>702</v>
      </c>
      <c r="E251" s="4" t="str">
        <f t="shared" si="54"/>
        <v>2BE</v>
      </c>
      <c r="F251" s="4">
        <f t="shared" si="64"/>
        <v>690</v>
      </c>
      <c r="G251" s="4" t="str">
        <f t="shared" si="57"/>
        <v>2B2</v>
      </c>
      <c r="H251" s="12">
        <v>2</v>
      </c>
      <c r="I251" s="4" t="str">
        <f t="shared" si="55"/>
        <v>2</v>
      </c>
    </row>
    <row r="252" spans="1:9" hidden="1" outlineLevel="3" x14ac:dyDescent="0.3">
      <c r="A252" s="10" t="s">
        <v>18</v>
      </c>
      <c r="B252" s="14" t="s">
        <v>51</v>
      </c>
      <c r="C252" s="14" t="s">
        <v>64</v>
      </c>
      <c r="D252" s="12">
        <f>D251+H251</f>
        <v>704</v>
      </c>
      <c r="E252" s="4" t="str">
        <f t="shared" si="54"/>
        <v>2C0</v>
      </c>
      <c r="F252" s="4">
        <f t="shared" si="64"/>
        <v>692</v>
      </c>
      <c r="G252" s="4" t="str">
        <f t="shared" si="57"/>
        <v>2B4</v>
      </c>
      <c r="H252" s="12">
        <v>2</v>
      </c>
      <c r="I252" s="4" t="str">
        <f t="shared" si="55"/>
        <v>2</v>
      </c>
    </row>
    <row r="253" spans="1:9" hidden="1" outlineLevel="3" x14ac:dyDescent="0.3">
      <c r="A253" s="10" t="s">
        <v>15</v>
      </c>
      <c r="B253" s="14" t="s">
        <v>65</v>
      </c>
      <c r="C253" s="14" t="s">
        <v>66</v>
      </c>
      <c r="D253" s="12">
        <f t="shared" ref="D253:D254" si="69">D252+H252</f>
        <v>706</v>
      </c>
      <c r="E253" s="4" t="str">
        <f t="shared" si="54"/>
        <v>2C2</v>
      </c>
      <c r="F253" s="4">
        <f t="shared" si="64"/>
        <v>694</v>
      </c>
      <c r="G253" s="4" t="str">
        <f t="shared" si="57"/>
        <v>2B6</v>
      </c>
      <c r="H253" s="12">
        <v>4</v>
      </c>
      <c r="I253" s="4" t="str">
        <f t="shared" si="55"/>
        <v>4</v>
      </c>
    </row>
    <row r="254" spans="1:9" hidden="1" outlineLevel="3" x14ac:dyDescent="0.3">
      <c r="A254" s="10" t="s">
        <v>52</v>
      </c>
      <c r="B254" s="14" t="s">
        <v>207</v>
      </c>
      <c r="D254" s="12">
        <f t="shared" si="69"/>
        <v>710</v>
      </c>
      <c r="E254" s="4" t="str">
        <f t="shared" si="54"/>
        <v>2C6</v>
      </c>
      <c r="F254" s="4">
        <f t="shared" si="64"/>
        <v>698</v>
      </c>
      <c r="G254" s="4" t="str">
        <f t="shared" si="57"/>
        <v>2BA</v>
      </c>
      <c r="H254" s="12">
        <v>4</v>
      </c>
      <c r="I254" s="4" t="str">
        <f t="shared" si="55"/>
        <v>4</v>
      </c>
    </row>
    <row r="255" spans="1:9" outlineLevel="2" collapsed="1" x14ac:dyDescent="0.3">
      <c r="A255" s="6" t="s">
        <v>284</v>
      </c>
      <c r="D255" s="12">
        <f>D250+H250</f>
        <v>714</v>
      </c>
      <c r="E255" s="4" t="str">
        <f t="shared" si="54"/>
        <v>2CA</v>
      </c>
      <c r="F255" s="4">
        <f t="shared" si="64"/>
        <v>702</v>
      </c>
      <c r="G255" s="4" t="str">
        <f t="shared" si="57"/>
        <v>2BE</v>
      </c>
      <c r="H255" s="12">
        <f>SUM(H256:H259)</f>
        <v>12</v>
      </c>
      <c r="I255" s="4" t="str">
        <f t="shared" si="55"/>
        <v>C</v>
      </c>
    </row>
    <row r="256" spans="1:9" hidden="1" outlineLevel="3" x14ac:dyDescent="0.3">
      <c r="A256" s="10" t="s">
        <v>17</v>
      </c>
      <c r="B256" s="14" t="s">
        <v>208</v>
      </c>
      <c r="C256" s="14" t="s">
        <v>209</v>
      </c>
      <c r="D256" s="12">
        <f>D255</f>
        <v>714</v>
      </c>
      <c r="E256" s="4" t="str">
        <f t="shared" si="54"/>
        <v>2CA</v>
      </c>
      <c r="F256" s="4">
        <f t="shared" si="64"/>
        <v>702</v>
      </c>
      <c r="G256" s="4" t="str">
        <f t="shared" si="57"/>
        <v>2BE</v>
      </c>
      <c r="H256" s="12">
        <v>2</v>
      </c>
      <c r="I256" s="4" t="str">
        <f t="shared" si="55"/>
        <v>2</v>
      </c>
    </row>
    <row r="257" spans="1:9" hidden="1" outlineLevel="3" x14ac:dyDescent="0.3">
      <c r="A257" s="10" t="s">
        <v>18</v>
      </c>
      <c r="B257" s="14" t="s">
        <v>28</v>
      </c>
      <c r="C257" s="14" t="s">
        <v>54</v>
      </c>
      <c r="D257" s="12">
        <f>D256+H256</f>
        <v>716</v>
      </c>
      <c r="E257" s="4" t="str">
        <f t="shared" si="54"/>
        <v>2CC</v>
      </c>
      <c r="F257" s="4">
        <f t="shared" si="64"/>
        <v>704</v>
      </c>
      <c r="G257" s="4" t="str">
        <f t="shared" si="57"/>
        <v>2C0</v>
      </c>
      <c r="H257" s="12">
        <v>2</v>
      </c>
      <c r="I257" s="4" t="str">
        <f t="shared" si="55"/>
        <v>2</v>
      </c>
    </row>
    <row r="258" spans="1:9" hidden="1" outlineLevel="3" x14ac:dyDescent="0.3">
      <c r="A258" s="10" t="s">
        <v>15</v>
      </c>
      <c r="B258" s="14" t="s">
        <v>65</v>
      </c>
      <c r="C258" s="14" t="s">
        <v>66</v>
      </c>
      <c r="D258" s="12">
        <f t="shared" ref="D258:D259" si="70">D257+H257</f>
        <v>718</v>
      </c>
      <c r="E258" s="4" t="str">
        <f t="shared" si="54"/>
        <v>2CE</v>
      </c>
      <c r="F258" s="4">
        <f t="shared" si="64"/>
        <v>706</v>
      </c>
      <c r="G258" s="4" t="str">
        <f t="shared" si="57"/>
        <v>2C2</v>
      </c>
      <c r="H258" s="12">
        <v>4</v>
      </c>
      <c r="I258" s="4" t="str">
        <f t="shared" si="55"/>
        <v>4</v>
      </c>
    </row>
    <row r="259" spans="1:9" hidden="1" outlineLevel="3" x14ac:dyDescent="0.3">
      <c r="A259" s="10" t="s">
        <v>19</v>
      </c>
      <c r="B259" s="14" t="s">
        <v>207</v>
      </c>
      <c r="D259" s="12">
        <f t="shared" si="70"/>
        <v>722</v>
      </c>
      <c r="E259" s="4" t="str">
        <f t="shared" si="54"/>
        <v>2D2</v>
      </c>
      <c r="F259" s="4">
        <f t="shared" si="64"/>
        <v>710</v>
      </c>
      <c r="G259" s="4" t="str">
        <f t="shared" si="57"/>
        <v>2C6</v>
      </c>
      <c r="H259" s="12">
        <v>4</v>
      </c>
      <c r="I259" s="4" t="str">
        <f t="shared" si="55"/>
        <v>4</v>
      </c>
    </row>
    <row r="260" spans="1:9" outlineLevel="2" collapsed="1" x14ac:dyDescent="0.3">
      <c r="A260" s="6" t="s">
        <v>98</v>
      </c>
      <c r="B260" s="14" t="s">
        <v>207</v>
      </c>
      <c r="D260" s="12">
        <f>D255+H255</f>
        <v>726</v>
      </c>
      <c r="E260" s="4" t="str">
        <f t="shared" si="54"/>
        <v>2D6</v>
      </c>
      <c r="F260" s="4">
        <f t="shared" ref="F260:F261" si="71">D260-$D$8</f>
        <v>714</v>
      </c>
      <c r="G260" s="4" t="str">
        <f t="shared" si="57"/>
        <v>2CA</v>
      </c>
      <c r="H260" s="12">
        <v>4</v>
      </c>
      <c r="I260" s="4" t="str">
        <f t="shared" si="55"/>
        <v>4</v>
      </c>
    </row>
    <row r="261" spans="1:9" outlineLevel="2" x14ac:dyDescent="0.3">
      <c r="A261" s="6" t="s">
        <v>101</v>
      </c>
      <c r="B261" s="14" t="s">
        <v>210</v>
      </c>
      <c r="C261" s="14" t="s">
        <v>211</v>
      </c>
      <c r="D261" s="12">
        <f t="shared" ref="D261:D418" si="72">D260+H260</f>
        <v>730</v>
      </c>
      <c r="E261" s="4" t="str">
        <f t="shared" ref="E261:E470" si="73">DEC2HEX(D261)</f>
        <v>2DA</v>
      </c>
      <c r="F261" s="4">
        <f t="shared" si="71"/>
        <v>718</v>
      </c>
      <c r="G261" s="4" t="str">
        <f t="shared" si="57"/>
        <v>2CE</v>
      </c>
      <c r="H261" s="12">
        <v>8</v>
      </c>
      <c r="I261" s="4" t="str">
        <f t="shared" si="55"/>
        <v>8</v>
      </c>
    </row>
    <row r="262" spans="1:9" outlineLevel="2" x14ac:dyDescent="0.3">
      <c r="A262" s="6" t="s">
        <v>103</v>
      </c>
      <c r="B262" s="14" t="s">
        <v>212</v>
      </c>
      <c r="C262" s="14" t="s">
        <v>213</v>
      </c>
      <c r="D262" s="12">
        <f t="shared" si="72"/>
        <v>738</v>
      </c>
      <c r="E262" s="4" t="str">
        <f t="shared" si="73"/>
        <v>2E2</v>
      </c>
      <c r="F262" s="4">
        <f t="shared" ref="F262" si="74">D262-$D$8</f>
        <v>726</v>
      </c>
      <c r="G262" s="4" t="str">
        <f t="shared" si="57"/>
        <v>2D6</v>
      </c>
      <c r="H262" s="12">
        <v>8</v>
      </c>
      <c r="I262" s="4" t="str">
        <f t="shared" si="55"/>
        <v>8</v>
      </c>
    </row>
    <row r="263" spans="1:9" outlineLevel="2" x14ac:dyDescent="0.3">
      <c r="A263" s="6" t="s">
        <v>128</v>
      </c>
      <c r="C263" s="14" t="s">
        <v>130</v>
      </c>
      <c r="D263" s="12">
        <f t="shared" si="72"/>
        <v>746</v>
      </c>
      <c r="E263" s="4" t="str">
        <f t="shared" si="73"/>
        <v>2EA</v>
      </c>
      <c r="F263" s="4">
        <f t="shared" ref="F263" si="75">D263-$D$8</f>
        <v>734</v>
      </c>
      <c r="G263" s="4" t="str">
        <f t="shared" si="57"/>
        <v>2DE</v>
      </c>
      <c r="H263" s="12" t="str">
        <f>C118</f>
        <v>20</v>
      </c>
      <c r="I263" s="4" t="str">
        <f t="shared" si="55"/>
        <v>14</v>
      </c>
    </row>
    <row r="264" spans="1:9" outlineLevel="2" x14ac:dyDescent="0.3">
      <c r="A264" s="6" t="s">
        <v>214</v>
      </c>
      <c r="C264" s="14" t="s">
        <v>130</v>
      </c>
      <c r="D264" s="12">
        <f t="shared" si="72"/>
        <v>766</v>
      </c>
      <c r="E264" s="4" t="str">
        <f t="shared" si="73"/>
        <v>2FE</v>
      </c>
      <c r="F264" s="4">
        <f t="shared" ref="F264:F421" si="76">D264-$D$8</f>
        <v>754</v>
      </c>
      <c r="G264" s="4" t="str">
        <f t="shared" si="57"/>
        <v>2F2</v>
      </c>
      <c r="H264" s="12">
        <v>20</v>
      </c>
      <c r="I264" s="4" t="str">
        <f t="shared" ref="I264:I420" si="77">DEC2HEX(H264)</f>
        <v>14</v>
      </c>
    </row>
    <row r="265" spans="1:9" outlineLevel="2" x14ac:dyDescent="0.3">
      <c r="A265" s="6" t="s">
        <v>131</v>
      </c>
      <c r="C265" s="14" t="s">
        <v>215</v>
      </c>
      <c r="D265" s="12">
        <f t="shared" si="72"/>
        <v>786</v>
      </c>
      <c r="E265" s="4" t="str">
        <f t="shared" si="73"/>
        <v>312</v>
      </c>
      <c r="F265" s="4">
        <f t="shared" si="76"/>
        <v>774</v>
      </c>
      <c r="G265" s="4" t="str">
        <f t="shared" si="57"/>
        <v>306</v>
      </c>
      <c r="H265" s="12">
        <v>8</v>
      </c>
      <c r="I265" s="4" t="str">
        <f t="shared" si="77"/>
        <v>8</v>
      </c>
    </row>
    <row r="266" spans="1:9" outlineLevel="2" x14ac:dyDescent="0.3">
      <c r="A266" s="6" t="s">
        <v>216</v>
      </c>
      <c r="C266" s="14" t="s">
        <v>217</v>
      </c>
      <c r="D266" s="12">
        <f t="shared" si="72"/>
        <v>794</v>
      </c>
      <c r="E266" s="4" t="str">
        <f t="shared" si="73"/>
        <v>31A</v>
      </c>
      <c r="F266" s="4">
        <f t="shared" si="76"/>
        <v>782</v>
      </c>
      <c r="G266" s="4" t="str">
        <f t="shared" si="57"/>
        <v>30E</v>
      </c>
      <c r="H266" s="12">
        <v>8</v>
      </c>
      <c r="I266" s="4" t="str">
        <f t="shared" si="77"/>
        <v>8</v>
      </c>
    </row>
    <row r="267" spans="1:9" outlineLevel="2" x14ac:dyDescent="0.3">
      <c r="A267" s="6" t="s">
        <v>133</v>
      </c>
      <c r="C267" s="14" t="s">
        <v>218</v>
      </c>
      <c r="D267" s="12">
        <f t="shared" si="72"/>
        <v>802</v>
      </c>
      <c r="E267" s="4" t="str">
        <f t="shared" si="73"/>
        <v>322</v>
      </c>
      <c r="F267" s="4">
        <f t="shared" si="76"/>
        <v>790</v>
      </c>
      <c r="G267" s="4" t="str">
        <f t="shared" si="57"/>
        <v>316</v>
      </c>
      <c r="H267" s="12">
        <v>8</v>
      </c>
      <c r="I267" s="4" t="str">
        <f t="shared" si="77"/>
        <v>8</v>
      </c>
    </row>
    <row r="268" spans="1:9" outlineLevel="2" x14ac:dyDescent="0.3">
      <c r="A268" s="6" t="s">
        <v>219</v>
      </c>
      <c r="C268" s="14" t="s">
        <v>220</v>
      </c>
      <c r="D268" s="12">
        <f t="shared" si="72"/>
        <v>810</v>
      </c>
      <c r="E268" s="4" t="str">
        <f t="shared" si="73"/>
        <v>32A</v>
      </c>
      <c r="F268" s="4">
        <f t="shared" si="76"/>
        <v>798</v>
      </c>
      <c r="G268" s="4" t="str">
        <f t="shared" si="57"/>
        <v>31E</v>
      </c>
      <c r="H268" s="12">
        <v>8</v>
      </c>
      <c r="I268" s="4" t="str">
        <f t="shared" si="77"/>
        <v>8</v>
      </c>
    </row>
    <row r="269" spans="1:9" outlineLevel="2" x14ac:dyDescent="0.3">
      <c r="A269" s="6" t="s">
        <v>230</v>
      </c>
      <c r="C269" s="14" t="s">
        <v>231</v>
      </c>
      <c r="D269" s="12">
        <f t="shared" si="72"/>
        <v>818</v>
      </c>
      <c r="E269" s="4" t="str">
        <f t="shared" si="73"/>
        <v>332</v>
      </c>
      <c r="F269" s="4">
        <f t="shared" si="76"/>
        <v>806</v>
      </c>
      <c r="G269" s="4" t="str">
        <f t="shared" si="57"/>
        <v>326</v>
      </c>
      <c r="H269" s="12">
        <v>8</v>
      </c>
      <c r="I269" s="4" t="str">
        <f t="shared" si="77"/>
        <v>8</v>
      </c>
    </row>
    <row r="270" spans="1:9" outlineLevel="2" x14ac:dyDescent="0.3">
      <c r="A270" s="6" t="s">
        <v>232</v>
      </c>
      <c r="C270" s="14" t="s">
        <v>233</v>
      </c>
      <c r="D270" s="12">
        <f t="shared" si="72"/>
        <v>826</v>
      </c>
      <c r="E270" s="4" t="str">
        <f t="shared" si="73"/>
        <v>33A</v>
      </c>
      <c r="F270" s="4">
        <f t="shared" si="76"/>
        <v>814</v>
      </c>
      <c r="G270" s="4" t="str">
        <f t="shared" si="57"/>
        <v>32E</v>
      </c>
      <c r="H270" s="12">
        <v>8</v>
      </c>
      <c r="I270" s="4" t="str">
        <f t="shared" si="77"/>
        <v>8</v>
      </c>
    </row>
    <row r="271" spans="1:9" outlineLevel="2" x14ac:dyDescent="0.3">
      <c r="A271" s="6" t="s">
        <v>240</v>
      </c>
      <c r="D271" s="12">
        <f t="shared" si="72"/>
        <v>834</v>
      </c>
      <c r="E271" s="4" t="str">
        <f t="shared" si="73"/>
        <v>342</v>
      </c>
      <c r="F271" s="4">
        <f t="shared" si="76"/>
        <v>822</v>
      </c>
      <c r="G271" s="4" t="str">
        <f t="shared" si="57"/>
        <v>336</v>
      </c>
      <c r="H271" s="12" t="str">
        <f>C173</f>
        <v>3774</v>
      </c>
      <c r="I271" s="4" t="str">
        <f t="shared" si="77"/>
        <v>EBE</v>
      </c>
    </row>
    <row r="272" spans="1:9" outlineLevel="2" x14ac:dyDescent="0.3">
      <c r="A272" s="10" t="s">
        <v>15</v>
      </c>
      <c r="B272" s="14" t="s">
        <v>468</v>
      </c>
      <c r="C272" s="14" t="s">
        <v>469</v>
      </c>
      <c r="D272" s="12">
        <f>D271</f>
        <v>834</v>
      </c>
      <c r="E272" s="4" t="str">
        <f t="shared" si="73"/>
        <v>342</v>
      </c>
      <c r="F272" s="4">
        <f t="shared" si="76"/>
        <v>822</v>
      </c>
      <c r="G272" s="4" t="str">
        <f t="shared" si="57"/>
        <v>336</v>
      </c>
      <c r="H272" s="12">
        <v>2</v>
      </c>
      <c r="I272" s="4" t="str">
        <f t="shared" si="77"/>
        <v>2</v>
      </c>
    </row>
    <row r="273" spans="1:9" outlineLevel="2" x14ac:dyDescent="0.3">
      <c r="A273" s="10" t="s">
        <v>470</v>
      </c>
      <c r="D273" s="12">
        <f>D272+H272</f>
        <v>836</v>
      </c>
      <c r="E273" s="4" t="str">
        <f t="shared" si="73"/>
        <v>344</v>
      </c>
      <c r="F273" s="4">
        <f t="shared" si="76"/>
        <v>824</v>
      </c>
      <c r="G273" s="4" t="str">
        <f t="shared" si="57"/>
        <v>338</v>
      </c>
      <c r="H273" s="12">
        <f>SUM(H274:H277)</f>
        <v>12</v>
      </c>
      <c r="I273" s="4" t="str">
        <f t="shared" si="77"/>
        <v>C</v>
      </c>
    </row>
    <row r="274" spans="1:9" outlineLevel="3" x14ac:dyDescent="0.3">
      <c r="A274" s="13" t="s">
        <v>17</v>
      </c>
      <c r="B274" s="14" t="s">
        <v>85</v>
      </c>
      <c r="C274" s="14" t="s">
        <v>498</v>
      </c>
      <c r="D274" s="12">
        <f>D273</f>
        <v>836</v>
      </c>
      <c r="E274" s="4" t="str">
        <f t="shared" ref="E274:E277" si="78">DEC2HEX(D274)</f>
        <v>344</v>
      </c>
      <c r="F274" s="4">
        <f t="shared" ref="F274:F277" si="79">D274-$D$8</f>
        <v>824</v>
      </c>
      <c r="G274" s="4" t="str">
        <f t="shared" ref="G274:G277" si="80">DEC2HEX(F274)</f>
        <v>338</v>
      </c>
      <c r="H274" s="12">
        <v>2</v>
      </c>
      <c r="I274" s="4" t="str">
        <f t="shared" si="77"/>
        <v>2</v>
      </c>
    </row>
    <row r="275" spans="1:9" outlineLevel="3" x14ac:dyDescent="0.3">
      <c r="A275" s="13" t="s">
        <v>18</v>
      </c>
      <c r="B275" s="14" t="s">
        <v>51</v>
      </c>
      <c r="C275" s="14" t="s">
        <v>64</v>
      </c>
      <c r="D275" s="12">
        <f t="shared" ref="D275:D277" si="81">D274+H274</f>
        <v>838</v>
      </c>
      <c r="E275" s="4" t="str">
        <f t="shared" si="78"/>
        <v>346</v>
      </c>
      <c r="F275" s="4">
        <f t="shared" si="79"/>
        <v>826</v>
      </c>
      <c r="G275" s="4" t="str">
        <f t="shared" si="80"/>
        <v>33A</v>
      </c>
      <c r="H275" s="12">
        <v>2</v>
      </c>
      <c r="I275" s="4" t="str">
        <f t="shared" si="77"/>
        <v>2</v>
      </c>
    </row>
    <row r="276" spans="1:9" outlineLevel="3" x14ac:dyDescent="0.3">
      <c r="A276" s="13" t="s">
        <v>15</v>
      </c>
      <c r="B276" s="14" t="s">
        <v>500</v>
      </c>
      <c r="C276" s="14" t="s">
        <v>499</v>
      </c>
      <c r="D276" s="12">
        <f t="shared" si="81"/>
        <v>840</v>
      </c>
      <c r="E276" s="4" t="str">
        <f t="shared" si="78"/>
        <v>348</v>
      </c>
      <c r="F276" s="4">
        <f t="shared" si="79"/>
        <v>828</v>
      </c>
      <c r="G276" s="4" t="str">
        <f t="shared" si="80"/>
        <v>33C</v>
      </c>
      <c r="H276" s="12">
        <v>4</v>
      </c>
      <c r="I276" s="4" t="str">
        <f t="shared" si="77"/>
        <v>4</v>
      </c>
    </row>
    <row r="277" spans="1:9" outlineLevel="3" x14ac:dyDescent="0.3">
      <c r="A277" s="13" t="s">
        <v>107</v>
      </c>
      <c r="B277" s="14" t="s">
        <v>501</v>
      </c>
      <c r="C277" s="14" t="s">
        <v>502</v>
      </c>
      <c r="D277" s="12">
        <f t="shared" si="81"/>
        <v>844</v>
      </c>
      <c r="E277" s="4" t="str">
        <f t="shared" si="78"/>
        <v>34C</v>
      </c>
      <c r="F277" s="4">
        <f t="shared" si="79"/>
        <v>832</v>
      </c>
      <c r="G277" s="4" t="str">
        <f t="shared" si="80"/>
        <v>340</v>
      </c>
      <c r="H277" s="12">
        <v>4</v>
      </c>
      <c r="I277" s="4" t="str">
        <f t="shared" si="77"/>
        <v>4</v>
      </c>
    </row>
    <row r="278" spans="1:9" outlineLevel="2" x14ac:dyDescent="0.3">
      <c r="A278" s="10" t="s">
        <v>471</v>
      </c>
      <c r="D278" s="12">
        <f>D273+H273</f>
        <v>848</v>
      </c>
      <c r="E278" s="4" t="str">
        <f t="shared" ref="E278:E298" si="82">DEC2HEX(D278)</f>
        <v>350</v>
      </c>
      <c r="F278" s="4">
        <f t="shared" ref="F278:F298" si="83">D278-$D$8</f>
        <v>836</v>
      </c>
      <c r="G278" s="4" t="str">
        <f t="shared" ref="G278:G298" si="84">DEC2HEX(F278)</f>
        <v>344</v>
      </c>
      <c r="H278" s="12">
        <f>SUM(H279:H282)</f>
        <v>12</v>
      </c>
      <c r="I278" s="4" t="str">
        <f t="shared" si="77"/>
        <v>C</v>
      </c>
    </row>
    <row r="279" spans="1:9" outlineLevel="3" x14ac:dyDescent="0.3">
      <c r="A279" s="13" t="s">
        <v>17</v>
      </c>
      <c r="B279" s="14" t="s">
        <v>51</v>
      </c>
      <c r="C279" s="14" t="s">
        <v>505</v>
      </c>
      <c r="D279" s="12">
        <f>D278</f>
        <v>848</v>
      </c>
      <c r="E279" s="4" t="str">
        <f t="shared" ref="E279" si="85">DEC2HEX(D279)</f>
        <v>350</v>
      </c>
      <c r="F279" s="4">
        <f t="shared" ref="F279" si="86">D279-$D$8</f>
        <v>836</v>
      </c>
      <c r="G279" s="4" t="str">
        <f t="shared" ref="G279" si="87">DEC2HEX(F279)</f>
        <v>344</v>
      </c>
      <c r="H279" s="12">
        <v>2</v>
      </c>
      <c r="I279" s="4" t="str">
        <f t="shared" ref="I279:I282" si="88">DEC2HEX(H279)</f>
        <v>2</v>
      </c>
    </row>
    <row r="280" spans="1:9" outlineLevel="3" x14ac:dyDescent="0.3">
      <c r="A280" s="13" t="s">
        <v>18</v>
      </c>
      <c r="B280" s="14" t="s">
        <v>51</v>
      </c>
      <c r="C280" s="14" t="s">
        <v>64</v>
      </c>
      <c r="D280" s="12">
        <f>D279+H279</f>
        <v>850</v>
      </c>
      <c r="E280" s="4" t="str">
        <f t="shared" ref="E280:E282" si="89">DEC2HEX(D280)</f>
        <v>352</v>
      </c>
      <c r="F280" s="4">
        <f t="shared" ref="F280:F282" si="90">D280-$D$8</f>
        <v>838</v>
      </c>
      <c r="G280" s="4" t="str">
        <f t="shared" ref="G280:G282" si="91">DEC2HEX(F280)</f>
        <v>346</v>
      </c>
      <c r="H280" s="12">
        <v>2</v>
      </c>
      <c r="I280" s="4" t="str">
        <f t="shared" si="88"/>
        <v>2</v>
      </c>
    </row>
    <row r="281" spans="1:9" outlineLevel="3" x14ac:dyDescent="0.3">
      <c r="A281" s="13" t="s">
        <v>15</v>
      </c>
      <c r="B281" s="14" t="s">
        <v>160</v>
      </c>
      <c r="C281" s="14" t="s">
        <v>142</v>
      </c>
      <c r="D281" s="12">
        <f t="shared" ref="D281:D282" si="92">D280+H280</f>
        <v>852</v>
      </c>
      <c r="E281" s="4" t="str">
        <f t="shared" si="89"/>
        <v>354</v>
      </c>
      <c r="F281" s="4">
        <f t="shared" si="90"/>
        <v>840</v>
      </c>
      <c r="G281" s="4" t="str">
        <f t="shared" si="91"/>
        <v>348</v>
      </c>
      <c r="H281" s="12">
        <v>4</v>
      </c>
      <c r="I281" s="4" t="str">
        <f t="shared" si="88"/>
        <v>4</v>
      </c>
    </row>
    <row r="282" spans="1:9" outlineLevel="3" x14ac:dyDescent="0.3">
      <c r="A282" s="13" t="s">
        <v>107</v>
      </c>
      <c r="B282" s="14" t="s">
        <v>503</v>
      </c>
      <c r="C282" s="14" t="s">
        <v>504</v>
      </c>
      <c r="D282" s="12">
        <f t="shared" si="92"/>
        <v>856</v>
      </c>
      <c r="E282" s="4" t="str">
        <f t="shared" si="89"/>
        <v>358</v>
      </c>
      <c r="F282" s="4">
        <f t="shared" si="90"/>
        <v>844</v>
      </c>
      <c r="G282" s="4" t="str">
        <f t="shared" si="91"/>
        <v>34C</v>
      </c>
      <c r="H282" s="12">
        <v>4</v>
      </c>
      <c r="I282" s="4" t="str">
        <f t="shared" si="88"/>
        <v>4</v>
      </c>
    </row>
    <row r="283" spans="1:9" outlineLevel="2" x14ac:dyDescent="0.3">
      <c r="A283" s="10" t="s">
        <v>472</v>
      </c>
      <c r="D283" s="12">
        <f>D278+H278</f>
        <v>860</v>
      </c>
      <c r="E283" s="4" t="str">
        <f t="shared" si="82"/>
        <v>35C</v>
      </c>
      <c r="F283" s="4">
        <f t="shared" si="83"/>
        <v>848</v>
      </c>
      <c r="G283" s="4" t="str">
        <f t="shared" si="84"/>
        <v>350</v>
      </c>
      <c r="H283" s="12">
        <f>SUM(H284:H287)</f>
        <v>12</v>
      </c>
      <c r="I283" s="4" t="str">
        <f t="shared" si="77"/>
        <v>C</v>
      </c>
    </row>
    <row r="284" spans="1:9" outlineLevel="3" x14ac:dyDescent="0.3">
      <c r="A284" s="13" t="s">
        <v>17</v>
      </c>
      <c r="B284" s="14" t="s">
        <v>94</v>
      </c>
      <c r="C284" s="14" t="s">
        <v>509</v>
      </c>
      <c r="D284" s="12">
        <f>D283</f>
        <v>860</v>
      </c>
      <c r="E284" s="4" t="str">
        <f t="shared" ref="E284:E287" si="93">DEC2HEX(D284)</f>
        <v>35C</v>
      </c>
      <c r="F284" s="4">
        <f t="shared" ref="F284:F287" si="94">D284-$D$8</f>
        <v>848</v>
      </c>
      <c r="G284" s="4" t="str">
        <f t="shared" ref="G284:G287" si="95">DEC2HEX(F284)</f>
        <v>350</v>
      </c>
      <c r="H284" s="12">
        <v>2</v>
      </c>
      <c r="I284" s="4" t="str">
        <f t="shared" ref="I284:I287" si="96">DEC2HEX(H284)</f>
        <v>2</v>
      </c>
    </row>
    <row r="285" spans="1:9" outlineLevel="3" x14ac:dyDescent="0.3">
      <c r="A285" s="13" t="s">
        <v>18</v>
      </c>
      <c r="B285" s="14" t="s">
        <v>51</v>
      </c>
      <c r="C285" s="14" t="s">
        <v>64</v>
      </c>
      <c r="D285" s="12">
        <f>D284+H284</f>
        <v>862</v>
      </c>
      <c r="E285" s="4" t="str">
        <f t="shared" si="93"/>
        <v>35E</v>
      </c>
      <c r="F285" s="4">
        <f t="shared" si="94"/>
        <v>850</v>
      </c>
      <c r="G285" s="4" t="str">
        <f t="shared" si="95"/>
        <v>352</v>
      </c>
      <c r="H285" s="12">
        <v>2</v>
      </c>
      <c r="I285" s="4" t="str">
        <f t="shared" si="96"/>
        <v>2</v>
      </c>
    </row>
    <row r="286" spans="1:9" outlineLevel="3" x14ac:dyDescent="0.3">
      <c r="A286" s="13" t="s">
        <v>15</v>
      </c>
      <c r="B286" s="14" t="s">
        <v>506</v>
      </c>
      <c r="C286" s="14" t="s">
        <v>138</v>
      </c>
      <c r="D286" s="12">
        <f t="shared" ref="D286:D287" si="97">D285+H285</f>
        <v>864</v>
      </c>
      <c r="E286" s="4" t="str">
        <f t="shared" si="93"/>
        <v>360</v>
      </c>
      <c r="F286" s="4">
        <f t="shared" si="94"/>
        <v>852</v>
      </c>
      <c r="G286" s="4" t="str">
        <f t="shared" si="95"/>
        <v>354</v>
      </c>
      <c r="H286" s="12">
        <v>4</v>
      </c>
      <c r="I286" s="4" t="str">
        <f t="shared" si="96"/>
        <v>4</v>
      </c>
    </row>
    <row r="287" spans="1:9" outlineLevel="3" x14ac:dyDescent="0.3">
      <c r="A287" s="13" t="s">
        <v>107</v>
      </c>
      <c r="B287" s="14" t="s">
        <v>507</v>
      </c>
      <c r="C287" s="14" t="s">
        <v>508</v>
      </c>
      <c r="D287" s="12">
        <f t="shared" si="97"/>
        <v>868</v>
      </c>
      <c r="E287" s="4" t="str">
        <f t="shared" si="93"/>
        <v>364</v>
      </c>
      <c r="F287" s="4">
        <f t="shared" si="94"/>
        <v>856</v>
      </c>
      <c r="G287" s="4" t="str">
        <f t="shared" si="95"/>
        <v>358</v>
      </c>
      <c r="H287" s="12">
        <v>4</v>
      </c>
      <c r="I287" s="4" t="str">
        <f t="shared" si="96"/>
        <v>4</v>
      </c>
    </row>
    <row r="288" spans="1:9" outlineLevel="2" x14ac:dyDescent="0.3">
      <c r="A288" s="10" t="s">
        <v>473</v>
      </c>
      <c r="D288" s="12">
        <f>D283+H283</f>
        <v>872</v>
      </c>
      <c r="E288" s="4" t="str">
        <f t="shared" si="82"/>
        <v>368</v>
      </c>
      <c r="F288" s="4">
        <f t="shared" si="83"/>
        <v>860</v>
      </c>
      <c r="G288" s="4" t="str">
        <f t="shared" si="84"/>
        <v>35C</v>
      </c>
      <c r="H288" s="12">
        <f>SUM(H289:H292)</f>
        <v>12</v>
      </c>
      <c r="I288" s="4" t="str">
        <f t="shared" si="77"/>
        <v>C</v>
      </c>
    </row>
    <row r="289" spans="1:9" outlineLevel="3" x14ac:dyDescent="0.3">
      <c r="A289" s="13" t="s">
        <v>17</v>
      </c>
      <c r="B289" s="14" t="s">
        <v>332</v>
      </c>
      <c r="C289" s="14" t="s">
        <v>512</v>
      </c>
      <c r="D289" s="12">
        <f>D288</f>
        <v>872</v>
      </c>
      <c r="E289" s="4" t="str">
        <f t="shared" ref="E289:E292" si="98">DEC2HEX(D289)</f>
        <v>368</v>
      </c>
      <c r="F289" s="4">
        <f t="shared" ref="F289:F292" si="99">D289-$D$8</f>
        <v>860</v>
      </c>
      <c r="G289" s="4" t="str">
        <f t="shared" ref="G289:G292" si="100">DEC2HEX(F289)</f>
        <v>35C</v>
      </c>
      <c r="H289" s="12">
        <v>2</v>
      </c>
      <c r="I289" s="4" t="str">
        <f t="shared" ref="I289:I292" si="101">DEC2HEX(H289)</f>
        <v>2</v>
      </c>
    </row>
    <row r="290" spans="1:9" outlineLevel="3" x14ac:dyDescent="0.3">
      <c r="A290" s="13" t="s">
        <v>18</v>
      </c>
      <c r="B290" s="14" t="s">
        <v>28</v>
      </c>
      <c r="C290" s="14" t="s">
        <v>54</v>
      </c>
      <c r="D290" s="12">
        <f>D289+H289</f>
        <v>874</v>
      </c>
      <c r="E290" s="4" t="str">
        <f t="shared" si="98"/>
        <v>36A</v>
      </c>
      <c r="F290" s="4">
        <f t="shared" si="99"/>
        <v>862</v>
      </c>
      <c r="G290" s="4" t="str">
        <f t="shared" si="100"/>
        <v>35E</v>
      </c>
      <c r="H290" s="12">
        <v>2</v>
      </c>
      <c r="I290" s="4" t="str">
        <f t="shared" si="101"/>
        <v>2</v>
      </c>
    </row>
    <row r="291" spans="1:9" outlineLevel="3" x14ac:dyDescent="0.3">
      <c r="A291" s="13" t="s">
        <v>15</v>
      </c>
      <c r="B291" s="14" t="s">
        <v>510</v>
      </c>
      <c r="C291" s="14" t="s">
        <v>511</v>
      </c>
      <c r="D291" s="12">
        <f t="shared" ref="D291:D292" si="102">D290+H290</f>
        <v>876</v>
      </c>
      <c r="E291" s="4" t="str">
        <f t="shared" si="98"/>
        <v>36C</v>
      </c>
      <c r="F291" s="4">
        <f t="shared" si="99"/>
        <v>864</v>
      </c>
      <c r="G291" s="4" t="str">
        <f t="shared" si="100"/>
        <v>360</v>
      </c>
      <c r="H291" s="12">
        <v>4</v>
      </c>
      <c r="I291" s="4" t="str">
        <f t="shared" si="101"/>
        <v>4</v>
      </c>
    </row>
    <row r="292" spans="1:9" outlineLevel="3" x14ac:dyDescent="0.3">
      <c r="A292" s="13" t="s">
        <v>107</v>
      </c>
      <c r="B292" s="14" t="s">
        <v>513</v>
      </c>
      <c r="C292" s="14" t="s">
        <v>514</v>
      </c>
      <c r="D292" s="12">
        <f t="shared" si="102"/>
        <v>880</v>
      </c>
      <c r="E292" s="4" t="str">
        <f t="shared" si="98"/>
        <v>370</v>
      </c>
      <c r="F292" s="4">
        <f t="shared" si="99"/>
        <v>868</v>
      </c>
      <c r="G292" s="4" t="str">
        <f t="shared" si="100"/>
        <v>364</v>
      </c>
      <c r="H292" s="12">
        <v>4</v>
      </c>
      <c r="I292" s="4" t="str">
        <f t="shared" si="101"/>
        <v>4</v>
      </c>
    </row>
    <row r="293" spans="1:9" outlineLevel="2" x14ac:dyDescent="0.3">
      <c r="A293" s="10" t="s">
        <v>474</v>
      </c>
      <c r="D293" s="12">
        <f>D288+H288</f>
        <v>884</v>
      </c>
      <c r="E293" s="4" t="str">
        <f t="shared" si="82"/>
        <v>374</v>
      </c>
      <c r="F293" s="4">
        <f t="shared" si="83"/>
        <v>872</v>
      </c>
      <c r="G293" s="4" t="str">
        <f t="shared" si="84"/>
        <v>368</v>
      </c>
      <c r="H293" s="12">
        <v>12</v>
      </c>
      <c r="I293" s="4" t="str">
        <f t="shared" si="77"/>
        <v>C</v>
      </c>
    </row>
    <row r="294" spans="1:9" outlineLevel="3" x14ac:dyDescent="0.3">
      <c r="A294" s="13" t="s">
        <v>17</v>
      </c>
      <c r="B294" s="14" t="s">
        <v>152</v>
      </c>
      <c r="C294" s="14" t="s">
        <v>515</v>
      </c>
      <c r="D294" s="12">
        <f>D293</f>
        <v>884</v>
      </c>
      <c r="E294" s="4" t="str">
        <f t="shared" ref="E294:E297" si="103">DEC2HEX(D294)</f>
        <v>374</v>
      </c>
      <c r="F294" s="4">
        <f t="shared" ref="F294:F297" si="104">D294-$D$8</f>
        <v>872</v>
      </c>
      <c r="G294" s="4" t="str">
        <f t="shared" ref="G294:G297" si="105">DEC2HEX(F294)</f>
        <v>368</v>
      </c>
      <c r="H294" s="12">
        <v>2</v>
      </c>
      <c r="I294" s="4" t="str">
        <f t="shared" ref="I294:I297" si="106">DEC2HEX(H294)</f>
        <v>2</v>
      </c>
    </row>
    <row r="295" spans="1:9" outlineLevel="3" x14ac:dyDescent="0.3">
      <c r="A295" s="13" t="s">
        <v>18</v>
      </c>
      <c r="B295" s="14" t="s">
        <v>28</v>
      </c>
      <c r="C295" s="14" t="s">
        <v>54</v>
      </c>
      <c r="D295" s="12">
        <f>D294+H294</f>
        <v>886</v>
      </c>
      <c r="E295" s="4" t="str">
        <f t="shared" si="103"/>
        <v>376</v>
      </c>
      <c r="F295" s="4">
        <f t="shared" si="104"/>
        <v>874</v>
      </c>
      <c r="G295" s="4" t="str">
        <f t="shared" si="105"/>
        <v>36A</v>
      </c>
      <c r="H295" s="12">
        <v>2</v>
      </c>
      <c r="I295" s="4" t="str">
        <f t="shared" si="106"/>
        <v>2</v>
      </c>
    </row>
    <row r="296" spans="1:9" outlineLevel="3" x14ac:dyDescent="0.3">
      <c r="A296" s="13" t="s">
        <v>15</v>
      </c>
      <c r="B296" s="14" t="s">
        <v>516</v>
      </c>
      <c r="C296" s="14" t="s">
        <v>141</v>
      </c>
      <c r="D296" s="12">
        <f t="shared" ref="D296:D297" si="107">D295+H295</f>
        <v>888</v>
      </c>
      <c r="E296" s="4" t="str">
        <f t="shared" si="103"/>
        <v>378</v>
      </c>
      <c r="F296" s="4">
        <f t="shared" si="104"/>
        <v>876</v>
      </c>
      <c r="G296" s="4" t="str">
        <f t="shared" si="105"/>
        <v>36C</v>
      </c>
      <c r="H296" s="12">
        <v>4</v>
      </c>
      <c r="I296" s="4" t="str">
        <f t="shared" si="106"/>
        <v>4</v>
      </c>
    </row>
    <row r="297" spans="1:9" outlineLevel="3" x14ac:dyDescent="0.3">
      <c r="A297" s="13" t="s">
        <v>107</v>
      </c>
      <c r="B297" s="14" t="s">
        <v>517</v>
      </c>
      <c r="C297" s="14" t="s">
        <v>518</v>
      </c>
      <c r="D297" s="12">
        <f t="shared" si="107"/>
        <v>892</v>
      </c>
      <c r="E297" s="4" t="str">
        <f t="shared" si="103"/>
        <v>37C</v>
      </c>
      <c r="F297" s="4">
        <f t="shared" si="104"/>
        <v>880</v>
      </c>
      <c r="G297" s="4" t="str">
        <f t="shared" si="105"/>
        <v>370</v>
      </c>
      <c r="H297" s="12">
        <v>4</v>
      </c>
      <c r="I297" s="4" t="str">
        <f t="shared" si="106"/>
        <v>4</v>
      </c>
    </row>
    <row r="298" spans="1:9" outlineLevel="2" x14ac:dyDescent="0.3">
      <c r="A298" s="10" t="s">
        <v>475</v>
      </c>
      <c r="D298" s="12">
        <f t="shared" ref="D298" si="108">D293+H293</f>
        <v>896</v>
      </c>
      <c r="E298" s="4" t="str">
        <f t="shared" si="82"/>
        <v>380</v>
      </c>
      <c r="F298" s="4">
        <f t="shared" si="83"/>
        <v>884</v>
      </c>
      <c r="G298" s="4" t="str">
        <f t="shared" si="84"/>
        <v>374</v>
      </c>
      <c r="H298" s="12">
        <v>12</v>
      </c>
      <c r="I298" s="4" t="str">
        <f t="shared" ref="I298:I409" si="109">DEC2HEX(H298)</f>
        <v>C</v>
      </c>
    </row>
    <row r="299" spans="1:9" outlineLevel="3" x14ac:dyDescent="0.3">
      <c r="A299" s="13" t="s">
        <v>17</v>
      </c>
      <c r="B299" s="14" t="s">
        <v>519</v>
      </c>
      <c r="C299" s="14" t="s">
        <v>521</v>
      </c>
      <c r="D299" s="12">
        <f>D298</f>
        <v>896</v>
      </c>
      <c r="E299" s="4" t="str">
        <f t="shared" ref="E299:E302" si="110">DEC2HEX(D299)</f>
        <v>380</v>
      </c>
      <c r="F299" s="4">
        <f t="shared" ref="F299:F302" si="111">D299-$D$8</f>
        <v>884</v>
      </c>
      <c r="G299" s="4" t="str">
        <f t="shared" ref="G299:G302" si="112">DEC2HEX(F299)</f>
        <v>374</v>
      </c>
      <c r="H299" s="12">
        <v>2</v>
      </c>
      <c r="I299" s="4" t="str">
        <f t="shared" ref="I299:I302" si="113">DEC2HEX(H299)</f>
        <v>2</v>
      </c>
    </row>
    <row r="300" spans="1:9" outlineLevel="3" x14ac:dyDescent="0.3">
      <c r="A300" s="13" t="s">
        <v>18</v>
      </c>
      <c r="B300" s="14" t="s">
        <v>94</v>
      </c>
      <c r="C300" s="14" t="s">
        <v>95</v>
      </c>
      <c r="D300" s="12">
        <f>D299+H299</f>
        <v>898</v>
      </c>
      <c r="E300" s="4" t="str">
        <f t="shared" si="110"/>
        <v>382</v>
      </c>
      <c r="F300" s="4">
        <f t="shared" si="111"/>
        <v>886</v>
      </c>
      <c r="G300" s="4" t="str">
        <f t="shared" si="112"/>
        <v>376</v>
      </c>
      <c r="H300" s="12">
        <v>2</v>
      </c>
      <c r="I300" s="4" t="str">
        <f t="shared" si="113"/>
        <v>2</v>
      </c>
    </row>
    <row r="301" spans="1:9" outlineLevel="3" x14ac:dyDescent="0.3">
      <c r="A301" s="13" t="s">
        <v>15</v>
      </c>
      <c r="B301" s="14" t="s">
        <v>65</v>
      </c>
      <c r="C301" s="14" t="s">
        <v>66</v>
      </c>
      <c r="D301" s="12">
        <f t="shared" ref="D301:D302" si="114">D300+H300</f>
        <v>900</v>
      </c>
      <c r="E301" s="4" t="str">
        <f t="shared" si="110"/>
        <v>384</v>
      </c>
      <c r="F301" s="4">
        <f t="shared" si="111"/>
        <v>888</v>
      </c>
      <c r="G301" s="4" t="str">
        <f t="shared" si="112"/>
        <v>378</v>
      </c>
      <c r="H301" s="12">
        <v>4</v>
      </c>
      <c r="I301" s="4" t="str">
        <f t="shared" si="113"/>
        <v>4</v>
      </c>
    </row>
    <row r="302" spans="1:9" outlineLevel="3" x14ac:dyDescent="0.3">
      <c r="A302" s="13" t="s">
        <v>52</v>
      </c>
      <c r="B302" s="14" t="s">
        <v>520</v>
      </c>
      <c r="C302" s="14" t="s">
        <v>522</v>
      </c>
      <c r="D302" s="12">
        <f t="shared" si="114"/>
        <v>904</v>
      </c>
      <c r="E302" s="4" t="str">
        <f t="shared" si="110"/>
        <v>388</v>
      </c>
      <c r="F302" s="4">
        <f t="shared" si="111"/>
        <v>892</v>
      </c>
      <c r="G302" s="4" t="str">
        <f t="shared" si="112"/>
        <v>37C</v>
      </c>
      <c r="H302" s="12">
        <v>4</v>
      </c>
      <c r="I302" s="4" t="str">
        <f t="shared" si="113"/>
        <v>4</v>
      </c>
    </row>
    <row r="303" spans="1:9" outlineLevel="2" x14ac:dyDescent="0.3">
      <c r="A303" s="10" t="s">
        <v>476</v>
      </c>
      <c r="D303" s="12">
        <f>D298+H298</f>
        <v>908</v>
      </c>
      <c r="E303" s="4" t="str">
        <f t="shared" ref="E303:E408" si="115">DEC2HEX(D303)</f>
        <v>38C</v>
      </c>
      <c r="F303" s="4">
        <f t="shared" ref="F303:F408" si="116">D303-$D$8</f>
        <v>896</v>
      </c>
      <c r="G303" s="4" t="str">
        <f t="shared" ref="G303:G408" si="117">DEC2HEX(F303)</f>
        <v>380</v>
      </c>
      <c r="H303" s="12">
        <f>SUM(H304:H307)</f>
        <v>12</v>
      </c>
      <c r="I303" s="4" t="str">
        <f t="shared" si="109"/>
        <v>C</v>
      </c>
    </row>
    <row r="304" spans="1:9" outlineLevel="3" x14ac:dyDescent="0.3">
      <c r="A304" s="13" t="s">
        <v>17</v>
      </c>
      <c r="B304" s="14" t="s">
        <v>26</v>
      </c>
      <c r="C304" s="14" t="s">
        <v>525</v>
      </c>
      <c r="D304" s="12">
        <f>D303</f>
        <v>908</v>
      </c>
      <c r="E304" s="4" t="str">
        <f t="shared" ref="E304:E307" si="118">DEC2HEX(D304)</f>
        <v>38C</v>
      </c>
      <c r="F304" s="4">
        <f t="shared" ref="F304:F307" si="119">D304-$D$8</f>
        <v>896</v>
      </c>
      <c r="G304" s="4" t="str">
        <f t="shared" ref="G304:G307" si="120">DEC2HEX(F304)</f>
        <v>380</v>
      </c>
      <c r="H304" s="12">
        <v>2</v>
      </c>
      <c r="I304" s="4" t="str">
        <f t="shared" ref="I304:I307" si="121">DEC2HEX(H304)</f>
        <v>2</v>
      </c>
    </row>
    <row r="305" spans="1:9" outlineLevel="3" x14ac:dyDescent="0.3">
      <c r="A305" s="13" t="s">
        <v>18</v>
      </c>
      <c r="B305" s="14" t="s">
        <v>94</v>
      </c>
      <c r="C305" s="14" t="s">
        <v>95</v>
      </c>
      <c r="D305" s="12">
        <f>D304+H304</f>
        <v>910</v>
      </c>
      <c r="E305" s="4" t="str">
        <f t="shared" si="118"/>
        <v>38E</v>
      </c>
      <c r="F305" s="4">
        <f t="shared" si="119"/>
        <v>898</v>
      </c>
      <c r="G305" s="4" t="str">
        <f t="shared" si="120"/>
        <v>382</v>
      </c>
      <c r="H305" s="12">
        <v>2</v>
      </c>
      <c r="I305" s="4" t="str">
        <f t="shared" si="121"/>
        <v>2</v>
      </c>
    </row>
    <row r="306" spans="1:9" outlineLevel="3" x14ac:dyDescent="0.3">
      <c r="A306" s="13" t="s">
        <v>15</v>
      </c>
      <c r="B306" s="14" t="s">
        <v>523</v>
      </c>
      <c r="C306" s="14" t="s">
        <v>526</v>
      </c>
      <c r="D306" s="12">
        <f t="shared" ref="D306:D307" si="122">D305+H305</f>
        <v>912</v>
      </c>
      <c r="E306" s="4" t="str">
        <f t="shared" si="118"/>
        <v>390</v>
      </c>
      <c r="F306" s="4">
        <f t="shared" si="119"/>
        <v>900</v>
      </c>
      <c r="G306" s="4" t="str">
        <f t="shared" si="120"/>
        <v>384</v>
      </c>
      <c r="H306" s="12">
        <v>4</v>
      </c>
      <c r="I306" s="4" t="str">
        <f t="shared" si="121"/>
        <v>4</v>
      </c>
    </row>
    <row r="307" spans="1:9" outlineLevel="3" x14ac:dyDescent="0.3">
      <c r="A307" s="13" t="s">
        <v>107</v>
      </c>
      <c r="B307" s="14" t="s">
        <v>524</v>
      </c>
      <c r="C307" s="14" t="s">
        <v>527</v>
      </c>
      <c r="D307" s="12">
        <f t="shared" si="122"/>
        <v>916</v>
      </c>
      <c r="E307" s="4" t="str">
        <f t="shared" si="118"/>
        <v>394</v>
      </c>
      <c r="F307" s="4">
        <f t="shared" si="119"/>
        <v>904</v>
      </c>
      <c r="G307" s="4" t="str">
        <f t="shared" si="120"/>
        <v>388</v>
      </c>
      <c r="H307" s="12">
        <v>4</v>
      </c>
      <c r="I307" s="4" t="str">
        <f t="shared" si="121"/>
        <v>4</v>
      </c>
    </row>
    <row r="308" spans="1:9" outlineLevel="2" x14ac:dyDescent="0.3">
      <c r="A308" s="10" t="s">
        <v>477</v>
      </c>
      <c r="D308" s="12">
        <f>D303+H303</f>
        <v>920</v>
      </c>
      <c r="E308" s="4" t="str">
        <f t="shared" si="115"/>
        <v>398</v>
      </c>
      <c r="F308" s="4">
        <f t="shared" si="116"/>
        <v>908</v>
      </c>
      <c r="G308" s="4" t="str">
        <f t="shared" si="117"/>
        <v>38C</v>
      </c>
      <c r="H308" s="12">
        <f>SUM(H309:H312)</f>
        <v>12</v>
      </c>
      <c r="I308" s="4" t="str">
        <f t="shared" si="109"/>
        <v>C</v>
      </c>
    </row>
    <row r="309" spans="1:9" outlineLevel="3" x14ac:dyDescent="0.3">
      <c r="A309" s="13" t="s">
        <v>17</v>
      </c>
      <c r="B309" s="14" t="s">
        <v>528</v>
      </c>
      <c r="C309" s="14" t="s">
        <v>529</v>
      </c>
      <c r="D309" s="12">
        <f>D308</f>
        <v>920</v>
      </c>
      <c r="E309" s="4" t="str">
        <f t="shared" ref="E309:E312" si="123">DEC2HEX(D309)</f>
        <v>398</v>
      </c>
      <c r="F309" s="4">
        <f t="shared" ref="F309:F312" si="124">D309-$D$8</f>
        <v>908</v>
      </c>
      <c r="G309" s="4" t="str">
        <f t="shared" ref="G309:G312" si="125">DEC2HEX(F309)</f>
        <v>38C</v>
      </c>
      <c r="H309" s="12">
        <v>2</v>
      </c>
      <c r="I309" s="4" t="str">
        <f t="shared" ref="I309:I312" si="126">DEC2HEX(H309)</f>
        <v>2</v>
      </c>
    </row>
    <row r="310" spans="1:9" outlineLevel="3" x14ac:dyDescent="0.3">
      <c r="A310" s="13" t="s">
        <v>18</v>
      </c>
      <c r="B310" s="14" t="s">
        <v>94</v>
      </c>
      <c r="C310" s="14" t="s">
        <v>95</v>
      </c>
      <c r="D310" s="12">
        <f>D309+H309</f>
        <v>922</v>
      </c>
      <c r="E310" s="4" t="str">
        <f t="shared" si="123"/>
        <v>39A</v>
      </c>
      <c r="F310" s="4">
        <f t="shared" si="124"/>
        <v>910</v>
      </c>
      <c r="G310" s="4" t="str">
        <f t="shared" si="125"/>
        <v>38E</v>
      </c>
      <c r="H310" s="12">
        <v>2</v>
      </c>
      <c r="I310" s="4" t="str">
        <f t="shared" si="126"/>
        <v>2</v>
      </c>
    </row>
    <row r="311" spans="1:9" outlineLevel="3" x14ac:dyDescent="0.3">
      <c r="A311" s="13" t="s">
        <v>15</v>
      </c>
      <c r="B311" s="14" t="s">
        <v>65</v>
      </c>
      <c r="C311" s="14" t="s">
        <v>66</v>
      </c>
      <c r="D311" s="12">
        <f t="shared" ref="D311:D312" si="127">D310+H310</f>
        <v>924</v>
      </c>
      <c r="E311" s="4" t="str">
        <f t="shared" si="123"/>
        <v>39C</v>
      </c>
      <c r="F311" s="4">
        <f t="shared" si="124"/>
        <v>912</v>
      </c>
      <c r="G311" s="4" t="str">
        <f t="shared" si="125"/>
        <v>390</v>
      </c>
      <c r="H311" s="12">
        <v>4</v>
      </c>
      <c r="I311" s="4" t="str">
        <f t="shared" si="126"/>
        <v>4</v>
      </c>
    </row>
    <row r="312" spans="1:9" outlineLevel="3" x14ac:dyDescent="0.3">
      <c r="A312" s="13" t="s">
        <v>52</v>
      </c>
      <c r="B312" s="14" t="s">
        <v>530</v>
      </c>
      <c r="C312" s="14" t="s">
        <v>531</v>
      </c>
      <c r="D312" s="12">
        <f t="shared" si="127"/>
        <v>928</v>
      </c>
      <c r="E312" s="4" t="str">
        <f t="shared" si="123"/>
        <v>3A0</v>
      </c>
      <c r="F312" s="4">
        <f t="shared" si="124"/>
        <v>916</v>
      </c>
      <c r="G312" s="4" t="str">
        <f t="shared" si="125"/>
        <v>394</v>
      </c>
      <c r="H312" s="12">
        <v>4</v>
      </c>
      <c r="I312" s="4" t="str">
        <f t="shared" si="126"/>
        <v>4</v>
      </c>
    </row>
    <row r="313" spans="1:9" outlineLevel="2" x14ac:dyDescent="0.3">
      <c r="A313" s="10" t="s">
        <v>478</v>
      </c>
      <c r="D313" s="12">
        <f>D308+H308</f>
        <v>932</v>
      </c>
      <c r="E313" s="4" t="str">
        <f t="shared" si="115"/>
        <v>3A4</v>
      </c>
      <c r="F313" s="4">
        <f t="shared" si="116"/>
        <v>920</v>
      </c>
      <c r="G313" s="4" t="str">
        <f t="shared" si="117"/>
        <v>398</v>
      </c>
      <c r="H313" s="12">
        <f>SUM(H314:H317)</f>
        <v>12</v>
      </c>
      <c r="I313" s="4" t="str">
        <f t="shared" si="109"/>
        <v>C</v>
      </c>
    </row>
    <row r="314" spans="1:9" outlineLevel="3" x14ac:dyDescent="0.3">
      <c r="A314" s="13" t="s">
        <v>17</v>
      </c>
      <c r="B314" s="14" t="s">
        <v>532</v>
      </c>
      <c r="C314" s="14" t="s">
        <v>537</v>
      </c>
      <c r="D314" s="12">
        <f>D313</f>
        <v>932</v>
      </c>
      <c r="E314" s="4" t="str">
        <f t="shared" ref="E314:E317" si="128">DEC2HEX(D314)</f>
        <v>3A4</v>
      </c>
      <c r="F314" s="4">
        <f t="shared" ref="F314:F317" si="129">D314-$D$8</f>
        <v>920</v>
      </c>
      <c r="G314" s="4" t="str">
        <f t="shared" ref="G314:G317" si="130">DEC2HEX(F314)</f>
        <v>398</v>
      </c>
      <c r="H314" s="12">
        <v>2</v>
      </c>
      <c r="I314" s="4" t="str">
        <f t="shared" ref="I314:I317" si="131">DEC2HEX(H314)</f>
        <v>2</v>
      </c>
    </row>
    <row r="315" spans="1:9" outlineLevel="3" x14ac:dyDescent="0.3">
      <c r="A315" s="13" t="s">
        <v>18</v>
      </c>
      <c r="B315" s="14" t="s">
        <v>51</v>
      </c>
      <c r="C315" s="14" t="s">
        <v>64</v>
      </c>
      <c r="D315" s="12">
        <f>D314+H314</f>
        <v>934</v>
      </c>
      <c r="E315" s="4" t="str">
        <f t="shared" si="128"/>
        <v>3A6</v>
      </c>
      <c r="F315" s="4">
        <f t="shared" si="129"/>
        <v>922</v>
      </c>
      <c r="G315" s="4" t="str">
        <f t="shared" si="130"/>
        <v>39A</v>
      </c>
      <c r="H315" s="12">
        <v>2</v>
      </c>
      <c r="I315" s="4" t="str">
        <f t="shared" si="131"/>
        <v>2</v>
      </c>
    </row>
    <row r="316" spans="1:9" outlineLevel="3" x14ac:dyDescent="0.3">
      <c r="A316" s="13" t="s">
        <v>15</v>
      </c>
      <c r="B316" s="14" t="s">
        <v>533</v>
      </c>
      <c r="C316" s="14" t="s">
        <v>534</v>
      </c>
      <c r="D316" s="12">
        <f t="shared" ref="D316:D317" si="132">D315+H315</f>
        <v>936</v>
      </c>
      <c r="E316" s="4" t="str">
        <f t="shared" si="128"/>
        <v>3A8</v>
      </c>
      <c r="F316" s="4">
        <f t="shared" si="129"/>
        <v>924</v>
      </c>
      <c r="G316" s="4" t="str">
        <f t="shared" si="130"/>
        <v>39C</v>
      </c>
      <c r="H316" s="12">
        <v>4</v>
      </c>
      <c r="I316" s="4" t="str">
        <f t="shared" si="131"/>
        <v>4</v>
      </c>
    </row>
    <row r="317" spans="1:9" outlineLevel="3" x14ac:dyDescent="0.3">
      <c r="A317" s="13" t="s">
        <v>107</v>
      </c>
      <c r="B317" s="14" t="s">
        <v>535</v>
      </c>
      <c r="C317" s="14" t="s">
        <v>536</v>
      </c>
      <c r="D317" s="12">
        <f t="shared" si="132"/>
        <v>940</v>
      </c>
      <c r="E317" s="4" t="str">
        <f t="shared" si="128"/>
        <v>3AC</v>
      </c>
      <c r="F317" s="4">
        <f t="shared" si="129"/>
        <v>928</v>
      </c>
      <c r="G317" s="4" t="str">
        <f t="shared" si="130"/>
        <v>3A0</v>
      </c>
      <c r="H317" s="12">
        <v>4</v>
      </c>
      <c r="I317" s="4" t="str">
        <f t="shared" si="131"/>
        <v>4</v>
      </c>
    </row>
    <row r="318" spans="1:9" outlineLevel="2" x14ac:dyDescent="0.3">
      <c r="A318" s="10" t="s">
        <v>479</v>
      </c>
      <c r="D318" s="12">
        <f>D313+H313</f>
        <v>944</v>
      </c>
      <c r="E318" s="4" t="str">
        <f t="shared" si="115"/>
        <v>3B0</v>
      </c>
      <c r="F318" s="4">
        <f t="shared" si="116"/>
        <v>932</v>
      </c>
      <c r="G318" s="4" t="str">
        <f t="shared" si="117"/>
        <v>3A4</v>
      </c>
      <c r="H318" s="12">
        <f>SUM(H319:H322)</f>
        <v>12</v>
      </c>
      <c r="I318" s="4" t="str">
        <f t="shared" si="109"/>
        <v>C</v>
      </c>
    </row>
    <row r="319" spans="1:9" outlineLevel="3" x14ac:dyDescent="0.3">
      <c r="A319" s="13" t="s">
        <v>17</v>
      </c>
      <c r="B319" s="14" t="s">
        <v>538</v>
      </c>
      <c r="C319" s="14" t="s">
        <v>541</v>
      </c>
      <c r="D319" s="12">
        <f>D318</f>
        <v>944</v>
      </c>
      <c r="E319" s="4" t="str">
        <f t="shared" ref="E319:E322" si="133">DEC2HEX(D319)</f>
        <v>3B0</v>
      </c>
      <c r="F319" s="4">
        <f t="shared" ref="F319:F322" si="134">D319-$D$8</f>
        <v>932</v>
      </c>
      <c r="G319" s="4" t="str">
        <f t="shared" ref="G319:G322" si="135">DEC2HEX(F319)</f>
        <v>3A4</v>
      </c>
      <c r="H319" s="12">
        <v>2</v>
      </c>
      <c r="I319" s="4" t="str">
        <f t="shared" ref="I319:I322" si="136">DEC2HEX(H319)</f>
        <v>2</v>
      </c>
    </row>
    <row r="320" spans="1:9" outlineLevel="3" x14ac:dyDescent="0.3">
      <c r="A320" s="13" t="s">
        <v>18</v>
      </c>
      <c r="B320" s="14" t="s">
        <v>51</v>
      </c>
      <c r="C320" s="14" t="s">
        <v>64</v>
      </c>
      <c r="D320" s="12">
        <f>D319+H319</f>
        <v>946</v>
      </c>
      <c r="E320" s="4" t="str">
        <f t="shared" si="133"/>
        <v>3B2</v>
      </c>
      <c r="F320" s="4">
        <f t="shared" si="134"/>
        <v>934</v>
      </c>
      <c r="G320" s="4" t="str">
        <f t="shared" si="135"/>
        <v>3A6</v>
      </c>
      <c r="H320" s="12">
        <v>2</v>
      </c>
      <c r="I320" s="4" t="str">
        <f t="shared" si="136"/>
        <v>2</v>
      </c>
    </row>
    <row r="321" spans="1:9" outlineLevel="3" x14ac:dyDescent="0.3">
      <c r="A321" s="13" t="s">
        <v>15</v>
      </c>
      <c r="B321" s="14" t="s">
        <v>160</v>
      </c>
      <c r="C321" s="14" t="s">
        <v>142</v>
      </c>
      <c r="D321" s="12">
        <f t="shared" ref="D321:D322" si="137">D320+H320</f>
        <v>948</v>
      </c>
      <c r="E321" s="4" t="str">
        <f t="shared" si="133"/>
        <v>3B4</v>
      </c>
      <c r="F321" s="4">
        <f t="shared" si="134"/>
        <v>936</v>
      </c>
      <c r="G321" s="4" t="str">
        <f t="shared" si="135"/>
        <v>3A8</v>
      </c>
      <c r="H321" s="12">
        <v>4</v>
      </c>
      <c r="I321" s="4" t="str">
        <f t="shared" si="136"/>
        <v>4</v>
      </c>
    </row>
    <row r="322" spans="1:9" outlineLevel="3" x14ac:dyDescent="0.3">
      <c r="A322" s="13" t="s">
        <v>107</v>
      </c>
      <c r="B322" s="14" t="s">
        <v>539</v>
      </c>
      <c r="C322" s="14" t="s">
        <v>540</v>
      </c>
      <c r="D322" s="12">
        <f t="shared" si="137"/>
        <v>952</v>
      </c>
      <c r="E322" s="4" t="str">
        <f t="shared" si="133"/>
        <v>3B8</v>
      </c>
      <c r="F322" s="4">
        <f t="shared" si="134"/>
        <v>940</v>
      </c>
      <c r="G322" s="4" t="str">
        <f t="shared" si="135"/>
        <v>3AC</v>
      </c>
      <c r="H322" s="12">
        <v>4</v>
      </c>
      <c r="I322" s="4" t="str">
        <f t="shared" si="136"/>
        <v>4</v>
      </c>
    </row>
    <row r="323" spans="1:9" outlineLevel="2" x14ac:dyDescent="0.3">
      <c r="A323" s="10" t="s">
        <v>480</v>
      </c>
      <c r="D323" s="12">
        <f>D318+H318</f>
        <v>956</v>
      </c>
      <c r="E323" s="4" t="str">
        <f t="shared" si="115"/>
        <v>3BC</v>
      </c>
      <c r="F323" s="4">
        <f t="shared" si="116"/>
        <v>944</v>
      </c>
      <c r="G323" s="4" t="str">
        <f t="shared" si="117"/>
        <v>3B0</v>
      </c>
      <c r="H323" s="12">
        <v>12</v>
      </c>
      <c r="I323" s="4" t="str">
        <f t="shared" si="109"/>
        <v>C</v>
      </c>
    </row>
    <row r="324" spans="1:9" outlineLevel="3" x14ac:dyDescent="0.3">
      <c r="A324" s="13" t="s">
        <v>17</v>
      </c>
      <c r="B324" s="14" t="s">
        <v>542</v>
      </c>
      <c r="C324" s="14" t="s">
        <v>545</v>
      </c>
      <c r="D324" s="12">
        <f>D323</f>
        <v>956</v>
      </c>
      <c r="E324" s="4" t="str">
        <f t="shared" ref="E324:E327" si="138">DEC2HEX(D324)</f>
        <v>3BC</v>
      </c>
      <c r="F324" s="4">
        <f t="shared" ref="F324:F327" si="139">D324-$D$8</f>
        <v>944</v>
      </c>
      <c r="G324" s="4" t="str">
        <f t="shared" ref="G324:G327" si="140">DEC2HEX(F324)</f>
        <v>3B0</v>
      </c>
      <c r="H324" s="12">
        <v>2</v>
      </c>
      <c r="I324" s="4" t="str">
        <f t="shared" ref="I324:I327" si="141">DEC2HEX(H324)</f>
        <v>2</v>
      </c>
    </row>
    <row r="325" spans="1:9" outlineLevel="3" x14ac:dyDescent="0.3">
      <c r="A325" s="13" t="s">
        <v>18</v>
      </c>
      <c r="B325" s="14" t="s">
        <v>85</v>
      </c>
      <c r="C325" s="14" t="s">
        <v>86</v>
      </c>
      <c r="D325" s="12">
        <f>D324+H324</f>
        <v>958</v>
      </c>
      <c r="E325" s="4" t="str">
        <f t="shared" si="138"/>
        <v>3BE</v>
      </c>
      <c r="F325" s="4">
        <f t="shared" si="139"/>
        <v>946</v>
      </c>
      <c r="G325" s="4" t="str">
        <f t="shared" si="140"/>
        <v>3B2</v>
      </c>
      <c r="H325" s="12">
        <v>2</v>
      </c>
      <c r="I325" s="4" t="str">
        <f t="shared" si="141"/>
        <v>2</v>
      </c>
    </row>
    <row r="326" spans="1:9" outlineLevel="3" x14ac:dyDescent="0.3">
      <c r="A326" s="13" t="s">
        <v>15</v>
      </c>
      <c r="B326" s="14" t="s">
        <v>115</v>
      </c>
      <c r="C326" s="14" t="s">
        <v>116</v>
      </c>
      <c r="D326" s="12">
        <f t="shared" ref="D326:D327" si="142">D325+H325</f>
        <v>960</v>
      </c>
      <c r="E326" s="4" t="str">
        <f t="shared" si="138"/>
        <v>3C0</v>
      </c>
      <c r="F326" s="4">
        <f t="shared" si="139"/>
        <v>948</v>
      </c>
      <c r="G326" s="4" t="str">
        <f t="shared" si="140"/>
        <v>3B4</v>
      </c>
      <c r="H326" s="12">
        <v>4</v>
      </c>
      <c r="I326" s="4" t="str">
        <f t="shared" si="141"/>
        <v>4</v>
      </c>
    </row>
    <row r="327" spans="1:9" outlineLevel="3" x14ac:dyDescent="0.3">
      <c r="A327" s="13" t="s">
        <v>107</v>
      </c>
      <c r="B327" s="14" t="s">
        <v>543</v>
      </c>
      <c r="C327" s="14" t="s">
        <v>544</v>
      </c>
      <c r="D327" s="12">
        <f t="shared" si="142"/>
        <v>964</v>
      </c>
      <c r="E327" s="4" t="str">
        <f t="shared" si="138"/>
        <v>3C4</v>
      </c>
      <c r="F327" s="4">
        <f t="shared" si="139"/>
        <v>952</v>
      </c>
      <c r="G327" s="4" t="str">
        <f t="shared" si="140"/>
        <v>3B8</v>
      </c>
      <c r="H327" s="12">
        <v>4</v>
      </c>
      <c r="I327" s="4" t="str">
        <f t="shared" si="141"/>
        <v>4</v>
      </c>
    </row>
    <row r="328" spans="1:9" outlineLevel="2" x14ac:dyDescent="0.3">
      <c r="A328" s="10" t="s">
        <v>481</v>
      </c>
      <c r="D328" s="12">
        <f>D323+H323</f>
        <v>968</v>
      </c>
      <c r="E328" s="4" t="str">
        <f t="shared" si="115"/>
        <v>3C8</v>
      </c>
      <c r="F328" s="4">
        <f t="shared" si="116"/>
        <v>956</v>
      </c>
      <c r="G328" s="4" t="str">
        <f t="shared" si="117"/>
        <v>3BC</v>
      </c>
      <c r="H328" s="12">
        <v>12</v>
      </c>
      <c r="I328" s="4" t="str">
        <f t="shared" si="109"/>
        <v>C</v>
      </c>
    </row>
    <row r="329" spans="1:9" outlineLevel="3" x14ac:dyDescent="0.3">
      <c r="A329" s="13" t="s">
        <v>17</v>
      </c>
      <c r="B329" s="14" t="s">
        <v>546</v>
      </c>
      <c r="C329" s="14" t="s">
        <v>547</v>
      </c>
      <c r="D329" s="12">
        <f>D328</f>
        <v>968</v>
      </c>
      <c r="E329" s="4" t="str">
        <f t="shared" ref="E329:E332" si="143">DEC2HEX(D329)</f>
        <v>3C8</v>
      </c>
      <c r="F329" s="4">
        <f t="shared" ref="F329:F332" si="144">D329-$D$8</f>
        <v>956</v>
      </c>
      <c r="G329" s="4" t="str">
        <f t="shared" ref="G329:G332" si="145">DEC2HEX(F329)</f>
        <v>3BC</v>
      </c>
      <c r="H329" s="12">
        <v>2</v>
      </c>
      <c r="I329" s="4" t="str">
        <f t="shared" ref="I329:I332" si="146">DEC2HEX(H329)</f>
        <v>2</v>
      </c>
    </row>
    <row r="330" spans="1:9" outlineLevel="3" x14ac:dyDescent="0.3">
      <c r="A330" s="13" t="s">
        <v>18</v>
      </c>
      <c r="B330" s="14" t="s">
        <v>51</v>
      </c>
      <c r="C330" s="14" t="s">
        <v>64</v>
      </c>
      <c r="D330" s="12">
        <f>D329+H329</f>
        <v>970</v>
      </c>
      <c r="E330" s="4" t="str">
        <f t="shared" si="143"/>
        <v>3CA</v>
      </c>
      <c r="F330" s="4">
        <f t="shared" si="144"/>
        <v>958</v>
      </c>
      <c r="G330" s="4" t="str">
        <f t="shared" si="145"/>
        <v>3BE</v>
      </c>
      <c r="H330" s="12">
        <v>2</v>
      </c>
      <c r="I330" s="4" t="str">
        <f t="shared" si="146"/>
        <v>2</v>
      </c>
    </row>
    <row r="331" spans="1:9" outlineLevel="3" x14ac:dyDescent="0.3">
      <c r="A331" s="13" t="s">
        <v>15</v>
      </c>
      <c r="B331" s="14" t="s">
        <v>65</v>
      </c>
      <c r="C331" s="14" t="s">
        <v>66</v>
      </c>
      <c r="D331" s="12">
        <f t="shared" ref="D331:D332" si="147">D330+H330</f>
        <v>972</v>
      </c>
      <c r="E331" s="4" t="str">
        <f t="shared" si="143"/>
        <v>3CC</v>
      </c>
      <c r="F331" s="4">
        <f t="shared" si="144"/>
        <v>960</v>
      </c>
      <c r="G331" s="4" t="str">
        <f t="shared" si="145"/>
        <v>3C0</v>
      </c>
      <c r="H331" s="12">
        <v>4</v>
      </c>
      <c r="I331" s="4" t="str">
        <f t="shared" si="146"/>
        <v>4</v>
      </c>
    </row>
    <row r="332" spans="1:9" outlineLevel="3" x14ac:dyDescent="0.3">
      <c r="A332" s="13" t="s">
        <v>52</v>
      </c>
      <c r="B332" s="14" t="s">
        <v>65</v>
      </c>
      <c r="C332" s="14" t="s">
        <v>66</v>
      </c>
      <c r="D332" s="12">
        <f t="shared" si="147"/>
        <v>976</v>
      </c>
      <c r="E332" s="4" t="str">
        <f t="shared" si="143"/>
        <v>3D0</v>
      </c>
      <c r="F332" s="4">
        <f t="shared" si="144"/>
        <v>964</v>
      </c>
      <c r="G332" s="4" t="str">
        <f t="shared" si="145"/>
        <v>3C4</v>
      </c>
      <c r="H332" s="12">
        <v>4</v>
      </c>
      <c r="I332" s="4" t="str">
        <f t="shared" si="146"/>
        <v>4</v>
      </c>
    </row>
    <row r="333" spans="1:9" outlineLevel="2" x14ac:dyDescent="0.3">
      <c r="A333" s="10" t="s">
        <v>482</v>
      </c>
      <c r="D333" s="12">
        <f>D328+H328</f>
        <v>980</v>
      </c>
      <c r="E333" s="4" t="str">
        <f t="shared" si="115"/>
        <v>3D4</v>
      </c>
      <c r="F333" s="4">
        <f t="shared" si="116"/>
        <v>968</v>
      </c>
      <c r="G333" s="4" t="str">
        <f t="shared" si="117"/>
        <v>3C8</v>
      </c>
      <c r="H333" s="12">
        <f>SUM(H334:H337)</f>
        <v>12</v>
      </c>
      <c r="I333" s="4" t="str">
        <f t="shared" si="109"/>
        <v>C</v>
      </c>
    </row>
    <row r="334" spans="1:9" outlineLevel="3" x14ac:dyDescent="0.3">
      <c r="A334" s="13" t="s">
        <v>17</v>
      </c>
      <c r="B334" s="14" t="s">
        <v>468</v>
      </c>
      <c r="C334" s="14" t="s">
        <v>548</v>
      </c>
      <c r="D334" s="12">
        <f>D333</f>
        <v>980</v>
      </c>
      <c r="E334" s="4" t="str">
        <f t="shared" ref="E334:E337" si="148">DEC2HEX(D334)</f>
        <v>3D4</v>
      </c>
      <c r="F334" s="4">
        <f t="shared" ref="F334:F337" si="149">D334-$D$8</f>
        <v>968</v>
      </c>
      <c r="G334" s="4" t="str">
        <f t="shared" ref="G334:G337" si="150">DEC2HEX(F334)</f>
        <v>3C8</v>
      </c>
      <c r="H334" s="12">
        <v>2</v>
      </c>
      <c r="I334" s="4" t="str">
        <f t="shared" ref="I334:I337" si="151">DEC2HEX(H334)</f>
        <v>2</v>
      </c>
    </row>
    <row r="335" spans="1:9" outlineLevel="3" x14ac:dyDescent="0.3">
      <c r="A335" s="13" t="s">
        <v>18</v>
      </c>
      <c r="B335" s="14" t="s">
        <v>51</v>
      </c>
      <c r="C335" s="14" t="s">
        <v>64</v>
      </c>
      <c r="D335" s="12">
        <f>D334+H334</f>
        <v>982</v>
      </c>
      <c r="E335" s="4" t="str">
        <f t="shared" si="148"/>
        <v>3D6</v>
      </c>
      <c r="F335" s="4">
        <f t="shared" si="149"/>
        <v>970</v>
      </c>
      <c r="G335" s="4" t="str">
        <f t="shared" si="150"/>
        <v>3CA</v>
      </c>
      <c r="H335" s="12">
        <v>2</v>
      </c>
      <c r="I335" s="4" t="str">
        <f t="shared" si="151"/>
        <v>2</v>
      </c>
    </row>
    <row r="336" spans="1:9" outlineLevel="3" x14ac:dyDescent="0.3">
      <c r="A336" s="13" t="s">
        <v>15</v>
      </c>
      <c r="B336" s="14" t="s">
        <v>65</v>
      </c>
      <c r="C336" s="14" t="s">
        <v>66</v>
      </c>
      <c r="D336" s="12">
        <f t="shared" ref="D336:D337" si="152">D335+H335</f>
        <v>984</v>
      </c>
      <c r="E336" s="4" t="str">
        <f t="shared" si="148"/>
        <v>3D8</v>
      </c>
      <c r="F336" s="4">
        <f t="shared" si="149"/>
        <v>972</v>
      </c>
      <c r="G336" s="4" t="str">
        <f t="shared" si="150"/>
        <v>3CC</v>
      </c>
      <c r="H336" s="12">
        <v>4</v>
      </c>
      <c r="I336" s="4" t="str">
        <f t="shared" si="151"/>
        <v>4</v>
      </c>
    </row>
    <row r="337" spans="1:9" outlineLevel="3" x14ac:dyDescent="0.3">
      <c r="A337" s="13" t="s">
        <v>52</v>
      </c>
      <c r="B337" s="14" t="s">
        <v>207</v>
      </c>
      <c r="C337" s="14" t="s">
        <v>308</v>
      </c>
      <c r="D337" s="12">
        <f t="shared" si="152"/>
        <v>988</v>
      </c>
      <c r="E337" s="4" t="str">
        <f t="shared" si="148"/>
        <v>3DC</v>
      </c>
      <c r="F337" s="4">
        <f t="shared" si="149"/>
        <v>976</v>
      </c>
      <c r="G337" s="4" t="str">
        <f t="shared" si="150"/>
        <v>3D0</v>
      </c>
      <c r="H337" s="12">
        <v>4</v>
      </c>
      <c r="I337" s="4" t="str">
        <f t="shared" si="151"/>
        <v>4</v>
      </c>
    </row>
    <row r="338" spans="1:9" outlineLevel="2" x14ac:dyDescent="0.3">
      <c r="A338" s="10" t="s">
        <v>483</v>
      </c>
      <c r="D338" s="12">
        <f>D333+H333</f>
        <v>992</v>
      </c>
      <c r="E338" s="4" t="str">
        <f t="shared" si="115"/>
        <v>3E0</v>
      </c>
      <c r="F338" s="4">
        <f t="shared" si="116"/>
        <v>980</v>
      </c>
      <c r="G338" s="4" t="str">
        <f t="shared" si="117"/>
        <v>3D4</v>
      </c>
      <c r="H338" s="12">
        <f>SUM(H339:H342)</f>
        <v>12</v>
      </c>
      <c r="I338" s="4" t="str">
        <f t="shared" si="109"/>
        <v>C</v>
      </c>
    </row>
    <row r="339" spans="1:9" outlineLevel="3" x14ac:dyDescent="0.3">
      <c r="A339" s="13" t="s">
        <v>17</v>
      </c>
      <c r="B339" s="14" t="s">
        <v>549</v>
      </c>
      <c r="C339" s="14" t="s">
        <v>554</v>
      </c>
      <c r="D339" s="12">
        <f>D338</f>
        <v>992</v>
      </c>
      <c r="E339" s="4" t="str">
        <f t="shared" ref="E339:E342" si="153">DEC2HEX(D339)</f>
        <v>3E0</v>
      </c>
      <c r="F339" s="4">
        <f t="shared" ref="F339:F342" si="154">D339-$D$8</f>
        <v>980</v>
      </c>
      <c r="G339" s="4" t="str">
        <f t="shared" ref="G339:G342" si="155">DEC2HEX(F339)</f>
        <v>3D4</v>
      </c>
      <c r="H339" s="12">
        <v>2</v>
      </c>
      <c r="I339" s="4" t="str">
        <f t="shared" ref="I339:I342" si="156">DEC2HEX(H339)</f>
        <v>2</v>
      </c>
    </row>
    <row r="340" spans="1:9" outlineLevel="3" x14ac:dyDescent="0.3">
      <c r="A340" s="13" t="s">
        <v>18</v>
      </c>
      <c r="B340" s="14" t="s">
        <v>51</v>
      </c>
      <c r="C340" s="14" t="s">
        <v>64</v>
      </c>
      <c r="D340" s="12">
        <f>D339+H339</f>
        <v>994</v>
      </c>
      <c r="E340" s="4" t="str">
        <f t="shared" si="153"/>
        <v>3E2</v>
      </c>
      <c r="F340" s="4">
        <f t="shared" si="154"/>
        <v>982</v>
      </c>
      <c r="G340" s="4" t="str">
        <f t="shared" si="155"/>
        <v>3D6</v>
      </c>
      <c r="H340" s="12">
        <v>2</v>
      </c>
      <c r="I340" s="4" t="str">
        <f t="shared" si="156"/>
        <v>2</v>
      </c>
    </row>
    <row r="341" spans="1:9" outlineLevel="3" x14ac:dyDescent="0.3">
      <c r="A341" s="13" t="s">
        <v>15</v>
      </c>
      <c r="B341" s="14" t="s">
        <v>550</v>
      </c>
      <c r="C341" s="14" t="s">
        <v>551</v>
      </c>
      <c r="D341" s="12">
        <f t="shared" ref="D341:D342" si="157">D340+H340</f>
        <v>996</v>
      </c>
      <c r="E341" s="4" t="str">
        <f t="shared" si="153"/>
        <v>3E4</v>
      </c>
      <c r="F341" s="4">
        <f t="shared" si="154"/>
        <v>984</v>
      </c>
      <c r="G341" s="4" t="str">
        <f t="shared" si="155"/>
        <v>3D8</v>
      </c>
      <c r="H341" s="12">
        <v>4</v>
      </c>
      <c r="I341" s="4" t="str">
        <f t="shared" si="156"/>
        <v>4</v>
      </c>
    </row>
    <row r="342" spans="1:9" outlineLevel="3" x14ac:dyDescent="0.3">
      <c r="A342" s="13" t="s">
        <v>107</v>
      </c>
      <c r="B342" s="14" t="s">
        <v>552</v>
      </c>
      <c r="C342" s="14" t="s">
        <v>553</v>
      </c>
      <c r="D342" s="12">
        <f t="shared" si="157"/>
        <v>1000</v>
      </c>
      <c r="E342" s="4" t="str">
        <f t="shared" si="153"/>
        <v>3E8</v>
      </c>
      <c r="F342" s="4">
        <f t="shared" si="154"/>
        <v>988</v>
      </c>
      <c r="G342" s="4" t="str">
        <f t="shared" si="155"/>
        <v>3DC</v>
      </c>
      <c r="H342" s="12">
        <v>4</v>
      </c>
      <c r="I342" s="4" t="str">
        <f t="shared" si="156"/>
        <v>4</v>
      </c>
    </row>
    <row r="343" spans="1:9" outlineLevel="2" x14ac:dyDescent="0.3">
      <c r="A343" s="10" t="s">
        <v>484</v>
      </c>
      <c r="D343" s="12">
        <f>D338+H338</f>
        <v>1004</v>
      </c>
      <c r="E343" s="4" t="str">
        <f t="shared" si="115"/>
        <v>3EC</v>
      </c>
      <c r="F343" s="4">
        <f t="shared" si="116"/>
        <v>992</v>
      </c>
      <c r="G343" s="4" t="str">
        <f t="shared" si="117"/>
        <v>3E0</v>
      </c>
      <c r="H343" s="12">
        <f>SUM(H344:H347)</f>
        <v>12</v>
      </c>
      <c r="I343" s="4" t="str">
        <f t="shared" si="109"/>
        <v>C</v>
      </c>
    </row>
    <row r="344" spans="1:9" outlineLevel="3" x14ac:dyDescent="0.3">
      <c r="A344" s="13" t="s">
        <v>17</v>
      </c>
      <c r="B344" s="14" t="s">
        <v>555</v>
      </c>
      <c r="C344" s="14" t="s">
        <v>557</v>
      </c>
      <c r="D344" s="12">
        <f>D343</f>
        <v>1004</v>
      </c>
      <c r="E344" s="4" t="str">
        <f t="shared" ref="E344:E347" si="158">DEC2HEX(D344)</f>
        <v>3EC</v>
      </c>
      <c r="F344" s="4">
        <f t="shared" ref="F344:F347" si="159">D344-$D$8</f>
        <v>992</v>
      </c>
      <c r="G344" s="4" t="str">
        <f t="shared" ref="G344:G347" si="160">DEC2HEX(F344)</f>
        <v>3E0</v>
      </c>
      <c r="H344" s="12">
        <v>2</v>
      </c>
      <c r="I344" s="4" t="str">
        <f t="shared" ref="I344:I347" si="161">DEC2HEX(H344)</f>
        <v>2</v>
      </c>
    </row>
    <row r="345" spans="1:9" outlineLevel="3" x14ac:dyDescent="0.3">
      <c r="A345" s="13" t="s">
        <v>18</v>
      </c>
      <c r="B345" s="14" t="s">
        <v>94</v>
      </c>
      <c r="C345" s="14" t="s">
        <v>95</v>
      </c>
      <c r="D345" s="12">
        <f>D344+H344</f>
        <v>1006</v>
      </c>
      <c r="E345" s="4" t="str">
        <f t="shared" si="158"/>
        <v>3EE</v>
      </c>
      <c r="F345" s="4">
        <f t="shared" si="159"/>
        <v>994</v>
      </c>
      <c r="G345" s="4" t="str">
        <f t="shared" si="160"/>
        <v>3E2</v>
      </c>
      <c r="H345" s="12">
        <v>2</v>
      </c>
      <c r="I345" s="4" t="str">
        <f t="shared" si="161"/>
        <v>2</v>
      </c>
    </row>
    <row r="346" spans="1:9" outlineLevel="3" x14ac:dyDescent="0.3">
      <c r="A346" s="13" t="s">
        <v>15</v>
      </c>
      <c r="B346" s="14" t="s">
        <v>65</v>
      </c>
      <c r="C346" s="14" t="s">
        <v>66</v>
      </c>
      <c r="D346" s="12">
        <f t="shared" ref="D346:D347" si="162">D345+H345</f>
        <v>1008</v>
      </c>
      <c r="E346" s="4" t="str">
        <f t="shared" si="158"/>
        <v>3F0</v>
      </c>
      <c r="F346" s="4">
        <f t="shared" si="159"/>
        <v>996</v>
      </c>
      <c r="G346" s="4" t="str">
        <f t="shared" si="160"/>
        <v>3E4</v>
      </c>
      <c r="H346" s="12">
        <v>4</v>
      </c>
      <c r="I346" s="4" t="str">
        <f t="shared" si="161"/>
        <v>4</v>
      </c>
    </row>
    <row r="347" spans="1:9" outlineLevel="3" x14ac:dyDescent="0.3">
      <c r="A347" s="13" t="s">
        <v>52</v>
      </c>
      <c r="B347" s="14" t="s">
        <v>556</v>
      </c>
      <c r="C347" s="14" t="s">
        <v>558</v>
      </c>
      <c r="D347" s="12">
        <f t="shared" si="162"/>
        <v>1012</v>
      </c>
      <c r="E347" s="4" t="str">
        <f t="shared" si="158"/>
        <v>3F4</v>
      </c>
      <c r="F347" s="4">
        <f t="shared" si="159"/>
        <v>1000</v>
      </c>
      <c r="G347" s="4" t="str">
        <f t="shared" si="160"/>
        <v>3E8</v>
      </c>
      <c r="H347" s="12">
        <v>4</v>
      </c>
      <c r="I347" s="4" t="str">
        <f t="shared" si="161"/>
        <v>4</v>
      </c>
    </row>
    <row r="348" spans="1:9" outlineLevel="2" x14ac:dyDescent="0.3">
      <c r="A348" s="10" t="s">
        <v>485</v>
      </c>
      <c r="D348" s="12">
        <f>D343+H343</f>
        <v>1016</v>
      </c>
      <c r="E348" s="4" t="str">
        <f t="shared" si="115"/>
        <v>3F8</v>
      </c>
      <c r="F348" s="4">
        <f t="shared" si="116"/>
        <v>1004</v>
      </c>
      <c r="G348" s="4" t="str">
        <f t="shared" si="117"/>
        <v>3EC</v>
      </c>
      <c r="H348" s="12">
        <f>SUM(H349:H352)</f>
        <v>12</v>
      </c>
      <c r="I348" s="4" t="str">
        <f t="shared" si="109"/>
        <v>C</v>
      </c>
    </row>
    <row r="349" spans="1:9" outlineLevel="3" x14ac:dyDescent="0.3">
      <c r="A349" s="13" t="s">
        <v>17</v>
      </c>
      <c r="B349" s="14" t="s">
        <v>406</v>
      </c>
      <c r="C349" s="14" t="s">
        <v>563</v>
      </c>
      <c r="D349" s="12">
        <f>D348</f>
        <v>1016</v>
      </c>
      <c r="E349" s="4" t="str">
        <f t="shared" ref="E349:E352" si="163">DEC2HEX(D349)</f>
        <v>3F8</v>
      </c>
      <c r="F349" s="4">
        <f t="shared" ref="F349:F352" si="164">D349-$D$8</f>
        <v>1004</v>
      </c>
      <c r="G349" s="4" t="str">
        <f t="shared" ref="G349:G352" si="165">DEC2HEX(F349)</f>
        <v>3EC</v>
      </c>
      <c r="H349" s="12">
        <v>2</v>
      </c>
      <c r="I349" s="4" t="str">
        <f t="shared" ref="I349:I352" si="166">DEC2HEX(H349)</f>
        <v>2</v>
      </c>
    </row>
    <row r="350" spans="1:9" outlineLevel="3" x14ac:dyDescent="0.3">
      <c r="A350" s="13" t="s">
        <v>18</v>
      </c>
      <c r="B350" s="14" t="s">
        <v>51</v>
      </c>
      <c r="C350" s="14" t="s">
        <v>64</v>
      </c>
      <c r="D350" s="12">
        <f>D349+H349</f>
        <v>1018</v>
      </c>
      <c r="E350" s="4" t="str">
        <f t="shared" si="163"/>
        <v>3FA</v>
      </c>
      <c r="F350" s="4">
        <f t="shared" si="164"/>
        <v>1006</v>
      </c>
      <c r="G350" s="4" t="str">
        <f t="shared" si="165"/>
        <v>3EE</v>
      </c>
      <c r="H350" s="12">
        <v>2</v>
      </c>
      <c r="I350" s="4" t="str">
        <f t="shared" si="166"/>
        <v>2</v>
      </c>
    </row>
    <row r="351" spans="1:9" outlineLevel="3" x14ac:dyDescent="0.3">
      <c r="A351" s="13" t="s">
        <v>15</v>
      </c>
      <c r="B351" s="14" t="s">
        <v>559</v>
      </c>
      <c r="C351" s="14" t="s">
        <v>560</v>
      </c>
      <c r="D351" s="12">
        <f t="shared" ref="D351:D352" si="167">D350+H350</f>
        <v>1020</v>
      </c>
      <c r="E351" s="4" t="str">
        <f t="shared" si="163"/>
        <v>3FC</v>
      </c>
      <c r="F351" s="4">
        <f t="shared" si="164"/>
        <v>1008</v>
      </c>
      <c r="G351" s="4" t="str">
        <f t="shared" si="165"/>
        <v>3F0</v>
      </c>
      <c r="H351" s="12">
        <v>4</v>
      </c>
      <c r="I351" s="4" t="str">
        <f t="shared" si="166"/>
        <v>4</v>
      </c>
    </row>
    <row r="352" spans="1:9" outlineLevel="3" x14ac:dyDescent="0.3">
      <c r="A352" s="13" t="s">
        <v>107</v>
      </c>
      <c r="B352" s="14" t="s">
        <v>561</v>
      </c>
      <c r="C352" s="14" t="s">
        <v>562</v>
      </c>
      <c r="D352" s="12">
        <f t="shared" si="167"/>
        <v>1024</v>
      </c>
      <c r="E352" s="4" t="str">
        <f t="shared" si="163"/>
        <v>400</v>
      </c>
      <c r="F352" s="4">
        <f t="shared" si="164"/>
        <v>1012</v>
      </c>
      <c r="G352" s="4" t="str">
        <f t="shared" si="165"/>
        <v>3F4</v>
      </c>
      <c r="H352" s="12">
        <v>4</v>
      </c>
      <c r="I352" s="4" t="str">
        <f t="shared" si="166"/>
        <v>4</v>
      </c>
    </row>
    <row r="353" spans="1:9" outlineLevel="2" x14ac:dyDescent="0.3">
      <c r="A353" s="10" t="s">
        <v>486</v>
      </c>
      <c r="D353" s="12">
        <f>D348+H348</f>
        <v>1028</v>
      </c>
      <c r="E353" s="4" t="str">
        <f t="shared" si="115"/>
        <v>404</v>
      </c>
      <c r="F353" s="4">
        <f t="shared" si="116"/>
        <v>1016</v>
      </c>
      <c r="G353" s="4" t="str">
        <f t="shared" si="117"/>
        <v>3F8</v>
      </c>
      <c r="H353" s="12">
        <f>SUM(H354:H357)</f>
        <v>12</v>
      </c>
      <c r="I353" s="4" t="str">
        <f t="shared" si="109"/>
        <v>C</v>
      </c>
    </row>
    <row r="354" spans="1:9" outlineLevel="3" x14ac:dyDescent="0.3">
      <c r="A354" s="13" t="s">
        <v>17</v>
      </c>
      <c r="B354" s="14" t="s">
        <v>137</v>
      </c>
      <c r="C354" s="14" t="s">
        <v>568</v>
      </c>
      <c r="D354" s="12">
        <f>D353</f>
        <v>1028</v>
      </c>
      <c r="E354" s="4" t="str">
        <f t="shared" ref="E354:E357" si="168">DEC2HEX(D354)</f>
        <v>404</v>
      </c>
      <c r="F354" s="4">
        <f t="shared" ref="F354:F357" si="169">D354-$D$8</f>
        <v>1016</v>
      </c>
      <c r="G354" s="4" t="str">
        <f t="shared" ref="G354:G357" si="170">DEC2HEX(F354)</f>
        <v>3F8</v>
      </c>
      <c r="H354" s="12">
        <v>2</v>
      </c>
      <c r="I354" s="4" t="str">
        <f t="shared" ref="I354:I357" si="171">DEC2HEX(H354)</f>
        <v>2</v>
      </c>
    </row>
    <row r="355" spans="1:9" outlineLevel="3" x14ac:dyDescent="0.3">
      <c r="A355" s="13" t="s">
        <v>18</v>
      </c>
      <c r="B355" s="14" t="s">
        <v>51</v>
      </c>
      <c r="C355" s="14" t="s">
        <v>64</v>
      </c>
      <c r="D355" s="12">
        <f>D354+H354</f>
        <v>1030</v>
      </c>
      <c r="E355" s="4" t="str">
        <f t="shared" si="168"/>
        <v>406</v>
      </c>
      <c r="F355" s="4">
        <f t="shared" si="169"/>
        <v>1018</v>
      </c>
      <c r="G355" s="4" t="str">
        <f t="shared" si="170"/>
        <v>3FA</v>
      </c>
      <c r="H355" s="12">
        <v>2</v>
      </c>
      <c r="I355" s="4" t="str">
        <f t="shared" si="171"/>
        <v>2</v>
      </c>
    </row>
    <row r="356" spans="1:9" outlineLevel="3" x14ac:dyDescent="0.3">
      <c r="A356" s="13" t="s">
        <v>15</v>
      </c>
      <c r="B356" s="14" t="s">
        <v>564</v>
      </c>
      <c r="C356" s="14" t="s">
        <v>565</v>
      </c>
      <c r="D356" s="12">
        <f t="shared" ref="D356:D357" si="172">D355+H355</f>
        <v>1032</v>
      </c>
      <c r="E356" s="4" t="str">
        <f t="shared" si="168"/>
        <v>408</v>
      </c>
      <c r="F356" s="4">
        <f t="shared" si="169"/>
        <v>1020</v>
      </c>
      <c r="G356" s="4" t="str">
        <f t="shared" si="170"/>
        <v>3FC</v>
      </c>
      <c r="H356" s="12">
        <v>4</v>
      </c>
      <c r="I356" s="4" t="str">
        <f t="shared" si="171"/>
        <v>4</v>
      </c>
    </row>
    <row r="357" spans="1:9" outlineLevel="3" x14ac:dyDescent="0.3">
      <c r="A357" s="13" t="s">
        <v>107</v>
      </c>
      <c r="B357" s="14" t="s">
        <v>566</v>
      </c>
      <c r="C357" s="14" t="s">
        <v>567</v>
      </c>
      <c r="D357" s="12">
        <f t="shared" si="172"/>
        <v>1036</v>
      </c>
      <c r="E357" s="4" t="str">
        <f t="shared" si="168"/>
        <v>40C</v>
      </c>
      <c r="F357" s="4">
        <f t="shared" si="169"/>
        <v>1024</v>
      </c>
      <c r="G357" s="4" t="str">
        <f t="shared" si="170"/>
        <v>400</v>
      </c>
      <c r="H357" s="12">
        <v>4</v>
      </c>
      <c r="I357" s="4" t="str">
        <f t="shared" si="171"/>
        <v>4</v>
      </c>
    </row>
    <row r="358" spans="1:9" outlineLevel="2" x14ac:dyDescent="0.3">
      <c r="A358" s="10" t="s">
        <v>487</v>
      </c>
      <c r="D358" s="12">
        <f>D353+H353</f>
        <v>1040</v>
      </c>
      <c r="E358" s="4" t="str">
        <f t="shared" si="115"/>
        <v>410</v>
      </c>
      <c r="F358" s="4">
        <f t="shared" si="116"/>
        <v>1028</v>
      </c>
      <c r="G358" s="4" t="str">
        <f t="shared" si="117"/>
        <v>404</v>
      </c>
      <c r="H358" s="12">
        <f>SUM(H359:H362)</f>
        <v>12</v>
      </c>
      <c r="I358" s="4" t="str">
        <f t="shared" si="109"/>
        <v>C</v>
      </c>
    </row>
    <row r="359" spans="1:9" outlineLevel="3" x14ac:dyDescent="0.3">
      <c r="A359" s="13" t="s">
        <v>17</v>
      </c>
      <c r="B359" s="14" t="s">
        <v>569</v>
      </c>
      <c r="C359" s="14" t="s">
        <v>572</v>
      </c>
      <c r="D359" s="12">
        <f>D358</f>
        <v>1040</v>
      </c>
      <c r="E359" s="4" t="str">
        <f t="shared" ref="E359:E362" si="173">DEC2HEX(D359)</f>
        <v>410</v>
      </c>
      <c r="F359" s="4">
        <f t="shared" ref="F359:F362" si="174">D359-$D$8</f>
        <v>1028</v>
      </c>
      <c r="G359" s="4" t="str">
        <f t="shared" ref="G359:G362" si="175">DEC2HEX(F359)</f>
        <v>404</v>
      </c>
      <c r="H359" s="12">
        <v>2</v>
      </c>
      <c r="I359" s="4" t="str">
        <f t="shared" ref="I359:I362" si="176">DEC2HEX(H359)</f>
        <v>2</v>
      </c>
    </row>
    <row r="360" spans="1:9" outlineLevel="3" x14ac:dyDescent="0.3">
      <c r="A360" s="13" t="s">
        <v>18</v>
      </c>
      <c r="B360" s="14" t="s">
        <v>94</v>
      </c>
      <c r="C360" s="14" t="s">
        <v>95</v>
      </c>
      <c r="D360" s="12">
        <f>D359+H359</f>
        <v>1042</v>
      </c>
      <c r="E360" s="4" t="str">
        <f t="shared" si="173"/>
        <v>412</v>
      </c>
      <c r="F360" s="4">
        <f t="shared" si="174"/>
        <v>1030</v>
      </c>
      <c r="G360" s="4" t="str">
        <f t="shared" si="175"/>
        <v>406</v>
      </c>
      <c r="H360" s="12">
        <v>2</v>
      </c>
      <c r="I360" s="4" t="str">
        <f t="shared" si="176"/>
        <v>2</v>
      </c>
    </row>
    <row r="361" spans="1:9" outlineLevel="3" x14ac:dyDescent="0.3">
      <c r="A361" s="13" t="s">
        <v>15</v>
      </c>
      <c r="B361" s="14" t="s">
        <v>92</v>
      </c>
      <c r="C361" s="14" t="s">
        <v>93</v>
      </c>
      <c r="D361" s="12">
        <f t="shared" ref="D361:D362" si="177">D360+H360</f>
        <v>1044</v>
      </c>
      <c r="E361" s="4" t="str">
        <f t="shared" si="173"/>
        <v>414</v>
      </c>
      <c r="F361" s="4">
        <f t="shared" si="174"/>
        <v>1032</v>
      </c>
      <c r="G361" s="4" t="str">
        <f t="shared" si="175"/>
        <v>408</v>
      </c>
      <c r="H361" s="12">
        <v>4</v>
      </c>
      <c r="I361" s="4" t="str">
        <f t="shared" si="176"/>
        <v>4</v>
      </c>
    </row>
    <row r="362" spans="1:9" outlineLevel="3" x14ac:dyDescent="0.3">
      <c r="A362" s="13" t="s">
        <v>107</v>
      </c>
      <c r="B362" s="14" t="s">
        <v>570</v>
      </c>
      <c r="C362" s="14" t="s">
        <v>571</v>
      </c>
      <c r="D362" s="12">
        <f t="shared" si="177"/>
        <v>1048</v>
      </c>
      <c r="E362" s="4" t="str">
        <f t="shared" si="173"/>
        <v>418</v>
      </c>
      <c r="F362" s="4">
        <f t="shared" si="174"/>
        <v>1036</v>
      </c>
      <c r="G362" s="4" t="str">
        <f t="shared" si="175"/>
        <v>40C</v>
      </c>
      <c r="H362" s="12">
        <v>4</v>
      </c>
      <c r="I362" s="4" t="str">
        <f t="shared" si="176"/>
        <v>4</v>
      </c>
    </row>
    <row r="363" spans="1:9" outlineLevel="2" x14ac:dyDescent="0.3">
      <c r="A363" s="10" t="s">
        <v>488</v>
      </c>
      <c r="D363" s="12">
        <f>D358+H358</f>
        <v>1052</v>
      </c>
      <c r="E363" s="4" t="str">
        <f t="shared" si="115"/>
        <v>41C</v>
      </c>
      <c r="F363" s="4">
        <f t="shared" si="116"/>
        <v>1040</v>
      </c>
      <c r="G363" s="4" t="str">
        <f t="shared" si="117"/>
        <v>410</v>
      </c>
      <c r="H363" s="12">
        <f>SUM(H364:H367)</f>
        <v>12</v>
      </c>
      <c r="I363" s="4" t="str">
        <f t="shared" si="109"/>
        <v>C</v>
      </c>
    </row>
    <row r="364" spans="1:9" outlineLevel="3" x14ac:dyDescent="0.3">
      <c r="A364" s="13" t="s">
        <v>17</v>
      </c>
      <c r="B364" s="14" t="s">
        <v>574</v>
      </c>
      <c r="C364" s="14" t="s">
        <v>573</v>
      </c>
      <c r="D364" s="12">
        <f>D363</f>
        <v>1052</v>
      </c>
      <c r="E364" s="4" t="str">
        <f t="shared" ref="E364:E367" si="178">DEC2HEX(D364)</f>
        <v>41C</v>
      </c>
      <c r="F364" s="4">
        <f t="shared" ref="F364:F367" si="179">D364-$D$8</f>
        <v>1040</v>
      </c>
      <c r="G364" s="4" t="str">
        <f t="shared" ref="G364:G367" si="180">DEC2HEX(F364)</f>
        <v>410</v>
      </c>
      <c r="H364" s="12">
        <v>2</v>
      </c>
      <c r="I364" s="4" t="str">
        <f t="shared" ref="I364:I367" si="181">DEC2HEX(H364)</f>
        <v>2</v>
      </c>
    </row>
    <row r="365" spans="1:9" outlineLevel="3" x14ac:dyDescent="0.3">
      <c r="A365" s="13" t="s">
        <v>18</v>
      </c>
      <c r="B365" s="14" t="s">
        <v>51</v>
      </c>
      <c r="C365" s="14" t="s">
        <v>64</v>
      </c>
      <c r="D365" s="12">
        <f>D364+H364</f>
        <v>1054</v>
      </c>
      <c r="E365" s="4" t="str">
        <f t="shared" si="178"/>
        <v>41E</v>
      </c>
      <c r="F365" s="4">
        <f t="shared" si="179"/>
        <v>1042</v>
      </c>
      <c r="G365" s="4" t="str">
        <f t="shared" si="180"/>
        <v>412</v>
      </c>
      <c r="H365" s="12">
        <v>2</v>
      </c>
      <c r="I365" s="4" t="str">
        <f t="shared" si="181"/>
        <v>2</v>
      </c>
    </row>
    <row r="366" spans="1:9" outlineLevel="3" x14ac:dyDescent="0.3">
      <c r="A366" s="13" t="s">
        <v>15</v>
      </c>
      <c r="B366" s="14" t="s">
        <v>575</v>
      </c>
      <c r="C366" s="14" t="s">
        <v>112</v>
      </c>
      <c r="D366" s="12">
        <f t="shared" ref="D366:D367" si="182">D365+H365</f>
        <v>1056</v>
      </c>
      <c r="E366" s="4" t="str">
        <f t="shared" si="178"/>
        <v>420</v>
      </c>
      <c r="F366" s="4">
        <f t="shared" si="179"/>
        <v>1044</v>
      </c>
      <c r="G366" s="4" t="str">
        <f t="shared" si="180"/>
        <v>414</v>
      </c>
      <c r="H366" s="12">
        <v>4</v>
      </c>
      <c r="I366" s="4" t="str">
        <f t="shared" si="181"/>
        <v>4</v>
      </c>
    </row>
    <row r="367" spans="1:9" outlineLevel="3" x14ac:dyDescent="0.3">
      <c r="A367" s="13" t="s">
        <v>107</v>
      </c>
      <c r="B367" s="14" t="s">
        <v>576</v>
      </c>
      <c r="C367" s="14" t="s">
        <v>577</v>
      </c>
      <c r="D367" s="12">
        <f t="shared" si="182"/>
        <v>1060</v>
      </c>
      <c r="E367" s="4" t="str">
        <f t="shared" si="178"/>
        <v>424</v>
      </c>
      <c r="F367" s="4">
        <f t="shared" si="179"/>
        <v>1048</v>
      </c>
      <c r="G367" s="4" t="str">
        <f t="shared" si="180"/>
        <v>418</v>
      </c>
      <c r="H367" s="12">
        <v>4</v>
      </c>
      <c r="I367" s="4" t="str">
        <f t="shared" si="181"/>
        <v>4</v>
      </c>
    </row>
    <row r="368" spans="1:9" outlineLevel="2" x14ac:dyDescent="0.3">
      <c r="A368" s="10" t="s">
        <v>489</v>
      </c>
      <c r="D368" s="12">
        <f>D363+H363</f>
        <v>1064</v>
      </c>
      <c r="E368" s="4" t="str">
        <f t="shared" si="115"/>
        <v>428</v>
      </c>
      <c r="F368" s="4">
        <f t="shared" si="116"/>
        <v>1052</v>
      </c>
      <c r="G368" s="4" t="str">
        <f t="shared" si="117"/>
        <v>41C</v>
      </c>
      <c r="H368" s="12">
        <f>SUM(H369:H372)</f>
        <v>12</v>
      </c>
      <c r="I368" s="4" t="str">
        <f t="shared" si="109"/>
        <v>C</v>
      </c>
    </row>
    <row r="369" spans="1:9" outlineLevel="3" x14ac:dyDescent="0.3">
      <c r="A369" s="13" t="s">
        <v>17</v>
      </c>
      <c r="B369" s="14" t="s">
        <v>579</v>
      </c>
      <c r="C369" s="14" t="s">
        <v>578</v>
      </c>
      <c r="D369" s="12">
        <f>D368</f>
        <v>1064</v>
      </c>
      <c r="E369" s="4" t="str">
        <f t="shared" ref="E369:E372" si="183">DEC2HEX(D369)</f>
        <v>428</v>
      </c>
      <c r="F369" s="4">
        <f t="shared" ref="F369:F372" si="184">D369-$D$8</f>
        <v>1052</v>
      </c>
      <c r="G369" s="4" t="str">
        <f t="shared" ref="G369:G372" si="185">DEC2HEX(F369)</f>
        <v>41C</v>
      </c>
      <c r="H369" s="12">
        <v>2</v>
      </c>
      <c r="I369" s="4" t="str">
        <f t="shared" ref="I369:I372" si="186">DEC2HEX(H369)</f>
        <v>2</v>
      </c>
    </row>
    <row r="370" spans="1:9" outlineLevel="3" x14ac:dyDescent="0.3">
      <c r="A370" s="13" t="s">
        <v>18</v>
      </c>
      <c r="B370" s="14" t="s">
        <v>85</v>
      </c>
      <c r="C370" s="14" t="s">
        <v>86</v>
      </c>
      <c r="D370" s="12">
        <f>D369+H369</f>
        <v>1066</v>
      </c>
      <c r="E370" s="4" t="str">
        <f t="shared" si="183"/>
        <v>42A</v>
      </c>
      <c r="F370" s="4">
        <f t="shared" si="184"/>
        <v>1054</v>
      </c>
      <c r="G370" s="4" t="str">
        <f t="shared" si="185"/>
        <v>41E</v>
      </c>
      <c r="H370" s="12">
        <v>2</v>
      </c>
      <c r="I370" s="4" t="str">
        <f t="shared" si="186"/>
        <v>2</v>
      </c>
    </row>
    <row r="371" spans="1:9" outlineLevel="3" x14ac:dyDescent="0.3">
      <c r="A371" s="13" t="s">
        <v>15</v>
      </c>
      <c r="B371" s="14" t="s">
        <v>550</v>
      </c>
      <c r="C371" s="14" t="s">
        <v>551</v>
      </c>
      <c r="D371" s="12">
        <f t="shared" ref="D371:D372" si="187">D370+H370</f>
        <v>1068</v>
      </c>
      <c r="E371" s="4" t="str">
        <f t="shared" si="183"/>
        <v>42C</v>
      </c>
      <c r="F371" s="4">
        <f t="shared" si="184"/>
        <v>1056</v>
      </c>
      <c r="G371" s="4" t="str">
        <f t="shared" si="185"/>
        <v>420</v>
      </c>
      <c r="H371" s="12">
        <v>4</v>
      </c>
      <c r="I371" s="4" t="str">
        <f t="shared" si="186"/>
        <v>4</v>
      </c>
    </row>
    <row r="372" spans="1:9" outlineLevel="3" x14ac:dyDescent="0.3">
      <c r="A372" s="13" t="s">
        <v>107</v>
      </c>
      <c r="B372" s="14" t="s">
        <v>580</v>
      </c>
      <c r="C372" s="14" t="s">
        <v>581</v>
      </c>
      <c r="D372" s="12">
        <f t="shared" si="187"/>
        <v>1072</v>
      </c>
      <c r="E372" s="4" t="str">
        <f t="shared" si="183"/>
        <v>430</v>
      </c>
      <c r="F372" s="4">
        <f t="shared" si="184"/>
        <v>1060</v>
      </c>
      <c r="G372" s="4" t="str">
        <f t="shared" si="185"/>
        <v>424</v>
      </c>
      <c r="H372" s="12">
        <v>4</v>
      </c>
      <c r="I372" s="4" t="str">
        <f t="shared" si="186"/>
        <v>4</v>
      </c>
    </row>
    <row r="373" spans="1:9" outlineLevel="2" x14ac:dyDescent="0.3">
      <c r="A373" s="10" t="s">
        <v>490</v>
      </c>
      <c r="D373" s="12">
        <f>D368+H368</f>
        <v>1076</v>
      </c>
      <c r="E373" s="4" t="str">
        <f t="shared" si="115"/>
        <v>434</v>
      </c>
      <c r="F373" s="4">
        <f t="shared" si="116"/>
        <v>1064</v>
      </c>
      <c r="G373" s="4" t="str">
        <f t="shared" si="117"/>
        <v>428</v>
      </c>
      <c r="H373" s="12">
        <f>SUM(H374:H377)</f>
        <v>12</v>
      </c>
      <c r="I373" s="4" t="str">
        <f t="shared" si="109"/>
        <v>C</v>
      </c>
    </row>
    <row r="374" spans="1:9" outlineLevel="3" x14ac:dyDescent="0.3">
      <c r="A374" s="13" t="s">
        <v>17</v>
      </c>
      <c r="B374" s="14" t="s">
        <v>582</v>
      </c>
      <c r="C374" s="14" t="s">
        <v>583</v>
      </c>
      <c r="D374" s="12">
        <f>D373</f>
        <v>1076</v>
      </c>
      <c r="E374" s="4" t="str">
        <f t="shared" ref="E374:E377" si="188">DEC2HEX(D374)</f>
        <v>434</v>
      </c>
      <c r="F374" s="4">
        <f t="shared" ref="F374:F377" si="189">D374-$D$8</f>
        <v>1064</v>
      </c>
      <c r="G374" s="4" t="str">
        <f t="shared" ref="G374:G377" si="190">DEC2HEX(F374)</f>
        <v>428</v>
      </c>
      <c r="H374" s="12">
        <v>2</v>
      </c>
      <c r="I374" s="4" t="str">
        <f t="shared" ref="I374:I377" si="191">DEC2HEX(H374)</f>
        <v>2</v>
      </c>
    </row>
    <row r="375" spans="1:9" outlineLevel="3" x14ac:dyDescent="0.3">
      <c r="A375" s="13" t="s">
        <v>18</v>
      </c>
      <c r="B375" s="14" t="s">
        <v>94</v>
      </c>
      <c r="C375" s="14" t="s">
        <v>95</v>
      </c>
      <c r="D375" s="12">
        <f>D374+H374</f>
        <v>1078</v>
      </c>
      <c r="E375" s="4" t="str">
        <f t="shared" si="188"/>
        <v>436</v>
      </c>
      <c r="F375" s="4">
        <f t="shared" si="189"/>
        <v>1066</v>
      </c>
      <c r="G375" s="4" t="str">
        <f t="shared" si="190"/>
        <v>42A</v>
      </c>
      <c r="H375" s="12">
        <v>2</v>
      </c>
      <c r="I375" s="4" t="str">
        <f t="shared" si="191"/>
        <v>2</v>
      </c>
    </row>
    <row r="376" spans="1:9" outlineLevel="3" x14ac:dyDescent="0.3">
      <c r="A376" s="13" t="s">
        <v>15</v>
      </c>
      <c r="B376" s="14" t="s">
        <v>65</v>
      </c>
      <c r="C376" s="14" t="s">
        <v>66</v>
      </c>
      <c r="D376" s="12">
        <f t="shared" ref="D376:D377" si="192">D375+H375</f>
        <v>1080</v>
      </c>
      <c r="E376" s="4" t="str">
        <f t="shared" si="188"/>
        <v>438</v>
      </c>
      <c r="F376" s="4">
        <f t="shared" si="189"/>
        <v>1068</v>
      </c>
      <c r="G376" s="4" t="str">
        <f t="shared" si="190"/>
        <v>42C</v>
      </c>
      <c r="H376" s="12">
        <v>4</v>
      </c>
      <c r="I376" s="4" t="str">
        <f t="shared" si="191"/>
        <v>4</v>
      </c>
    </row>
    <row r="377" spans="1:9" outlineLevel="3" x14ac:dyDescent="0.3">
      <c r="A377" s="13" t="s">
        <v>107</v>
      </c>
      <c r="B377" s="14" t="s">
        <v>207</v>
      </c>
      <c r="C377" s="14" t="s">
        <v>308</v>
      </c>
      <c r="D377" s="12">
        <f t="shared" si="192"/>
        <v>1084</v>
      </c>
      <c r="E377" s="4" t="str">
        <f t="shared" si="188"/>
        <v>43C</v>
      </c>
      <c r="F377" s="4">
        <f t="shared" si="189"/>
        <v>1072</v>
      </c>
      <c r="G377" s="4" t="str">
        <f t="shared" si="190"/>
        <v>430</v>
      </c>
      <c r="H377" s="12">
        <v>4</v>
      </c>
      <c r="I377" s="4" t="str">
        <f t="shared" si="191"/>
        <v>4</v>
      </c>
    </row>
    <row r="378" spans="1:9" outlineLevel="2" x14ac:dyDescent="0.3">
      <c r="A378" s="10" t="s">
        <v>491</v>
      </c>
      <c r="D378" s="12">
        <f>D373+H373</f>
        <v>1088</v>
      </c>
      <c r="E378" s="4" t="str">
        <f t="shared" si="115"/>
        <v>440</v>
      </c>
      <c r="F378" s="4">
        <f t="shared" si="116"/>
        <v>1076</v>
      </c>
      <c r="G378" s="4" t="str">
        <f t="shared" si="117"/>
        <v>434</v>
      </c>
      <c r="H378" s="12">
        <f>SUM(H379:H382)</f>
        <v>12</v>
      </c>
      <c r="I378" s="4" t="str">
        <f t="shared" si="109"/>
        <v>C</v>
      </c>
    </row>
    <row r="379" spans="1:9" outlineLevel="3" x14ac:dyDescent="0.3">
      <c r="A379" s="13" t="s">
        <v>17</v>
      </c>
      <c r="B379" s="14" t="s">
        <v>584</v>
      </c>
      <c r="C379" s="14" t="s">
        <v>585</v>
      </c>
      <c r="D379" s="12">
        <f>D378</f>
        <v>1088</v>
      </c>
      <c r="E379" s="4" t="str">
        <f t="shared" ref="E379:E382" si="193">DEC2HEX(D379)</f>
        <v>440</v>
      </c>
      <c r="F379" s="4">
        <f t="shared" ref="F379:F382" si="194">D379-$D$8</f>
        <v>1076</v>
      </c>
      <c r="G379" s="4" t="str">
        <f t="shared" ref="G379:G382" si="195">DEC2HEX(F379)</f>
        <v>434</v>
      </c>
      <c r="H379" s="12">
        <v>2</v>
      </c>
      <c r="I379" s="4" t="str">
        <f t="shared" ref="I379:I382" si="196">DEC2HEX(H379)</f>
        <v>2</v>
      </c>
    </row>
    <row r="380" spans="1:9" outlineLevel="3" x14ac:dyDescent="0.3">
      <c r="A380" s="13" t="s">
        <v>18</v>
      </c>
      <c r="B380" s="14" t="s">
        <v>94</v>
      </c>
      <c r="C380" s="14" t="s">
        <v>95</v>
      </c>
      <c r="D380" s="12">
        <f>D379+H379</f>
        <v>1090</v>
      </c>
      <c r="E380" s="4" t="str">
        <f t="shared" si="193"/>
        <v>442</v>
      </c>
      <c r="F380" s="4">
        <f t="shared" si="194"/>
        <v>1078</v>
      </c>
      <c r="G380" s="4" t="str">
        <f t="shared" si="195"/>
        <v>436</v>
      </c>
      <c r="H380" s="12">
        <v>2</v>
      </c>
      <c r="I380" s="4" t="str">
        <f t="shared" si="196"/>
        <v>2</v>
      </c>
    </row>
    <row r="381" spans="1:9" outlineLevel="3" x14ac:dyDescent="0.3">
      <c r="A381" s="13" t="s">
        <v>15</v>
      </c>
      <c r="B381" s="14" t="s">
        <v>65</v>
      </c>
      <c r="C381" s="14" t="s">
        <v>66</v>
      </c>
      <c r="D381" s="12">
        <f t="shared" ref="D381:D382" si="197">D380+H380</f>
        <v>1092</v>
      </c>
      <c r="E381" s="4" t="str">
        <f t="shared" si="193"/>
        <v>444</v>
      </c>
      <c r="F381" s="4">
        <f t="shared" si="194"/>
        <v>1080</v>
      </c>
      <c r="G381" s="4" t="str">
        <f t="shared" si="195"/>
        <v>438</v>
      </c>
      <c r="H381" s="12">
        <v>4</v>
      </c>
      <c r="I381" s="4" t="str">
        <f t="shared" si="196"/>
        <v>4</v>
      </c>
    </row>
    <row r="382" spans="1:9" outlineLevel="3" x14ac:dyDescent="0.3">
      <c r="A382" s="13" t="s">
        <v>52</v>
      </c>
      <c r="B382" s="14" t="s">
        <v>207</v>
      </c>
      <c r="C382" s="14" t="s">
        <v>308</v>
      </c>
      <c r="D382" s="12">
        <f t="shared" si="197"/>
        <v>1096</v>
      </c>
      <c r="E382" s="4" t="str">
        <f t="shared" si="193"/>
        <v>448</v>
      </c>
      <c r="F382" s="4">
        <f t="shared" si="194"/>
        <v>1084</v>
      </c>
      <c r="G382" s="4" t="str">
        <f t="shared" si="195"/>
        <v>43C</v>
      </c>
      <c r="H382" s="12">
        <v>4</v>
      </c>
      <c r="I382" s="4" t="str">
        <f t="shared" si="196"/>
        <v>4</v>
      </c>
    </row>
    <row r="383" spans="1:9" outlineLevel="2" x14ac:dyDescent="0.3">
      <c r="A383" s="10" t="s">
        <v>492</v>
      </c>
      <c r="D383" s="12">
        <f>D378+H378</f>
        <v>1100</v>
      </c>
      <c r="E383" s="4" t="str">
        <f t="shared" si="115"/>
        <v>44C</v>
      </c>
      <c r="F383" s="4">
        <f t="shared" si="116"/>
        <v>1088</v>
      </c>
      <c r="G383" s="4" t="str">
        <f t="shared" si="117"/>
        <v>440</v>
      </c>
      <c r="H383" s="12">
        <f>SUM(H384:H387)</f>
        <v>12</v>
      </c>
      <c r="I383" s="4" t="str">
        <f t="shared" si="109"/>
        <v>C</v>
      </c>
    </row>
    <row r="384" spans="1:9" outlineLevel="3" x14ac:dyDescent="0.3">
      <c r="A384" s="13" t="s">
        <v>17</v>
      </c>
      <c r="B384" s="14" t="s">
        <v>586</v>
      </c>
      <c r="C384" s="14" t="s">
        <v>589</v>
      </c>
      <c r="D384" s="12">
        <f>D383</f>
        <v>1100</v>
      </c>
      <c r="E384" s="4" t="str">
        <f t="shared" ref="E384:E387" si="198">DEC2HEX(D384)</f>
        <v>44C</v>
      </c>
      <c r="F384" s="4">
        <f t="shared" ref="F384:F387" si="199">D384-$D$8</f>
        <v>1088</v>
      </c>
      <c r="G384" s="4" t="str">
        <f t="shared" ref="G384:G387" si="200">DEC2HEX(F384)</f>
        <v>440</v>
      </c>
      <c r="H384" s="12">
        <v>2</v>
      </c>
      <c r="I384" s="4" t="str">
        <f t="shared" ref="I384:I387" si="201">DEC2HEX(H384)</f>
        <v>2</v>
      </c>
    </row>
    <row r="385" spans="1:9" outlineLevel="3" x14ac:dyDescent="0.3">
      <c r="A385" s="13" t="s">
        <v>18</v>
      </c>
      <c r="B385" s="14" t="s">
        <v>51</v>
      </c>
      <c r="C385" s="14" t="s">
        <v>64</v>
      </c>
      <c r="D385" s="12">
        <f>D384+H384</f>
        <v>1102</v>
      </c>
      <c r="E385" s="4" t="str">
        <f t="shared" si="198"/>
        <v>44E</v>
      </c>
      <c r="F385" s="4">
        <f t="shared" si="199"/>
        <v>1090</v>
      </c>
      <c r="G385" s="4" t="str">
        <f t="shared" si="200"/>
        <v>442</v>
      </c>
      <c r="H385" s="12">
        <v>2</v>
      </c>
      <c r="I385" s="4" t="str">
        <f t="shared" si="201"/>
        <v>2</v>
      </c>
    </row>
    <row r="386" spans="1:9" outlineLevel="3" x14ac:dyDescent="0.3">
      <c r="A386" s="13" t="s">
        <v>15</v>
      </c>
      <c r="B386" s="14" t="s">
        <v>575</v>
      </c>
      <c r="C386" s="14" t="s">
        <v>112</v>
      </c>
      <c r="D386" s="12">
        <f t="shared" ref="D386:D387" si="202">D385+H385</f>
        <v>1104</v>
      </c>
      <c r="E386" s="4" t="str">
        <f t="shared" si="198"/>
        <v>450</v>
      </c>
      <c r="F386" s="4">
        <f t="shared" si="199"/>
        <v>1092</v>
      </c>
      <c r="G386" s="4" t="str">
        <f t="shared" si="200"/>
        <v>444</v>
      </c>
      <c r="H386" s="12">
        <v>4</v>
      </c>
      <c r="I386" s="4" t="str">
        <f t="shared" si="201"/>
        <v>4</v>
      </c>
    </row>
    <row r="387" spans="1:9" outlineLevel="3" x14ac:dyDescent="0.3">
      <c r="A387" s="13" t="s">
        <v>107</v>
      </c>
      <c r="B387" s="14" t="s">
        <v>587</v>
      </c>
      <c r="C387" s="14" t="s">
        <v>588</v>
      </c>
      <c r="D387" s="12">
        <f t="shared" si="202"/>
        <v>1108</v>
      </c>
      <c r="E387" s="4" t="str">
        <f t="shared" si="198"/>
        <v>454</v>
      </c>
      <c r="F387" s="4">
        <f t="shared" si="199"/>
        <v>1096</v>
      </c>
      <c r="G387" s="4" t="str">
        <f t="shared" si="200"/>
        <v>448</v>
      </c>
      <c r="H387" s="12">
        <v>4</v>
      </c>
      <c r="I387" s="4" t="str">
        <f t="shared" si="201"/>
        <v>4</v>
      </c>
    </row>
    <row r="388" spans="1:9" outlineLevel="2" x14ac:dyDescent="0.3">
      <c r="A388" s="10" t="s">
        <v>493</v>
      </c>
      <c r="D388" s="12">
        <f>D383+H383</f>
        <v>1112</v>
      </c>
      <c r="E388" s="4" t="str">
        <f t="shared" si="115"/>
        <v>458</v>
      </c>
      <c r="F388" s="4">
        <f t="shared" si="116"/>
        <v>1100</v>
      </c>
      <c r="G388" s="4" t="str">
        <f t="shared" si="117"/>
        <v>44C</v>
      </c>
      <c r="H388" s="12">
        <v>12</v>
      </c>
      <c r="I388" s="4" t="str">
        <f t="shared" si="109"/>
        <v>C</v>
      </c>
    </row>
    <row r="389" spans="1:9" outlineLevel="3" x14ac:dyDescent="0.3">
      <c r="A389" s="13" t="s">
        <v>17</v>
      </c>
      <c r="B389" s="14" t="s">
        <v>590</v>
      </c>
      <c r="C389" s="14" t="s">
        <v>591</v>
      </c>
      <c r="D389" s="12">
        <f>D388</f>
        <v>1112</v>
      </c>
      <c r="E389" s="4" t="str">
        <f t="shared" ref="E389:E392" si="203">DEC2HEX(D389)</f>
        <v>458</v>
      </c>
      <c r="F389" s="4">
        <f t="shared" ref="F389:F392" si="204">D389-$D$8</f>
        <v>1100</v>
      </c>
      <c r="G389" s="4" t="str">
        <f t="shared" ref="G389:G392" si="205">DEC2HEX(F389)</f>
        <v>44C</v>
      </c>
      <c r="H389" s="12">
        <v>2</v>
      </c>
      <c r="I389" s="4" t="str">
        <f t="shared" ref="I389:I392" si="206">DEC2HEX(H389)</f>
        <v>2</v>
      </c>
    </row>
    <row r="390" spans="1:9" outlineLevel="3" x14ac:dyDescent="0.3">
      <c r="A390" s="13" t="s">
        <v>18</v>
      </c>
      <c r="B390" s="14" t="s">
        <v>51</v>
      </c>
      <c r="C390" s="14" t="s">
        <v>64</v>
      </c>
      <c r="D390" s="12">
        <f>D389+H389</f>
        <v>1114</v>
      </c>
      <c r="E390" s="4" t="str">
        <f t="shared" si="203"/>
        <v>45A</v>
      </c>
      <c r="F390" s="4">
        <f t="shared" si="204"/>
        <v>1102</v>
      </c>
      <c r="G390" s="4" t="str">
        <f t="shared" si="205"/>
        <v>44E</v>
      </c>
      <c r="H390" s="12">
        <v>2</v>
      </c>
      <c r="I390" s="4" t="str">
        <f t="shared" si="206"/>
        <v>2</v>
      </c>
    </row>
    <row r="391" spans="1:9" outlineLevel="3" x14ac:dyDescent="0.3">
      <c r="A391" s="13" t="s">
        <v>15</v>
      </c>
      <c r="B391" s="14" t="s">
        <v>117</v>
      </c>
      <c r="D391" s="12">
        <f t="shared" ref="D391:D392" si="207">D390+H390</f>
        <v>1116</v>
      </c>
      <c r="E391" s="4" t="str">
        <f t="shared" si="203"/>
        <v>45C</v>
      </c>
      <c r="F391" s="4">
        <f t="shared" si="204"/>
        <v>1104</v>
      </c>
      <c r="G391" s="4" t="str">
        <f t="shared" si="205"/>
        <v>450</v>
      </c>
      <c r="H391" s="12">
        <v>4</v>
      </c>
      <c r="I391" s="4" t="str">
        <f t="shared" si="206"/>
        <v>4</v>
      </c>
    </row>
    <row r="392" spans="1:9" outlineLevel="3" x14ac:dyDescent="0.3">
      <c r="A392" s="13" t="s">
        <v>107</v>
      </c>
      <c r="B392" s="14" t="s">
        <v>609</v>
      </c>
      <c r="D392" s="12">
        <f t="shared" si="207"/>
        <v>1120</v>
      </c>
      <c r="E392" s="4" t="str">
        <f t="shared" si="203"/>
        <v>460</v>
      </c>
      <c r="F392" s="4">
        <f t="shared" si="204"/>
        <v>1108</v>
      </c>
      <c r="G392" s="4" t="str">
        <f t="shared" si="205"/>
        <v>454</v>
      </c>
      <c r="H392" s="12">
        <v>4</v>
      </c>
      <c r="I392" s="4" t="str">
        <f t="shared" si="206"/>
        <v>4</v>
      </c>
    </row>
    <row r="393" spans="1:9" outlineLevel="2" x14ac:dyDescent="0.3">
      <c r="A393" s="10" t="s">
        <v>494</v>
      </c>
      <c r="D393" s="12">
        <f>D388+H388</f>
        <v>1124</v>
      </c>
      <c r="E393" s="4" t="str">
        <f t="shared" si="115"/>
        <v>464</v>
      </c>
      <c r="F393" s="4">
        <f t="shared" si="116"/>
        <v>1112</v>
      </c>
      <c r="G393" s="4" t="str">
        <f t="shared" si="117"/>
        <v>458</v>
      </c>
      <c r="H393" s="12">
        <f>SUM(H394:H397)</f>
        <v>12</v>
      </c>
      <c r="I393" s="4" t="str">
        <f t="shared" si="109"/>
        <v>C</v>
      </c>
    </row>
    <row r="394" spans="1:9" outlineLevel="3" x14ac:dyDescent="0.3">
      <c r="A394" s="13" t="s">
        <v>17</v>
      </c>
      <c r="B394" s="14" t="s">
        <v>592</v>
      </c>
      <c r="C394" s="14" t="s">
        <v>593</v>
      </c>
      <c r="D394" s="12">
        <f>D393</f>
        <v>1124</v>
      </c>
      <c r="E394" s="4" t="str">
        <f t="shared" ref="E394:E397" si="208">DEC2HEX(D394)</f>
        <v>464</v>
      </c>
      <c r="F394" s="4">
        <f t="shared" ref="F394:F397" si="209">D394-$D$8</f>
        <v>1112</v>
      </c>
      <c r="G394" s="4" t="str">
        <f t="shared" ref="G394:G397" si="210">DEC2HEX(F394)</f>
        <v>458</v>
      </c>
      <c r="H394" s="12">
        <v>2</v>
      </c>
      <c r="I394" s="4" t="str">
        <f t="shared" ref="I394:I397" si="211">DEC2HEX(H394)</f>
        <v>2</v>
      </c>
    </row>
    <row r="395" spans="1:9" outlineLevel="3" x14ac:dyDescent="0.3">
      <c r="A395" s="13" t="s">
        <v>18</v>
      </c>
      <c r="B395" s="14" t="s">
        <v>51</v>
      </c>
      <c r="C395" s="14" t="s">
        <v>64</v>
      </c>
      <c r="D395" s="12">
        <f>D394+H394</f>
        <v>1126</v>
      </c>
      <c r="E395" s="4" t="str">
        <f t="shared" si="208"/>
        <v>466</v>
      </c>
      <c r="F395" s="4">
        <f t="shared" si="209"/>
        <v>1114</v>
      </c>
      <c r="G395" s="4" t="str">
        <f t="shared" si="210"/>
        <v>45A</v>
      </c>
      <c r="H395" s="12">
        <v>2</v>
      </c>
      <c r="I395" s="4" t="str">
        <f t="shared" si="211"/>
        <v>2</v>
      </c>
    </row>
    <row r="396" spans="1:9" outlineLevel="3" x14ac:dyDescent="0.3">
      <c r="A396" s="13" t="s">
        <v>15</v>
      </c>
      <c r="B396" s="14" t="s">
        <v>44</v>
      </c>
      <c r="C396" s="14" t="s">
        <v>58</v>
      </c>
      <c r="D396" s="12">
        <f t="shared" ref="D396:D397" si="212">D395+H395</f>
        <v>1128</v>
      </c>
      <c r="E396" s="4" t="str">
        <f t="shared" si="208"/>
        <v>468</v>
      </c>
      <c r="F396" s="4">
        <f t="shared" si="209"/>
        <v>1116</v>
      </c>
      <c r="G396" s="4" t="str">
        <f t="shared" si="210"/>
        <v>45C</v>
      </c>
      <c r="H396" s="12">
        <v>4</v>
      </c>
      <c r="I396" s="4" t="str">
        <f t="shared" si="211"/>
        <v>4</v>
      </c>
    </row>
    <row r="397" spans="1:9" outlineLevel="3" x14ac:dyDescent="0.3">
      <c r="A397" s="13" t="s">
        <v>107</v>
      </c>
      <c r="B397" s="14" t="s">
        <v>597</v>
      </c>
      <c r="D397" s="12">
        <f t="shared" si="212"/>
        <v>1132</v>
      </c>
      <c r="E397" s="4" t="str">
        <f t="shared" si="208"/>
        <v>46C</v>
      </c>
      <c r="F397" s="4">
        <f t="shared" si="209"/>
        <v>1120</v>
      </c>
      <c r="G397" s="4" t="str">
        <f t="shared" si="210"/>
        <v>460</v>
      </c>
      <c r="H397" s="12">
        <v>4</v>
      </c>
      <c r="I397" s="4" t="str">
        <f t="shared" si="211"/>
        <v>4</v>
      </c>
    </row>
    <row r="398" spans="1:9" outlineLevel="2" x14ac:dyDescent="0.3">
      <c r="A398" s="10" t="s">
        <v>495</v>
      </c>
      <c r="D398" s="12">
        <f>D393+H393</f>
        <v>1136</v>
      </c>
      <c r="E398" s="4" t="str">
        <f t="shared" si="115"/>
        <v>470</v>
      </c>
      <c r="F398" s="4">
        <f t="shared" si="116"/>
        <v>1124</v>
      </c>
      <c r="G398" s="4" t="str">
        <f t="shared" si="117"/>
        <v>464</v>
      </c>
      <c r="H398" s="12">
        <f>SUM(H399:H402)</f>
        <v>12</v>
      </c>
      <c r="I398" s="4" t="str">
        <f t="shared" si="109"/>
        <v>C</v>
      </c>
    </row>
    <row r="399" spans="1:9" outlineLevel="3" x14ac:dyDescent="0.3">
      <c r="A399" s="13" t="s">
        <v>17</v>
      </c>
      <c r="B399" s="14" t="s">
        <v>598</v>
      </c>
      <c r="C399" s="14" t="s">
        <v>594</v>
      </c>
      <c r="D399" s="12">
        <f>D398</f>
        <v>1136</v>
      </c>
      <c r="E399" s="4" t="str">
        <f t="shared" ref="E399:E402" si="213">DEC2HEX(D399)</f>
        <v>470</v>
      </c>
      <c r="F399" s="4">
        <f t="shared" ref="F399:F402" si="214">D399-$D$8</f>
        <v>1124</v>
      </c>
      <c r="G399" s="4" t="str">
        <f t="shared" ref="G399:G402" si="215">DEC2HEX(F399)</f>
        <v>464</v>
      </c>
      <c r="H399" s="12">
        <v>2</v>
      </c>
      <c r="I399" s="4" t="str">
        <f t="shared" ref="I399:I402" si="216">DEC2HEX(H399)</f>
        <v>2</v>
      </c>
    </row>
    <row r="400" spans="1:9" outlineLevel="3" x14ac:dyDescent="0.3">
      <c r="A400" s="13" t="s">
        <v>18</v>
      </c>
      <c r="B400" s="14" t="s">
        <v>94</v>
      </c>
      <c r="C400" s="14" t="s">
        <v>95</v>
      </c>
      <c r="D400" s="12">
        <f>D399+H399</f>
        <v>1138</v>
      </c>
      <c r="E400" s="4" t="str">
        <f t="shared" si="213"/>
        <v>472</v>
      </c>
      <c r="F400" s="4">
        <f t="shared" si="214"/>
        <v>1126</v>
      </c>
      <c r="G400" s="4" t="str">
        <f t="shared" si="215"/>
        <v>466</v>
      </c>
      <c r="H400" s="12">
        <v>2</v>
      </c>
      <c r="I400" s="4" t="str">
        <f t="shared" si="216"/>
        <v>2</v>
      </c>
    </row>
    <row r="401" spans="1:9" outlineLevel="3" x14ac:dyDescent="0.3">
      <c r="A401" s="13" t="s">
        <v>15</v>
      </c>
      <c r="B401" s="14" t="s">
        <v>601</v>
      </c>
      <c r="C401" s="14" t="s">
        <v>605</v>
      </c>
      <c r="D401" s="12">
        <f t="shared" ref="D401:D402" si="217">D400+H400</f>
        <v>1140</v>
      </c>
      <c r="E401" s="4" t="str">
        <f t="shared" si="213"/>
        <v>474</v>
      </c>
      <c r="F401" s="4">
        <f t="shared" si="214"/>
        <v>1128</v>
      </c>
      <c r="G401" s="4" t="str">
        <f t="shared" si="215"/>
        <v>468</v>
      </c>
      <c r="H401" s="12">
        <v>4</v>
      </c>
      <c r="I401" s="4" t="str">
        <f t="shared" si="216"/>
        <v>4</v>
      </c>
    </row>
    <row r="402" spans="1:9" outlineLevel="3" x14ac:dyDescent="0.3">
      <c r="A402" s="13" t="s">
        <v>107</v>
      </c>
      <c r="B402" s="14" t="s">
        <v>602</v>
      </c>
      <c r="C402" s="14" t="s">
        <v>606</v>
      </c>
      <c r="D402" s="12">
        <f t="shared" si="217"/>
        <v>1144</v>
      </c>
      <c r="E402" s="4" t="str">
        <f t="shared" si="213"/>
        <v>478</v>
      </c>
      <c r="F402" s="4">
        <f t="shared" si="214"/>
        <v>1132</v>
      </c>
      <c r="G402" s="4" t="str">
        <f t="shared" si="215"/>
        <v>46C</v>
      </c>
      <c r="H402" s="12">
        <v>4</v>
      </c>
      <c r="I402" s="4" t="str">
        <f t="shared" si="216"/>
        <v>4</v>
      </c>
    </row>
    <row r="403" spans="1:9" outlineLevel="2" x14ac:dyDescent="0.3">
      <c r="A403" s="10" t="s">
        <v>496</v>
      </c>
      <c r="D403" s="12">
        <f>D398+H398</f>
        <v>1148</v>
      </c>
      <c r="E403" s="4" t="str">
        <f t="shared" si="115"/>
        <v>47C</v>
      </c>
      <c r="F403" s="4">
        <f t="shared" si="116"/>
        <v>1136</v>
      </c>
      <c r="G403" s="4" t="str">
        <f t="shared" si="117"/>
        <v>470</v>
      </c>
      <c r="H403" s="12">
        <f>SUM(H404:H407)</f>
        <v>12</v>
      </c>
      <c r="I403" s="4" t="str">
        <f t="shared" si="109"/>
        <v>C</v>
      </c>
    </row>
    <row r="404" spans="1:9" outlineLevel="3" x14ac:dyDescent="0.3">
      <c r="A404" s="13" t="s">
        <v>17</v>
      </c>
      <c r="B404" s="14" t="s">
        <v>599</v>
      </c>
      <c r="C404" s="14" t="s">
        <v>595</v>
      </c>
      <c r="D404" s="12">
        <f>D403</f>
        <v>1148</v>
      </c>
      <c r="E404" s="4" t="str">
        <f t="shared" ref="E404:E407" si="218">DEC2HEX(D404)</f>
        <v>47C</v>
      </c>
      <c r="F404" s="4">
        <f t="shared" ref="F404:F407" si="219">D404-$D$8</f>
        <v>1136</v>
      </c>
      <c r="G404" s="4" t="str">
        <f t="shared" ref="G404:G407" si="220">DEC2HEX(F404)</f>
        <v>470</v>
      </c>
      <c r="H404" s="12">
        <v>2</v>
      </c>
      <c r="I404" s="4" t="str">
        <f t="shared" si="109"/>
        <v>2</v>
      </c>
    </row>
    <row r="405" spans="1:9" outlineLevel="3" x14ac:dyDescent="0.3">
      <c r="A405" s="13" t="s">
        <v>18</v>
      </c>
      <c r="B405" s="14" t="s">
        <v>94</v>
      </c>
      <c r="C405" s="14" t="s">
        <v>95</v>
      </c>
      <c r="D405" s="12">
        <f>D404+H404</f>
        <v>1150</v>
      </c>
      <c r="E405" s="4" t="str">
        <f t="shared" si="218"/>
        <v>47E</v>
      </c>
      <c r="F405" s="4">
        <f t="shared" si="219"/>
        <v>1138</v>
      </c>
      <c r="G405" s="4" t="str">
        <f t="shared" si="220"/>
        <v>472</v>
      </c>
      <c r="H405" s="12">
        <v>2</v>
      </c>
      <c r="I405" s="4" t="str">
        <f t="shared" si="109"/>
        <v>2</v>
      </c>
    </row>
    <row r="406" spans="1:9" outlineLevel="3" x14ac:dyDescent="0.3">
      <c r="A406" s="13" t="s">
        <v>15</v>
      </c>
      <c r="B406" s="14" t="s">
        <v>160</v>
      </c>
      <c r="C406" s="14" t="s">
        <v>142</v>
      </c>
      <c r="D406" s="12">
        <f t="shared" ref="D406:D407" si="221">D405+H405</f>
        <v>1152</v>
      </c>
      <c r="E406" s="4" t="str">
        <f t="shared" si="218"/>
        <v>480</v>
      </c>
      <c r="F406" s="4">
        <f t="shared" si="219"/>
        <v>1140</v>
      </c>
      <c r="G406" s="4" t="str">
        <f t="shared" si="220"/>
        <v>474</v>
      </c>
      <c r="H406" s="12">
        <v>4</v>
      </c>
      <c r="I406" s="4" t="str">
        <f t="shared" si="109"/>
        <v>4</v>
      </c>
    </row>
    <row r="407" spans="1:9" outlineLevel="3" x14ac:dyDescent="0.3">
      <c r="A407" s="13" t="s">
        <v>107</v>
      </c>
      <c r="B407" s="14" t="s">
        <v>603</v>
      </c>
      <c r="C407" s="14" t="s">
        <v>607</v>
      </c>
      <c r="D407" s="12">
        <f t="shared" si="221"/>
        <v>1156</v>
      </c>
      <c r="E407" s="4" t="str">
        <f t="shared" si="218"/>
        <v>484</v>
      </c>
      <c r="F407" s="4">
        <f t="shared" si="219"/>
        <v>1144</v>
      </c>
      <c r="G407" s="4" t="str">
        <f t="shared" si="220"/>
        <v>478</v>
      </c>
      <c r="H407" s="12">
        <v>4</v>
      </c>
      <c r="I407" s="4" t="str">
        <f t="shared" si="109"/>
        <v>4</v>
      </c>
    </row>
    <row r="408" spans="1:9" outlineLevel="2" x14ac:dyDescent="0.3">
      <c r="A408" s="10" t="s">
        <v>497</v>
      </c>
      <c r="D408" s="12">
        <f t="shared" ref="D408" si="222">D403+H403</f>
        <v>1160</v>
      </c>
      <c r="E408" s="4" t="str">
        <f t="shared" si="115"/>
        <v>488</v>
      </c>
      <c r="F408" s="4">
        <f t="shared" si="116"/>
        <v>1148</v>
      </c>
      <c r="G408" s="4" t="str">
        <f t="shared" si="117"/>
        <v>47C</v>
      </c>
      <c r="H408" s="12">
        <f>SUM(H409:H412)</f>
        <v>12</v>
      </c>
      <c r="I408" s="4" t="str">
        <f t="shared" si="109"/>
        <v>C</v>
      </c>
    </row>
    <row r="409" spans="1:9" outlineLevel="3" x14ac:dyDescent="0.3">
      <c r="A409" s="13" t="s">
        <v>17</v>
      </c>
      <c r="B409" s="14" t="s">
        <v>600</v>
      </c>
      <c r="C409" s="14" t="s">
        <v>596</v>
      </c>
      <c r="D409" s="12">
        <f>D408</f>
        <v>1160</v>
      </c>
      <c r="E409" s="4" t="str">
        <f t="shared" ref="E409:E412" si="223">DEC2HEX(D409)</f>
        <v>488</v>
      </c>
      <c r="F409" s="4">
        <f t="shared" ref="F409:F412" si="224">D409-$D$8</f>
        <v>1148</v>
      </c>
      <c r="G409" s="4" t="str">
        <f t="shared" ref="G409:G412" si="225">DEC2HEX(F409)</f>
        <v>47C</v>
      </c>
      <c r="H409" s="12">
        <v>2</v>
      </c>
      <c r="I409" s="4" t="str">
        <f t="shared" si="109"/>
        <v>2</v>
      </c>
    </row>
    <row r="410" spans="1:9" outlineLevel="3" x14ac:dyDescent="0.3">
      <c r="A410" s="13" t="s">
        <v>18</v>
      </c>
      <c r="B410" s="14" t="s">
        <v>94</v>
      </c>
      <c r="C410" s="14" t="s">
        <v>95</v>
      </c>
      <c r="D410" s="12">
        <f>D409+H409</f>
        <v>1162</v>
      </c>
      <c r="E410" s="4" t="str">
        <f t="shared" si="223"/>
        <v>48A</v>
      </c>
      <c r="F410" s="4">
        <f t="shared" si="224"/>
        <v>1150</v>
      </c>
      <c r="G410" s="4" t="str">
        <f t="shared" si="225"/>
        <v>47E</v>
      </c>
      <c r="H410" s="12">
        <v>2</v>
      </c>
      <c r="I410" s="4" t="str">
        <f t="shared" ref="I410:I412" si="226">DEC2HEX(H410)</f>
        <v>2</v>
      </c>
    </row>
    <row r="411" spans="1:9" outlineLevel="3" x14ac:dyDescent="0.3">
      <c r="A411" s="13" t="s">
        <v>15</v>
      </c>
      <c r="B411" s="14" t="s">
        <v>200</v>
      </c>
      <c r="C411" s="14" t="s">
        <v>201</v>
      </c>
      <c r="D411" s="12">
        <f t="shared" ref="D411:D412" si="227">D410+H410</f>
        <v>1164</v>
      </c>
      <c r="E411" s="4" t="str">
        <f t="shared" si="223"/>
        <v>48C</v>
      </c>
      <c r="F411" s="4">
        <f t="shared" si="224"/>
        <v>1152</v>
      </c>
      <c r="G411" s="4" t="str">
        <f t="shared" si="225"/>
        <v>480</v>
      </c>
      <c r="H411" s="12">
        <v>4</v>
      </c>
      <c r="I411" s="4" t="str">
        <f t="shared" si="226"/>
        <v>4</v>
      </c>
    </row>
    <row r="412" spans="1:9" outlineLevel="3" x14ac:dyDescent="0.3">
      <c r="A412" s="13" t="s">
        <v>107</v>
      </c>
      <c r="B412" s="14" t="s">
        <v>604</v>
      </c>
      <c r="C412" s="14" t="s">
        <v>608</v>
      </c>
      <c r="D412" s="12">
        <f t="shared" si="227"/>
        <v>1168</v>
      </c>
      <c r="E412" s="4" t="str">
        <f t="shared" si="223"/>
        <v>490</v>
      </c>
      <c r="F412" s="4">
        <f t="shared" si="224"/>
        <v>1156</v>
      </c>
      <c r="G412" s="4" t="str">
        <f t="shared" si="225"/>
        <v>484</v>
      </c>
      <c r="H412" s="12">
        <v>4</v>
      </c>
      <c r="I412" s="4" t="str">
        <f t="shared" si="226"/>
        <v>4</v>
      </c>
    </row>
    <row r="413" spans="1:9" outlineLevel="3" x14ac:dyDescent="0.3">
      <c r="A413" s="10" t="s">
        <v>98</v>
      </c>
      <c r="B413" s="14" t="s">
        <v>207</v>
      </c>
      <c r="D413" s="12">
        <f>D412+H412</f>
        <v>1172</v>
      </c>
      <c r="E413" s="4" t="str">
        <f t="shared" ref="E413" si="228">DEC2HEX(D413)</f>
        <v>494</v>
      </c>
      <c r="F413" s="4">
        <f t="shared" ref="F413" si="229">D413-$D$8</f>
        <v>1160</v>
      </c>
      <c r="G413" s="4" t="str">
        <f t="shared" ref="G413" si="230">DEC2HEX(F413)</f>
        <v>488</v>
      </c>
      <c r="H413" s="12">
        <v>4</v>
      </c>
      <c r="I413" s="4" t="str">
        <f t="shared" ref="I413" si="231">DEC2HEX(H413)</f>
        <v>4</v>
      </c>
    </row>
    <row r="414" spans="1:9" outlineLevel="2" x14ac:dyDescent="0.3">
      <c r="A414" s="6" t="s">
        <v>247</v>
      </c>
      <c r="D414" s="12">
        <f>D271+H271</f>
        <v>4608</v>
      </c>
      <c r="E414" s="4" t="str">
        <f t="shared" si="73"/>
        <v>1200</v>
      </c>
      <c r="F414" s="4">
        <f t="shared" si="76"/>
        <v>4596</v>
      </c>
      <c r="G414" s="4" t="str">
        <f t="shared" si="57"/>
        <v>11F4</v>
      </c>
      <c r="H414" s="12" t="str">
        <f>C178</f>
        <v>264</v>
      </c>
      <c r="I414" s="4" t="str">
        <f t="shared" si="77"/>
        <v>108</v>
      </c>
    </row>
    <row r="415" spans="1:9" outlineLevel="2" x14ac:dyDescent="0.3">
      <c r="A415" s="6" t="s">
        <v>301</v>
      </c>
      <c r="C415" s="14" t="s">
        <v>302</v>
      </c>
      <c r="D415" s="12">
        <f t="shared" si="72"/>
        <v>4872</v>
      </c>
      <c r="E415" s="4" t="str">
        <f t="shared" si="73"/>
        <v>1308</v>
      </c>
      <c r="F415" s="4">
        <f t="shared" si="76"/>
        <v>4860</v>
      </c>
      <c r="G415" s="4" t="str">
        <f t="shared" si="57"/>
        <v>12FC</v>
      </c>
      <c r="H415" s="12">
        <v>8</v>
      </c>
      <c r="I415" s="4" t="str">
        <f t="shared" si="77"/>
        <v>8</v>
      </c>
    </row>
    <row r="416" spans="1:9" outlineLevel="2" x14ac:dyDescent="0.3">
      <c r="A416" s="6" t="s">
        <v>305</v>
      </c>
      <c r="C416" s="14" t="s">
        <v>311</v>
      </c>
      <c r="D416" s="12">
        <f t="shared" si="72"/>
        <v>4880</v>
      </c>
      <c r="E416" s="4" t="str">
        <f t="shared" si="73"/>
        <v>1310</v>
      </c>
      <c r="F416" s="4">
        <f t="shared" si="76"/>
        <v>4868</v>
      </c>
      <c r="G416" s="4" t="str">
        <f t="shared" si="57"/>
        <v>1304</v>
      </c>
      <c r="H416" s="12">
        <v>8</v>
      </c>
      <c r="I416" s="4" t="str">
        <f t="shared" si="77"/>
        <v>8</v>
      </c>
    </row>
    <row r="417" spans="1:9" outlineLevel="2" x14ac:dyDescent="0.3">
      <c r="A417" s="6" t="s">
        <v>312</v>
      </c>
      <c r="C417" s="14" t="s">
        <v>313</v>
      </c>
      <c r="D417" s="12">
        <f t="shared" si="72"/>
        <v>4888</v>
      </c>
      <c r="E417" s="4" t="str">
        <f t="shared" si="73"/>
        <v>1318</v>
      </c>
      <c r="F417" s="4">
        <f t="shared" si="76"/>
        <v>4876</v>
      </c>
      <c r="G417" s="4" t="str">
        <f t="shared" si="57"/>
        <v>130C</v>
      </c>
      <c r="H417" s="12">
        <v>8</v>
      </c>
      <c r="I417" s="4" t="str">
        <f t="shared" si="77"/>
        <v>8</v>
      </c>
    </row>
    <row r="418" spans="1:9" outlineLevel="2" x14ac:dyDescent="0.3">
      <c r="A418" s="6" t="s">
        <v>314</v>
      </c>
      <c r="D418" s="12">
        <f t="shared" si="72"/>
        <v>4896</v>
      </c>
      <c r="E418" s="4" t="str">
        <f t="shared" si="73"/>
        <v>1320</v>
      </c>
      <c r="F418" s="4">
        <f t="shared" si="76"/>
        <v>4884</v>
      </c>
      <c r="G418" s="4" t="str">
        <f t="shared" si="57"/>
        <v>1314</v>
      </c>
      <c r="H418" s="12">
        <f>H419+H420+H425+H430+H435+H440</f>
        <v>54</v>
      </c>
      <c r="I418" s="4" t="str">
        <f t="shared" si="77"/>
        <v>36</v>
      </c>
    </row>
    <row r="419" spans="1:9" hidden="1" outlineLevel="3" x14ac:dyDescent="0.3">
      <c r="A419" s="10" t="s">
        <v>15</v>
      </c>
      <c r="B419" s="14" t="s">
        <v>94</v>
      </c>
      <c r="C419" s="14" t="s">
        <v>142</v>
      </c>
      <c r="D419" s="12">
        <f>D418</f>
        <v>4896</v>
      </c>
      <c r="E419" s="4" t="str">
        <f t="shared" si="73"/>
        <v>1320</v>
      </c>
      <c r="F419" s="4">
        <f t="shared" si="76"/>
        <v>4884</v>
      </c>
      <c r="G419" s="4" t="str">
        <f t="shared" si="57"/>
        <v>1314</v>
      </c>
      <c r="H419" s="12">
        <v>2</v>
      </c>
      <c r="I419" s="4" t="str">
        <f t="shared" si="77"/>
        <v>2</v>
      </c>
    </row>
    <row r="420" spans="1:9" hidden="1" outlineLevel="3" x14ac:dyDescent="0.3">
      <c r="A420" s="10" t="s">
        <v>16</v>
      </c>
      <c r="D420" s="12">
        <f>D419+H419</f>
        <v>4898</v>
      </c>
      <c r="E420" s="4" t="str">
        <f t="shared" si="73"/>
        <v>1322</v>
      </c>
      <c r="F420" s="4">
        <f t="shared" si="76"/>
        <v>4886</v>
      </c>
      <c r="G420" s="4" t="str">
        <f t="shared" si="57"/>
        <v>1316</v>
      </c>
      <c r="H420" s="12">
        <f>SUM(H421:H424)</f>
        <v>12</v>
      </c>
      <c r="I420" s="4" t="str">
        <f t="shared" si="77"/>
        <v>C</v>
      </c>
    </row>
    <row r="421" spans="1:9" s="5" customFormat="1" hidden="1" outlineLevel="4" x14ac:dyDescent="0.3">
      <c r="A421" s="13" t="s">
        <v>17</v>
      </c>
      <c r="B421" s="14" t="s">
        <v>85</v>
      </c>
      <c r="C421" s="14" t="s">
        <v>316</v>
      </c>
      <c r="D421" s="12">
        <f>D420</f>
        <v>4898</v>
      </c>
      <c r="E421" s="4" t="str">
        <f t="shared" si="73"/>
        <v>1322</v>
      </c>
      <c r="F421" s="4">
        <f t="shared" si="76"/>
        <v>4886</v>
      </c>
      <c r="G421" s="4" t="str">
        <f t="shared" si="57"/>
        <v>1316</v>
      </c>
      <c r="H421" s="12">
        <v>2</v>
      </c>
      <c r="I421" s="4" t="str">
        <f t="shared" ref="I421:I440" si="232">DEC2HEX(H421)</f>
        <v>2</v>
      </c>
    </row>
    <row r="422" spans="1:9" s="5" customFormat="1" hidden="1" outlineLevel="4" x14ac:dyDescent="0.3">
      <c r="A422" s="13" t="s">
        <v>18</v>
      </c>
      <c r="B422" s="14" t="s">
        <v>28</v>
      </c>
      <c r="C422" s="14" t="s">
        <v>54</v>
      </c>
      <c r="D422" s="12">
        <f>D421+H421</f>
        <v>4900</v>
      </c>
      <c r="E422" s="4" t="str">
        <f t="shared" si="73"/>
        <v>1324</v>
      </c>
      <c r="F422" s="4">
        <f t="shared" ref="F422:F425" si="233">D422-$D$8</f>
        <v>4888</v>
      </c>
      <c r="G422" s="4" t="str">
        <f t="shared" si="57"/>
        <v>1318</v>
      </c>
      <c r="H422" s="12">
        <v>2</v>
      </c>
      <c r="I422" s="4" t="str">
        <f t="shared" si="232"/>
        <v>2</v>
      </c>
    </row>
    <row r="423" spans="1:9" s="5" customFormat="1" hidden="1" outlineLevel="4" x14ac:dyDescent="0.3">
      <c r="A423" s="13" t="s">
        <v>15</v>
      </c>
      <c r="B423" s="14" t="s">
        <v>160</v>
      </c>
      <c r="C423" s="14" t="s">
        <v>142</v>
      </c>
      <c r="D423" s="12">
        <f t="shared" ref="D423:D424" si="234">D422+H422</f>
        <v>4902</v>
      </c>
      <c r="E423" s="4" t="str">
        <f t="shared" si="73"/>
        <v>1326</v>
      </c>
      <c r="F423" s="4">
        <f t="shared" si="233"/>
        <v>4890</v>
      </c>
      <c r="G423" s="4" t="str">
        <f t="shared" ref="G423:G488" si="235">DEC2HEX(F423)</f>
        <v>131A</v>
      </c>
      <c r="H423" s="12">
        <v>4</v>
      </c>
      <c r="I423" s="4" t="str">
        <f t="shared" si="232"/>
        <v>4</v>
      </c>
    </row>
    <row r="424" spans="1:9" s="5" customFormat="1" hidden="1" outlineLevel="4" x14ac:dyDescent="0.3">
      <c r="A424" s="13" t="s">
        <v>52</v>
      </c>
      <c r="B424" s="14" t="s">
        <v>317</v>
      </c>
      <c r="C424" s="14" t="s">
        <v>318</v>
      </c>
      <c r="D424" s="12">
        <f t="shared" si="234"/>
        <v>4906</v>
      </c>
      <c r="E424" s="4" t="str">
        <f t="shared" si="73"/>
        <v>132A</v>
      </c>
      <c r="F424" s="4">
        <f t="shared" si="233"/>
        <v>4894</v>
      </c>
      <c r="G424" s="4" t="str">
        <f t="shared" si="235"/>
        <v>131E</v>
      </c>
      <c r="H424" s="12">
        <v>4</v>
      </c>
      <c r="I424" s="4" t="str">
        <f t="shared" si="232"/>
        <v>4</v>
      </c>
    </row>
    <row r="425" spans="1:9" hidden="1" outlineLevel="3" collapsed="1" x14ac:dyDescent="0.3">
      <c r="A425" s="10" t="s">
        <v>30</v>
      </c>
      <c r="D425" s="12">
        <f>D420+H420</f>
        <v>4910</v>
      </c>
      <c r="E425" s="4" t="str">
        <f t="shared" si="73"/>
        <v>132E</v>
      </c>
      <c r="F425" s="4">
        <f t="shared" si="233"/>
        <v>4898</v>
      </c>
      <c r="G425" s="4" t="str">
        <f t="shared" si="235"/>
        <v>1322</v>
      </c>
      <c r="H425" s="12">
        <f>SUM(H426:H429)</f>
        <v>12</v>
      </c>
      <c r="I425" s="4" t="str">
        <f t="shared" si="232"/>
        <v>C</v>
      </c>
    </row>
    <row r="426" spans="1:9" hidden="1" outlineLevel="4" x14ac:dyDescent="0.3">
      <c r="A426" s="13" t="s">
        <v>17</v>
      </c>
      <c r="B426" s="14" t="s">
        <v>28</v>
      </c>
      <c r="C426" s="14" t="s">
        <v>320</v>
      </c>
      <c r="D426" s="12">
        <f>D425</f>
        <v>4910</v>
      </c>
      <c r="E426" s="4" t="str">
        <f t="shared" si="73"/>
        <v>132E</v>
      </c>
      <c r="F426" s="4">
        <f t="shared" ref="F426:F430" si="236">D426-$D$8</f>
        <v>4898</v>
      </c>
      <c r="G426" s="4" t="str">
        <f t="shared" si="235"/>
        <v>1322</v>
      </c>
      <c r="H426" s="12">
        <v>2</v>
      </c>
      <c r="I426" s="4" t="str">
        <f t="shared" si="232"/>
        <v>2</v>
      </c>
    </row>
    <row r="427" spans="1:9" hidden="1" outlineLevel="4" x14ac:dyDescent="0.3">
      <c r="A427" s="13" t="s">
        <v>18</v>
      </c>
      <c r="B427" s="14" t="s">
        <v>152</v>
      </c>
      <c r="C427" s="14" t="s">
        <v>153</v>
      </c>
      <c r="D427" s="12">
        <f>D426+H426</f>
        <v>4912</v>
      </c>
      <c r="E427" s="4" t="str">
        <f t="shared" si="73"/>
        <v>1330</v>
      </c>
      <c r="F427" s="4">
        <f t="shared" si="236"/>
        <v>4900</v>
      </c>
      <c r="G427" s="4" t="str">
        <f t="shared" si="235"/>
        <v>1324</v>
      </c>
      <c r="H427" s="12">
        <v>2</v>
      </c>
      <c r="I427" s="4" t="str">
        <f t="shared" si="232"/>
        <v>2</v>
      </c>
    </row>
    <row r="428" spans="1:9" hidden="1" outlineLevel="4" x14ac:dyDescent="0.3">
      <c r="A428" s="13" t="s">
        <v>15</v>
      </c>
      <c r="B428" s="14" t="s">
        <v>160</v>
      </c>
      <c r="C428" s="14" t="s">
        <v>142</v>
      </c>
      <c r="D428" s="12">
        <f t="shared" ref="D428:D429" si="237">D427+H427</f>
        <v>4914</v>
      </c>
      <c r="E428" s="4" t="str">
        <f t="shared" si="73"/>
        <v>1332</v>
      </c>
      <c r="F428" s="4">
        <f t="shared" si="236"/>
        <v>4902</v>
      </c>
      <c r="G428" s="4" t="str">
        <f t="shared" si="235"/>
        <v>1326</v>
      </c>
      <c r="H428" s="12">
        <v>4</v>
      </c>
      <c r="I428" s="4" t="str">
        <f t="shared" si="232"/>
        <v>4</v>
      </c>
    </row>
    <row r="429" spans="1:9" hidden="1" outlineLevel="4" x14ac:dyDescent="0.3">
      <c r="A429" s="13" t="s">
        <v>52</v>
      </c>
      <c r="B429" s="14" t="s">
        <v>250</v>
      </c>
      <c r="C429" s="14" t="s">
        <v>319</v>
      </c>
      <c r="D429" s="12">
        <f t="shared" si="237"/>
        <v>4918</v>
      </c>
      <c r="E429" s="4" t="str">
        <f t="shared" si="73"/>
        <v>1336</v>
      </c>
      <c r="F429" s="4">
        <f t="shared" si="236"/>
        <v>4906</v>
      </c>
      <c r="G429" s="4" t="str">
        <f t="shared" si="235"/>
        <v>132A</v>
      </c>
      <c r="H429" s="12">
        <v>4</v>
      </c>
      <c r="I429" s="4" t="str">
        <f t="shared" si="232"/>
        <v>4</v>
      </c>
    </row>
    <row r="430" spans="1:9" hidden="1" outlineLevel="3" collapsed="1" x14ac:dyDescent="0.3">
      <c r="A430" s="10" t="s">
        <v>31</v>
      </c>
      <c r="D430" s="12">
        <f>D425+H425</f>
        <v>4922</v>
      </c>
      <c r="E430" s="4" t="str">
        <f t="shared" si="73"/>
        <v>133A</v>
      </c>
      <c r="F430" s="4">
        <f t="shared" si="236"/>
        <v>4910</v>
      </c>
      <c r="G430" s="4" t="str">
        <f t="shared" si="235"/>
        <v>132E</v>
      </c>
      <c r="H430" s="12">
        <f>SUM(H431:H434)</f>
        <v>12</v>
      </c>
      <c r="I430" s="4" t="str">
        <f t="shared" si="232"/>
        <v>C</v>
      </c>
    </row>
    <row r="431" spans="1:9" hidden="1" outlineLevel="4" x14ac:dyDescent="0.3">
      <c r="A431" s="13" t="s">
        <v>17</v>
      </c>
      <c r="B431" s="14" t="s">
        <v>321</v>
      </c>
      <c r="C431" s="14" t="s">
        <v>322</v>
      </c>
      <c r="D431" s="12">
        <f>D430</f>
        <v>4922</v>
      </c>
      <c r="E431" s="4" t="str">
        <f t="shared" si="73"/>
        <v>133A</v>
      </c>
      <c r="F431" s="4">
        <f t="shared" ref="F431:F439" si="238">D431-$D$8</f>
        <v>4910</v>
      </c>
      <c r="G431" s="4" t="str">
        <f t="shared" si="235"/>
        <v>132E</v>
      </c>
      <c r="H431" s="12">
        <v>2</v>
      </c>
      <c r="I431" s="4" t="str">
        <f t="shared" si="232"/>
        <v>2</v>
      </c>
    </row>
    <row r="432" spans="1:9" hidden="1" outlineLevel="4" x14ac:dyDescent="0.3">
      <c r="A432" s="13" t="s">
        <v>18</v>
      </c>
      <c r="B432" s="14" t="s">
        <v>51</v>
      </c>
      <c r="C432" s="14" t="s">
        <v>64</v>
      </c>
      <c r="D432" s="12">
        <f>D431+H431</f>
        <v>4924</v>
      </c>
      <c r="E432" s="4" t="str">
        <f t="shared" si="73"/>
        <v>133C</v>
      </c>
      <c r="F432" s="4">
        <f t="shared" si="238"/>
        <v>4912</v>
      </c>
      <c r="G432" s="4" t="str">
        <f t="shared" si="235"/>
        <v>1330</v>
      </c>
      <c r="H432" s="12">
        <v>2</v>
      </c>
      <c r="I432" s="4" t="str">
        <f t="shared" si="232"/>
        <v>2</v>
      </c>
    </row>
    <row r="433" spans="1:9" hidden="1" outlineLevel="4" x14ac:dyDescent="0.3">
      <c r="A433" s="13" t="s">
        <v>15</v>
      </c>
      <c r="B433" s="14" t="s">
        <v>65</v>
      </c>
      <c r="C433" s="14" t="s">
        <v>66</v>
      </c>
      <c r="D433" s="12">
        <f t="shared" ref="D433:D434" si="239">D432+H432</f>
        <v>4926</v>
      </c>
      <c r="E433" s="4" t="str">
        <f t="shared" si="73"/>
        <v>133E</v>
      </c>
      <c r="F433" s="4">
        <f t="shared" si="238"/>
        <v>4914</v>
      </c>
      <c r="G433" s="4" t="str">
        <f t="shared" si="235"/>
        <v>1332</v>
      </c>
      <c r="H433" s="12">
        <v>4</v>
      </c>
      <c r="I433" s="4" t="str">
        <f t="shared" si="232"/>
        <v>4</v>
      </c>
    </row>
    <row r="434" spans="1:9" hidden="1" outlineLevel="4" x14ac:dyDescent="0.3">
      <c r="A434" s="13" t="s">
        <v>52</v>
      </c>
      <c r="B434" s="14" t="s">
        <v>260</v>
      </c>
      <c r="C434" s="14" t="s">
        <v>261</v>
      </c>
      <c r="D434" s="12">
        <f t="shared" si="239"/>
        <v>4930</v>
      </c>
      <c r="E434" s="4" t="str">
        <f t="shared" si="73"/>
        <v>1342</v>
      </c>
      <c r="F434" s="4">
        <f t="shared" si="238"/>
        <v>4918</v>
      </c>
      <c r="G434" s="4" t="str">
        <f t="shared" si="235"/>
        <v>1336</v>
      </c>
      <c r="H434" s="12">
        <v>4</v>
      </c>
      <c r="I434" s="4" t="str">
        <f t="shared" si="232"/>
        <v>4</v>
      </c>
    </row>
    <row r="435" spans="1:9" hidden="1" outlineLevel="3" collapsed="1" x14ac:dyDescent="0.3">
      <c r="A435" s="10" t="s">
        <v>32</v>
      </c>
      <c r="D435" s="12">
        <f>D430+H430</f>
        <v>4934</v>
      </c>
      <c r="E435" s="4" t="str">
        <f t="shared" si="73"/>
        <v>1346</v>
      </c>
      <c r="F435" s="4">
        <f t="shared" si="238"/>
        <v>4922</v>
      </c>
      <c r="G435" s="4" t="str">
        <f t="shared" si="235"/>
        <v>133A</v>
      </c>
      <c r="H435" s="12">
        <f>SUM(H436:H439)</f>
        <v>12</v>
      </c>
      <c r="I435" s="4" t="str">
        <f t="shared" si="232"/>
        <v>C</v>
      </c>
    </row>
    <row r="436" spans="1:9" hidden="1" outlineLevel="4" x14ac:dyDescent="0.3">
      <c r="A436" s="13" t="s">
        <v>17</v>
      </c>
      <c r="B436" s="14" t="s">
        <v>323</v>
      </c>
      <c r="C436" s="14" t="s">
        <v>324</v>
      </c>
      <c r="D436" s="12">
        <f>D435</f>
        <v>4934</v>
      </c>
      <c r="E436" s="4" t="str">
        <f t="shared" si="73"/>
        <v>1346</v>
      </c>
      <c r="F436" s="4">
        <f t="shared" si="238"/>
        <v>4922</v>
      </c>
      <c r="G436" s="4" t="str">
        <f t="shared" si="235"/>
        <v>133A</v>
      </c>
      <c r="H436" s="12">
        <v>2</v>
      </c>
      <c r="I436" s="4" t="str">
        <f t="shared" si="232"/>
        <v>2</v>
      </c>
    </row>
    <row r="437" spans="1:9" hidden="1" outlineLevel="4" x14ac:dyDescent="0.3">
      <c r="A437" s="13" t="s">
        <v>18</v>
      </c>
      <c r="B437" s="14" t="s">
        <v>51</v>
      </c>
      <c r="C437" s="14" t="s">
        <v>64</v>
      </c>
      <c r="D437" s="12">
        <f>D436+H436</f>
        <v>4936</v>
      </c>
      <c r="E437" s="4" t="str">
        <f t="shared" si="73"/>
        <v>1348</v>
      </c>
      <c r="F437" s="4">
        <f t="shared" si="238"/>
        <v>4924</v>
      </c>
      <c r="G437" s="4" t="str">
        <f t="shared" si="235"/>
        <v>133C</v>
      </c>
      <c r="H437" s="12">
        <v>2</v>
      </c>
      <c r="I437" s="4" t="str">
        <f t="shared" si="232"/>
        <v>2</v>
      </c>
    </row>
    <row r="438" spans="1:9" hidden="1" outlineLevel="4" x14ac:dyDescent="0.3">
      <c r="A438" s="13" t="s">
        <v>15</v>
      </c>
      <c r="B438" s="14" t="s">
        <v>65</v>
      </c>
      <c r="C438" s="14" t="s">
        <v>66</v>
      </c>
      <c r="D438" s="12">
        <f t="shared" ref="D438:D439" si="240">D437+H437</f>
        <v>4938</v>
      </c>
      <c r="E438" s="4" t="str">
        <f t="shared" si="73"/>
        <v>134A</v>
      </c>
      <c r="F438" s="4">
        <f t="shared" si="238"/>
        <v>4926</v>
      </c>
      <c r="G438" s="4" t="str">
        <f t="shared" si="235"/>
        <v>133E</v>
      </c>
      <c r="H438" s="12">
        <v>4</v>
      </c>
      <c r="I438" s="4" t="str">
        <f t="shared" si="232"/>
        <v>4</v>
      </c>
    </row>
    <row r="439" spans="1:9" hidden="1" outlineLevel="4" x14ac:dyDescent="0.3">
      <c r="A439" s="13" t="s">
        <v>52</v>
      </c>
      <c r="B439" s="14" t="s">
        <v>264</v>
      </c>
      <c r="C439" s="14" t="s">
        <v>265</v>
      </c>
      <c r="D439" s="12">
        <f t="shared" si="240"/>
        <v>4942</v>
      </c>
      <c r="E439" s="4" t="str">
        <f t="shared" si="73"/>
        <v>134E</v>
      </c>
      <c r="F439" s="4">
        <f t="shared" si="238"/>
        <v>4930</v>
      </c>
      <c r="G439" s="4" t="str">
        <f t="shared" si="235"/>
        <v>1342</v>
      </c>
      <c r="H439" s="12">
        <v>4</v>
      </c>
      <c r="I439" s="4" t="str">
        <f t="shared" si="232"/>
        <v>4</v>
      </c>
    </row>
    <row r="440" spans="1:9" hidden="1" outlineLevel="3" collapsed="1" x14ac:dyDescent="0.3">
      <c r="A440" s="10" t="s">
        <v>98</v>
      </c>
      <c r="B440" s="14" t="s">
        <v>207</v>
      </c>
      <c r="D440" s="12">
        <f>D439+H439</f>
        <v>4946</v>
      </c>
      <c r="E440" s="4" t="str">
        <f t="shared" si="73"/>
        <v>1352</v>
      </c>
      <c r="F440" s="4">
        <f t="shared" ref="F440:F444" si="241">D440-$D$8</f>
        <v>4934</v>
      </c>
      <c r="G440" s="4" t="str">
        <f t="shared" si="235"/>
        <v>1346</v>
      </c>
      <c r="H440" s="12">
        <v>4</v>
      </c>
      <c r="I440" s="4" t="str">
        <f t="shared" si="232"/>
        <v>4</v>
      </c>
    </row>
    <row r="441" spans="1:9" outlineLevel="2" collapsed="1" x14ac:dyDescent="0.3">
      <c r="A441" s="5" t="s">
        <v>325</v>
      </c>
      <c r="D441" s="12">
        <f>D440+H440</f>
        <v>4950</v>
      </c>
      <c r="E441" s="4" t="str">
        <f t="shared" si="73"/>
        <v>1356</v>
      </c>
      <c r="F441" s="4">
        <f t="shared" si="241"/>
        <v>4938</v>
      </c>
      <c r="G441" s="4" t="str">
        <f t="shared" si="235"/>
        <v>134A</v>
      </c>
      <c r="H441" s="12">
        <f>H442+H443+H448+H453+H458+H463</f>
        <v>54</v>
      </c>
      <c r="I441" s="4" t="str">
        <f>DEC2HEX(H441)</f>
        <v>36</v>
      </c>
    </row>
    <row r="442" spans="1:9" hidden="1" outlineLevel="4" x14ac:dyDescent="0.3">
      <c r="A442" s="6" t="s">
        <v>15</v>
      </c>
      <c r="B442" s="14" t="s">
        <v>94</v>
      </c>
      <c r="C442" s="14" t="s">
        <v>142</v>
      </c>
      <c r="D442" s="12">
        <f>D441</f>
        <v>4950</v>
      </c>
      <c r="E442" s="4" t="str">
        <f t="shared" si="73"/>
        <v>1356</v>
      </c>
      <c r="F442" s="4">
        <f t="shared" si="241"/>
        <v>4938</v>
      </c>
      <c r="G442" s="4" t="str">
        <f t="shared" si="235"/>
        <v>134A</v>
      </c>
      <c r="H442" s="12">
        <v>2</v>
      </c>
      <c r="I442" s="4" t="str">
        <f>DEC2HEX(H442)</f>
        <v>2</v>
      </c>
    </row>
    <row r="443" spans="1:9" hidden="1" outlineLevel="4" x14ac:dyDescent="0.3">
      <c r="A443" s="6" t="s">
        <v>16</v>
      </c>
      <c r="D443" s="12">
        <f>D442+H442</f>
        <v>4952</v>
      </c>
      <c r="E443" s="4" t="str">
        <f t="shared" si="73"/>
        <v>1358</v>
      </c>
      <c r="F443" s="4">
        <f t="shared" si="241"/>
        <v>4940</v>
      </c>
      <c r="G443" s="4" t="str">
        <f t="shared" si="235"/>
        <v>134C</v>
      </c>
      <c r="H443" s="12">
        <f>SUM(H444:H447)</f>
        <v>12</v>
      </c>
      <c r="I443" s="4" t="str">
        <f t="shared" ref="I443:I513" si="242">DEC2HEX(H443)</f>
        <v>C</v>
      </c>
    </row>
    <row r="444" spans="1:9" s="2" customFormat="1" hidden="1" outlineLevel="5" x14ac:dyDescent="0.3">
      <c r="A444" s="10" t="s">
        <v>17</v>
      </c>
      <c r="B444" s="14" t="s">
        <v>326</v>
      </c>
      <c r="C444" s="14" t="s">
        <v>327</v>
      </c>
      <c r="D444" s="12">
        <f>D443</f>
        <v>4952</v>
      </c>
      <c r="E444" s="4" t="str">
        <f t="shared" si="73"/>
        <v>1358</v>
      </c>
      <c r="F444" s="4">
        <f t="shared" si="241"/>
        <v>4940</v>
      </c>
      <c r="G444" s="4" t="str">
        <f t="shared" si="235"/>
        <v>134C</v>
      </c>
      <c r="H444" s="12">
        <v>2</v>
      </c>
      <c r="I444" s="4" t="str">
        <f t="shared" si="242"/>
        <v>2</v>
      </c>
    </row>
    <row r="445" spans="1:9" s="2" customFormat="1" hidden="1" outlineLevel="5" x14ac:dyDescent="0.3">
      <c r="A445" s="10" t="s">
        <v>18</v>
      </c>
      <c r="B445" s="14" t="s">
        <v>85</v>
      </c>
      <c r="C445" s="14" t="s">
        <v>86</v>
      </c>
      <c r="D445" s="12">
        <f>D444+H444</f>
        <v>4954</v>
      </c>
      <c r="E445" s="4" t="str">
        <f t="shared" si="73"/>
        <v>135A</v>
      </c>
      <c r="F445" s="4">
        <f t="shared" ref="F445:F449" si="243">D445-$D$8</f>
        <v>4942</v>
      </c>
      <c r="G445" s="4" t="str">
        <f t="shared" si="235"/>
        <v>134E</v>
      </c>
      <c r="H445" s="12">
        <v>2</v>
      </c>
      <c r="I445" s="4" t="str">
        <f t="shared" si="242"/>
        <v>2</v>
      </c>
    </row>
    <row r="446" spans="1:9" s="2" customFormat="1" hidden="1" outlineLevel="5" x14ac:dyDescent="0.3">
      <c r="A446" s="10" t="s">
        <v>15</v>
      </c>
      <c r="B446" s="14" t="s">
        <v>160</v>
      </c>
      <c r="C446" s="14" t="s">
        <v>142</v>
      </c>
      <c r="D446" s="12">
        <f t="shared" ref="D446:D447" si="244">D445+H445</f>
        <v>4956</v>
      </c>
      <c r="E446" s="4" t="str">
        <f t="shared" si="73"/>
        <v>135C</v>
      </c>
      <c r="F446" s="4">
        <f t="shared" si="243"/>
        <v>4944</v>
      </c>
      <c r="G446" s="4" t="str">
        <f t="shared" si="235"/>
        <v>1350</v>
      </c>
      <c r="H446" s="12">
        <v>4</v>
      </c>
      <c r="I446" s="4" t="str">
        <f t="shared" si="242"/>
        <v>4</v>
      </c>
    </row>
    <row r="447" spans="1:9" s="2" customFormat="1" hidden="1" outlineLevel="5" x14ac:dyDescent="0.3">
      <c r="A447" s="10" t="s">
        <v>52</v>
      </c>
      <c r="B447" s="14" t="s">
        <v>328</v>
      </c>
      <c r="C447" s="14"/>
      <c r="D447" s="12">
        <f t="shared" si="244"/>
        <v>4960</v>
      </c>
      <c r="E447" s="4" t="str">
        <f t="shared" si="73"/>
        <v>1360</v>
      </c>
      <c r="F447" s="4">
        <f t="shared" si="243"/>
        <v>4948</v>
      </c>
      <c r="G447" s="4" t="str">
        <f t="shared" si="235"/>
        <v>1354</v>
      </c>
      <c r="H447" s="12">
        <v>4</v>
      </c>
      <c r="I447" s="4" t="str">
        <f t="shared" si="242"/>
        <v>4</v>
      </c>
    </row>
    <row r="448" spans="1:9" hidden="1" outlineLevel="4" collapsed="1" x14ac:dyDescent="0.3">
      <c r="A448" s="6" t="s">
        <v>30</v>
      </c>
      <c r="D448" s="12">
        <f>D447+H447</f>
        <v>4964</v>
      </c>
      <c r="E448" s="4" t="str">
        <f t="shared" si="73"/>
        <v>1364</v>
      </c>
      <c r="F448" s="4">
        <f t="shared" si="243"/>
        <v>4952</v>
      </c>
      <c r="G448" s="4" t="str">
        <f t="shared" si="235"/>
        <v>1358</v>
      </c>
      <c r="H448" s="12">
        <f>SUM(H449:H452)</f>
        <v>12</v>
      </c>
      <c r="I448" s="4" t="str">
        <f t="shared" si="242"/>
        <v>C</v>
      </c>
    </row>
    <row r="449" spans="1:9" s="2" customFormat="1" hidden="1" outlineLevel="5" x14ac:dyDescent="0.3">
      <c r="A449" s="10" t="s">
        <v>17</v>
      </c>
      <c r="B449" s="14" t="s">
        <v>87</v>
      </c>
      <c r="C449" s="14" t="s">
        <v>329</v>
      </c>
      <c r="D449" s="12">
        <f>D448</f>
        <v>4964</v>
      </c>
      <c r="E449" s="4" t="str">
        <f t="shared" si="73"/>
        <v>1364</v>
      </c>
      <c r="F449" s="4">
        <f t="shared" si="243"/>
        <v>4952</v>
      </c>
      <c r="G449" s="4" t="str">
        <f t="shared" si="235"/>
        <v>1358</v>
      </c>
      <c r="H449" s="12">
        <v>2</v>
      </c>
      <c r="I449" s="4" t="str">
        <f t="shared" si="242"/>
        <v>2</v>
      </c>
    </row>
    <row r="450" spans="1:9" s="2" customFormat="1" hidden="1" outlineLevel="5" x14ac:dyDescent="0.3">
      <c r="A450" s="10" t="s">
        <v>18</v>
      </c>
      <c r="B450" s="14" t="s">
        <v>85</v>
      </c>
      <c r="C450" s="14" t="s">
        <v>86</v>
      </c>
      <c r="D450" s="12">
        <f>D449+H449</f>
        <v>4966</v>
      </c>
      <c r="E450" s="4" t="str">
        <f t="shared" si="73"/>
        <v>1366</v>
      </c>
      <c r="F450" s="4">
        <f t="shared" ref="F450:F469" si="245">D450-$D$8</f>
        <v>4954</v>
      </c>
      <c r="G450" s="4" t="str">
        <f t="shared" si="235"/>
        <v>135A</v>
      </c>
      <c r="H450" s="12">
        <v>2</v>
      </c>
      <c r="I450" s="4" t="str">
        <f t="shared" si="242"/>
        <v>2</v>
      </c>
    </row>
    <row r="451" spans="1:9" s="2" customFormat="1" hidden="1" outlineLevel="5" x14ac:dyDescent="0.3">
      <c r="A451" s="10" t="s">
        <v>15</v>
      </c>
      <c r="B451" s="14" t="s">
        <v>65</v>
      </c>
      <c r="C451" s="14" t="s">
        <v>66</v>
      </c>
      <c r="D451" s="12">
        <f t="shared" ref="D451:D452" si="246">D450+H450</f>
        <v>4968</v>
      </c>
      <c r="E451" s="4" t="str">
        <f t="shared" si="73"/>
        <v>1368</v>
      </c>
      <c r="F451" s="4">
        <f t="shared" si="245"/>
        <v>4956</v>
      </c>
      <c r="G451" s="4" t="str">
        <f t="shared" si="235"/>
        <v>135C</v>
      </c>
      <c r="H451" s="12">
        <v>4</v>
      </c>
      <c r="I451" s="4" t="str">
        <f t="shared" si="242"/>
        <v>4</v>
      </c>
    </row>
    <row r="452" spans="1:9" s="2" customFormat="1" hidden="1" outlineLevel="5" x14ac:dyDescent="0.3">
      <c r="A452" s="10" t="s">
        <v>52</v>
      </c>
      <c r="B452" s="14" t="s">
        <v>65</v>
      </c>
      <c r="C452" s="14" t="s">
        <v>66</v>
      </c>
      <c r="D452" s="12">
        <f t="shared" si="246"/>
        <v>4972</v>
      </c>
      <c r="E452" s="4" t="str">
        <f t="shared" si="73"/>
        <v>136C</v>
      </c>
      <c r="F452" s="4">
        <f t="shared" si="245"/>
        <v>4960</v>
      </c>
      <c r="G452" s="4" t="str">
        <f t="shared" si="235"/>
        <v>1360</v>
      </c>
      <c r="H452" s="12">
        <v>4</v>
      </c>
      <c r="I452" s="4" t="str">
        <f t="shared" si="242"/>
        <v>4</v>
      </c>
    </row>
    <row r="453" spans="1:9" hidden="1" outlineLevel="4" collapsed="1" x14ac:dyDescent="0.3">
      <c r="A453" s="6" t="s">
        <v>31</v>
      </c>
      <c r="D453" s="12">
        <f>D452+H452</f>
        <v>4976</v>
      </c>
      <c r="E453" s="4" t="str">
        <f t="shared" si="73"/>
        <v>1370</v>
      </c>
      <c r="F453" s="4">
        <f t="shared" si="245"/>
        <v>4964</v>
      </c>
      <c r="G453" s="4" t="str">
        <f t="shared" si="235"/>
        <v>1364</v>
      </c>
      <c r="H453" s="12">
        <f>SUM(H454:H457)</f>
        <v>12</v>
      </c>
      <c r="I453" s="4" t="str">
        <f t="shared" si="242"/>
        <v>C</v>
      </c>
    </row>
    <row r="454" spans="1:9" s="2" customFormat="1" hidden="1" outlineLevel="5" x14ac:dyDescent="0.3">
      <c r="A454" s="10" t="s">
        <v>17</v>
      </c>
      <c r="B454" s="14" t="s">
        <v>332</v>
      </c>
      <c r="C454" s="14" t="s">
        <v>330</v>
      </c>
      <c r="D454" s="12">
        <f>D453</f>
        <v>4976</v>
      </c>
      <c r="E454" s="4" t="str">
        <f t="shared" si="73"/>
        <v>1370</v>
      </c>
      <c r="F454" s="4">
        <f t="shared" si="245"/>
        <v>4964</v>
      </c>
      <c r="G454" s="4" t="str">
        <f t="shared" si="235"/>
        <v>1364</v>
      </c>
      <c r="H454" s="12">
        <v>2</v>
      </c>
      <c r="I454" s="4" t="str">
        <f t="shared" si="242"/>
        <v>2</v>
      </c>
    </row>
    <row r="455" spans="1:9" s="2" customFormat="1" hidden="1" outlineLevel="5" x14ac:dyDescent="0.3">
      <c r="A455" s="10" t="s">
        <v>18</v>
      </c>
      <c r="B455" s="14" t="s">
        <v>87</v>
      </c>
      <c r="C455" s="14" t="s">
        <v>88</v>
      </c>
      <c r="D455" s="12">
        <f>D454+H454</f>
        <v>4978</v>
      </c>
      <c r="E455" s="4" t="str">
        <f t="shared" si="73"/>
        <v>1372</v>
      </c>
      <c r="F455" s="4">
        <f t="shared" si="245"/>
        <v>4966</v>
      </c>
      <c r="G455" s="4" t="str">
        <f t="shared" si="235"/>
        <v>1366</v>
      </c>
      <c r="H455" s="12">
        <v>2</v>
      </c>
      <c r="I455" s="4" t="str">
        <f t="shared" si="242"/>
        <v>2</v>
      </c>
    </row>
    <row r="456" spans="1:9" s="2" customFormat="1" hidden="1" outlineLevel="5" x14ac:dyDescent="0.3">
      <c r="A456" s="10" t="s">
        <v>15</v>
      </c>
      <c r="B456" s="14" t="s">
        <v>65</v>
      </c>
      <c r="C456" s="14" t="s">
        <v>66</v>
      </c>
      <c r="D456" s="12">
        <f t="shared" ref="D456:D457" si="247">D455+H455</f>
        <v>4980</v>
      </c>
      <c r="E456" s="4" t="str">
        <f t="shared" si="73"/>
        <v>1374</v>
      </c>
      <c r="F456" s="4">
        <f t="shared" si="245"/>
        <v>4968</v>
      </c>
      <c r="G456" s="4" t="str">
        <f t="shared" si="235"/>
        <v>1368</v>
      </c>
      <c r="H456" s="12">
        <v>4</v>
      </c>
      <c r="I456" s="4" t="str">
        <f t="shared" si="242"/>
        <v>4</v>
      </c>
    </row>
    <row r="457" spans="1:9" s="2" customFormat="1" hidden="1" outlineLevel="5" x14ac:dyDescent="0.3">
      <c r="A457" s="10" t="s">
        <v>19</v>
      </c>
      <c r="B457" s="14" t="s">
        <v>334</v>
      </c>
      <c r="C457" s="14" t="s">
        <v>335</v>
      </c>
      <c r="D457" s="12">
        <f t="shared" si="247"/>
        <v>4984</v>
      </c>
      <c r="E457" s="4" t="str">
        <f t="shared" si="73"/>
        <v>1378</v>
      </c>
      <c r="F457" s="4">
        <f t="shared" si="245"/>
        <v>4972</v>
      </c>
      <c r="G457" s="4" t="str">
        <f t="shared" si="235"/>
        <v>136C</v>
      </c>
      <c r="H457" s="12">
        <v>4</v>
      </c>
      <c r="I457" s="4" t="str">
        <f t="shared" si="242"/>
        <v>4</v>
      </c>
    </row>
    <row r="458" spans="1:9" hidden="1" outlineLevel="4" collapsed="1" x14ac:dyDescent="0.3">
      <c r="A458" s="6" t="s">
        <v>32</v>
      </c>
      <c r="D458" s="12">
        <f>D457+H457</f>
        <v>4988</v>
      </c>
      <c r="E458" s="4" t="str">
        <f t="shared" si="73"/>
        <v>137C</v>
      </c>
      <c r="F458" s="4">
        <f t="shared" si="245"/>
        <v>4976</v>
      </c>
      <c r="G458" s="4" t="str">
        <f t="shared" si="235"/>
        <v>1370</v>
      </c>
      <c r="H458" s="12">
        <f>SUM(H459:H462)</f>
        <v>12</v>
      </c>
      <c r="I458" s="4" t="str">
        <f t="shared" si="242"/>
        <v>C</v>
      </c>
    </row>
    <row r="459" spans="1:9" s="2" customFormat="1" hidden="1" outlineLevel="5" x14ac:dyDescent="0.3">
      <c r="A459" s="10" t="s">
        <v>17</v>
      </c>
      <c r="B459" s="14" t="s">
        <v>333</v>
      </c>
      <c r="C459" s="14" t="s">
        <v>331</v>
      </c>
      <c r="D459" s="12">
        <f>D458</f>
        <v>4988</v>
      </c>
      <c r="E459" s="4" t="str">
        <f t="shared" si="73"/>
        <v>137C</v>
      </c>
      <c r="F459" s="4">
        <f t="shared" si="245"/>
        <v>4976</v>
      </c>
      <c r="G459" s="4" t="str">
        <f t="shared" si="235"/>
        <v>1370</v>
      </c>
      <c r="H459" s="12">
        <v>2</v>
      </c>
      <c r="I459" s="4" t="str">
        <f t="shared" si="242"/>
        <v>2</v>
      </c>
    </row>
    <row r="460" spans="1:9" s="2" customFormat="1" hidden="1" outlineLevel="5" x14ac:dyDescent="0.3">
      <c r="A460" s="10" t="s">
        <v>18</v>
      </c>
      <c r="B460" s="14" t="s">
        <v>28</v>
      </c>
      <c r="C460" s="14" t="s">
        <v>54</v>
      </c>
      <c r="D460" s="12">
        <f>D459+H459</f>
        <v>4990</v>
      </c>
      <c r="E460" s="4" t="str">
        <f t="shared" si="73"/>
        <v>137E</v>
      </c>
      <c r="F460" s="4">
        <f t="shared" si="245"/>
        <v>4978</v>
      </c>
      <c r="G460" s="4" t="str">
        <f t="shared" si="235"/>
        <v>1372</v>
      </c>
      <c r="H460" s="12">
        <v>2</v>
      </c>
      <c r="I460" s="4" t="str">
        <f t="shared" si="242"/>
        <v>2</v>
      </c>
    </row>
    <row r="461" spans="1:9" s="2" customFormat="1" hidden="1" outlineLevel="5" x14ac:dyDescent="0.3">
      <c r="A461" s="10" t="s">
        <v>15</v>
      </c>
      <c r="B461" s="14" t="s">
        <v>44</v>
      </c>
      <c r="C461" s="14" t="s">
        <v>58</v>
      </c>
      <c r="D461" s="12">
        <f t="shared" ref="D461:D462" si="248">D460+H460</f>
        <v>4992</v>
      </c>
      <c r="E461" s="4" t="str">
        <f t="shared" si="73"/>
        <v>1380</v>
      </c>
      <c r="F461" s="4">
        <f t="shared" si="245"/>
        <v>4980</v>
      </c>
      <c r="G461" s="4" t="str">
        <f t="shared" si="235"/>
        <v>1374</v>
      </c>
      <c r="H461" s="12">
        <v>4</v>
      </c>
      <c r="I461" s="4" t="str">
        <f t="shared" si="242"/>
        <v>4</v>
      </c>
    </row>
    <row r="462" spans="1:9" s="2" customFormat="1" hidden="1" outlineLevel="5" x14ac:dyDescent="0.3">
      <c r="A462" s="10" t="s">
        <v>19</v>
      </c>
      <c r="B462" s="14" t="s">
        <v>337</v>
      </c>
      <c r="C462" s="14" t="s">
        <v>315</v>
      </c>
      <c r="D462" s="12">
        <f t="shared" si="248"/>
        <v>4996</v>
      </c>
      <c r="E462" s="4" t="str">
        <f t="shared" si="73"/>
        <v>1384</v>
      </c>
      <c r="F462" s="4">
        <f t="shared" si="245"/>
        <v>4984</v>
      </c>
      <c r="G462" s="4" t="str">
        <f t="shared" si="235"/>
        <v>1378</v>
      </c>
      <c r="H462" s="12">
        <v>4</v>
      </c>
      <c r="I462" s="4" t="str">
        <f t="shared" si="242"/>
        <v>4</v>
      </c>
    </row>
    <row r="463" spans="1:9" hidden="1" outlineLevel="4" collapsed="1" x14ac:dyDescent="0.3">
      <c r="A463" s="6" t="s">
        <v>98</v>
      </c>
      <c r="B463" s="14" t="s">
        <v>207</v>
      </c>
      <c r="D463" s="12">
        <f>D462+H462</f>
        <v>5000</v>
      </c>
      <c r="E463" s="4" t="str">
        <f t="shared" si="73"/>
        <v>1388</v>
      </c>
      <c r="F463" s="4">
        <f t="shared" si="245"/>
        <v>4988</v>
      </c>
      <c r="G463" s="4" t="str">
        <f t="shared" si="235"/>
        <v>137C</v>
      </c>
      <c r="H463" s="12">
        <v>4</v>
      </c>
      <c r="I463" s="4" t="str">
        <f t="shared" si="242"/>
        <v>4</v>
      </c>
    </row>
    <row r="464" spans="1:9" outlineLevel="3" collapsed="1" x14ac:dyDescent="0.3">
      <c r="A464" s="6" t="s">
        <v>106</v>
      </c>
      <c r="C464" s="14" t="s">
        <v>338</v>
      </c>
      <c r="D464" s="12">
        <f>D463+H463</f>
        <v>5004</v>
      </c>
      <c r="E464" s="4" t="str">
        <f t="shared" si="73"/>
        <v>138C</v>
      </c>
      <c r="F464" s="4">
        <f t="shared" si="245"/>
        <v>4992</v>
      </c>
      <c r="G464" s="4" t="str">
        <f t="shared" si="235"/>
        <v>1380</v>
      </c>
      <c r="H464" s="12">
        <f>C456*8</f>
        <v>8</v>
      </c>
      <c r="I464" s="4" t="str">
        <f t="shared" si="242"/>
        <v>8</v>
      </c>
    </row>
    <row r="465" spans="1:9" outlineLevel="3" x14ac:dyDescent="0.3">
      <c r="A465" s="6" t="s">
        <v>336</v>
      </c>
      <c r="C465" s="14" t="s">
        <v>339</v>
      </c>
      <c r="D465" s="12">
        <f>D464+H464</f>
        <v>5012</v>
      </c>
      <c r="E465" s="4" t="str">
        <f t="shared" si="73"/>
        <v>1394</v>
      </c>
      <c r="F465" s="4">
        <f t="shared" si="245"/>
        <v>5000</v>
      </c>
      <c r="G465" s="4" t="str">
        <f t="shared" si="235"/>
        <v>1388</v>
      </c>
      <c r="H465" s="12" t="str">
        <f>C461</f>
        <v>6</v>
      </c>
      <c r="I465" s="4" t="str">
        <f t="shared" si="242"/>
        <v>6</v>
      </c>
    </row>
    <row r="466" spans="1:9" outlineLevel="1" x14ac:dyDescent="0.3">
      <c r="A466" s="2" t="s">
        <v>340</v>
      </c>
      <c r="D466" s="12">
        <f>D465+H465</f>
        <v>5018</v>
      </c>
      <c r="E466" s="4" t="str">
        <f t="shared" si="73"/>
        <v>139A</v>
      </c>
      <c r="F466" s="4">
        <f t="shared" si="245"/>
        <v>5006</v>
      </c>
      <c r="G466" s="4" t="str">
        <f t="shared" si="235"/>
        <v>138E</v>
      </c>
      <c r="H466" s="12">
        <f>H467+H468+H473+H478+H483+H488+H493+H498+H499+H500</f>
        <v>94</v>
      </c>
      <c r="I466" s="4" t="str">
        <f t="shared" si="242"/>
        <v>5E</v>
      </c>
    </row>
    <row r="467" spans="1:9" hidden="1" outlineLevel="2" x14ac:dyDescent="0.3">
      <c r="A467" s="5" t="s">
        <v>15</v>
      </c>
      <c r="B467" s="14" t="s">
        <v>332</v>
      </c>
      <c r="C467" s="14" t="s">
        <v>58</v>
      </c>
      <c r="D467" s="12">
        <f>D466</f>
        <v>5018</v>
      </c>
      <c r="E467" s="4" t="str">
        <f t="shared" si="73"/>
        <v>139A</v>
      </c>
      <c r="F467" s="4">
        <f t="shared" si="245"/>
        <v>5006</v>
      </c>
      <c r="G467" s="4" t="str">
        <f t="shared" si="235"/>
        <v>138E</v>
      </c>
      <c r="H467" s="12">
        <v>2</v>
      </c>
      <c r="I467" s="4" t="str">
        <f t="shared" si="242"/>
        <v>2</v>
      </c>
    </row>
    <row r="468" spans="1:9" hidden="1" outlineLevel="2" x14ac:dyDescent="0.3">
      <c r="A468" s="5" t="s">
        <v>16</v>
      </c>
      <c r="D468" s="12">
        <f>D467+H467</f>
        <v>5020</v>
      </c>
      <c r="E468" s="4" t="str">
        <f t="shared" si="73"/>
        <v>139C</v>
      </c>
      <c r="F468" s="4">
        <f t="shared" si="245"/>
        <v>5008</v>
      </c>
      <c r="G468" s="4" t="str">
        <f t="shared" si="235"/>
        <v>1390</v>
      </c>
      <c r="H468" s="12">
        <f>SUM(H469:H472)</f>
        <v>12</v>
      </c>
      <c r="I468" s="4" t="str">
        <f t="shared" si="242"/>
        <v>C</v>
      </c>
    </row>
    <row r="469" spans="1:9" s="2" customFormat="1" hidden="1" outlineLevel="3" x14ac:dyDescent="0.3">
      <c r="A469" s="6" t="s">
        <v>17</v>
      </c>
      <c r="B469" s="14" t="s">
        <v>341</v>
      </c>
      <c r="C469" s="14" t="s">
        <v>342</v>
      </c>
      <c r="D469" s="12">
        <f>D468</f>
        <v>5020</v>
      </c>
      <c r="E469" s="4" t="str">
        <f t="shared" si="73"/>
        <v>139C</v>
      </c>
      <c r="F469" s="4">
        <f t="shared" si="245"/>
        <v>5008</v>
      </c>
      <c r="G469" s="4" t="str">
        <f t="shared" si="235"/>
        <v>1390</v>
      </c>
      <c r="H469" s="12">
        <v>2</v>
      </c>
      <c r="I469" s="4" t="str">
        <f t="shared" si="242"/>
        <v>2</v>
      </c>
    </row>
    <row r="470" spans="1:9" s="2" customFormat="1" hidden="1" outlineLevel="3" x14ac:dyDescent="0.3">
      <c r="A470" s="6" t="s">
        <v>18</v>
      </c>
      <c r="B470" s="14" t="s">
        <v>51</v>
      </c>
      <c r="C470" s="14" t="s">
        <v>64</v>
      </c>
      <c r="D470" s="12">
        <f>D469+H469</f>
        <v>5022</v>
      </c>
      <c r="E470" s="4" t="str">
        <f t="shared" si="73"/>
        <v>139E</v>
      </c>
      <c r="F470" s="4">
        <f t="shared" ref="F470:F474" si="249">D470-$D$8</f>
        <v>5010</v>
      </c>
      <c r="G470" s="4" t="str">
        <f t="shared" si="235"/>
        <v>1392</v>
      </c>
      <c r="H470" s="12">
        <v>2</v>
      </c>
      <c r="I470" s="4" t="str">
        <f t="shared" si="242"/>
        <v>2</v>
      </c>
    </row>
    <row r="471" spans="1:9" s="2" customFormat="1" hidden="1" outlineLevel="3" x14ac:dyDescent="0.3">
      <c r="A471" s="6" t="s">
        <v>15</v>
      </c>
      <c r="B471" s="14" t="s">
        <v>65</v>
      </c>
      <c r="C471" s="14" t="s">
        <v>66</v>
      </c>
      <c r="D471" s="12">
        <f t="shared" ref="D471:D472" si="250">D470+H470</f>
        <v>5024</v>
      </c>
      <c r="E471" s="4" t="str">
        <f t="shared" ref="E471:E534" si="251">DEC2HEX(D471)</f>
        <v>13A0</v>
      </c>
      <c r="F471" s="4">
        <f t="shared" si="249"/>
        <v>5012</v>
      </c>
      <c r="G471" s="4" t="str">
        <f t="shared" si="235"/>
        <v>1394</v>
      </c>
      <c r="H471" s="12">
        <v>4</v>
      </c>
      <c r="I471" s="4" t="str">
        <f t="shared" si="242"/>
        <v>4</v>
      </c>
    </row>
    <row r="472" spans="1:9" s="2" customFormat="1" hidden="1" outlineLevel="3" x14ac:dyDescent="0.3">
      <c r="A472" s="6" t="s">
        <v>52</v>
      </c>
      <c r="B472" s="14" t="s">
        <v>44</v>
      </c>
      <c r="C472" s="14" t="s">
        <v>343</v>
      </c>
      <c r="D472" s="12">
        <f t="shared" si="250"/>
        <v>5028</v>
      </c>
      <c r="E472" s="4" t="str">
        <f t="shared" si="251"/>
        <v>13A4</v>
      </c>
      <c r="F472" s="4">
        <f t="shared" si="249"/>
        <v>5016</v>
      </c>
      <c r="G472" s="4" t="str">
        <f t="shared" si="235"/>
        <v>1398</v>
      </c>
      <c r="H472" s="12">
        <v>4</v>
      </c>
      <c r="I472" s="4" t="str">
        <f t="shared" si="242"/>
        <v>4</v>
      </c>
    </row>
    <row r="473" spans="1:9" hidden="1" outlineLevel="2" collapsed="1" x14ac:dyDescent="0.3">
      <c r="A473" s="5" t="s">
        <v>30</v>
      </c>
      <c r="D473" s="12">
        <f>D472+H472</f>
        <v>5032</v>
      </c>
      <c r="E473" s="4" t="str">
        <f t="shared" si="251"/>
        <v>13A8</v>
      </c>
      <c r="F473" s="4">
        <f t="shared" si="249"/>
        <v>5020</v>
      </c>
      <c r="G473" s="4" t="str">
        <f t="shared" si="235"/>
        <v>139C</v>
      </c>
      <c r="H473" s="12">
        <f>SUM(H474:H477)</f>
        <v>12</v>
      </c>
      <c r="I473" s="4" t="str">
        <f t="shared" si="242"/>
        <v>C</v>
      </c>
    </row>
    <row r="474" spans="1:9" s="2" customFormat="1" hidden="1" outlineLevel="3" x14ac:dyDescent="0.3">
      <c r="A474" s="6" t="s">
        <v>17</v>
      </c>
      <c r="B474" s="14" t="s">
        <v>71</v>
      </c>
      <c r="C474" s="14" t="s">
        <v>67</v>
      </c>
      <c r="D474" s="12">
        <f>D473</f>
        <v>5032</v>
      </c>
      <c r="E474" s="4" t="str">
        <f t="shared" si="251"/>
        <v>13A8</v>
      </c>
      <c r="F474" s="4">
        <f t="shared" si="249"/>
        <v>5020</v>
      </c>
      <c r="G474" s="4" t="str">
        <f t="shared" si="235"/>
        <v>139C</v>
      </c>
      <c r="H474" s="12">
        <v>2</v>
      </c>
      <c r="I474" s="4" t="str">
        <f t="shared" si="242"/>
        <v>2</v>
      </c>
    </row>
    <row r="475" spans="1:9" s="2" customFormat="1" hidden="1" outlineLevel="3" x14ac:dyDescent="0.3">
      <c r="A475" s="6" t="s">
        <v>18</v>
      </c>
      <c r="B475" s="14" t="s">
        <v>87</v>
      </c>
      <c r="C475" s="14" t="s">
        <v>88</v>
      </c>
      <c r="D475" s="12">
        <f>D474+H474</f>
        <v>5034</v>
      </c>
      <c r="E475" s="4" t="str">
        <f t="shared" si="251"/>
        <v>13AA</v>
      </c>
      <c r="F475" s="4">
        <f t="shared" ref="F475:F504" si="252">D475-$D$8</f>
        <v>5022</v>
      </c>
      <c r="G475" s="4" t="str">
        <f t="shared" si="235"/>
        <v>139E</v>
      </c>
      <c r="H475" s="12">
        <v>2</v>
      </c>
      <c r="I475" s="4" t="str">
        <f t="shared" si="242"/>
        <v>2</v>
      </c>
    </row>
    <row r="476" spans="1:9" s="2" customFormat="1" hidden="1" outlineLevel="3" x14ac:dyDescent="0.3">
      <c r="A476" s="6" t="s">
        <v>15</v>
      </c>
      <c r="B476" s="14" t="s">
        <v>65</v>
      </c>
      <c r="C476" s="14" t="s">
        <v>66</v>
      </c>
      <c r="D476" s="12">
        <f t="shared" ref="D476:D477" si="253">D475+H475</f>
        <v>5036</v>
      </c>
      <c r="E476" s="4" t="str">
        <f t="shared" si="251"/>
        <v>13AC</v>
      </c>
      <c r="F476" s="4">
        <f t="shared" si="252"/>
        <v>5024</v>
      </c>
      <c r="G476" s="4" t="str">
        <f t="shared" si="235"/>
        <v>13A0</v>
      </c>
      <c r="H476" s="12">
        <v>4</v>
      </c>
      <c r="I476" s="4" t="str">
        <f t="shared" si="242"/>
        <v>4</v>
      </c>
    </row>
    <row r="477" spans="1:9" s="2" customFormat="1" hidden="1" outlineLevel="3" x14ac:dyDescent="0.3">
      <c r="A477" s="6" t="s">
        <v>107</v>
      </c>
      <c r="B477" s="14" t="s">
        <v>344</v>
      </c>
      <c r="C477" s="14" t="s">
        <v>345</v>
      </c>
      <c r="D477" s="12">
        <f t="shared" si="253"/>
        <v>5040</v>
      </c>
      <c r="E477" s="4" t="str">
        <f t="shared" si="251"/>
        <v>13B0</v>
      </c>
      <c r="F477" s="4">
        <f t="shared" si="252"/>
        <v>5028</v>
      </c>
      <c r="G477" s="4" t="str">
        <f t="shared" si="235"/>
        <v>13A4</v>
      </c>
      <c r="H477" s="12">
        <v>4</v>
      </c>
      <c r="I477" s="4" t="str">
        <f t="shared" si="242"/>
        <v>4</v>
      </c>
    </row>
    <row r="478" spans="1:9" hidden="1" outlineLevel="2" collapsed="1" x14ac:dyDescent="0.3">
      <c r="A478" s="5" t="s">
        <v>31</v>
      </c>
      <c r="D478" s="12">
        <f>D477+H477</f>
        <v>5044</v>
      </c>
      <c r="E478" s="4" t="str">
        <f t="shared" si="251"/>
        <v>13B4</v>
      </c>
      <c r="F478" s="4">
        <f t="shared" si="252"/>
        <v>5032</v>
      </c>
      <c r="G478" s="4" t="str">
        <f t="shared" si="235"/>
        <v>13A8</v>
      </c>
      <c r="H478" s="12">
        <f>SUM(H479:H482)</f>
        <v>12</v>
      </c>
      <c r="I478" s="4" t="str">
        <f t="shared" si="242"/>
        <v>C</v>
      </c>
    </row>
    <row r="479" spans="1:9" s="2" customFormat="1" hidden="1" outlineLevel="3" x14ac:dyDescent="0.3">
      <c r="A479" s="6" t="s">
        <v>17</v>
      </c>
      <c r="B479" s="14" t="s">
        <v>72</v>
      </c>
      <c r="C479" s="14" t="s">
        <v>73</v>
      </c>
      <c r="D479" s="12">
        <f>D478</f>
        <v>5044</v>
      </c>
      <c r="E479" s="4" t="str">
        <f t="shared" si="251"/>
        <v>13B4</v>
      </c>
      <c r="F479" s="4">
        <f t="shared" si="252"/>
        <v>5032</v>
      </c>
      <c r="G479" s="4" t="str">
        <f t="shared" si="235"/>
        <v>13A8</v>
      </c>
      <c r="H479" s="12">
        <v>2</v>
      </c>
      <c r="I479" s="4" t="str">
        <f t="shared" si="242"/>
        <v>2</v>
      </c>
    </row>
    <row r="480" spans="1:9" s="2" customFormat="1" hidden="1" outlineLevel="3" x14ac:dyDescent="0.3">
      <c r="A480" s="6" t="s">
        <v>18</v>
      </c>
      <c r="B480" s="14" t="s">
        <v>87</v>
      </c>
      <c r="C480" s="14" t="s">
        <v>88</v>
      </c>
      <c r="D480" s="12">
        <f>D479+H479</f>
        <v>5046</v>
      </c>
      <c r="E480" s="4" t="str">
        <f t="shared" si="251"/>
        <v>13B6</v>
      </c>
      <c r="F480" s="4">
        <f t="shared" si="252"/>
        <v>5034</v>
      </c>
      <c r="G480" s="4" t="str">
        <f t="shared" si="235"/>
        <v>13AA</v>
      </c>
      <c r="H480" s="12">
        <v>2</v>
      </c>
      <c r="I480" s="4" t="str">
        <f t="shared" si="242"/>
        <v>2</v>
      </c>
    </row>
    <row r="481" spans="1:9" s="2" customFormat="1" hidden="1" outlineLevel="3" x14ac:dyDescent="0.3">
      <c r="A481" s="6" t="s">
        <v>15</v>
      </c>
      <c r="B481" s="14" t="s">
        <v>65</v>
      </c>
      <c r="C481" s="14" t="s">
        <v>66</v>
      </c>
      <c r="D481" s="12">
        <f t="shared" ref="D481:D482" si="254">D480+H480</f>
        <v>5048</v>
      </c>
      <c r="E481" s="4" t="str">
        <f t="shared" si="251"/>
        <v>13B8</v>
      </c>
      <c r="F481" s="4">
        <f t="shared" si="252"/>
        <v>5036</v>
      </c>
      <c r="G481" s="4" t="str">
        <f t="shared" si="235"/>
        <v>13AC</v>
      </c>
      <c r="H481" s="12">
        <v>4</v>
      </c>
      <c r="I481" s="4" t="str">
        <f t="shared" si="242"/>
        <v>4</v>
      </c>
    </row>
    <row r="482" spans="1:9" s="2" customFormat="1" hidden="1" outlineLevel="3" x14ac:dyDescent="0.3">
      <c r="A482" s="6" t="s">
        <v>107</v>
      </c>
      <c r="B482" s="14" t="s">
        <v>346</v>
      </c>
      <c r="C482" s="14" t="s">
        <v>347</v>
      </c>
      <c r="D482" s="12">
        <f t="shared" si="254"/>
        <v>5052</v>
      </c>
      <c r="E482" s="4" t="str">
        <f t="shared" si="251"/>
        <v>13BC</v>
      </c>
      <c r="F482" s="4">
        <f t="shared" si="252"/>
        <v>5040</v>
      </c>
      <c r="G482" s="4" t="str">
        <f t="shared" si="235"/>
        <v>13B0</v>
      </c>
      <c r="H482" s="12">
        <v>4</v>
      </c>
      <c r="I482" s="4" t="str">
        <f t="shared" si="242"/>
        <v>4</v>
      </c>
    </row>
    <row r="483" spans="1:9" hidden="1" outlineLevel="2" collapsed="1" x14ac:dyDescent="0.3">
      <c r="A483" s="5" t="s">
        <v>32</v>
      </c>
      <c r="D483" s="12">
        <f>D482+H482</f>
        <v>5056</v>
      </c>
      <c r="E483" s="4" t="str">
        <f t="shared" si="251"/>
        <v>13C0</v>
      </c>
      <c r="F483" s="4">
        <f t="shared" si="252"/>
        <v>5044</v>
      </c>
      <c r="G483" s="4" t="str">
        <f t="shared" si="235"/>
        <v>13B4</v>
      </c>
      <c r="H483" s="12">
        <f>SUM(H484:H487)</f>
        <v>12</v>
      </c>
      <c r="I483" s="4" t="str">
        <f t="shared" si="242"/>
        <v>C</v>
      </c>
    </row>
    <row r="484" spans="1:9" s="2" customFormat="1" hidden="1" outlineLevel="3" x14ac:dyDescent="0.3">
      <c r="A484" s="6" t="s">
        <v>17</v>
      </c>
      <c r="B484" s="14" t="s">
        <v>74</v>
      </c>
      <c r="C484" s="14" t="s">
        <v>68</v>
      </c>
      <c r="D484" s="12">
        <f>D483</f>
        <v>5056</v>
      </c>
      <c r="E484" s="4" t="str">
        <f t="shared" si="251"/>
        <v>13C0</v>
      </c>
      <c r="F484" s="4">
        <f t="shared" si="252"/>
        <v>5044</v>
      </c>
      <c r="G484" s="4" t="str">
        <f t="shared" si="235"/>
        <v>13B4</v>
      </c>
      <c r="H484" s="12">
        <v>2</v>
      </c>
      <c r="I484" s="4" t="str">
        <f t="shared" si="242"/>
        <v>2</v>
      </c>
    </row>
    <row r="485" spans="1:9" s="2" customFormat="1" hidden="1" outlineLevel="3" x14ac:dyDescent="0.3">
      <c r="A485" s="6" t="s">
        <v>18</v>
      </c>
      <c r="B485" s="14" t="s">
        <v>51</v>
      </c>
      <c r="C485" s="14" t="s">
        <v>64</v>
      </c>
      <c r="D485" s="12">
        <f>D484+H484</f>
        <v>5058</v>
      </c>
      <c r="E485" s="4" t="str">
        <f t="shared" si="251"/>
        <v>13C2</v>
      </c>
      <c r="F485" s="4">
        <f t="shared" si="252"/>
        <v>5046</v>
      </c>
      <c r="G485" s="4" t="str">
        <f t="shared" si="235"/>
        <v>13B6</v>
      </c>
      <c r="H485" s="12">
        <v>2</v>
      </c>
      <c r="I485" s="4" t="str">
        <f t="shared" si="242"/>
        <v>2</v>
      </c>
    </row>
    <row r="486" spans="1:9" s="2" customFormat="1" hidden="1" outlineLevel="3" x14ac:dyDescent="0.3">
      <c r="A486" s="6" t="s">
        <v>15</v>
      </c>
      <c r="B486" s="14" t="s">
        <v>65</v>
      </c>
      <c r="C486" s="14" t="s">
        <v>66</v>
      </c>
      <c r="D486" s="12">
        <f t="shared" ref="D486:D487" si="255">D485+H485</f>
        <v>5060</v>
      </c>
      <c r="E486" s="4" t="str">
        <f t="shared" si="251"/>
        <v>13C4</v>
      </c>
      <c r="F486" s="4">
        <f t="shared" si="252"/>
        <v>5048</v>
      </c>
      <c r="G486" s="4" t="str">
        <f t="shared" si="235"/>
        <v>13B8</v>
      </c>
      <c r="H486" s="12">
        <v>4</v>
      </c>
      <c r="I486" s="4" t="str">
        <f t="shared" si="242"/>
        <v>4</v>
      </c>
    </row>
    <row r="487" spans="1:9" s="2" customFormat="1" hidden="1" outlineLevel="3" x14ac:dyDescent="0.3">
      <c r="A487" s="6" t="s">
        <v>52</v>
      </c>
      <c r="B487" s="14" t="s">
        <v>92</v>
      </c>
      <c r="C487" s="14" t="s">
        <v>93</v>
      </c>
      <c r="D487" s="12">
        <f t="shared" si="255"/>
        <v>5064</v>
      </c>
      <c r="E487" s="4" t="str">
        <f t="shared" si="251"/>
        <v>13C8</v>
      </c>
      <c r="F487" s="4">
        <f t="shared" si="252"/>
        <v>5052</v>
      </c>
      <c r="G487" s="4" t="str">
        <f t="shared" ref="G487" si="256">DEC2HEX(F487)</f>
        <v>13BC</v>
      </c>
      <c r="H487" s="12">
        <v>4</v>
      </c>
      <c r="I487" s="4" t="str">
        <f t="shared" si="242"/>
        <v>4</v>
      </c>
    </row>
    <row r="488" spans="1:9" hidden="1" outlineLevel="2" collapsed="1" x14ac:dyDescent="0.3">
      <c r="A488" s="5" t="s">
        <v>33</v>
      </c>
      <c r="D488" s="12">
        <f>D487+H487</f>
        <v>5068</v>
      </c>
      <c r="E488" s="4" t="str">
        <f t="shared" si="251"/>
        <v>13CC</v>
      </c>
      <c r="F488" s="4">
        <f t="shared" si="252"/>
        <v>5056</v>
      </c>
      <c r="G488" s="4" t="str">
        <f t="shared" si="235"/>
        <v>13C0</v>
      </c>
      <c r="H488" s="12">
        <f>SUM(H489:H492)</f>
        <v>12</v>
      </c>
      <c r="I488" s="4" t="str">
        <f t="shared" si="242"/>
        <v>C</v>
      </c>
    </row>
    <row r="489" spans="1:9" s="2" customFormat="1" hidden="1" outlineLevel="3" x14ac:dyDescent="0.3">
      <c r="A489" s="6" t="s">
        <v>17</v>
      </c>
      <c r="B489" s="14" t="s">
        <v>348</v>
      </c>
      <c r="C489" s="14" t="s">
        <v>349</v>
      </c>
      <c r="D489" s="12">
        <f>D488</f>
        <v>5068</v>
      </c>
      <c r="E489" s="4" t="str">
        <f t="shared" si="251"/>
        <v>13CC</v>
      </c>
      <c r="F489" s="4">
        <f t="shared" si="252"/>
        <v>5056</v>
      </c>
      <c r="G489" s="4" t="str">
        <f t="shared" ref="G489:G552" si="257">DEC2HEX(F489)</f>
        <v>13C0</v>
      </c>
      <c r="H489" s="12">
        <v>2</v>
      </c>
      <c r="I489" s="4" t="str">
        <f t="shared" si="242"/>
        <v>2</v>
      </c>
    </row>
    <row r="490" spans="1:9" s="2" customFormat="1" hidden="1" outlineLevel="3" x14ac:dyDescent="0.3">
      <c r="A490" s="6" t="s">
        <v>18</v>
      </c>
      <c r="B490" s="14" t="s">
        <v>94</v>
      </c>
      <c r="C490" s="14" t="s">
        <v>95</v>
      </c>
      <c r="D490" s="12">
        <f>D489+H489</f>
        <v>5070</v>
      </c>
      <c r="E490" s="4" t="str">
        <f t="shared" si="251"/>
        <v>13CE</v>
      </c>
      <c r="F490" s="4">
        <f t="shared" si="252"/>
        <v>5058</v>
      </c>
      <c r="G490" s="4" t="str">
        <f t="shared" si="257"/>
        <v>13C2</v>
      </c>
      <c r="H490" s="12">
        <v>2</v>
      </c>
      <c r="I490" s="4" t="str">
        <f t="shared" si="242"/>
        <v>2</v>
      </c>
    </row>
    <row r="491" spans="1:9" s="2" customFormat="1" hidden="1" outlineLevel="3" x14ac:dyDescent="0.3">
      <c r="A491" s="6" t="s">
        <v>15</v>
      </c>
      <c r="B491" s="14" t="s">
        <v>65</v>
      </c>
      <c r="C491" s="14" t="s">
        <v>66</v>
      </c>
      <c r="D491" s="12">
        <f t="shared" ref="D491:D492" si="258">D490+H490</f>
        <v>5072</v>
      </c>
      <c r="E491" s="4" t="str">
        <f t="shared" si="251"/>
        <v>13D0</v>
      </c>
      <c r="F491" s="4">
        <f t="shared" si="252"/>
        <v>5060</v>
      </c>
      <c r="G491" s="4" t="str">
        <f t="shared" si="257"/>
        <v>13C4</v>
      </c>
      <c r="H491" s="12">
        <v>4</v>
      </c>
      <c r="I491" s="4" t="str">
        <f t="shared" si="242"/>
        <v>4</v>
      </c>
    </row>
    <row r="492" spans="1:9" s="2" customFormat="1" hidden="1" outlineLevel="3" x14ac:dyDescent="0.3">
      <c r="A492" s="6" t="s">
        <v>19</v>
      </c>
      <c r="B492" s="14" t="s">
        <v>350</v>
      </c>
      <c r="C492" s="14" t="s">
        <v>351</v>
      </c>
      <c r="D492" s="12">
        <f t="shared" si="258"/>
        <v>5076</v>
      </c>
      <c r="E492" s="4" t="str">
        <f t="shared" si="251"/>
        <v>13D4</v>
      </c>
      <c r="F492" s="4">
        <f t="shared" si="252"/>
        <v>5064</v>
      </c>
      <c r="G492" s="4" t="str">
        <f t="shared" si="257"/>
        <v>13C8</v>
      </c>
      <c r="H492" s="12">
        <v>4</v>
      </c>
      <c r="I492" s="4" t="str">
        <f t="shared" si="242"/>
        <v>4</v>
      </c>
    </row>
    <row r="493" spans="1:9" hidden="1" outlineLevel="2" collapsed="1" x14ac:dyDescent="0.3">
      <c r="A493" s="5" t="s">
        <v>34</v>
      </c>
      <c r="D493" s="12">
        <f>D492+H492</f>
        <v>5080</v>
      </c>
      <c r="E493" s="4" t="str">
        <f t="shared" si="251"/>
        <v>13D8</v>
      </c>
      <c r="F493" s="4">
        <f t="shared" si="252"/>
        <v>5068</v>
      </c>
      <c r="G493" s="4" t="str">
        <f t="shared" si="257"/>
        <v>13CC</v>
      </c>
      <c r="H493" s="12">
        <f>SUM(H494:H497)</f>
        <v>12</v>
      </c>
      <c r="I493" s="4" t="str">
        <f t="shared" si="242"/>
        <v>C</v>
      </c>
    </row>
    <row r="494" spans="1:9" s="2" customFormat="1" hidden="1" outlineLevel="3" x14ac:dyDescent="0.3">
      <c r="A494" s="6" t="s">
        <v>17</v>
      </c>
      <c r="B494" s="14" t="s">
        <v>352</v>
      </c>
      <c r="C494" s="14" t="s">
        <v>355</v>
      </c>
      <c r="D494" s="12">
        <f>D493</f>
        <v>5080</v>
      </c>
      <c r="E494" s="4" t="str">
        <f t="shared" si="251"/>
        <v>13D8</v>
      </c>
      <c r="F494" s="4">
        <f t="shared" si="252"/>
        <v>5068</v>
      </c>
      <c r="G494" s="4" t="str">
        <f t="shared" si="257"/>
        <v>13CC</v>
      </c>
      <c r="H494" s="12">
        <v>2</v>
      </c>
      <c r="I494" s="4" t="str">
        <f t="shared" si="242"/>
        <v>2</v>
      </c>
    </row>
    <row r="495" spans="1:9" s="2" customFormat="1" hidden="1" outlineLevel="3" x14ac:dyDescent="0.3">
      <c r="A495" s="6" t="s">
        <v>18</v>
      </c>
      <c r="B495" s="14" t="s">
        <v>94</v>
      </c>
      <c r="C495" s="14" t="s">
        <v>95</v>
      </c>
      <c r="D495" s="12">
        <f>D494+H494</f>
        <v>5082</v>
      </c>
      <c r="E495" s="4" t="str">
        <f t="shared" si="251"/>
        <v>13DA</v>
      </c>
      <c r="F495" s="4">
        <f t="shared" si="252"/>
        <v>5070</v>
      </c>
      <c r="G495" s="4" t="str">
        <f t="shared" si="257"/>
        <v>13CE</v>
      </c>
      <c r="H495" s="12">
        <v>2</v>
      </c>
      <c r="I495" s="4" t="str">
        <f t="shared" si="242"/>
        <v>2</v>
      </c>
    </row>
    <row r="496" spans="1:9" s="2" customFormat="1" hidden="1" outlineLevel="3" x14ac:dyDescent="0.3">
      <c r="A496" s="6" t="s">
        <v>15</v>
      </c>
      <c r="B496" s="14" t="s">
        <v>65</v>
      </c>
      <c r="C496" s="14" t="s">
        <v>66</v>
      </c>
      <c r="D496" s="12">
        <f t="shared" ref="D496:D497" si="259">D495+H495</f>
        <v>5084</v>
      </c>
      <c r="E496" s="4" t="str">
        <f t="shared" si="251"/>
        <v>13DC</v>
      </c>
      <c r="F496" s="4">
        <f t="shared" si="252"/>
        <v>5072</v>
      </c>
      <c r="G496" s="4" t="str">
        <f t="shared" si="257"/>
        <v>13D0</v>
      </c>
      <c r="H496" s="12">
        <v>4</v>
      </c>
      <c r="I496" s="4" t="str">
        <f t="shared" si="242"/>
        <v>4</v>
      </c>
    </row>
    <row r="497" spans="1:9" s="2" customFormat="1" hidden="1" outlineLevel="3" x14ac:dyDescent="0.3">
      <c r="A497" s="6" t="s">
        <v>19</v>
      </c>
      <c r="B497" s="14" t="s">
        <v>353</v>
      </c>
      <c r="C497" s="14" t="s">
        <v>354</v>
      </c>
      <c r="D497" s="12">
        <f t="shared" si="259"/>
        <v>5088</v>
      </c>
      <c r="E497" s="4" t="str">
        <f t="shared" si="251"/>
        <v>13E0</v>
      </c>
      <c r="F497" s="4">
        <f t="shared" si="252"/>
        <v>5076</v>
      </c>
      <c r="G497" s="4" t="str">
        <f t="shared" si="257"/>
        <v>13D4</v>
      </c>
      <c r="H497" s="12">
        <v>4</v>
      </c>
      <c r="I497" s="4" t="str">
        <f t="shared" si="242"/>
        <v>4</v>
      </c>
    </row>
    <row r="498" spans="1:9" hidden="1" outlineLevel="2" collapsed="1" x14ac:dyDescent="0.3">
      <c r="A498" s="5" t="s">
        <v>98</v>
      </c>
      <c r="B498" s="14" t="s">
        <v>207</v>
      </c>
      <c r="D498" s="12">
        <f>D497+H497</f>
        <v>5092</v>
      </c>
      <c r="E498" s="4" t="str">
        <f t="shared" si="251"/>
        <v>13E4</v>
      </c>
      <c r="F498" s="4">
        <f t="shared" si="252"/>
        <v>5080</v>
      </c>
      <c r="G498" s="4" t="str">
        <f t="shared" si="257"/>
        <v>13D8</v>
      </c>
      <c r="H498" s="12">
        <v>4</v>
      </c>
      <c r="I498" s="4" t="str">
        <f t="shared" si="242"/>
        <v>4</v>
      </c>
    </row>
    <row r="499" spans="1:9" hidden="1" outlineLevel="2" x14ac:dyDescent="0.3">
      <c r="A499" s="5" t="s">
        <v>103</v>
      </c>
      <c r="B499" s="14" t="s">
        <v>125</v>
      </c>
      <c r="C499" s="14" t="s">
        <v>126</v>
      </c>
      <c r="D499" s="12">
        <f>D498+H498</f>
        <v>5096</v>
      </c>
      <c r="E499" s="4" t="str">
        <f t="shared" si="251"/>
        <v>13E8</v>
      </c>
      <c r="F499" s="4">
        <f t="shared" si="252"/>
        <v>5084</v>
      </c>
      <c r="G499" s="4" t="str">
        <f t="shared" si="257"/>
        <v>13DC</v>
      </c>
      <c r="H499" s="12">
        <v>8</v>
      </c>
      <c r="I499" s="4" t="str">
        <f t="shared" si="242"/>
        <v>8</v>
      </c>
    </row>
    <row r="500" spans="1:9" hidden="1" outlineLevel="2" x14ac:dyDescent="0.3">
      <c r="A500" s="5" t="s">
        <v>106</v>
      </c>
      <c r="B500" s="14" t="s">
        <v>125</v>
      </c>
      <c r="C500" s="14" t="s">
        <v>126</v>
      </c>
      <c r="D500" s="12">
        <f>D499+H499</f>
        <v>5104</v>
      </c>
      <c r="E500" s="4" t="str">
        <f t="shared" si="251"/>
        <v>13F0</v>
      </c>
      <c r="F500" s="4">
        <f t="shared" si="252"/>
        <v>5092</v>
      </c>
      <c r="G500" s="4" t="str">
        <f t="shared" si="257"/>
        <v>13E4</v>
      </c>
      <c r="H500" s="12">
        <v>8</v>
      </c>
      <c r="I500" s="4" t="str">
        <f t="shared" si="242"/>
        <v>8</v>
      </c>
    </row>
    <row r="501" spans="1:9" outlineLevel="1" collapsed="1" x14ac:dyDescent="0.3">
      <c r="A501" s="2" t="s">
        <v>7</v>
      </c>
      <c r="D501" s="12">
        <f>D500+H500</f>
        <v>5112</v>
      </c>
      <c r="E501" s="4" t="str">
        <f t="shared" si="251"/>
        <v>13F8</v>
      </c>
      <c r="F501" s="4">
        <f t="shared" si="252"/>
        <v>5100</v>
      </c>
      <c r="G501" s="4" t="str">
        <f t="shared" si="257"/>
        <v>13EC</v>
      </c>
      <c r="H501" s="12">
        <f>H502</f>
        <v>2</v>
      </c>
      <c r="I501" s="4" t="str">
        <f t="shared" si="242"/>
        <v>2</v>
      </c>
    </row>
    <row r="502" spans="1:9" hidden="1" outlineLevel="2" x14ac:dyDescent="0.3">
      <c r="A502" s="5" t="s">
        <v>359</v>
      </c>
      <c r="B502" s="14" t="s">
        <v>9</v>
      </c>
      <c r="D502" s="12">
        <f>D501</f>
        <v>5112</v>
      </c>
      <c r="E502" s="4" t="str">
        <f t="shared" si="251"/>
        <v>13F8</v>
      </c>
      <c r="F502" s="4">
        <f t="shared" si="252"/>
        <v>5100</v>
      </c>
      <c r="G502" s="4" t="str">
        <f t="shared" si="257"/>
        <v>13EC</v>
      </c>
      <c r="H502" s="12">
        <v>2</v>
      </c>
      <c r="I502" s="4" t="str">
        <f t="shared" si="242"/>
        <v>2</v>
      </c>
    </row>
    <row r="503" spans="1:9" outlineLevel="1" collapsed="1" x14ac:dyDescent="0.3">
      <c r="A503" s="2" t="s">
        <v>356</v>
      </c>
      <c r="D503" s="12">
        <f>D501+H501</f>
        <v>5114</v>
      </c>
      <c r="E503" s="4" t="str">
        <f t="shared" si="251"/>
        <v>13FA</v>
      </c>
      <c r="F503" s="4">
        <f t="shared" si="252"/>
        <v>5102</v>
      </c>
      <c r="G503" s="4" t="str">
        <f t="shared" si="257"/>
        <v>13EE</v>
      </c>
      <c r="H503" s="12">
        <f>SUM(H504:H512)</f>
        <v>18</v>
      </c>
      <c r="I503" s="4" t="str">
        <f t="shared" si="242"/>
        <v>12</v>
      </c>
    </row>
    <row r="504" spans="1:9" hidden="1" outlineLevel="2" x14ac:dyDescent="0.3">
      <c r="A504" s="5" t="s">
        <v>359</v>
      </c>
      <c r="B504" s="14" t="s">
        <v>357</v>
      </c>
      <c r="D504" s="12">
        <f>D503</f>
        <v>5114</v>
      </c>
      <c r="E504" s="4" t="str">
        <f t="shared" si="251"/>
        <v>13FA</v>
      </c>
      <c r="F504" s="4">
        <f t="shared" si="252"/>
        <v>5102</v>
      </c>
      <c r="G504" s="4" t="str">
        <f t="shared" si="257"/>
        <v>13EE</v>
      </c>
      <c r="H504" s="12">
        <v>2</v>
      </c>
      <c r="I504" s="4" t="str">
        <f t="shared" si="242"/>
        <v>2</v>
      </c>
    </row>
    <row r="505" spans="1:9" hidden="1" outlineLevel="2" x14ac:dyDescent="0.3">
      <c r="A505" s="5" t="s">
        <v>358</v>
      </c>
      <c r="B505" s="14" t="s">
        <v>360</v>
      </c>
      <c r="C505" s="14" t="s">
        <v>110</v>
      </c>
      <c r="D505" s="12">
        <f>D504+H504</f>
        <v>5116</v>
      </c>
      <c r="E505" s="4" t="str">
        <f t="shared" si="251"/>
        <v>13FC</v>
      </c>
      <c r="F505" s="4">
        <f t="shared" ref="F505" si="260">D505-$D$8</f>
        <v>5104</v>
      </c>
      <c r="G505" s="4" t="str">
        <f t="shared" si="257"/>
        <v>13F0</v>
      </c>
      <c r="H505" s="12">
        <v>2</v>
      </c>
      <c r="I505" s="4" t="str">
        <f t="shared" si="242"/>
        <v>2</v>
      </c>
    </row>
    <row r="506" spans="1:9" hidden="1" outlineLevel="2" x14ac:dyDescent="0.3">
      <c r="A506" s="5" t="s">
        <v>361</v>
      </c>
      <c r="B506" s="14" t="s">
        <v>362</v>
      </c>
      <c r="C506" s="14" t="s">
        <v>363</v>
      </c>
      <c r="D506" s="12">
        <f>D505+H505</f>
        <v>5118</v>
      </c>
      <c r="E506" s="4" t="str">
        <f t="shared" si="251"/>
        <v>13FE</v>
      </c>
      <c r="F506" s="4">
        <f t="shared" ref="F506" si="261">D506-$D$8</f>
        <v>5106</v>
      </c>
      <c r="G506" s="4" t="str">
        <f t="shared" si="257"/>
        <v>13F2</v>
      </c>
      <c r="H506" s="12">
        <v>5</v>
      </c>
      <c r="I506" s="4" t="str">
        <f t="shared" si="242"/>
        <v>5</v>
      </c>
    </row>
    <row r="507" spans="1:9" hidden="1" outlineLevel="2" x14ac:dyDescent="0.3">
      <c r="A507" s="5" t="s">
        <v>364</v>
      </c>
      <c r="B507" s="14" t="s">
        <v>365</v>
      </c>
      <c r="C507" s="14" t="s">
        <v>366</v>
      </c>
      <c r="D507" s="12">
        <f>D506+H506</f>
        <v>5123</v>
      </c>
      <c r="E507" s="4" t="str">
        <f t="shared" si="251"/>
        <v>1403</v>
      </c>
      <c r="F507" s="4">
        <f t="shared" ref="F507:F512" si="262">D507-$D$8</f>
        <v>5111</v>
      </c>
      <c r="G507" s="4" t="str">
        <f t="shared" si="257"/>
        <v>13F7</v>
      </c>
      <c r="H507" s="12">
        <v>2</v>
      </c>
      <c r="I507" s="4" t="str">
        <f t="shared" si="242"/>
        <v>2</v>
      </c>
    </row>
    <row r="508" spans="1:9" hidden="1" outlineLevel="2" x14ac:dyDescent="0.3">
      <c r="A508" s="5" t="s">
        <v>367</v>
      </c>
      <c r="B508" s="14" t="s">
        <v>368</v>
      </c>
      <c r="C508" s="14" t="s">
        <v>369</v>
      </c>
      <c r="D508" s="12">
        <f>D507+H507</f>
        <v>5125</v>
      </c>
      <c r="E508" s="4" t="str">
        <f t="shared" si="251"/>
        <v>1405</v>
      </c>
      <c r="F508" s="4">
        <f t="shared" si="262"/>
        <v>5113</v>
      </c>
      <c r="G508" s="4" t="str">
        <f t="shared" si="257"/>
        <v>13F9</v>
      </c>
      <c r="H508" s="12">
        <v>1</v>
      </c>
      <c r="I508" s="4" t="str">
        <f t="shared" si="242"/>
        <v>1</v>
      </c>
    </row>
    <row r="509" spans="1:9" hidden="1" outlineLevel="2" x14ac:dyDescent="0.3">
      <c r="A509" s="5" t="s">
        <v>370</v>
      </c>
      <c r="B509" s="14" t="s">
        <v>375</v>
      </c>
      <c r="D509" s="12">
        <f t="shared" ref="D509:D512" si="263">D508+H508</f>
        <v>5126</v>
      </c>
      <c r="E509" s="4" t="str">
        <f t="shared" si="251"/>
        <v>1406</v>
      </c>
      <c r="F509" s="4">
        <f t="shared" si="262"/>
        <v>5114</v>
      </c>
      <c r="G509" s="4" t="str">
        <f t="shared" si="257"/>
        <v>13FA</v>
      </c>
      <c r="H509" s="12">
        <v>2</v>
      </c>
      <c r="I509" s="4" t="str">
        <f t="shared" si="242"/>
        <v>2</v>
      </c>
    </row>
    <row r="510" spans="1:9" hidden="1" outlineLevel="2" x14ac:dyDescent="0.3">
      <c r="A510" s="5" t="s">
        <v>371</v>
      </c>
      <c r="B510" s="14" t="s">
        <v>375</v>
      </c>
      <c r="D510" s="12">
        <f t="shared" si="263"/>
        <v>5128</v>
      </c>
      <c r="E510" s="4" t="str">
        <f t="shared" si="251"/>
        <v>1408</v>
      </c>
      <c r="F510" s="4">
        <f t="shared" si="262"/>
        <v>5116</v>
      </c>
      <c r="G510" s="4" t="str">
        <f t="shared" si="257"/>
        <v>13FC</v>
      </c>
      <c r="H510" s="12">
        <v>2</v>
      </c>
      <c r="I510" s="4" t="str">
        <f t="shared" si="242"/>
        <v>2</v>
      </c>
    </row>
    <row r="511" spans="1:9" hidden="1" outlineLevel="2" x14ac:dyDescent="0.3">
      <c r="A511" s="5" t="s">
        <v>372</v>
      </c>
      <c r="B511" s="14" t="s">
        <v>376</v>
      </c>
      <c r="D511" s="12">
        <f t="shared" si="263"/>
        <v>5130</v>
      </c>
      <c r="E511" s="4" t="str">
        <f t="shared" si="251"/>
        <v>140A</v>
      </c>
      <c r="F511" s="4">
        <f t="shared" si="262"/>
        <v>5118</v>
      </c>
      <c r="G511" s="4" t="str">
        <f t="shared" si="257"/>
        <v>13FE</v>
      </c>
      <c r="H511" s="12">
        <v>1</v>
      </c>
      <c r="I511" s="4" t="str">
        <f t="shared" si="242"/>
        <v>1</v>
      </c>
    </row>
    <row r="512" spans="1:9" hidden="1" outlineLevel="2" x14ac:dyDescent="0.3">
      <c r="A512" s="5" t="s">
        <v>373</v>
      </c>
      <c r="B512" s="14" t="s">
        <v>376</v>
      </c>
      <c r="D512" s="12">
        <f t="shared" si="263"/>
        <v>5131</v>
      </c>
      <c r="E512" s="4" t="str">
        <f t="shared" si="251"/>
        <v>140B</v>
      </c>
      <c r="F512" s="4">
        <f t="shared" si="262"/>
        <v>5119</v>
      </c>
      <c r="G512" s="4" t="str">
        <f t="shared" si="257"/>
        <v>13FF</v>
      </c>
      <c r="H512" s="12">
        <v>1</v>
      </c>
      <c r="I512" s="4" t="str">
        <f t="shared" si="242"/>
        <v>1</v>
      </c>
    </row>
    <row r="513" spans="1:9" hidden="1" outlineLevel="2" x14ac:dyDescent="0.3">
      <c r="A513" s="5" t="s">
        <v>374</v>
      </c>
      <c r="D513" s="12"/>
      <c r="H513" s="12">
        <v>0</v>
      </c>
      <c r="I513" s="4" t="str">
        <f t="shared" si="242"/>
        <v>0</v>
      </c>
    </row>
    <row r="514" spans="1:9" outlineLevel="1" collapsed="1" x14ac:dyDescent="0.3">
      <c r="A514" s="2" t="s">
        <v>377</v>
      </c>
      <c r="C514" s="14" t="s">
        <v>378</v>
      </c>
      <c r="D514" s="12">
        <f>D503+H503</f>
        <v>5132</v>
      </c>
      <c r="E514" s="4" t="str">
        <f t="shared" si="251"/>
        <v>140C</v>
      </c>
      <c r="F514" s="4">
        <f t="shared" ref="F514" si="264">D514-$D$8</f>
        <v>5120</v>
      </c>
      <c r="G514" s="4" t="str">
        <f t="shared" si="257"/>
        <v>1400</v>
      </c>
      <c r="H514" s="12">
        <f>SUM(H515:H518)</f>
        <v>69</v>
      </c>
      <c r="I514" s="4" t="str">
        <f t="shared" ref="I514:I576" si="265">DEC2HEX(H514)</f>
        <v>45</v>
      </c>
    </row>
    <row r="515" spans="1:9" hidden="1" outlineLevel="2" x14ac:dyDescent="0.3">
      <c r="A515" s="5" t="s">
        <v>359</v>
      </c>
      <c r="B515" s="14" t="s">
        <v>382</v>
      </c>
      <c r="D515" s="12">
        <f>D512+H512</f>
        <v>5132</v>
      </c>
      <c r="E515" s="4" t="str">
        <f t="shared" si="251"/>
        <v>140C</v>
      </c>
      <c r="F515" s="4">
        <f t="shared" ref="F515" si="266">D515-$D$8</f>
        <v>5120</v>
      </c>
      <c r="G515" s="4" t="str">
        <f t="shared" si="257"/>
        <v>1400</v>
      </c>
      <c r="H515" s="12">
        <v>2</v>
      </c>
      <c r="I515" s="4" t="str">
        <f t="shared" si="265"/>
        <v>2</v>
      </c>
    </row>
    <row r="516" spans="1:9" hidden="1" outlineLevel="2" x14ac:dyDescent="0.3">
      <c r="A516" s="5" t="s">
        <v>379</v>
      </c>
      <c r="B516" s="14" t="s">
        <v>384</v>
      </c>
      <c r="C516" s="14" t="s">
        <v>385</v>
      </c>
      <c r="D516" s="12">
        <f>D515+H515</f>
        <v>5134</v>
      </c>
      <c r="E516" s="4" t="str">
        <f t="shared" si="251"/>
        <v>140E</v>
      </c>
      <c r="F516" s="4">
        <f t="shared" ref="F516" si="267">D516-$D$8</f>
        <v>5122</v>
      </c>
      <c r="G516" s="4" t="str">
        <f t="shared" si="257"/>
        <v>1402</v>
      </c>
      <c r="H516" s="12">
        <v>2</v>
      </c>
      <c r="I516" s="4" t="str">
        <f t="shared" si="265"/>
        <v>2</v>
      </c>
    </row>
    <row r="517" spans="1:9" hidden="1" outlineLevel="2" x14ac:dyDescent="0.3">
      <c r="A517" s="5" t="s">
        <v>380</v>
      </c>
      <c r="B517" s="14" t="s">
        <v>376</v>
      </c>
      <c r="C517" s="14" t="s">
        <v>381</v>
      </c>
      <c r="D517" s="12">
        <f>D516+H516</f>
        <v>5136</v>
      </c>
      <c r="E517" s="4" t="str">
        <f t="shared" si="251"/>
        <v>1410</v>
      </c>
      <c r="F517" s="4">
        <f t="shared" ref="F517" si="268">D517-$D$8</f>
        <v>5124</v>
      </c>
      <c r="G517" s="4" t="str">
        <f t="shared" si="257"/>
        <v>1404</v>
      </c>
      <c r="H517" s="12">
        <v>1</v>
      </c>
      <c r="I517" s="4" t="str">
        <f t="shared" si="265"/>
        <v>1</v>
      </c>
    </row>
    <row r="518" spans="1:9" hidden="1" outlineLevel="2" x14ac:dyDescent="0.3">
      <c r="A518" s="5" t="s">
        <v>383</v>
      </c>
      <c r="D518" s="12">
        <f>D517+H517</f>
        <v>5137</v>
      </c>
      <c r="E518" s="4" t="str">
        <f t="shared" si="251"/>
        <v>1411</v>
      </c>
      <c r="F518" s="4">
        <f t="shared" ref="F518:F520" si="269">D518-$D$8</f>
        <v>5125</v>
      </c>
      <c r="G518" s="4" t="str">
        <f t="shared" si="257"/>
        <v>1405</v>
      </c>
      <c r="H518" s="12">
        <v>64</v>
      </c>
      <c r="I518" s="4" t="str">
        <f t="shared" si="265"/>
        <v>40</v>
      </c>
    </row>
    <row r="519" spans="1:9" outlineLevel="1" collapsed="1" x14ac:dyDescent="0.3">
      <c r="A519" s="2" t="s">
        <v>377</v>
      </c>
      <c r="D519" s="12">
        <f>D518+H518</f>
        <v>5201</v>
      </c>
      <c r="E519" s="4" t="str">
        <f t="shared" si="251"/>
        <v>1451</v>
      </c>
      <c r="F519" s="4">
        <f t="shared" si="269"/>
        <v>5189</v>
      </c>
      <c r="G519" s="4" t="str">
        <f t="shared" si="257"/>
        <v>1445</v>
      </c>
      <c r="H519" s="12">
        <f>SUM(H520:H523)</f>
        <v>69</v>
      </c>
      <c r="I519" s="4" t="str">
        <f t="shared" si="265"/>
        <v>45</v>
      </c>
    </row>
    <row r="520" spans="1:9" hidden="1" outlineLevel="2" x14ac:dyDescent="0.3">
      <c r="A520" s="5" t="s">
        <v>359</v>
      </c>
      <c r="B520" s="14" t="s">
        <v>382</v>
      </c>
      <c r="D520" s="17">
        <v>5201</v>
      </c>
      <c r="E520" s="4" t="str">
        <f t="shared" si="251"/>
        <v>1451</v>
      </c>
      <c r="F520" s="4">
        <f t="shared" si="269"/>
        <v>5189</v>
      </c>
      <c r="G520" s="4" t="str">
        <f t="shared" si="257"/>
        <v>1445</v>
      </c>
      <c r="H520" s="12">
        <v>2</v>
      </c>
      <c r="I520" s="4" t="str">
        <f t="shared" si="265"/>
        <v>2</v>
      </c>
    </row>
    <row r="521" spans="1:9" hidden="1" outlineLevel="2" x14ac:dyDescent="0.3">
      <c r="A521" s="5" t="s">
        <v>379</v>
      </c>
      <c r="B521" s="14" t="s">
        <v>384</v>
      </c>
      <c r="C521" s="14" t="s">
        <v>385</v>
      </c>
      <c r="D521" s="12">
        <f>D520+H520</f>
        <v>5203</v>
      </c>
      <c r="E521" s="4" t="str">
        <f t="shared" si="251"/>
        <v>1453</v>
      </c>
      <c r="F521" s="4">
        <f t="shared" ref="F521:F524" si="270">D521-$D$8</f>
        <v>5191</v>
      </c>
      <c r="G521" s="4" t="str">
        <f t="shared" si="257"/>
        <v>1447</v>
      </c>
      <c r="H521" s="12">
        <v>2</v>
      </c>
      <c r="I521" s="4" t="str">
        <f t="shared" si="265"/>
        <v>2</v>
      </c>
    </row>
    <row r="522" spans="1:9" hidden="1" outlineLevel="2" x14ac:dyDescent="0.3">
      <c r="A522" s="5" t="s">
        <v>380</v>
      </c>
      <c r="B522" s="14" t="s">
        <v>368</v>
      </c>
      <c r="D522" s="12">
        <f>D521+H521</f>
        <v>5205</v>
      </c>
      <c r="E522" s="4" t="str">
        <f t="shared" si="251"/>
        <v>1455</v>
      </c>
      <c r="F522" s="4">
        <f t="shared" si="270"/>
        <v>5193</v>
      </c>
      <c r="G522" s="4" t="str">
        <f t="shared" si="257"/>
        <v>1449</v>
      </c>
      <c r="H522" s="12">
        <v>1</v>
      </c>
      <c r="I522" s="4" t="str">
        <f t="shared" si="265"/>
        <v>1</v>
      </c>
    </row>
    <row r="523" spans="1:9" hidden="1" outlineLevel="2" x14ac:dyDescent="0.3">
      <c r="A523" s="5" t="s">
        <v>383</v>
      </c>
      <c r="D523" s="12">
        <f>D522+H522</f>
        <v>5206</v>
      </c>
      <c r="E523" s="4" t="str">
        <f t="shared" si="251"/>
        <v>1456</v>
      </c>
      <c r="F523" s="4">
        <f t="shared" si="270"/>
        <v>5194</v>
      </c>
      <c r="G523" s="4" t="str">
        <f t="shared" si="257"/>
        <v>144A</v>
      </c>
      <c r="H523" s="12">
        <v>64</v>
      </c>
      <c r="I523" s="4" t="str">
        <f t="shared" si="265"/>
        <v>40</v>
      </c>
    </row>
    <row r="524" spans="1:9" outlineLevel="1" collapsed="1" x14ac:dyDescent="0.3">
      <c r="A524" s="2" t="s">
        <v>387</v>
      </c>
      <c r="C524" s="14" t="s">
        <v>388</v>
      </c>
      <c r="D524" s="12">
        <f>D519+H519</f>
        <v>5270</v>
      </c>
      <c r="E524" s="4" t="str">
        <f t="shared" si="251"/>
        <v>1496</v>
      </c>
      <c r="F524" s="4">
        <f t="shared" si="270"/>
        <v>5258</v>
      </c>
      <c r="G524" s="4" t="str">
        <f t="shared" si="257"/>
        <v>148A</v>
      </c>
      <c r="H524" s="12">
        <f>SUM(H525:H539)</f>
        <v>19</v>
      </c>
      <c r="I524" s="4" t="str">
        <f t="shared" si="265"/>
        <v>13</v>
      </c>
    </row>
    <row r="525" spans="1:9" hidden="1" outlineLevel="2" x14ac:dyDescent="0.3">
      <c r="A525" s="5" t="s">
        <v>359</v>
      </c>
      <c r="B525" s="14" t="s">
        <v>386</v>
      </c>
      <c r="D525" s="12">
        <f>D524</f>
        <v>5270</v>
      </c>
      <c r="E525" s="4" t="str">
        <f t="shared" si="251"/>
        <v>1496</v>
      </c>
      <c r="F525" s="4">
        <f t="shared" ref="F525" si="271">D525-$D$8</f>
        <v>5258</v>
      </c>
      <c r="G525" s="4" t="str">
        <f t="shared" si="257"/>
        <v>148A</v>
      </c>
      <c r="H525" s="12">
        <v>2</v>
      </c>
      <c r="I525" s="4" t="str">
        <f t="shared" si="265"/>
        <v>2</v>
      </c>
    </row>
    <row r="526" spans="1:9" hidden="1" outlineLevel="2" x14ac:dyDescent="0.3">
      <c r="A526" s="5" t="s">
        <v>379</v>
      </c>
      <c r="B526" s="14" t="s">
        <v>395</v>
      </c>
      <c r="C526" s="14" t="s">
        <v>118</v>
      </c>
      <c r="D526" s="12">
        <f>D525+H525</f>
        <v>5272</v>
      </c>
      <c r="E526" s="4" t="str">
        <f t="shared" si="251"/>
        <v>1498</v>
      </c>
      <c r="F526" s="4">
        <f t="shared" ref="F526" si="272">D526-$D$8</f>
        <v>5260</v>
      </c>
      <c r="G526" s="4" t="str">
        <f t="shared" si="257"/>
        <v>148C</v>
      </c>
      <c r="H526" s="12">
        <v>2</v>
      </c>
      <c r="I526" s="4" t="str">
        <f t="shared" si="265"/>
        <v>2</v>
      </c>
    </row>
    <row r="527" spans="1:9" hidden="1" outlineLevel="2" x14ac:dyDescent="0.3">
      <c r="A527" s="5" t="s">
        <v>389</v>
      </c>
      <c r="B527" s="14" t="s">
        <v>396</v>
      </c>
      <c r="C527" s="14" t="s">
        <v>397</v>
      </c>
      <c r="D527" s="12">
        <f t="shared" ref="D527:D539" si="273">D526+H526</f>
        <v>5274</v>
      </c>
      <c r="E527" s="4" t="str">
        <f t="shared" si="251"/>
        <v>149A</v>
      </c>
      <c r="F527" s="4">
        <f t="shared" ref="F527:F541" si="274">D527-$D$8</f>
        <v>5262</v>
      </c>
      <c r="G527" s="4" t="str">
        <f t="shared" si="257"/>
        <v>148E</v>
      </c>
      <c r="H527" s="12">
        <v>1</v>
      </c>
      <c r="I527" s="4" t="str">
        <f t="shared" si="265"/>
        <v>1</v>
      </c>
    </row>
    <row r="528" spans="1:9" hidden="1" outlineLevel="2" x14ac:dyDescent="0.3">
      <c r="A528" s="5" t="s">
        <v>390</v>
      </c>
      <c r="B528" s="14" t="s">
        <v>398</v>
      </c>
      <c r="C528" s="14" t="s">
        <v>399</v>
      </c>
      <c r="D528" s="12">
        <f t="shared" si="273"/>
        <v>5275</v>
      </c>
      <c r="E528" s="4" t="str">
        <f t="shared" si="251"/>
        <v>149B</v>
      </c>
      <c r="F528" s="4">
        <f t="shared" si="274"/>
        <v>5263</v>
      </c>
      <c r="G528" s="4" t="str">
        <f t="shared" si="257"/>
        <v>148F</v>
      </c>
      <c r="H528" s="12">
        <v>2</v>
      </c>
      <c r="I528" s="4" t="str">
        <f t="shared" si="265"/>
        <v>2</v>
      </c>
    </row>
    <row r="529" spans="1:9" hidden="1" outlineLevel="2" x14ac:dyDescent="0.3">
      <c r="A529" s="5" t="s">
        <v>391</v>
      </c>
      <c r="B529" s="14" t="s">
        <v>400</v>
      </c>
      <c r="C529" s="14" t="s">
        <v>158</v>
      </c>
      <c r="D529" s="12">
        <f t="shared" si="273"/>
        <v>5277</v>
      </c>
      <c r="E529" s="4" t="str">
        <f t="shared" si="251"/>
        <v>149D</v>
      </c>
      <c r="F529" s="4">
        <f t="shared" si="274"/>
        <v>5265</v>
      </c>
      <c r="G529" s="4" t="str">
        <f t="shared" si="257"/>
        <v>1491</v>
      </c>
      <c r="H529" s="12">
        <v>2</v>
      </c>
      <c r="I529" s="4" t="str">
        <f t="shared" si="265"/>
        <v>2</v>
      </c>
    </row>
    <row r="530" spans="1:9" hidden="1" outlineLevel="2" x14ac:dyDescent="0.3">
      <c r="A530" s="5" t="s">
        <v>392</v>
      </c>
      <c r="B530" s="14" t="s">
        <v>401</v>
      </c>
      <c r="C530" s="14" t="s">
        <v>307</v>
      </c>
      <c r="D530" s="12">
        <f t="shared" si="273"/>
        <v>5279</v>
      </c>
      <c r="E530" s="4" t="str">
        <f t="shared" si="251"/>
        <v>149F</v>
      </c>
      <c r="F530" s="4">
        <f t="shared" si="274"/>
        <v>5267</v>
      </c>
      <c r="G530" s="4" t="str">
        <f t="shared" si="257"/>
        <v>1493</v>
      </c>
      <c r="H530" s="12">
        <v>1</v>
      </c>
      <c r="I530" s="4" t="str">
        <f t="shared" si="265"/>
        <v>1</v>
      </c>
    </row>
    <row r="531" spans="1:9" hidden="1" outlineLevel="2" x14ac:dyDescent="0.3">
      <c r="A531" s="5" t="s">
        <v>393</v>
      </c>
      <c r="B531" s="14" t="s">
        <v>368</v>
      </c>
      <c r="D531" s="12">
        <f t="shared" si="273"/>
        <v>5280</v>
      </c>
      <c r="E531" s="4" t="str">
        <f t="shared" si="251"/>
        <v>14A0</v>
      </c>
      <c r="F531" s="4">
        <f t="shared" si="274"/>
        <v>5268</v>
      </c>
      <c r="G531" s="4" t="str">
        <f t="shared" si="257"/>
        <v>1494</v>
      </c>
      <c r="H531" s="12">
        <v>1</v>
      </c>
      <c r="I531" s="4" t="str">
        <f t="shared" si="265"/>
        <v>1</v>
      </c>
    </row>
    <row r="532" spans="1:9" hidden="1" outlineLevel="2" x14ac:dyDescent="0.3">
      <c r="B532" s="14" t="s">
        <v>141</v>
      </c>
      <c r="D532" s="12">
        <f t="shared" si="273"/>
        <v>5281</v>
      </c>
      <c r="E532" s="4" t="str">
        <f t="shared" si="251"/>
        <v>14A1</v>
      </c>
      <c r="F532" s="4">
        <f t="shared" si="274"/>
        <v>5269</v>
      </c>
      <c r="G532" s="4" t="str">
        <f t="shared" si="257"/>
        <v>1495</v>
      </c>
      <c r="H532" s="12">
        <v>1</v>
      </c>
      <c r="I532" s="4" t="str">
        <f t="shared" si="265"/>
        <v>1</v>
      </c>
    </row>
    <row r="533" spans="1:9" hidden="1" outlineLevel="2" x14ac:dyDescent="0.3">
      <c r="A533" s="5" t="s">
        <v>394</v>
      </c>
      <c r="B533" s="14" t="s">
        <v>376</v>
      </c>
      <c r="D533" s="12">
        <f t="shared" si="273"/>
        <v>5282</v>
      </c>
      <c r="E533" s="4" t="str">
        <f t="shared" si="251"/>
        <v>14A2</v>
      </c>
      <c r="F533" s="4">
        <f t="shared" si="274"/>
        <v>5270</v>
      </c>
      <c r="G533" s="4" t="str">
        <f t="shared" si="257"/>
        <v>1496</v>
      </c>
      <c r="H533" s="12">
        <v>1</v>
      </c>
      <c r="I533" s="4" t="str">
        <f t="shared" si="265"/>
        <v>1</v>
      </c>
    </row>
    <row r="534" spans="1:9" hidden="1" outlineLevel="2" x14ac:dyDescent="0.3">
      <c r="A534" s="5" t="s">
        <v>393</v>
      </c>
      <c r="B534" s="14" t="s">
        <v>402</v>
      </c>
      <c r="D534" s="12">
        <f t="shared" si="273"/>
        <v>5283</v>
      </c>
      <c r="E534" s="4" t="str">
        <f t="shared" si="251"/>
        <v>14A3</v>
      </c>
      <c r="F534" s="4">
        <f t="shared" si="274"/>
        <v>5271</v>
      </c>
      <c r="G534" s="4" t="str">
        <f t="shared" si="257"/>
        <v>1497</v>
      </c>
      <c r="H534" s="12">
        <v>1</v>
      </c>
      <c r="I534" s="4" t="str">
        <f t="shared" si="265"/>
        <v>1</v>
      </c>
    </row>
    <row r="535" spans="1:9" hidden="1" outlineLevel="2" x14ac:dyDescent="0.3">
      <c r="B535" s="14" t="s">
        <v>135</v>
      </c>
      <c r="D535" s="12">
        <f t="shared" si="273"/>
        <v>5284</v>
      </c>
      <c r="E535" s="4" t="str">
        <f t="shared" ref="E535:E576" si="275">DEC2HEX(D535)</f>
        <v>14A4</v>
      </c>
      <c r="F535" s="4">
        <f t="shared" si="274"/>
        <v>5272</v>
      </c>
      <c r="G535" s="4" t="str">
        <f t="shared" si="257"/>
        <v>1498</v>
      </c>
      <c r="H535" s="12">
        <v>1</v>
      </c>
      <c r="I535" s="4" t="str">
        <f t="shared" si="265"/>
        <v>1</v>
      </c>
    </row>
    <row r="536" spans="1:9" hidden="1" outlineLevel="2" x14ac:dyDescent="0.3">
      <c r="A536" s="5" t="s">
        <v>394</v>
      </c>
      <c r="B536" s="14" t="s">
        <v>368</v>
      </c>
      <c r="D536" s="12">
        <f t="shared" si="273"/>
        <v>5285</v>
      </c>
      <c r="E536" s="4" t="str">
        <f t="shared" si="275"/>
        <v>14A5</v>
      </c>
      <c r="F536" s="4">
        <f t="shared" si="274"/>
        <v>5273</v>
      </c>
      <c r="G536" s="4" t="str">
        <f t="shared" si="257"/>
        <v>1499</v>
      </c>
      <c r="H536" s="12">
        <v>1</v>
      </c>
      <c r="I536" s="4" t="str">
        <f t="shared" si="265"/>
        <v>1</v>
      </c>
    </row>
    <row r="537" spans="1:9" hidden="1" outlineLevel="2" x14ac:dyDescent="0.3">
      <c r="A537" s="5" t="s">
        <v>393</v>
      </c>
      <c r="B537" s="14" t="s">
        <v>401</v>
      </c>
      <c r="D537" s="12">
        <f t="shared" si="273"/>
        <v>5286</v>
      </c>
      <c r="E537" s="4" t="str">
        <f t="shared" si="275"/>
        <v>14A6</v>
      </c>
      <c r="F537" s="4">
        <f t="shared" si="274"/>
        <v>5274</v>
      </c>
      <c r="G537" s="4" t="str">
        <f t="shared" si="257"/>
        <v>149A</v>
      </c>
      <c r="H537" s="12">
        <v>1</v>
      </c>
      <c r="I537" s="4" t="str">
        <f t="shared" si="265"/>
        <v>1</v>
      </c>
    </row>
    <row r="538" spans="1:9" hidden="1" outlineLevel="2" x14ac:dyDescent="0.3">
      <c r="B538" s="14" t="s">
        <v>135</v>
      </c>
      <c r="D538" s="12">
        <f t="shared" si="273"/>
        <v>5287</v>
      </c>
      <c r="E538" s="4" t="str">
        <f t="shared" si="275"/>
        <v>14A7</v>
      </c>
      <c r="F538" s="4">
        <f t="shared" si="274"/>
        <v>5275</v>
      </c>
      <c r="G538" s="4" t="str">
        <f t="shared" si="257"/>
        <v>149B</v>
      </c>
      <c r="H538" s="12">
        <v>1</v>
      </c>
      <c r="I538" s="4" t="str">
        <f t="shared" si="265"/>
        <v>1</v>
      </c>
    </row>
    <row r="539" spans="1:9" hidden="1" outlineLevel="2" x14ac:dyDescent="0.3">
      <c r="A539" s="5" t="s">
        <v>394</v>
      </c>
      <c r="B539" s="14" t="s">
        <v>368</v>
      </c>
      <c r="D539" s="12">
        <f t="shared" si="273"/>
        <v>5288</v>
      </c>
      <c r="E539" s="4" t="str">
        <f t="shared" si="275"/>
        <v>14A8</v>
      </c>
      <c r="F539" s="4">
        <f t="shared" si="274"/>
        <v>5276</v>
      </c>
      <c r="G539" s="4" t="str">
        <f t="shared" si="257"/>
        <v>149C</v>
      </c>
      <c r="H539" s="12">
        <v>1</v>
      </c>
      <c r="I539" s="4" t="str">
        <f t="shared" si="265"/>
        <v>1</v>
      </c>
    </row>
    <row r="540" spans="1:9" outlineLevel="1" collapsed="1" x14ac:dyDescent="0.3">
      <c r="A540" s="2" t="s">
        <v>404</v>
      </c>
      <c r="C540" s="14" t="s">
        <v>405</v>
      </c>
      <c r="D540" s="12">
        <f>D524+H524</f>
        <v>5289</v>
      </c>
      <c r="E540" s="4" t="str">
        <f t="shared" si="275"/>
        <v>14A9</v>
      </c>
      <c r="F540" s="4">
        <f t="shared" si="274"/>
        <v>5277</v>
      </c>
      <c r="G540" s="4" t="str">
        <f t="shared" si="257"/>
        <v>149D</v>
      </c>
      <c r="H540" s="12">
        <f>SUM(H541:H544)</f>
        <v>33</v>
      </c>
      <c r="I540" s="4" t="str">
        <f t="shared" si="265"/>
        <v>21</v>
      </c>
    </row>
    <row r="541" spans="1:9" hidden="1" outlineLevel="2" x14ac:dyDescent="0.3">
      <c r="A541" s="5" t="s">
        <v>359</v>
      </c>
      <c r="B541" s="14" t="s">
        <v>403</v>
      </c>
      <c r="D541" s="12">
        <f>D540</f>
        <v>5289</v>
      </c>
      <c r="E541" s="4" t="str">
        <f t="shared" si="275"/>
        <v>14A9</v>
      </c>
      <c r="F541" s="4">
        <f t="shared" si="274"/>
        <v>5277</v>
      </c>
      <c r="G541" s="4" t="str">
        <f t="shared" si="257"/>
        <v>149D</v>
      </c>
      <c r="H541" s="12">
        <v>2</v>
      </c>
      <c r="I541" s="4" t="str">
        <f t="shared" si="265"/>
        <v>2</v>
      </c>
    </row>
    <row r="542" spans="1:9" hidden="1" outlineLevel="2" x14ac:dyDescent="0.3">
      <c r="A542" s="5" t="s">
        <v>379</v>
      </c>
      <c r="B542" s="14" t="s">
        <v>406</v>
      </c>
      <c r="C542" s="14" t="s">
        <v>407</v>
      </c>
      <c r="D542" s="12">
        <f>D541+H541</f>
        <v>5291</v>
      </c>
      <c r="E542" s="4" t="str">
        <f t="shared" si="275"/>
        <v>14AB</v>
      </c>
      <c r="F542" s="4">
        <f t="shared" ref="F542" si="276">D542-$D$8</f>
        <v>5279</v>
      </c>
      <c r="G542" s="4" t="str">
        <f t="shared" si="257"/>
        <v>149F</v>
      </c>
      <c r="H542" s="12">
        <v>2</v>
      </c>
      <c r="I542" s="4" t="str">
        <f t="shared" si="265"/>
        <v>2</v>
      </c>
    </row>
    <row r="543" spans="1:9" hidden="1" outlineLevel="2" x14ac:dyDescent="0.3">
      <c r="A543" s="5" t="s">
        <v>408</v>
      </c>
      <c r="B543" s="14" t="s">
        <v>376</v>
      </c>
      <c r="C543" s="14" t="s">
        <v>409</v>
      </c>
      <c r="D543" s="12">
        <f>D542+H542</f>
        <v>5293</v>
      </c>
      <c r="E543" s="4" t="str">
        <f t="shared" si="275"/>
        <v>14AD</v>
      </c>
      <c r="F543" s="4">
        <f t="shared" ref="F543" si="277">D543-$D$8</f>
        <v>5281</v>
      </c>
      <c r="G543" s="4" t="str">
        <f t="shared" si="257"/>
        <v>14A1</v>
      </c>
      <c r="H543" s="12">
        <v>1</v>
      </c>
      <c r="I543" s="4" t="str">
        <f t="shared" si="265"/>
        <v>1</v>
      </c>
    </row>
    <row r="544" spans="1:9" hidden="1" outlineLevel="2" x14ac:dyDescent="0.3">
      <c r="A544" s="5" t="s">
        <v>410</v>
      </c>
      <c r="D544" s="12">
        <f>D543+H543</f>
        <v>5294</v>
      </c>
      <c r="E544" s="4" t="str">
        <f t="shared" si="275"/>
        <v>14AE</v>
      </c>
      <c r="F544" s="4">
        <f t="shared" ref="F544" si="278">D544-$D$8</f>
        <v>5282</v>
      </c>
      <c r="G544" s="4" t="str">
        <f t="shared" si="257"/>
        <v>14A2</v>
      </c>
      <c r="H544" s="12">
        <v>28</v>
      </c>
      <c r="I544" s="4" t="str">
        <f t="shared" si="265"/>
        <v>1C</v>
      </c>
    </row>
    <row r="545" spans="1:9" outlineLevel="1" collapsed="1" x14ac:dyDescent="0.3">
      <c r="A545" s="2" t="s">
        <v>404</v>
      </c>
      <c r="D545" s="17">
        <v>5322</v>
      </c>
      <c r="E545" s="4" t="str">
        <f t="shared" si="275"/>
        <v>14CA</v>
      </c>
      <c r="F545" s="4">
        <f t="shared" ref="F545:F546" si="279">D545-$D$8</f>
        <v>5310</v>
      </c>
      <c r="G545" s="4" t="str">
        <f t="shared" si="257"/>
        <v>14BE</v>
      </c>
      <c r="H545" s="12">
        <f>SUM(H546:H549)</f>
        <v>183</v>
      </c>
      <c r="I545" s="4" t="str">
        <f t="shared" si="265"/>
        <v>B7</v>
      </c>
    </row>
    <row r="546" spans="1:9" hidden="1" outlineLevel="2" x14ac:dyDescent="0.3">
      <c r="A546" s="5" t="s">
        <v>359</v>
      </c>
      <c r="B546" s="14" t="s">
        <v>403</v>
      </c>
      <c r="D546" s="17">
        <f>D545</f>
        <v>5322</v>
      </c>
      <c r="E546" s="4" t="str">
        <f t="shared" si="275"/>
        <v>14CA</v>
      </c>
      <c r="F546" s="4">
        <f t="shared" si="279"/>
        <v>5310</v>
      </c>
      <c r="G546" s="4" t="str">
        <f t="shared" si="257"/>
        <v>14BE</v>
      </c>
      <c r="H546" s="12">
        <v>2</v>
      </c>
      <c r="I546" s="4" t="str">
        <f t="shared" si="265"/>
        <v>2</v>
      </c>
    </row>
    <row r="547" spans="1:9" hidden="1" outlineLevel="2" x14ac:dyDescent="0.3">
      <c r="A547" s="5" t="s">
        <v>379</v>
      </c>
      <c r="B547" s="14" t="s">
        <v>411</v>
      </c>
      <c r="C547" s="14" t="s">
        <v>412</v>
      </c>
      <c r="D547" s="12">
        <f>D546+H546</f>
        <v>5324</v>
      </c>
      <c r="E547" s="4" t="str">
        <f t="shared" si="275"/>
        <v>14CC</v>
      </c>
      <c r="F547" s="4">
        <f t="shared" ref="F547:F548" si="280">D547-$D$8</f>
        <v>5312</v>
      </c>
      <c r="G547" s="4" t="str">
        <f t="shared" si="257"/>
        <v>14C0</v>
      </c>
      <c r="H547" s="12">
        <v>2</v>
      </c>
      <c r="I547" s="4" t="str">
        <f t="shared" si="265"/>
        <v>2</v>
      </c>
    </row>
    <row r="548" spans="1:9" hidden="1" outlineLevel="2" x14ac:dyDescent="0.3">
      <c r="A548" s="5" t="s">
        <v>408</v>
      </c>
      <c r="B548" s="14" t="s">
        <v>112</v>
      </c>
      <c r="C548" s="14" t="s">
        <v>413</v>
      </c>
      <c r="D548" s="12">
        <f>D547+H547</f>
        <v>5326</v>
      </c>
      <c r="E548" s="4" t="str">
        <f t="shared" si="275"/>
        <v>14CE</v>
      </c>
      <c r="F548" s="4">
        <f t="shared" si="280"/>
        <v>5314</v>
      </c>
      <c r="G548" s="4" t="str">
        <f t="shared" si="257"/>
        <v>14C2</v>
      </c>
      <c r="H548" s="12">
        <v>1</v>
      </c>
      <c r="I548" s="4" t="str">
        <f t="shared" si="265"/>
        <v>1</v>
      </c>
    </row>
    <row r="549" spans="1:9" hidden="1" outlineLevel="2" x14ac:dyDescent="0.3">
      <c r="A549" s="5" t="s">
        <v>410</v>
      </c>
      <c r="D549" s="12">
        <f>D548+H548</f>
        <v>5327</v>
      </c>
      <c r="E549" s="4" t="str">
        <f t="shared" si="275"/>
        <v>14CF</v>
      </c>
      <c r="F549" s="4">
        <f t="shared" ref="F549" si="281">D549-$D$8</f>
        <v>5315</v>
      </c>
      <c r="G549" s="4" t="str">
        <f t="shared" si="257"/>
        <v>14C3</v>
      </c>
      <c r="H549" s="12">
        <v>178</v>
      </c>
      <c r="I549" s="4" t="str">
        <f t="shared" si="265"/>
        <v>B2</v>
      </c>
    </row>
    <row r="550" spans="1:9" outlineLevel="1" collapsed="1" x14ac:dyDescent="0.3">
      <c r="A550" s="2" t="s">
        <v>404</v>
      </c>
      <c r="D550" s="12">
        <f>D545+H545</f>
        <v>5505</v>
      </c>
      <c r="E550" s="4" t="str">
        <f t="shared" si="275"/>
        <v>1581</v>
      </c>
      <c r="F550" s="4">
        <f t="shared" ref="F550" si="282">D550-$D$8</f>
        <v>5493</v>
      </c>
      <c r="G550" s="4" t="str">
        <f t="shared" si="257"/>
        <v>1575</v>
      </c>
      <c r="H550" s="12">
        <f>SUM(H551:H554)</f>
        <v>33</v>
      </c>
      <c r="I550" s="4" t="str">
        <f t="shared" si="265"/>
        <v>21</v>
      </c>
    </row>
    <row r="551" spans="1:9" hidden="1" outlineLevel="2" x14ac:dyDescent="0.3">
      <c r="A551" s="5" t="s">
        <v>359</v>
      </c>
      <c r="B551" s="14" t="s">
        <v>403</v>
      </c>
      <c r="D551" s="12">
        <f>D550</f>
        <v>5505</v>
      </c>
      <c r="E551" s="4" t="str">
        <f t="shared" si="275"/>
        <v>1581</v>
      </c>
      <c r="F551" s="4">
        <f t="shared" ref="F551:F552" si="283">D551-$D$8</f>
        <v>5493</v>
      </c>
      <c r="G551" s="4" t="str">
        <f t="shared" si="257"/>
        <v>1575</v>
      </c>
      <c r="H551" s="12">
        <v>2</v>
      </c>
      <c r="I551" s="4" t="str">
        <f t="shared" si="265"/>
        <v>2</v>
      </c>
    </row>
    <row r="552" spans="1:9" hidden="1" outlineLevel="2" x14ac:dyDescent="0.3">
      <c r="A552" s="5" t="s">
        <v>379</v>
      </c>
      <c r="B552" s="14" t="s">
        <v>406</v>
      </c>
      <c r="C552" s="14" t="s">
        <v>407</v>
      </c>
      <c r="D552" s="12">
        <f>D551+H551</f>
        <v>5507</v>
      </c>
      <c r="E552" s="4" t="str">
        <f t="shared" si="275"/>
        <v>1583</v>
      </c>
      <c r="F552" s="4">
        <f t="shared" si="283"/>
        <v>5495</v>
      </c>
      <c r="G552" s="4" t="str">
        <f t="shared" si="257"/>
        <v>1577</v>
      </c>
      <c r="H552" s="12">
        <v>2</v>
      </c>
      <c r="I552" s="4" t="str">
        <f t="shared" si="265"/>
        <v>2</v>
      </c>
    </row>
    <row r="553" spans="1:9" hidden="1" outlineLevel="2" x14ac:dyDescent="0.3">
      <c r="A553" s="5" t="s">
        <v>408</v>
      </c>
      <c r="B553" s="14" t="s">
        <v>368</v>
      </c>
      <c r="C553" s="14" t="s">
        <v>414</v>
      </c>
      <c r="D553" s="12">
        <f t="shared" ref="D553:D554" si="284">D552+H552</f>
        <v>5509</v>
      </c>
      <c r="E553" s="4" t="str">
        <f t="shared" si="275"/>
        <v>1585</v>
      </c>
      <c r="F553" s="4">
        <f t="shared" ref="F553:F554" si="285">D553-$D$8</f>
        <v>5497</v>
      </c>
      <c r="G553" s="4" t="str">
        <f t="shared" ref="G553:G576" si="286">DEC2HEX(F553)</f>
        <v>1579</v>
      </c>
      <c r="H553" s="12">
        <v>1</v>
      </c>
      <c r="I553" s="4" t="str">
        <f t="shared" si="265"/>
        <v>1</v>
      </c>
    </row>
    <row r="554" spans="1:9" hidden="1" outlineLevel="2" x14ac:dyDescent="0.3">
      <c r="A554" s="5" t="s">
        <v>410</v>
      </c>
      <c r="D554" s="12">
        <f t="shared" si="284"/>
        <v>5510</v>
      </c>
      <c r="E554" s="4" t="str">
        <f t="shared" si="275"/>
        <v>1586</v>
      </c>
      <c r="F554" s="4">
        <f t="shared" si="285"/>
        <v>5498</v>
      </c>
      <c r="G554" s="4" t="str">
        <f t="shared" si="286"/>
        <v>157A</v>
      </c>
      <c r="H554" s="12">
        <v>28</v>
      </c>
      <c r="I554" s="4" t="str">
        <f t="shared" si="265"/>
        <v>1C</v>
      </c>
    </row>
    <row r="555" spans="1:9" outlineLevel="1" collapsed="1" x14ac:dyDescent="0.3">
      <c r="A555" s="2" t="s">
        <v>404</v>
      </c>
      <c r="D555" s="12">
        <f>D554+H554</f>
        <v>5538</v>
      </c>
      <c r="E555" s="4" t="str">
        <f t="shared" si="275"/>
        <v>15A2</v>
      </c>
      <c r="F555" s="4">
        <f t="shared" ref="F555:F558" si="287">D555-$D$8</f>
        <v>5526</v>
      </c>
      <c r="G555" s="4" t="str">
        <f t="shared" si="286"/>
        <v>1596</v>
      </c>
      <c r="H555" s="12">
        <f>SUM(H556:H559)</f>
        <v>183</v>
      </c>
      <c r="I555" s="4" t="str">
        <f t="shared" si="265"/>
        <v>B7</v>
      </c>
    </row>
    <row r="556" spans="1:9" hidden="1" outlineLevel="2" x14ac:dyDescent="0.3">
      <c r="A556" s="5" t="s">
        <v>359</v>
      </c>
      <c r="B556" s="14" t="s">
        <v>403</v>
      </c>
      <c r="D556" s="12">
        <f>D555</f>
        <v>5538</v>
      </c>
      <c r="E556" s="4" t="str">
        <f t="shared" si="275"/>
        <v>15A2</v>
      </c>
      <c r="F556" s="4">
        <f t="shared" si="287"/>
        <v>5526</v>
      </c>
      <c r="G556" s="4" t="str">
        <f t="shared" si="286"/>
        <v>1596</v>
      </c>
      <c r="H556" s="12">
        <v>2</v>
      </c>
      <c r="I556" s="4" t="str">
        <f t="shared" si="265"/>
        <v>2</v>
      </c>
    </row>
    <row r="557" spans="1:9" hidden="1" outlineLevel="2" x14ac:dyDescent="0.3">
      <c r="A557" s="5" t="s">
        <v>379</v>
      </c>
      <c r="B557" s="14" t="s">
        <v>411</v>
      </c>
      <c r="C557" s="14" t="s">
        <v>412</v>
      </c>
      <c r="D557" s="12">
        <f>D556+H556</f>
        <v>5540</v>
      </c>
      <c r="E557" s="4" t="str">
        <f t="shared" si="275"/>
        <v>15A4</v>
      </c>
      <c r="F557" s="4">
        <f t="shared" si="287"/>
        <v>5528</v>
      </c>
      <c r="G557" s="4" t="str">
        <f t="shared" si="286"/>
        <v>1598</v>
      </c>
      <c r="H557" s="12">
        <v>2</v>
      </c>
      <c r="I557" s="4" t="str">
        <f t="shared" si="265"/>
        <v>2</v>
      </c>
    </row>
    <row r="558" spans="1:9" hidden="1" outlineLevel="2" x14ac:dyDescent="0.3">
      <c r="A558" s="5" t="s">
        <v>408</v>
      </c>
      <c r="B558" s="14" t="s">
        <v>135</v>
      </c>
      <c r="C558" s="14" t="s">
        <v>415</v>
      </c>
      <c r="D558" s="12">
        <f>D557+H557</f>
        <v>5542</v>
      </c>
      <c r="E558" s="4" t="str">
        <f t="shared" si="275"/>
        <v>15A6</v>
      </c>
      <c r="F558" s="4">
        <f t="shared" si="287"/>
        <v>5530</v>
      </c>
      <c r="G558" s="4" t="str">
        <f t="shared" si="286"/>
        <v>159A</v>
      </c>
      <c r="H558" s="12">
        <v>1</v>
      </c>
      <c r="I558" s="4" t="str">
        <f t="shared" si="265"/>
        <v>1</v>
      </c>
    </row>
    <row r="559" spans="1:9" hidden="1" outlineLevel="2" x14ac:dyDescent="0.3">
      <c r="A559" s="5" t="s">
        <v>410</v>
      </c>
      <c r="D559" s="12">
        <f>D558+H558</f>
        <v>5543</v>
      </c>
      <c r="E559" s="4" t="str">
        <f t="shared" si="275"/>
        <v>15A7</v>
      </c>
      <c r="F559" s="4">
        <f t="shared" ref="F559:F560" si="288">D559-$D$8</f>
        <v>5531</v>
      </c>
      <c r="G559" s="4" t="str">
        <f t="shared" si="286"/>
        <v>159B</v>
      </c>
      <c r="H559" s="12">
        <v>178</v>
      </c>
      <c r="I559" s="4" t="str">
        <f t="shared" si="265"/>
        <v>B2</v>
      </c>
    </row>
    <row r="560" spans="1:9" outlineLevel="1" collapsed="1" x14ac:dyDescent="0.3">
      <c r="A560" s="2" t="s">
        <v>417</v>
      </c>
      <c r="C560" s="14" t="s">
        <v>418</v>
      </c>
      <c r="D560" s="12">
        <f>D555+H555</f>
        <v>5721</v>
      </c>
      <c r="E560" s="4" t="str">
        <f t="shared" si="275"/>
        <v>1659</v>
      </c>
      <c r="F560" s="4">
        <f t="shared" si="288"/>
        <v>5709</v>
      </c>
      <c r="G560" s="4" t="str">
        <f t="shared" si="286"/>
        <v>164D</v>
      </c>
      <c r="H560" s="12">
        <f>SUM(H561:H572)</f>
        <v>14</v>
      </c>
      <c r="I560" s="4" t="str">
        <f t="shared" si="265"/>
        <v>E</v>
      </c>
    </row>
    <row r="561" spans="1:9" hidden="1" outlineLevel="2" x14ac:dyDescent="0.3">
      <c r="A561" s="5" t="s">
        <v>359</v>
      </c>
      <c r="B561" s="14" t="s">
        <v>416</v>
      </c>
      <c r="D561" s="12">
        <f>D560</f>
        <v>5721</v>
      </c>
      <c r="E561" s="4" t="str">
        <f t="shared" si="275"/>
        <v>1659</v>
      </c>
      <c r="F561" s="4">
        <f t="shared" ref="F561" si="289">D561-$D$8</f>
        <v>5709</v>
      </c>
      <c r="G561" s="4" t="str">
        <f t="shared" si="286"/>
        <v>164D</v>
      </c>
      <c r="H561" s="12">
        <v>2</v>
      </c>
      <c r="I561" s="4" t="str">
        <f t="shared" si="265"/>
        <v>2</v>
      </c>
    </row>
    <row r="562" spans="1:9" hidden="1" outlineLevel="2" x14ac:dyDescent="0.3">
      <c r="A562" s="5" t="s">
        <v>379</v>
      </c>
      <c r="B562" s="14" t="s">
        <v>423</v>
      </c>
      <c r="C562" s="14" t="s">
        <v>424</v>
      </c>
      <c r="D562" s="12">
        <f>D561+H561</f>
        <v>5723</v>
      </c>
      <c r="E562" s="4" t="str">
        <f t="shared" si="275"/>
        <v>165B</v>
      </c>
      <c r="F562" s="4">
        <f t="shared" ref="F562" si="290">D562-$D$8</f>
        <v>5711</v>
      </c>
      <c r="G562" s="4" t="str">
        <f t="shared" si="286"/>
        <v>164F</v>
      </c>
      <c r="H562" s="12">
        <v>2</v>
      </c>
      <c r="I562" s="4" t="str">
        <f t="shared" si="265"/>
        <v>2</v>
      </c>
    </row>
    <row r="563" spans="1:9" hidden="1" outlineLevel="2" x14ac:dyDescent="0.3">
      <c r="A563" s="5" t="s">
        <v>419</v>
      </c>
      <c r="B563" s="14" t="s">
        <v>401</v>
      </c>
      <c r="C563" s="14" t="s">
        <v>307</v>
      </c>
      <c r="D563" s="12">
        <f>D562+H562</f>
        <v>5725</v>
      </c>
      <c r="E563" s="4" t="str">
        <f t="shared" si="275"/>
        <v>165D</v>
      </c>
      <c r="F563" s="4">
        <f t="shared" ref="F563" si="291">D563-$D$8</f>
        <v>5713</v>
      </c>
      <c r="G563" s="4" t="str">
        <f t="shared" si="286"/>
        <v>1651</v>
      </c>
      <c r="H563" s="12">
        <v>1</v>
      </c>
      <c r="I563" s="4" t="str">
        <f t="shared" si="265"/>
        <v>1</v>
      </c>
    </row>
    <row r="564" spans="1:9" hidden="1" outlineLevel="2" x14ac:dyDescent="0.3">
      <c r="A564" s="5" t="s">
        <v>420</v>
      </c>
      <c r="B564" s="14" t="s">
        <v>368</v>
      </c>
      <c r="C564" s="14" t="s">
        <v>425</v>
      </c>
      <c r="D564" s="12">
        <f>D563+H563</f>
        <v>5726</v>
      </c>
      <c r="E564" s="4" t="str">
        <f t="shared" si="275"/>
        <v>165E</v>
      </c>
      <c r="F564" s="4">
        <f t="shared" ref="F564" si="292">D564-$D$8</f>
        <v>5714</v>
      </c>
      <c r="G564" s="4" t="str">
        <f t="shared" si="286"/>
        <v>1652</v>
      </c>
      <c r="H564" s="12">
        <v>1</v>
      </c>
      <c r="I564" s="4" t="str">
        <f t="shared" si="265"/>
        <v>1</v>
      </c>
    </row>
    <row r="565" spans="1:9" hidden="1" outlineLevel="2" x14ac:dyDescent="0.3">
      <c r="A565" s="5" t="s">
        <v>421</v>
      </c>
      <c r="B565" s="14" t="s">
        <v>376</v>
      </c>
      <c r="C565" s="14" t="s">
        <v>425</v>
      </c>
      <c r="D565" s="12">
        <f>D564+H564</f>
        <v>5727</v>
      </c>
      <c r="E565" s="4" t="str">
        <f t="shared" si="275"/>
        <v>165F</v>
      </c>
      <c r="F565" s="4">
        <f t="shared" ref="F565" si="293">D565-$D$8</f>
        <v>5715</v>
      </c>
      <c r="G565" s="4" t="str">
        <f t="shared" si="286"/>
        <v>1653</v>
      </c>
      <c r="H565" s="12">
        <v>1</v>
      </c>
      <c r="I565" s="4" t="str">
        <f t="shared" si="265"/>
        <v>1</v>
      </c>
    </row>
    <row r="566" spans="1:9" hidden="1" outlineLevel="2" x14ac:dyDescent="0.3">
      <c r="A566" s="5" t="s">
        <v>422</v>
      </c>
      <c r="B566" s="14" t="s">
        <v>402</v>
      </c>
      <c r="C566" s="14" t="s">
        <v>426</v>
      </c>
      <c r="D566" s="12">
        <f t="shared" ref="D566:D572" si="294">D565+H565</f>
        <v>5728</v>
      </c>
      <c r="E566" s="4" t="str">
        <f t="shared" si="275"/>
        <v>1660</v>
      </c>
      <c r="F566" s="4">
        <f t="shared" ref="F566:F574" si="295">D566-$D$8</f>
        <v>5716</v>
      </c>
      <c r="G566" s="4" t="str">
        <f t="shared" si="286"/>
        <v>1654</v>
      </c>
      <c r="H566" s="12">
        <v>1</v>
      </c>
      <c r="I566" s="4" t="str">
        <f t="shared" si="265"/>
        <v>1</v>
      </c>
    </row>
    <row r="567" spans="1:9" hidden="1" outlineLevel="2" x14ac:dyDescent="0.3">
      <c r="A567" s="5" t="s">
        <v>421</v>
      </c>
      <c r="B567" s="14" t="s">
        <v>135</v>
      </c>
      <c r="C567" s="14" t="s">
        <v>427</v>
      </c>
      <c r="D567" s="12">
        <f t="shared" si="294"/>
        <v>5729</v>
      </c>
      <c r="E567" s="4" t="str">
        <f t="shared" si="275"/>
        <v>1661</v>
      </c>
      <c r="F567" s="4">
        <f t="shared" si="295"/>
        <v>5717</v>
      </c>
      <c r="G567" s="4" t="str">
        <f t="shared" si="286"/>
        <v>1655</v>
      </c>
      <c r="H567" s="12">
        <v>1</v>
      </c>
      <c r="I567" s="4" t="str">
        <f t="shared" si="265"/>
        <v>1</v>
      </c>
    </row>
    <row r="568" spans="1:9" hidden="1" outlineLevel="2" x14ac:dyDescent="0.3">
      <c r="A568" s="5" t="s">
        <v>420</v>
      </c>
      <c r="B568" s="14" t="s">
        <v>401</v>
      </c>
      <c r="C568" s="14" t="s">
        <v>428</v>
      </c>
      <c r="D568" s="12">
        <f t="shared" si="294"/>
        <v>5730</v>
      </c>
      <c r="E568" s="4" t="str">
        <f t="shared" si="275"/>
        <v>1662</v>
      </c>
      <c r="F568" s="4">
        <f t="shared" si="295"/>
        <v>5718</v>
      </c>
      <c r="G568" s="4" t="str">
        <f t="shared" si="286"/>
        <v>1656</v>
      </c>
      <c r="H568" s="12">
        <v>1</v>
      </c>
      <c r="I568" s="4" t="str">
        <f t="shared" si="265"/>
        <v>1</v>
      </c>
    </row>
    <row r="569" spans="1:9" hidden="1" outlineLevel="2" x14ac:dyDescent="0.3">
      <c r="A569" s="5" t="s">
        <v>421</v>
      </c>
      <c r="B569" s="14" t="s">
        <v>135</v>
      </c>
      <c r="C569" s="14" t="s">
        <v>427</v>
      </c>
      <c r="D569" s="12">
        <f t="shared" si="294"/>
        <v>5731</v>
      </c>
      <c r="E569" s="4" t="str">
        <f t="shared" si="275"/>
        <v>1663</v>
      </c>
      <c r="F569" s="4">
        <f t="shared" si="295"/>
        <v>5719</v>
      </c>
      <c r="G569" s="4" t="str">
        <f t="shared" si="286"/>
        <v>1657</v>
      </c>
      <c r="H569" s="12">
        <v>1</v>
      </c>
      <c r="I569" s="4" t="str">
        <f t="shared" si="265"/>
        <v>1</v>
      </c>
    </row>
    <row r="570" spans="1:9" hidden="1" outlineLevel="2" x14ac:dyDescent="0.3">
      <c r="A570" s="5" t="s">
        <v>430</v>
      </c>
      <c r="B570" s="14" t="s">
        <v>376</v>
      </c>
      <c r="D570" s="12">
        <f t="shared" si="294"/>
        <v>5732</v>
      </c>
      <c r="E570" s="4" t="str">
        <f t="shared" si="275"/>
        <v>1664</v>
      </c>
      <c r="F570" s="4">
        <f t="shared" si="295"/>
        <v>5720</v>
      </c>
      <c r="G570" s="4" t="str">
        <f t="shared" si="286"/>
        <v>1658</v>
      </c>
      <c r="H570" s="12">
        <v>1</v>
      </c>
      <c r="I570" s="4" t="str">
        <f t="shared" si="265"/>
        <v>1</v>
      </c>
    </row>
    <row r="571" spans="1:9" hidden="1" outlineLevel="2" x14ac:dyDescent="0.3">
      <c r="A571" s="5" t="s">
        <v>431</v>
      </c>
      <c r="B571" s="14" t="s">
        <v>429</v>
      </c>
      <c r="D571" s="12">
        <f t="shared" si="294"/>
        <v>5733</v>
      </c>
      <c r="E571" s="4" t="str">
        <f t="shared" si="275"/>
        <v>1665</v>
      </c>
      <c r="F571" s="4">
        <f t="shared" si="295"/>
        <v>5721</v>
      </c>
      <c r="G571" s="4" t="str">
        <f t="shared" si="286"/>
        <v>1659</v>
      </c>
      <c r="H571" s="12">
        <v>1</v>
      </c>
      <c r="I571" s="4" t="str">
        <f t="shared" si="265"/>
        <v>1</v>
      </c>
    </row>
    <row r="572" spans="1:9" hidden="1" outlineLevel="2" x14ac:dyDescent="0.3">
      <c r="A572" s="5" t="s">
        <v>432</v>
      </c>
      <c r="B572" s="14" t="s">
        <v>376</v>
      </c>
      <c r="D572" s="12">
        <f t="shared" si="294"/>
        <v>5734</v>
      </c>
      <c r="E572" s="4" t="str">
        <f t="shared" si="275"/>
        <v>1666</v>
      </c>
      <c r="F572" s="4">
        <f t="shared" si="295"/>
        <v>5722</v>
      </c>
      <c r="G572" s="4" t="str">
        <f t="shared" si="286"/>
        <v>165A</v>
      </c>
      <c r="H572" s="12">
        <v>1</v>
      </c>
      <c r="I572" s="4" t="str">
        <f t="shared" si="265"/>
        <v>1</v>
      </c>
    </row>
    <row r="573" spans="1:9" outlineLevel="1" collapsed="1" x14ac:dyDescent="0.3">
      <c r="A573" s="2" t="s">
        <v>433</v>
      </c>
      <c r="D573" s="12">
        <f>D572+H572</f>
        <v>5735</v>
      </c>
      <c r="E573" s="4" t="str">
        <f t="shared" si="275"/>
        <v>1667</v>
      </c>
      <c r="F573" s="4">
        <f t="shared" si="295"/>
        <v>5723</v>
      </c>
      <c r="G573" s="4" t="str">
        <f t="shared" si="286"/>
        <v>165B</v>
      </c>
      <c r="H573" s="12">
        <v>2030</v>
      </c>
      <c r="I573" s="4" t="str">
        <f t="shared" si="265"/>
        <v>7EE</v>
      </c>
    </row>
    <row r="574" spans="1:9" outlineLevel="1" x14ac:dyDescent="0.3">
      <c r="A574" s="2" t="s">
        <v>434</v>
      </c>
      <c r="D574" s="12">
        <f>D573+H573</f>
        <v>7765</v>
      </c>
      <c r="E574" s="4" t="str">
        <f t="shared" si="275"/>
        <v>1E55</v>
      </c>
      <c r="F574" s="4">
        <f t="shared" si="295"/>
        <v>7753</v>
      </c>
      <c r="G574" s="4" t="str">
        <f t="shared" si="286"/>
        <v>1E49</v>
      </c>
      <c r="H574" s="12">
        <f>SUM(H575)</f>
        <v>2</v>
      </c>
      <c r="I574" s="4" t="str">
        <f t="shared" si="265"/>
        <v>2</v>
      </c>
    </row>
    <row r="575" spans="1:9" outlineLevel="2" x14ac:dyDescent="0.3">
      <c r="A575" s="5" t="s">
        <v>359</v>
      </c>
      <c r="B575" s="14" t="s">
        <v>435</v>
      </c>
      <c r="D575" s="12">
        <f>D574</f>
        <v>7765</v>
      </c>
      <c r="E575" s="4" t="str">
        <f t="shared" si="275"/>
        <v>1E55</v>
      </c>
      <c r="F575" s="4">
        <f t="shared" ref="F575:F576" si="296">D575-$D$8</f>
        <v>7753</v>
      </c>
      <c r="G575" s="4" t="str">
        <f t="shared" si="286"/>
        <v>1E49</v>
      </c>
      <c r="H575" s="12">
        <v>2</v>
      </c>
      <c r="I575" s="4" t="str">
        <f t="shared" si="265"/>
        <v>2</v>
      </c>
    </row>
    <row r="576" spans="1:9" x14ac:dyDescent="0.3">
      <c r="A576" s="18" t="s">
        <v>8</v>
      </c>
      <c r="D576" s="12">
        <v>7768</v>
      </c>
      <c r="E576" s="4" t="str">
        <f t="shared" si="275"/>
        <v>1E58</v>
      </c>
      <c r="F576" s="4">
        <f t="shared" si="296"/>
        <v>7756</v>
      </c>
      <c r="G576" s="4" t="str">
        <f t="shared" si="286"/>
        <v>1E4C</v>
      </c>
      <c r="H576" s="12">
        <v>2400</v>
      </c>
      <c r="I576" s="4" t="str">
        <f t="shared" si="265"/>
        <v>960</v>
      </c>
    </row>
    <row r="577" spans="1:9" hidden="1" outlineLevel="1" x14ac:dyDescent="0.3">
      <c r="A577" s="2" t="s">
        <v>359</v>
      </c>
      <c r="B577" s="14" t="s">
        <v>436</v>
      </c>
      <c r="D577" s="12">
        <v>7768</v>
      </c>
      <c r="E577" s="4" t="str">
        <f t="shared" ref="E577:E585" si="297">DEC2HEX(D577)</f>
        <v>1E58</v>
      </c>
      <c r="F577" s="4">
        <f t="shared" ref="F577:F585" si="298">D577-$D$8</f>
        <v>7756</v>
      </c>
      <c r="G577" s="4" t="str">
        <f t="shared" ref="G577:G585" si="299">DEC2HEX(F577)</f>
        <v>1E4C</v>
      </c>
      <c r="H577" s="12">
        <f t="shared" ref="H577:H580" si="300">SUM(H578:H581)</f>
        <v>1102</v>
      </c>
      <c r="I577" s="4" t="str">
        <f t="shared" ref="I577:I585" si="301">DEC2HEX(H577)</f>
        <v>44E</v>
      </c>
    </row>
    <row r="578" spans="1:9" hidden="1" outlineLevel="1" x14ac:dyDescent="0.3">
      <c r="A578" s="2" t="s">
        <v>358</v>
      </c>
      <c r="B578" s="14" t="s">
        <v>437</v>
      </c>
      <c r="C578" s="14" t="s">
        <v>438</v>
      </c>
      <c r="D578" s="12">
        <f>D577+H577</f>
        <v>8870</v>
      </c>
      <c r="E578" s="4" t="str">
        <f t="shared" si="297"/>
        <v>22A6</v>
      </c>
      <c r="F578" s="4">
        <f t="shared" si="298"/>
        <v>8858</v>
      </c>
      <c r="G578" s="4" t="str">
        <f t="shared" si="299"/>
        <v>229A</v>
      </c>
      <c r="H578" s="12">
        <f t="shared" si="300"/>
        <v>552</v>
      </c>
      <c r="I578" s="4" t="str">
        <f t="shared" si="301"/>
        <v>228</v>
      </c>
    </row>
    <row r="579" spans="1:9" hidden="1" outlineLevel="1" x14ac:dyDescent="0.3">
      <c r="A579" s="2" t="s">
        <v>439</v>
      </c>
      <c r="C579" t="s">
        <v>440</v>
      </c>
      <c r="D579" s="12">
        <f>D578+H578</f>
        <v>9422</v>
      </c>
      <c r="E579" s="4" t="str">
        <f t="shared" si="297"/>
        <v>24CE</v>
      </c>
      <c r="F579" s="4">
        <f t="shared" si="298"/>
        <v>9410</v>
      </c>
      <c r="G579" s="4" t="str">
        <f t="shared" si="299"/>
        <v>24C2</v>
      </c>
      <c r="H579" s="12">
        <f t="shared" si="300"/>
        <v>277</v>
      </c>
      <c r="I579" s="4" t="str">
        <f t="shared" si="301"/>
        <v>115</v>
      </c>
    </row>
    <row r="580" spans="1:9" hidden="1" outlineLevel="1" x14ac:dyDescent="0.3">
      <c r="A580" s="2" t="s">
        <v>441</v>
      </c>
      <c r="D580" s="12">
        <f>D579+H579</f>
        <v>9699</v>
      </c>
      <c r="E580" s="4" t="str">
        <f t="shared" si="297"/>
        <v>25E3</v>
      </c>
      <c r="F580" s="4">
        <f t="shared" si="298"/>
        <v>9687</v>
      </c>
      <c r="G580" s="4" t="str">
        <f t="shared" si="299"/>
        <v>25D7</v>
      </c>
      <c r="H580" s="12">
        <f t="shared" si="300"/>
        <v>139</v>
      </c>
      <c r="I580" s="4" t="str">
        <f t="shared" si="301"/>
        <v>8B</v>
      </c>
    </row>
    <row r="581" spans="1:9" collapsed="1" x14ac:dyDescent="0.3">
      <c r="A581" s="18" t="s">
        <v>377</v>
      </c>
      <c r="D581" s="12">
        <f>D576+H576</f>
        <v>10168</v>
      </c>
      <c r="E581" s="4" t="str">
        <f t="shared" si="297"/>
        <v>27B8</v>
      </c>
      <c r="F581" s="4">
        <f t="shared" si="298"/>
        <v>10156</v>
      </c>
      <c r="G581" s="4" t="str">
        <f t="shared" si="299"/>
        <v>27AC</v>
      </c>
      <c r="H581" s="12">
        <f>SUM(H582:H585)</f>
        <v>134</v>
      </c>
      <c r="I581" s="4" t="str">
        <f t="shared" si="301"/>
        <v>86</v>
      </c>
    </row>
    <row r="582" spans="1:9" hidden="1" outlineLevel="1" x14ac:dyDescent="0.3">
      <c r="A582" s="2" t="s">
        <v>359</v>
      </c>
      <c r="B582" s="14" t="s">
        <v>382</v>
      </c>
      <c r="C582" s="14" t="s">
        <v>442</v>
      </c>
      <c r="D582" s="12">
        <f>D581</f>
        <v>10168</v>
      </c>
      <c r="E582" s="4" t="str">
        <f t="shared" si="297"/>
        <v>27B8</v>
      </c>
      <c r="F582" s="4">
        <f t="shared" si="298"/>
        <v>10156</v>
      </c>
      <c r="G582" s="4" t="str">
        <f t="shared" si="299"/>
        <v>27AC</v>
      </c>
      <c r="H582" s="12">
        <v>2</v>
      </c>
      <c r="I582" s="4" t="str">
        <f t="shared" si="301"/>
        <v>2</v>
      </c>
    </row>
    <row r="583" spans="1:9" hidden="1" outlineLevel="1" x14ac:dyDescent="0.3">
      <c r="A583" s="2" t="s">
        <v>358</v>
      </c>
      <c r="B583" s="14" t="s">
        <v>443</v>
      </c>
      <c r="C583" s="14" t="s">
        <v>444</v>
      </c>
      <c r="D583" s="12">
        <f>D582+H582</f>
        <v>10170</v>
      </c>
      <c r="E583" s="4" t="str">
        <f t="shared" si="297"/>
        <v>27BA</v>
      </c>
      <c r="F583" s="4">
        <f t="shared" si="298"/>
        <v>10158</v>
      </c>
      <c r="G583" s="4" t="str">
        <f t="shared" si="299"/>
        <v>27AE</v>
      </c>
      <c r="H583" s="12">
        <v>2</v>
      </c>
      <c r="I583" s="4" t="str">
        <f t="shared" si="301"/>
        <v>2</v>
      </c>
    </row>
    <row r="584" spans="1:9" hidden="1" outlineLevel="1" x14ac:dyDescent="0.3">
      <c r="A584" s="2" t="s">
        <v>380</v>
      </c>
      <c r="B584" s="14" t="s">
        <v>376</v>
      </c>
      <c r="D584" s="12">
        <f>D583+H583</f>
        <v>10172</v>
      </c>
      <c r="E584" s="4" t="str">
        <f t="shared" si="297"/>
        <v>27BC</v>
      </c>
      <c r="F584" s="4">
        <f t="shared" si="298"/>
        <v>10160</v>
      </c>
      <c r="G584" s="4" t="str">
        <f t="shared" si="299"/>
        <v>27B0</v>
      </c>
      <c r="H584" s="12">
        <v>1</v>
      </c>
      <c r="I584" s="4" t="str">
        <f t="shared" si="301"/>
        <v>1</v>
      </c>
    </row>
    <row r="585" spans="1:9" hidden="1" outlineLevel="1" x14ac:dyDescent="0.3">
      <c r="A585" s="2" t="s">
        <v>383</v>
      </c>
      <c r="D585" s="12">
        <f>D584+H584</f>
        <v>10173</v>
      </c>
      <c r="E585" s="4" t="str">
        <f t="shared" si="297"/>
        <v>27BD</v>
      </c>
      <c r="F585" s="4">
        <f t="shared" si="298"/>
        <v>10161</v>
      </c>
      <c r="G585" s="4" t="str">
        <f t="shared" si="299"/>
        <v>27B1</v>
      </c>
      <c r="H585" s="12">
        <v>129</v>
      </c>
      <c r="I585" s="4" t="str">
        <f t="shared" si="301"/>
        <v>81</v>
      </c>
    </row>
    <row r="586" spans="1:9" collapsed="1" x14ac:dyDescent="0.3">
      <c r="A586" s="18" t="s">
        <v>445</v>
      </c>
      <c r="D586" s="12">
        <f>D581+H581</f>
        <v>10302</v>
      </c>
      <c r="E586" s="4" t="str">
        <f t="shared" ref="E586" si="302">DEC2HEX(D586)</f>
        <v>283E</v>
      </c>
      <c r="F586" s="4">
        <f t="shared" ref="F586" si="303">D586-$D$8</f>
        <v>10290</v>
      </c>
      <c r="G586" s="4" t="str">
        <f t="shared" ref="G586" si="304">DEC2HEX(F586)</f>
        <v>2832</v>
      </c>
      <c r="H586" s="12">
        <f>SUM(H587:H595)</f>
        <v>19</v>
      </c>
      <c r="I586" s="4" t="str">
        <f t="shared" ref="I586" si="305">DEC2HEX(H586)</f>
        <v>13</v>
      </c>
    </row>
    <row r="587" spans="1:9" hidden="1" outlineLevel="1" x14ac:dyDescent="0.3">
      <c r="A587" s="2" t="s">
        <v>359</v>
      </c>
      <c r="B587" s="14" t="s">
        <v>386</v>
      </c>
      <c r="C587" s="14" t="s">
        <v>388</v>
      </c>
      <c r="D587" s="12">
        <f>D586</f>
        <v>10302</v>
      </c>
      <c r="E587" s="4" t="str">
        <f t="shared" ref="E587:E597" si="306">DEC2HEX(D587)</f>
        <v>283E</v>
      </c>
      <c r="F587" s="4">
        <f t="shared" ref="F587:F597" si="307">D587-$D$8</f>
        <v>10290</v>
      </c>
      <c r="G587" s="4" t="str">
        <f t="shared" ref="G587:G597" si="308">DEC2HEX(F587)</f>
        <v>2832</v>
      </c>
      <c r="H587" s="12">
        <v>2</v>
      </c>
      <c r="I587" s="4" t="str">
        <f t="shared" ref="I587:I595" si="309">DEC2HEX(H587)</f>
        <v>2</v>
      </c>
    </row>
    <row r="588" spans="1:9" hidden="1" outlineLevel="1" x14ac:dyDescent="0.3">
      <c r="A588" s="2" t="s">
        <v>358</v>
      </c>
      <c r="B588" s="14" t="s">
        <v>395</v>
      </c>
      <c r="C588" s="14" t="s">
        <v>118</v>
      </c>
      <c r="D588" s="12">
        <f>D587+H587</f>
        <v>10304</v>
      </c>
      <c r="E588" s="4" t="str">
        <f t="shared" si="306"/>
        <v>2840</v>
      </c>
      <c r="F588" s="4">
        <f t="shared" si="307"/>
        <v>10292</v>
      </c>
      <c r="G588" s="4" t="str">
        <f t="shared" si="308"/>
        <v>2834</v>
      </c>
      <c r="H588" s="12">
        <v>2</v>
      </c>
      <c r="I588" s="4" t="str">
        <f t="shared" si="309"/>
        <v>2</v>
      </c>
    </row>
    <row r="589" spans="1:9" hidden="1" outlineLevel="1" x14ac:dyDescent="0.3">
      <c r="A589" s="2" t="s">
        <v>389</v>
      </c>
      <c r="B589" s="14" t="s">
        <v>396</v>
      </c>
      <c r="C589" s="14" t="s">
        <v>397</v>
      </c>
      <c r="D589" s="12">
        <f>D588+H588</f>
        <v>10306</v>
      </c>
      <c r="E589" s="4" t="str">
        <f t="shared" si="306"/>
        <v>2842</v>
      </c>
      <c r="F589" s="4">
        <f t="shared" si="307"/>
        <v>10294</v>
      </c>
      <c r="G589" s="4" t="str">
        <f t="shared" si="308"/>
        <v>2836</v>
      </c>
      <c r="H589" s="12">
        <v>1</v>
      </c>
      <c r="I589" s="4" t="str">
        <f t="shared" si="309"/>
        <v>1</v>
      </c>
    </row>
    <row r="590" spans="1:9" hidden="1" outlineLevel="1" x14ac:dyDescent="0.3">
      <c r="A590" s="2" t="s">
        <v>446</v>
      </c>
      <c r="B590" s="14" t="s">
        <v>450</v>
      </c>
      <c r="C590" s="14" t="s">
        <v>265</v>
      </c>
      <c r="D590" s="12">
        <f t="shared" ref="D590:D595" si="310">D589+H589</f>
        <v>10307</v>
      </c>
      <c r="E590" s="4" t="str">
        <f t="shared" si="306"/>
        <v>2843</v>
      </c>
      <c r="F590" s="4">
        <f t="shared" si="307"/>
        <v>10295</v>
      </c>
      <c r="G590" s="4" t="str">
        <f t="shared" si="308"/>
        <v>2837</v>
      </c>
      <c r="H590" s="12">
        <v>2</v>
      </c>
      <c r="I590" s="4" t="str">
        <f t="shared" si="309"/>
        <v>2</v>
      </c>
    </row>
    <row r="591" spans="1:9" hidden="1" outlineLevel="1" x14ac:dyDescent="0.3">
      <c r="A591" s="2" t="s">
        <v>447</v>
      </c>
      <c r="B591" s="14" t="s">
        <v>451</v>
      </c>
      <c r="C591" s="14" t="s">
        <v>261</v>
      </c>
      <c r="D591" s="12">
        <f t="shared" si="310"/>
        <v>10309</v>
      </c>
      <c r="E591" s="4" t="str">
        <f t="shared" si="306"/>
        <v>2845</v>
      </c>
      <c r="F591" s="4">
        <f t="shared" si="307"/>
        <v>10297</v>
      </c>
      <c r="G591" s="4" t="str">
        <f t="shared" si="308"/>
        <v>2839</v>
      </c>
      <c r="H591" s="12">
        <v>2</v>
      </c>
      <c r="I591" s="4" t="str">
        <f t="shared" si="309"/>
        <v>2</v>
      </c>
    </row>
    <row r="592" spans="1:9" hidden="1" outlineLevel="1" x14ac:dyDescent="0.3">
      <c r="A592" s="2" t="s">
        <v>448</v>
      </c>
      <c r="B592" s="14" t="s">
        <v>401</v>
      </c>
      <c r="C592" s="14" t="s">
        <v>307</v>
      </c>
      <c r="D592" s="12">
        <f t="shared" si="310"/>
        <v>10311</v>
      </c>
      <c r="E592" s="4" t="str">
        <f t="shared" si="306"/>
        <v>2847</v>
      </c>
      <c r="F592" s="4">
        <f t="shared" si="307"/>
        <v>10299</v>
      </c>
      <c r="G592" s="4" t="str">
        <f t="shared" si="308"/>
        <v>283B</v>
      </c>
      <c r="H592" s="12">
        <v>1</v>
      </c>
      <c r="I592" s="4" t="str">
        <f t="shared" si="309"/>
        <v>1</v>
      </c>
    </row>
    <row r="593" spans="1:9" hidden="1" outlineLevel="1" x14ac:dyDescent="0.3">
      <c r="A593" s="2" t="s">
        <v>449</v>
      </c>
      <c r="B593" s="14" t="s">
        <v>452</v>
      </c>
      <c r="D593" s="12">
        <f t="shared" si="310"/>
        <v>10312</v>
      </c>
      <c r="E593" s="4" t="str">
        <f t="shared" si="306"/>
        <v>2848</v>
      </c>
      <c r="F593" s="4">
        <f t="shared" si="307"/>
        <v>10300</v>
      </c>
      <c r="G593" s="4" t="str">
        <f t="shared" si="308"/>
        <v>283C</v>
      </c>
      <c r="H593" s="12">
        <v>3</v>
      </c>
      <c r="I593" s="4" t="str">
        <f t="shared" si="309"/>
        <v>3</v>
      </c>
    </row>
    <row r="594" spans="1:9" hidden="1" outlineLevel="1" x14ac:dyDescent="0.3">
      <c r="A594" s="2" t="s">
        <v>449</v>
      </c>
      <c r="B594" s="14" t="s">
        <v>453</v>
      </c>
      <c r="D594" s="12">
        <f t="shared" si="310"/>
        <v>10315</v>
      </c>
      <c r="E594" s="4" t="str">
        <f t="shared" si="306"/>
        <v>284B</v>
      </c>
      <c r="F594" s="4">
        <f t="shared" si="307"/>
        <v>10303</v>
      </c>
      <c r="G594" s="4" t="str">
        <f t="shared" si="308"/>
        <v>283F</v>
      </c>
      <c r="H594" s="12">
        <v>3</v>
      </c>
      <c r="I594" s="4" t="str">
        <f t="shared" si="309"/>
        <v>3</v>
      </c>
    </row>
    <row r="595" spans="1:9" hidden="1" outlineLevel="1" x14ac:dyDescent="0.3">
      <c r="A595" s="2" t="s">
        <v>449</v>
      </c>
      <c r="B595" s="14" t="s">
        <v>454</v>
      </c>
      <c r="D595" s="12">
        <f t="shared" si="310"/>
        <v>10318</v>
      </c>
      <c r="E595" s="4" t="str">
        <f t="shared" si="306"/>
        <v>284E</v>
      </c>
      <c r="F595" s="4">
        <f t="shared" si="307"/>
        <v>10306</v>
      </c>
      <c r="G595" s="4" t="str">
        <f t="shared" si="308"/>
        <v>2842</v>
      </c>
      <c r="H595" s="12">
        <v>3</v>
      </c>
      <c r="I595" s="4" t="str">
        <f t="shared" si="309"/>
        <v>3</v>
      </c>
    </row>
    <row r="596" spans="1:9" collapsed="1" x14ac:dyDescent="0.3">
      <c r="A596" s="18" t="s">
        <v>404</v>
      </c>
      <c r="D596" s="12">
        <f>D586+H586</f>
        <v>10321</v>
      </c>
      <c r="E596" s="4" t="str">
        <f t="shared" si="306"/>
        <v>2851</v>
      </c>
      <c r="F596" s="4">
        <f t="shared" si="307"/>
        <v>10309</v>
      </c>
      <c r="G596" s="4" t="str">
        <f t="shared" si="308"/>
        <v>2845</v>
      </c>
      <c r="H596" s="12">
        <f>SUM(H597:H601)</f>
        <v>420</v>
      </c>
      <c r="I596" s="4" t="str">
        <f t="shared" ref="I596:I600" si="311">DEC2HEX(H596)</f>
        <v>1A4</v>
      </c>
    </row>
    <row r="597" spans="1:9" hidden="1" outlineLevel="1" x14ac:dyDescent="0.3">
      <c r="A597" s="2" t="s">
        <v>359</v>
      </c>
      <c r="B597" s="14" t="s">
        <v>403</v>
      </c>
      <c r="C597" s="14" t="s">
        <v>405</v>
      </c>
      <c r="D597" s="12">
        <f>D596</f>
        <v>10321</v>
      </c>
      <c r="E597" s="4" t="str">
        <f t="shared" si="306"/>
        <v>2851</v>
      </c>
      <c r="F597" s="4">
        <f t="shared" si="307"/>
        <v>10309</v>
      </c>
      <c r="G597" s="4" t="str">
        <f t="shared" si="308"/>
        <v>2845</v>
      </c>
      <c r="H597" s="12">
        <v>2</v>
      </c>
      <c r="I597" s="4" t="str">
        <f t="shared" si="311"/>
        <v>2</v>
      </c>
    </row>
    <row r="598" spans="1:9" hidden="1" outlineLevel="1" x14ac:dyDescent="0.3">
      <c r="A598" s="2" t="s">
        <v>358</v>
      </c>
      <c r="B598" s="14" t="s">
        <v>458</v>
      </c>
      <c r="C598" s="14" t="s">
        <v>459</v>
      </c>
      <c r="D598" s="12">
        <f>D597+H597</f>
        <v>10323</v>
      </c>
      <c r="E598" s="4" t="str">
        <f t="shared" ref="E598:E600" si="312">DEC2HEX(D598)</f>
        <v>2853</v>
      </c>
      <c r="F598" s="4">
        <f t="shared" ref="F598:F600" si="313">D598-$D$8</f>
        <v>10311</v>
      </c>
      <c r="G598" s="4" t="str">
        <f t="shared" ref="G598:G600" si="314">DEC2HEX(F598)</f>
        <v>2847</v>
      </c>
      <c r="H598" s="12">
        <v>2</v>
      </c>
      <c r="I598" s="4" t="str">
        <f t="shared" si="311"/>
        <v>2</v>
      </c>
    </row>
    <row r="599" spans="1:9" hidden="1" outlineLevel="1" x14ac:dyDescent="0.3">
      <c r="A599" s="2" t="s">
        <v>455</v>
      </c>
      <c r="B599" s="14" t="s">
        <v>376</v>
      </c>
      <c r="D599" s="12">
        <f t="shared" ref="D599:D600" si="315">D598+H598</f>
        <v>10325</v>
      </c>
      <c r="E599" s="4" t="str">
        <f t="shared" si="312"/>
        <v>2855</v>
      </c>
      <c r="F599" s="4">
        <f t="shared" si="313"/>
        <v>10313</v>
      </c>
      <c r="G599" s="4" t="str">
        <f t="shared" si="314"/>
        <v>2849</v>
      </c>
      <c r="H599" s="12">
        <v>1</v>
      </c>
      <c r="I599" s="4" t="str">
        <f t="shared" si="311"/>
        <v>1</v>
      </c>
    </row>
    <row r="600" spans="1:9" hidden="1" outlineLevel="1" x14ac:dyDescent="0.3">
      <c r="A600" s="2" t="s">
        <v>456</v>
      </c>
      <c r="D600" s="12">
        <f t="shared" si="315"/>
        <v>10326</v>
      </c>
      <c r="E600" s="4" t="str">
        <f t="shared" si="312"/>
        <v>2856</v>
      </c>
      <c r="F600" s="4">
        <f t="shared" si="313"/>
        <v>10314</v>
      </c>
      <c r="G600" s="4" t="str">
        <f t="shared" si="314"/>
        <v>284A</v>
      </c>
      <c r="H600" s="12">
        <v>16</v>
      </c>
      <c r="I600" s="4" t="str">
        <f t="shared" si="311"/>
        <v>10</v>
      </c>
    </row>
    <row r="601" spans="1:9" hidden="1" outlineLevel="1" x14ac:dyDescent="0.3">
      <c r="A601" s="2" t="s">
        <v>457</v>
      </c>
      <c r="D601" s="12">
        <f t="shared" ref="D601" si="316">D600+H600</f>
        <v>10342</v>
      </c>
      <c r="E601" s="4" t="str">
        <f t="shared" ref="E601:E603" si="317">DEC2HEX(D601)</f>
        <v>2866</v>
      </c>
      <c r="F601" s="4">
        <f t="shared" ref="F601:F603" si="318">D601-$D$8</f>
        <v>10330</v>
      </c>
      <c r="G601" s="4" t="str">
        <f t="shared" ref="G601:G603" si="319">DEC2HEX(F601)</f>
        <v>285A</v>
      </c>
      <c r="H601" s="12">
        <v>399</v>
      </c>
      <c r="I601" s="4" t="str">
        <f t="shared" ref="I601" si="320">DEC2HEX(H601)</f>
        <v>18F</v>
      </c>
    </row>
    <row r="602" spans="1:9" collapsed="1" x14ac:dyDescent="0.3">
      <c r="A602" s="18" t="s">
        <v>417</v>
      </c>
      <c r="D602" s="12">
        <f>D596+H596</f>
        <v>10741</v>
      </c>
      <c r="E602" s="4" t="str">
        <f t="shared" si="317"/>
        <v>29F5</v>
      </c>
      <c r="F602" s="4">
        <f t="shared" si="318"/>
        <v>10729</v>
      </c>
      <c r="G602" s="4" t="str">
        <f t="shared" si="319"/>
        <v>29E9</v>
      </c>
      <c r="H602" s="12">
        <f>SUM(H603:H609)</f>
        <v>14</v>
      </c>
      <c r="I602" s="4" t="str">
        <f t="shared" ref="I602" si="321">DEC2HEX(H602)</f>
        <v>E</v>
      </c>
    </row>
    <row r="603" spans="1:9" hidden="1" outlineLevel="1" x14ac:dyDescent="0.3">
      <c r="A603" s="2" t="s">
        <v>359</v>
      </c>
      <c r="B603" s="14" t="s">
        <v>416</v>
      </c>
      <c r="C603" s="14" t="s">
        <v>460</v>
      </c>
      <c r="D603" s="12">
        <f>D602</f>
        <v>10741</v>
      </c>
      <c r="E603" s="4" t="str">
        <f t="shared" si="317"/>
        <v>29F5</v>
      </c>
      <c r="F603" s="4">
        <f t="shared" si="318"/>
        <v>10729</v>
      </c>
      <c r="G603" s="4" t="str">
        <f t="shared" si="319"/>
        <v>29E9</v>
      </c>
      <c r="H603" s="12">
        <v>2</v>
      </c>
      <c r="I603" s="4" t="str">
        <f t="shared" ref="I603" si="322">DEC2HEX(H603)</f>
        <v>2</v>
      </c>
    </row>
    <row r="604" spans="1:9" hidden="1" outlineLevel="1" x14ac:dyDescent="0.3">
      <c r="A604" s="2" t="s">
        <v>358</v>
      </c>
      <c r="B604" s="14" t="s">
        <v>423</v>
      </c>
      <c r="C604" s="14" t="s">
        <v>424</v>
      </c>
      <c r="D604" s="12">
        <f>D603+H603</f>
        <v>10743</v>
      </c>
      <c r="E604" s="4" t="str">
        <f t="shared" ref="E604:E608" si="323">DEC2HEX(D604)</f>
        <v>29F7</v>
      </c>
      <c r="F604" s="4">
        <f t="shared" ref="F604:F608" si="324">D604-$D$8</f>
        <v>10731</v>
      </c>
      <c r="G604" s="4" t="str">
        <f t="shared" ref="G604:G608" si="325">DEC2HEX(F604)</f>
        <v>29EB</v>
      </c>
      <c r="H604" s="12">
        <v>2</v>
      </c>
      <c r="I604" s="4" t="str">
        <f t="shared" ref="I604:I608" si="326">DEC2HEX(H604)</f>
        <v>2</v>
      </c>
    </row>
    <row r="605" spans="1:9" hidden="1" outlineLevel="1" x14ac:dyDescent="0.3">
      <c r="A605" s="2" t="s">
        <v>448</v>
      </c>
      <c r="B605" s="14" t="s">
        <v>401</v>
      </c>
      <c r="C605" s="14" t="s">
        <v>307</v>
      </c>
      <c r="D605" s="12">
        <f t="shared" ref="D605:D608" si="327">D604+H604</f>
        <v>10745</v>
      </c>
      <c r="E605" s="4" t="str">
        <f t="shared" si="323"/>
        <v>29F9</v>
      </c>
      <c r="F605" s="4">
        <f t="shared" si="324"/>
        <v>10733</v>
      </c>
      <c r="G605" s="4" t="str">
        <f>DEC2HEX(F605)</f>
        <v>29ED</v>
      </c>
      <c r="H605" s="12">
        <v>1</v>
      </c>
      <c r="I605" s="4" t="str">
        <f t="shared" si="326"/>
        <v>1</v>
      </c>
    </row>
    <row r="606" spans="1:9" hidden="1" outlineLevel="1" x14ac:dyDescent="0.3">
      <c r="A606" s="2" t="s">
        <v>449</v>
      </c>
      <c r="B606" s="14" t="s">
        <v>319</v>
      </c>
      <c r="D606" s="12">
        <f t="shared" si="327"/>
        <v>10746</v>
      </c>
      <c r="E606" s="4" t="str">
        <f t="shared" si="323"/>
        <v>29FA</v>
      </c>
      <c r="F606" s="4">
        <f t="shared" si="324"/>
        <v>10734</v>
      </c>
      <c r="G606" s="4" t="str">
        <f t="shared" si="325"/>
        <v>29EE</v>
      </c>
      <c r="H606" s="12">
        <v>2</v>
      </c>
      <c r="I606" s="4" t="str">
        <f t="shared" si="326"/>
        <v>2</v>
      </c>
    </row>
    <row r="607" spans="1:9" hidden="1" outlineLevel="1" x14ac:dyDescent="0.3">
      <c r="A607" s="2" t="s">
        <v>449</v>
      </c>
      <c r="B607" s="14" t="s">
        <v>462</v>
      </c>
      <c r="D607" s="12">
        <f t="shared" si="327"/>
        <v>10748</v>
      </c>
      <c r="E607" s="4" t="str">
        <f t="shared" si="323"/>
        <v>29FC</v>
      </c>
      <c r="F607" s="4">
        <f t="shared" si="324"/>
        <v>10736</v>
      </c>
      <c r="G607" s="4" t="str">
        <f t="shared" si="325"/>
        <v>29F0</v>
      </c>
      <c r="H607" s="12">
        <v>2</v>
      </c>
      <c r="I607" s="4" t="str">
        <f t="shared" si="326"/>
        <v>2</v>
      </c>
    </row>
    <row r="608" spans="1:9" hidden="1" outlineLevel="1" x14ac:dyDescent="0.3">
      <c r="A608" s="2" t="s">
        <v>449</v>
      </c>
      <c r="B608" s="14" t="s">
        <v>463</v>
      </c>
      <c r="D608" s="12">
        <f t="shared" si="327"/>
        <v>10750</v>
      </c>
      <c r="E608" s="4" t="str">
        <f t="shared" si="323"/>
        <v>29FE</v>
      </c>
      <c r="F608" s="4">
        <f t="shared" si="324"/>
        <v>10738</v>
      </c>
      <c r="G608" s="4" t="str">
        <f t="shared" si="325"/>
        <v>29F2</v>
      </c>
      <c r="H608" s="12">
        <v>2</v>
      </c>
      <c r="I608" s="4" t="str">
        <f t="shared" si="326"/>
        <v>2</v>
      </c>
    </row>
    <row r="609" spans="1:9" hidden="1" outlineLevel="1" x14ac:dyDescent="0.3">
      <c r="A609" s="2" t="s">
        <v>461</v>
      </c>
      <c r="B609" s="14" t="s">
        <v>464</v>
      </c>
      <c r="D609" s="12">
        <f t="shared" ref="D609" si="328">D608+H608</f>
        <v>10752</v>
      </c>
      <c r="E609" s="4" t="str">
        <f t="shared" ref="E609:E611" si="329">DEC2HEX(D609)</f>
        <v>2A00</v>
      </c>
      <c r="F609" s="4">
        <f t="shared" ref="F609:F611" si="330">D609-$D$8</f>
        <v>10740</v>
      </c>
      <c r="G609" s="4" t="str">
        <f t="shared" ref="G609:G611" si="331">DEC2HEX(F609)</f>
        <v>29F4</v>
      </c>
      <c r="H609" s="12">
        <v>3</v>
      </c>
      <c r="I609" s="4" t="str">
        <f t="shared" ref="I609" si="332">DEC2HEX(H609)</f>
        <v>3</v>
      </c>
    </row>
    <row r="610" spans="1:9" collapsed="1" x14ac:dyDescent="0.3">
      <c r="A610" s="18" t="s">
        <v>465</v>
      </c>
      <c r="D610" s="12">
        <f>D602+H602</f>
        <v>10755</v>
      </c>
      <c r="E610" s="4" t="str">
        <f t="shared" si="329"/>
        <v>2A03</v>
      </c>
      <c r="F610" s="4">
        <f t="shared" si="330"/>
        <v>10743</v>
      </c>
      <c r="G610" s="4" t="str">
        <f t="shared" si="331"/>
        <v>29F7</v>
      </c>
      <c r="H610" s="12">
        <v>1888663</v>
      </c>
      <c r="I610" s="4" t="str">
        <f t="shared" ref="I610" si="333">DEC2HEX(H610)</f>
        <v>1CD197</v>
      </c>
    </row>
    <row r="611" spans="1:9" x14ac:dyDescent="0.3">
      <c r="A611" s="18" t="s">
        <v>434</v>
      </c>
      <c r="D611" s="12">
        <f>D610+H610</f>
        <v>1899418</v>
      </c>
      <c r="E611" s="4" t="str">
        <f t="shared" si="329"/>
        <v>1CFB9A</v>
      </c>
      <c r="F611" s="4">
        <f t="shared" si="330"/>
        <v>1899406</v>
      </c>
      <c r="G611" s="4" t="str">
        <f t="shared" si="331"/>
        <v>1CFB8E</v>
      </c>
      <c r="H611" s="12">
        <f>SUM(H612)</f>
        <v>2</v>
      </c>
      <c r="I611" s="4" t="str">
        <f t="shared" ref="I611" si="334">DEC2HEX(H611)</f>
        <v>2</v>
      </c>
    </row>
    <row r="612" spans="1:9" hidden="1" outlineLevel="1" x14ac:dyDescent="0.3">
      <c r="A612" s="2" t="s">
        <v>359</v>
      </c>
      <c r="B612" s="14" t="s">
        <v>435</v>
      </c>
      <c r="C612" s="14" t="s">
        <v>466</v>
      </c>
      <c r="D612" s="12">
        <f>D611</f>
        <v>1899418</v>
      </c>
      <c r="E612" s="4" t="str">
        <f t="shared" ref="E612" si="335">DEC2HEX(D612)</f>
        <v>1CFB9A</v>
      </c>
      <c r="F612" s="4">
        <f t="shared" ref="F612" si="336">D612-$D$8</f>
        <v>1899406</v>
      </c>
      <c r="G612" s="4" t="str">
        <f t="shared" ref="G612" si="337">DEC2HEX(F612)</f>
        <v>1CFB8E</v>
      </c>
      <c r="H612" s="12">
        <v>2</v>
      </c>
      <c r="I612" s="4" t="str">
        <f t="shared" ref="I612" si="338">DEC2HEX(H612)</f>
        <v>2</v>
      </c>
    </row>
    <row r="613" spans="1:9" collapsed="1" x14ac:dyDescent="0.3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4" x14ac:dyDescent="0.3"/>
  <cols>
    <col min="1" max="1" width="8.88671875" style="8"/>
    <col min="2" max="2" width="10.88671875" bestFit="1" customWidth="1"/>
  </cols>
  <sheetData>
    <row r="1" spans="1:2" x14ac:dyDescent="0.3">
      <c r="A1" s="8" t="s">
        <v>85</v>
      </c>
      <c r="B1" t="s">
        <v>86</v>
      </c>
    </row>
    <row r="2" spans="1:2" x14ac:dyDescent="0.3">
      <c r="A2" s="8" t="s">
        <v>28</v>
      </c>
      <c r="B2" t="s">
        <v>54</v>
      </c>
    </row>
    <row r="3" spans="1:2" x14ac:dyDescent="0.3">
      <c r="A3" s="8" t="s">
        <v>51</v>
      </c>
      <c r="B3" t="s">
        <v>64</v>
      </c>
    </row>
    <row r="4" spans="1:2" x14ac:dyDescent="0.3">
      <c r="A4" s="8" t="s">
        <v>94</v>
      </c>
      <c r="B4" t="s">
        <v>95</v>
      </c>
    </row>
    <row r="5" spans="1:2" x14ac:dyDescent="0.3">
      <c r="A5" s="8" t="s">
        <v>87</v>
      </c>
      <c r="B5" t="s">
        <v>88</v>
      </c>
    </row>
    <row r="6" spans="1:2" x14ac:dyDescent="0.3">
      <c r="A6" s="8" t="s">
        <v>152</v>
      </c>
      <c r="B6" t="s">
        <v>153</v>
      </c>
    </row>
    <row r="7" spans="1:2" x14ac:dyDescent="0.3">
      <c r="A7" s="8" t="s">
        <v>154</v>
      </c>
      <c r="B7" t="s">
        <v>155</v>
      </c>
    </row>
    <row r="8" spans="1:2" x14ac:dyDescent="0.3">
      <c r="A8" s="8" t="s">
        <v>111</v>
      </c>
      <c r="B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Type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Radov</dc:creator>
  <cp:lastModifiedBy>Nick Radov</cp:lastModifiedBy>
  <dcterms:created xsi:type="dcterms:W3CDTF">2017-05-29T04:13:35Z</dcterms:created>
  <dcterms:modified xsi:type="dcterms:W3CDTF">2017-08-22T14:24:10Z</dcterms:modified>
</cp:coreProperties>
</file>