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_btap\OpenStudioMeasures_Aug30_2021_PATFinalizationScript\openstudio-measures\measures\nrc_report_carbon_emissions\resource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 s="1"/>
  <c r="B13" i="1"/>
  <c r="C13" i="1" s="1"/>
  <c r="C12" i="1"/>
  <c r="B12" i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C4" i="1"/>
  <c r="B4" i="1"/>
  <c r="B3" i="1"/>
  <c r="C3" i="1" s="1"/>
  <c r="B2" i="1"/>
  <c r="C2" i="1" s="1"/>
</calcChain>
</file>

<file path=xl/sharedStrings.xml><?xml version="1.0" encoding="utf-8"?>
<sst xmlns="http://schemas.openxmlformats.org/spreadsheetml/2006/main" count="15" uniqueCount="15">
  <si>
    <t>Alberta</t>
  </si>
  <si>
    <t>British Columbia</t>
  </si>
  <si>
    <t>Manitoba</t>
  </si>
  <si>
    <t>New Brunswick</t>
  </si>
  <si>
    <t>Newfoundland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</si>
  <si>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</si>
  <si>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</si>
  <si>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</si>
  <si>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</si>
  <si>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</si>
  <si>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</si>
  <si>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</si>
  <si>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</si>
  <si>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r>
      <t>kg CO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e / kWh</t>
    </r>
  </si>
  <si>
    <r>
      <t>kg CO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e / GJ   (gCO2eq/MJ)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</si>
</sst>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37B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4" fontId="2" fillId="0" borderId="3" xfId="0" applyNumberFormat="1" applyFont="1" applyBorder="1" applyProtection="1">
      <protection hidden="1"/>
    </xf>
    <xf numFmtId="2" fontId="2" fillId="0" borderId="4" xfId="0" applyNumberFormat="1" applyFont="1" applyBorder="1" applyProtection="1">
      <protection hidden="1"/>
    </xf>
    <xf numFmtId="4" fontId="2" fillId="0" borderId="5" xfId="0" applyNumberFormat="1" applyFont="1" applyBorder="1" applyProtection="1">
      <protection hidden="1"/>
    </xf>
    <xf numFmtId="2" fontId="2" fillId="0" borderId="6" xfId="0" applyNumberFormat="1" applyFont="1" applyBorder="1" applyProtection="1"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9" sqref="B19"/>
    </sheetView>
  </sheetViews>
  <sheetFormatPr defaultRowHeight="15" x14ac:dyDescent="0.25"/>
  <cols>
    <col min="1" max="1" width="18.5703125" customWidth="1"/>
    <col min="2" max="2" width="25.7109375" customWidth="1"/>
    <col min="3" max="3" width="18.7109375" customWidth="1"/>
  </cols>
  <sheetData>
    <row r="1" spans="1:3" ht="18" x14ac:dyDescent="0.35">
      <c r="B1" s="7" t="s">
        <v>14</v>
      </c>
      <c r="C1" s="8" t="s">
        <v>13</v>
      </c>
    </row>
    <row r="2" spans="1:3" x14ac:dyDescent="0.25">
      <c r="A2" s="1" t="s">
        <v>0</v>
      </c>
      <c r="B2" s="3">
        <f>(1938/1000)/0.03771</f>
        <v>51.392203659506762</v>
      </c>
      <c r="C2" s="4">
        <f>B2/277.778</f>
        <v>0.18501178516479619</v>
      </c>
    </row>
    <row r="3" spans="1:3" x14ac:dyDescent="0.25">
      <c r="A3" s="1" t="s">
        <v>1</v>
      </c>
      <c r="B3" s="3">
        <f>(1936/1000)/0.03771</f>
        <v>51.339167329620786</v>
      </c>
      <c r="C3" s="4">
        <f t="shared" ref="C3:C14" si="0">B3/277.778</f>
        <v>0.1848208545299512</v>
      </c>
    </row>
    <row r="4" spans="1:3" x14ac:dyDescent="0.25">
      <c r="A4" s="1" t="s">
        <v>2</v>
      </c>
      <c r="B4" s="3">
        <f>(1896/1000)/0.03771</f>
        <v>50.278440731901348</v>
      </c>
      <c r="C4" s="4">
        <f t="shared" si="0"/>
        <v>0.18100224183305139</v>
      </c>
    </row>
    <row r="5" spans="1:3" x14ac:dyDescent="0.25">
      <c r="A5" s="1" t="s">
        <v>3</v>
      </c>
      <c r="B5" s="3">
        <f>(1911/1000)/0.03771</f>
        <v>50.676213206046143</v>
      </c>
      <c r="C5" s="4">
        <f t="shared" si="0"/>
        <v>0.18243422159438882</v>
      </c>
    </row>
    <row r="6" spans="1:3" x14ac:dyDescent="0.25">
      <c r="A6" s="1" t="s">
        <v>4</v>
      </c>
      <c r="B6" s="3">
        <f>(1911/1000)/0.03771</f>
        <v>50.676213206046143</v>
      </c>
      <c r="C6" s="4">
        <f t="shared" si="0"/>
        <v>0.18243422159438882</v>
      </c>
    </row>
    <row r="7" spans="1:3" x14ac:dyDescent="0.25">
      <c r="A7" s="1" t="s">
        <v>5</v>
      </c>
      <c r="B7" s="3">
        <f>(1911/1000)/0.03771</f>
        <v>50.676213206046143</v>
      </c>
      <c r="C7" s="4">
        <f t="shared" si="0"/>
        <v>0.18243422159438882</v>
      </c>
    </row>
    <row r="8" spans="1:3" x14ac:dyDescent="0.25">
      <c r="A8" s="1" t="s">
        <v>6</v>
      </c>
      <c r="B8" s="3">
        <f>(1911/1000)/0.03771</f>
        <v>50.676213206046143</v>
      </c>
      <c r="C8" s="4">
        <f t="shared" si="0"/>
        <v>0.18243422159438882</v>
      </c>
    </row>
    <row r="9" spans="1:3" x14ac:dyDescent="0.25">
      <c r="A9" s="1" t="s">
        <v>7</v>
      </c>
      <c r="B9" s="3">
        <f>(1911/1000)/0.03771</f>
        <v>50.676213206046143</v>
      </c>
      <c r="C9" s="4">
        <f t="shared" si="0"/>
        <v>0.18243422159438882</v>
      </c>
    </row>
    <row r="10" spans="1:3" x14ac:dyDescent="0.25">
      <c r="A10" s="1" t="s">
        <v>8</v>
      </c>
      <c r="B10" s="3">
        <f>(1898/1000)/0.03771</f>
        <v>50.331477061787318</v>
      </c>
      <c r="C10" s="4">
        <f t="shared" si="0"/>
        <v>0.18119317246789635</v>
      </c>
    </row>
    <row r="11" spans="1:3" x14ac:dyDescent="0.25">
      <c r="A11" s="1" t="s">
        <v>9</v>
      </c>
      <c r="B11" s="3">
        <f>(1911/1000)/0.03771</f>
        <v>50.676213206046143</v>
      </c>
      <c r="C11" s="4">
        <f t="shared" si="0"/>
        <v>0.18243422159438882</v>
      </c>
    </row>
    <row r="12" spans="1:3" x14ac:dyDescent="0.25">
      <c r="A12" s="1" t="s">
        <v>10</v>
      </c>
      <c r="B12" s="3">
        <f>(1897/1000)/0.03771</f>
        <v>50.30495889684434</v>
      </c>
      <c r="C12" s="4">
        <f t="shared" si="0"/>
        <v>0.18109770715047388</v>
      </c>
    </row>
    <row r="13" spans="1:3" x14ac:dyDescent="0.25">
      <c r="A13" s="1" t="s">
        <v>11</v>
      </c>
      <c r="B13" s="3">
        <f>(1839/1000)/0.03771</f>
        <v>48.766905330151154</v>
      </c>
      <c r="C13" s="4">
        <f t="shared" si="0"/>
        <v>0.17556071873996915</v>
      </c>
    </row>
    <row r="14" spans="1:3" ht="15.75" thickBot="1" x14ac:dyDescent="0.3">
      <c r="A14" s="2" t="s">
        <v>12</v>
      </c>
      <c r="B14" s="5">
        <f>(1911/1000)/0.03771</f>
        <v>50.676213206046143</v>
      </c>
      <c r="C14" s="6">
        <f t="shared" si="0"/>
        <v>0.18243422159438882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NRC-CNRC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Barssoum, Mariana</dc:creator>
  <cp:lastModifiedBy>Barssoum, Mariana</cp:lastModifiedBy>
  <dcterms:created xsi:type="dcterms:W3CDTF">2021-10-06T18:26:57Z</dcterms:created>
  <dcterms:modified xsi:type="dcterms:W3CDTF">2021-10-07T14:33:04Z</dcterms:modified>
</cp:coreProperties>
</file>