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Devel\openstudio-measures\pat\NECB-Victoria\"/>
    </mc:Choice>
  </mc:AlternateContent>
  <bookViews>
    <workbookView xWindow="0" yWindow="0" windowWidth="21360" windowHeight="9435"/>
  </bookViews>
  <sheets>
    <sheet name="3.2.1-results" sheetId="1" r:id="rId1"/>
  </sheets>
  <calcPr calcId="0"/>
</workbook>
</file>

<file path=xl/calcChain.xml><?xml version="1.0" encoding="utf-8"?>
<calcChain xmlns="http://schemas.openxmlformats.org/spreadsheetml/2006/main">
  <c r="E4" i="1" l="1"/>
  <c r="E5" i="1"/>
  <c r="E3" i="1"/>
  <c r="B4" i="1"/>
  <c r="B5" i="1"/>
  <c r="B3" i="1"/>
  <c r="H4" i="1"/>
  <c r="H5" i="1"/>
  <c r="H3" i="1"/>
</calcChain>
</file>

<file path=xl/sharedStrings.xml><?xml version="1.0" encoding="utf-8"?>
<sst xmlns="http://schemas.openxmlformats.org/spreadsheetml/2006/main" count="14" uniqueCount="11">
  <si>
    <t>nrc_create_necb_prototype_building.building_type</t>
  </si>
  <si>
    <t>SmallOffice</t>
  </si>
  <si>
    <t>MediumOffice</t>
  </si>
  <si>
    <t>LargeOffice</t>
  </si>
  <si>
    <t>kWh</t>
  </si>
  <si>
    <t>kWh/m2</t>
  </si>
  <si>
    <t>3.2.1</t>
  </si>
  <si>
    <t>3.0.1</t>
  </si>
  <si>
    <t>Diff</t>
  </si>
  <si>
    <t>%</t>
  </si>
  <si>
    <t>MJ/m2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</si>
</sst>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/>
    <xf numFmtId="0" fontId="16" fillId="0" borderId="15" xfId="0" applyFont="1" applyBorder="1"/>
    <xf numFmtId="0" fontId="0" fillId="0" borderId="17" xfId="0" applyBorder="1"/>
    <xf numFmtId="0" fontId="16" fillId="0" borderId="19" xfId="0" applyFont="1" applyBorder="1"/>
    <xf numFmtId="0" fontId="16" fillId="0" borderId="20" xfId="0" applyFont="1" applyFill="1" applyBorder="1"/>
    <xf numFmtId="0" fontId="0" fillId="0" borderId="20" xfId="0" applyBorder="1"/>
    <xf numFmtId="0" fontId="0" fillId="0" borderId="21" xfId="0" applyBorder="1"/>
    <xf numFmtId="2" fontId="0" fillId="0" borderId="14" xfId="0" applyNumberFormat="1" applyBorder="1"/>
    <xf numFmtId="2" fontId="0" fillId="0" borderId="16" xfId="0" applyNumberFormat="1" applyBorder="1"/>
    <xf numFmtId="2" fontId="0" fillId="0" borderId="15" xfId="0" applyNumberFormat="1" applyBorder="1"/>
    <xf numFmtId="2" fontId="0" fillId="0" borderId="18" xfId="0" applyNumberFormat="1" applyBorder="1"/>
    <xf numFmtId="164" fontId="0" fillId="0" borderId="20" xfId="0" applyNumberFormat="1" applyBorder="1"/>
    <xf numFmtId="164" fontId="0" fillId="0" borderId="2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O8" sqref="O8"/>
    </sheetView>
  </sheetViews>
  <sheetFormatPr defaultRowHeight="15" x14ac:dyDescent="0.25"/>
  <cols>
    <col min="1" max="1" width="47.85546875" bestFit="1" customWidth="1"/>
    <col min="2" max="2" width="12" bestFit="1" customWidth="1"/>
    <col min="3" max="3" width="8" bestFit="1" customWidth="1"/>
    <col min="4" max="4" width="12" bestFit="1" customWidth="1"/>
    <col min="5" max="5" width="12" customWidth="1"/>
  </cols>
  <sheetData>
    <row r="1" spans="1:8" ht="15.75" thickBot="1" x14ac:dyDescent="0.3">
      <c r="B1" s="3" t="s">
        <v>6</v>
      </c>
      <c r="C1" s="4"/>
      <c r="D1" s="5"/>
      <c r="E1" s="3" t="s">
        <v>7</v>
      </c>
      <c r="F1" s="4"/>
      <c r="G1" s="5"/>
      <c r="H1" s="9" t="s">
        <v>8</v>
      </c>
    </row>
    <row r="2" spans="1:8" x14ac:dyDescent="0.25">
      <c r="A2" s="9" t="s">
        <v>0</v>
      </c>
      <c r="B2" s="6" t="s">
        <v>10</v>
      </c>
      <c r="C2" s="1" t="s">
        <v>4</v>
      </c>
      <c r="D2" s="7" t="s">
        <v>5</v>
      </c>
      <c r="E2" s="6" t="s">
        <v>10</v>
      </c>
      <c r="F2" s="1" t="s">
        <v>4</v>
      </c>
      <c r="G2" s="7" t="s">
        <v>5</v>
      </c>
      <c r="H2" s="10" t="s">
        <v>9</v>
      </c>
    </row>
    <row r="3" spans="1:8" x14ac:dyDescent="0.25">
      <c r="A3" s="11" t="s">
        <v>1</v>
      </c>
      <c r="B3" s="13">
        <f>D3*3.6</f>
        <v>402.86798654041439</v>
      </c>
      <c r="C3" s="2">
        <v>57200</v>
      </c>
      <c r="D3" s="15">
        <v>111.907774039004</v>
      </c>
      <c r="E3" s="13">
        <f>G3*3.6</f>
        <v>395.96212536192002</v>
      </c>
      <c r="F3" s="2">
        <v>56220</v>
      </c>
      <c r="G3" s="15">
        <v>109.9894792672</v>
      </c>
      <c r="H3" s="17">
        <f>(D3-G3)*100/G3</f>
        <v>1.744071146244671</v>
      </c>
    </row>
    <row r="4" spans="1:8" x14ac:dyDescent="0.25">
      <c r="A4" s="11" t="s">
        <v>2</v>
      </c>
      <c r="B4" s="13">
        <f t="shared" ref="B4:B5" si="0">D4*3.6</f>
        <v>352.07810220003626</v>
      </c>
      <c r="C4" s="2">
        <v>487300</v>
      </c>
      <c r="D4" s="15">
        <v>97.799472833343401</v>
      </c>
      <c r="E4" s="13">
        <f t="shared" ref="E4:E5" si="1">G4*3.6</f>
        <v>441.17948131243202</v>
      </c>
      <c r="F4" s="2">
        <v>610600</v>
      </c>
      <c r="G4" s="15">
        <v>122.54985592012</v>
      </c>
      <c r="H4" s="17">
        <f t="shared" ref="H4:H5" si="2">(D4-G4)*100/G4</f>
        <v>-20.196174773889002</v>
      </c>
    </row>
    <row r="5" spans="1:8" ht="15.75" thickBot="1" x14ac:dyDescent="0.3">
      <c r="A5" s="12" t="s">
        <v>3</v>
      </c>
      <c r="B5" s="14">
        <f t="shared" si="0"/>
        <v>341.72042630047491</v>
      </c>
      <c r="C5" s="8">
        <v>4397000</v>
      </c>
      <c r="D5" s="16">
        <v>94.922340639020803</v>
      </c>
      <c r="E5" s="14">
        <f t="shared" si="1"/>
        <v>348.07292168155777</v>
      </c>
      <c r="F5" s="8">
        <v>4479000</v>
      </c>
      <c r="G5" s="16">
        <v>96.686922689321605</v>
      </c>
      <c r="H5" s="18">
        <f t="shared" si="2"/>
        <v>-1.8250472775628925</v>
      </c>
    </row>
  </sheetData>
  <mergeCells count="2">
    <mergeCell ref="E1:G1"/>
    <mergeCell ref="B1:D1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3.2.1-results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Macdonald, Iain</dc:creator>
  <cp:lastModifiedBy>Windows User</cp:lastModifiedBy>
  <dcterms:created xsi:type="dcterms:W3CDTF">2021-12-24T15:08:49Z</dcterms:created>
  <dcterms:modified xsi:type="dcterms:W3CDTF">2021-12-24T16:19:31Z</dcterms:modified>
</cp:coreProperties>
</file>