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ssoumm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17" i="1"/>
  <c r="E16" i="1"/>
  <c r="E15" i="1"/>
  <c r="E14" i="1"/>
  <c r="E26" i="1"/>
  <c r="E25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<sst xmlns="http://schemas.openxmlformats.org/spreadsheetml/2006/main" count="25" uniqueCount="24">
  <si>
    <t>Fuel</t>
  </si>
  <si>
    <t>Reference</t>
  </si>
  <si>
    <t>Canada’s 4th Biennial Report to the United Nations Framework Convention on Climate Change (UNFCCC)</t>
  </si>
  <si>
    <t>Natural Gas</t>
  </si>
  <si>
    <t xml:space="preserve">CO2 eq Emission Factor (g/MJ)
</t>
  </si>
  <si>
    <t>GHG Emissions Factors for Electricity in Canada</t>
  </si>
  <si>
    <t>Province</t>
  </si>
  <si>
    <t>Emission Factor (gCO2eq/kWh)</t>
  </si>
  <si>
    <t>GHG Emissions Factors for Natural Gas in Canada</t>
  </si>
  <si>
    <t>National Inventory Report 1990–2018: Greenhouse Gas Sources and Sinks in Canada</t>
  </si>
  <si>
    <t>Newfoundland and Labrador</t>
  </si>
  <si>
    <t>Weighted Average Emission Factor (gCO2eq/kWh)</t>
  </si>
  <si>
    <t>Prince Edward Island</t>
  </si>
  <si>
    <t xml:space="preserve"> Nova Scotia</t>
  </si>
  <si>
    <t xml:space="preserve"> New Brunswick</t>
  </si>
  <si>
    <t>Quebec</t>
  </si>
  <si>
    <t>Ontario</t>
  </si>
  <si>
    <t xml:space="preserve"> Manitoba</t>
  </si>
  <si>
    <t>Saskatchewan</t>
  </si>
  <si>
    <t>Alberta</t>
  </si>
  <si>
    <t>British Columbia</t>
  </si>
  <si>
    <t>Yukon</t>
  </si>
  <si>
    <t>Northwest Territories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</si>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</sst>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O18" sqref="O18"/>
    </sheetView>
  </sheetViews>
  <sheetFormatPr defaultRowHeight="15" x14ac:dyDescent="0.25"/>
  <cols>
    <col min="1" max="1" width="26.7109375" customWidth="1"/>
    <col min="2" max="2" width="10.140625" customWidth="1"/>
    <col min="3" max="3" width="9" customWidth="1"/>
  </cols>
  <sheetData>
    <row r="1" spans="1:9" ht="16.5" customHeight="1" x14ac:dyDescent="0.25"/>
    <row r="2" spans="1:9" ht="16.5" customHeight="1" x14ac:dyDescent="0.25">
      <c r="A2" s="24" t="s">
        <v>8</v>
      </c>
      <c r="B2" s="24"/>
      <c r="C2" s="24"/>
      <c r="D2" s="24"/>
    </row>
    <row r="3" spans="1:9" ht="16.5" customHeight="1" x14ac:dyDescent="0.25">
      <c r="A3" s="4" t="s">
        <v>1</v>
      </c>
      <c r="B3" s="23" t="s">
        <v>2</v>
      </c>
      <c r="C3" s="23"/>
      <c r="D3" s="23"/>
      <c r="E3" s="23"/>
      <c r="F3" s="23"/>
      <c r="G3" s="23"/>
      <c r="H3" s="23"/>
      <c r="I3" s="23"/>
    </row>
    <row r="4" spans="1:9" ht="16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9" ht="15.75" thickTop="1" x14ac:dyDescent="0.25">
      <c r="A5" s="20" t="s">
        <v>0</v>
      </c>
      <c r="B5" s="8" t="s">
        <v>4</v>
      </c>
      <c r="C5" s="9"/>
      <c r="D5" s="10"/>
    </row>
    <row r="6" spans="1:9" ht="15.75" thickBot="1" x14ac:dyDescent="0.3">
      <c r="A6" s="22" t="s">
        <v>3</v>
      </c>
      <c r="B6" s="11">
        <v>47.1</v>
      </c>
      <c r="C6" s="12"/>
      <c r="D6" s="13"/>
    </row>
    <row r="7" spans="1:9" ht="15.75" thickTop="1" x14ac:dyDescent="0.25"/>
    <row r="9" spans="1:9" ht="15.75" x14ac:dyDescent="0.25">
      <c r="A9" s="24" t="s">
        <v>5</v>
      </c>
      <c r="B9" s="24"/>
      <c r="C9" s="24"/>
      <c r="D9" s="24"/>
    </row>
    <row r="10" spans="1:9" x14ac:dyDescent="0.25">
      <c r="A10" s="4" t="s">
        <v>1</v>
      </c>
      <c r="B10" t="s">
        <v>9</v>
      </c>
      <c r="C10" s="4"/>
      <c r="D10" s="4"/>
    </row>
    <row r="11" spans="1:9" ht="15.75" thickBot="1" x14ac:dyDescent="0.3">
      <c r="A11" s="4"/>
      <c r="C11" s="4"/>
      <c r="D11" s="4"/>
    </row>
    <row r="12" spans="1:9" ht="15.75" thickTop="1" x14ac:dyDescent="0.25">
      <c r="A12" s="25" t="s">
        <v>6</v>
      </c>
      <c r="B12" s="7" t="s">
        <v>7</v>
      </c>
      <c r="C12" s="7"/>
      <c r="D12" s="7"/>
      <c r="E12" s="17" t="s">
        <v>11</v>
      </c>
      <c r="F12" s="18"/>
      <c r="G12" s="18"/>
      <c r="H12" s="18"/>
      <c r="I12" s="19"/>
    </row>
    <row r="13" spans="1:9" ht="15.75" thickBot="1" x14ac:dyDescent="0.3">
      <c r="A13" s="29"/>
      <c r="B13" s="30">
        <v>2016</v>
      </c>
      <c r="C13" s="30">
        <v>2017</v>
      </c>
      <c r="D13" s="30">
        <v>2018</v>
      </c>
      <c r="E13" s="31"/>
      <c r="F13" s="32"/>
      <c r="G13" s="32"/>
      <c r="H13" s="32"/>
      <c r="I13" s="33"/>
    </row>
    <row r="14" spans="1:9" ht="15.75" thickTop="1" x14ac:dyDescent="0.25">
      <c r="A14" s="26" t="s">
        <v>10</v>
      </c>
      <c r="B14" s="27">
        <v>37</v>
      </c>
      <c r="C14" s="27">
        <v>40</v>
      </c>
      <c r="D14" s="27">
        <v>26</v>
      </c>
      <c r="E14" s="28">
        <f xml:space="preserve"> B14*0.2+C14*0.3+D14*0.5</f>
        <v>32.4</v>
      </c>
      <c r="F14" s="28"/>
      <c r="G14" s="28"/>
      <c r="H14" s="28"/>
      <c r="I14" s="28"/>
    </row>
    <row r="15" spans="1:9" x14ac:dyDescent="0.25">
      <c r="A15" s="16" t="s">
        <v>12</v>
      </c>
      <c r="B15" s="14">
        <v>7</v>
      </c>
      <c r="C15" s="14">
        <v>14</v>
      </c>
      <c r="D15" s="14">
        <v>4</v>
      </c>
      <c r="E15" s="15">
        <f>B15*0.2+C15*0.3+D15*0.5</f>
        <v>7.6000000000000005</v>
      </c>
      <c r="F15" s="15"/>
      <c r="G15" s="15"/>
      <c r="H15" s="15"/>
      <c r="I15" s="15"/>
    </row>
    <row r="16" spans="1:9" x14ac:dyDescent="0.25">
      <c r="A16" s="21" t="s">
        <v>13</v>
      </c>
      <c r="B16" s="14">
        <v>670</v>
      </c>
      <c r="C16" s="14">
        <v>680</v>
      </c>
      <c r="D16" s="14">
        <v>720</v>
      </c>
      <c r="E16" s="15">
        <f xml:space="preserve"> B16*0.2+C16*0.3+D16*0.5</f>
        <v>698</v>
      </c>
      <c r="F16" s="15"/>
      <c r="G16" s="15"/>
      <c r="H16" s="15"/>
      <c r="I16" s="15"/>
    </row>
    <row r="17" spans="1:9" x14ac:dyDescent="0.25">
      <c r="A17" s="21" t="s">
        <v>14</v>
      </c>
      <c r="B17" s="14">
        <v>270</v>
      </c>
      <c r="C17" s="14">
        <v>260</v>
      </c>
      <c r="D17" s="14">
        <v>290</v>
      </c>
      <c r="E17" s="15">
        <f>B17*0.2+C17*0.3+D17*0.5</f>
        <v>277</v>
      </c>
      <c r="F17" s="15"/>
      <c r="G17" s="15"/>
      <c r="H17" s="15"/>
      <c r="I17" s="15"/>
    </row>
    <row r="18" spans="1:9" x14ac:dyDescent="0.25">
      <c r="A18" s="21" t="s">
        <v>15</v>
      </c>
      <c r="B18" s="14">
        <v>1.2</v>
      </c>
      <c r="C18" s="14">
        <v>1.2</v>
      </c>
      <c r="D18" s="14">
        <v>1.3</v>
      </c>
      <c r="E18" s="15">
        <f xml:space="preserve"> B18*0.2+C18*0.3+D18*0.5</f>
        <v>1.25</v>
      </c>
      <c r="F18" s="15"/>
      <c r="G18" s="15"/>
      <c r="H18" s="15"/>
      <c r="I18" s="15"/>
    </row>
    <row r="19" spans="1:9" x14ac:dyDescent="0.25">
      <c r="A19" s="21" t="s">
        <v>16</v>
      </c>
      <c r="B19" s="14">
        <v>40</v>
      </c>
      <c r="C19" s="14">
        <v>20</v>
      </c>
      <c r="D19" s="14">
        <v>29</v>
      </c>
      <c r="E19" s="15">
        <f xml:space="preserve"> B19*0.2+C19*0.3+D19*0.5</f>
        <v>28.5</v>
      </c>
      <c r="F19" s="15"/>
      <c r="G19" s="15"/>
      <c r="H19" s="15"/>
      <c r="I19" s="15"/>
    </row>
    <row r="20" spans="1:9" x14ac:dyDescent="0.25">
      <c r="A20" s="21" t="s">
        <v>17</v>
      </c>
      <c r="B20" s="14">
        <v>1.8</v>
      </c>
      <c r="C20" s="14">
        <v>1.9</v>
      </c>
      <c r="D20" s="14">
        <v>1.3</v>
      </c>
      <c r="E20" s="15">
        <f xml:space="preserve"> B20*0.2+C20*0.3+D20*0.5</f>
        <v>1.58</v>
      </c>
      <c r="F20" s="15"/>
      <c r="G20" s="15"/>
      <c r="H20" s="15"/>
      <c r="I20" s="15"/>
    </row>
    <row r="21" spans="1:9" x14ac:dyDescent="0.25">
      <c r="A21" s="21" t="s">
        <v>18</v>
      </c>
      <c r="B21" s="14">
        <v>660</v>
      </c>
      <c r="C21" s="14">
        <v>660</v>
      </c>
      <c r="D21" s="14">
        <v>680</v>
      </c>
      <c r="E21" s="15">
        <f xml:space="preserve"> B21*0.2+C21*0.3+D21*0.5</f>
        <v>670</v>
      </c>
      <c r="F21" s="15"/>
      <c r="G21" s="15"/>
      <c r="H21" s="15"/>
      <c r="I21" s="15"/>
    </row>
    <row r="22" spans="1:9" x14ac:dyDescent="0.25">
      <c r="A22" s="21" t="s">
        <v>19</v>
      </c>
      <c r="B22" s="14">
        <v>760</v>
      </c>
      <c r="C22" s="14">
        <v>750</v>
      </c>
      <c r="D22" s="14">
        <v>630</v>
      </c>
      <c r="E22" s="15">
        <f xml:space="preserve"> B22*0.2+C22*0.3+D22*0.5</f>
        <v>692</v>
      </c>
      <c r="F22" s="15"/>
      <c r="G22" s="15"/>
      <c r="H22" s="15"/>
      <c r="I22" s="15"/>
    </row>
    <row r="23" spans="1:9" x14ac:dyDescent="0.25">
      <c r="A23" s="21" t="s">
        <v>20</v>
      </c>
      <c r="B23" s="14">
        <v>12</v>
      </c>
      <c r="C23" s="14">
        <v>9.5</v>
      </c>
      <c r="D23" s="14">
        <v>12.3</v>
      </c>
      <c r="E23" s="15">
        <f xml:space="preserve"> B23*0.2+C23*0.3+D23*0.5</f>
        <v>11.4</v>
      </c>
      <c r="F23" s="15"/>
      <c r="G23" s="15"/>
      <c r="H23" s="15"/>
      <c r="I23" s="15"/>
    </row>
    <row r="24" spans="1:9" x14ac:dyDescent="0.25">
      <c r="A24" s="21" t="s">
        <v>21</v>
      </c>
      <c r="B24" s="14">
        <v>43</v>
      </c>
      <c r="C24" s="14">
        <v>49</v>
      </c>
      <c r="D24" s="14">
        <v>69</v>
      </c>
      <c r="E24" s="15">
        <f>B24*0.2+C24*0.3+D24*0.5</f>
        <v>57.8</v>
      </c>
      <c r="F24" s="15"/>
      <c r="G24" s="15"/>
      <c r="H24" s="15"/>
      <c r="I24" s="15"/>
    </row>
    <row r="25" spans="1:9" x14ac:dyDescent="0.25">
      <c r="A25" s="21" t="s">
        <v>22</v>
      </c>
      <c r="B25" s="14">
        <v>170</v>
      </c>
      <c r="C25" s="14">
        <v>150</v>
      </c>
      <c r="D25" s="14">
        <v>160</v>
      </c>
      <c r="E25" s="15">
        <f xml:space="preserve"> B25*0.2+C25*0.3+D25*0.5</f>
        <v>159</v>
      </c>
      <c r="F25" s="15"/>
      <c r="G25" s="15"/>
      <c r="H25" s="15"/>
      <c r="I25" s="15"/>
    </row>
    <row r="26" spans="1:9" ht="15.75" thickBot="1" x14ac:dyDescent="0.3">
      <c r="A26" s="22" t="s">
        <v>23</v>
      </c>
      <c r="B26" s="1">
        <v>710</v>
      </c>
      <c r="C26" s="1">
        <v>720</v>
      </c>
      <c r="D26" s="1">
        <v>840</v>
      </c>
      <c r="E26" s="2">
        <f xml:space="preserve"> B26*0.2+C26*0.3+D26*0.5</f>
        <v>778</v>
      </c>
      <c r="F26" s="2"/>
      <c r="G26" s="2"/>
      <c r="H26" s="2"/>
      <c r="I26" s="2"/>
    </row>
    <row r="27" spans="1:9" ht="15.75" thickTop="1" x14ac:dyDescent="0.25">
      <c r="A27" s="3"/>
    </row>
  </sheetData>
  <mergeCells count="21">
    <mergeCell ref="A12:A13"/>
    <mergeCell ref="E21:I21"/>
    <mergeCell ref="E22:I22"/>
    <mergeCell ref="E23:I23"/>
    <mergeCell ref="E24:I24"/>
    <mergeCell ref="E25:I25"/>
    <mergeCell ref="E26:I26"/>
    <mergeCell ref="E15:I15"/>
    <mergeCell ref="E16:I16"/>
    <mergeCell ref="E17:I17"/>
    <mergeCell ref="E18:I18"/>
    <mergeCell ref="E19:I19"/>
    <mergeCell ref="E20:I20"/>
    <mergeCell ref="A9:D9"/>
    <mergeCell ref="B3:I3"/>
    <mergeCell ref="B12:D12"/>
    <mergeCell ref="E14:I14"/>
    <mergeCell ref="B5:D5"/>
    <mergeCell ref="B6:D6"/>
    <mergeCell ref="E12:I13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Barssoum, Mariana</dc:creator>
  <cp:lastModifiedBy>Barssoum, Mariana</cp:lastModifiedBy>
  <dcterms:created xsi:type="dcterms:W3CDTF">2020-08-28T12:56:35Z</dcterms:created>
  <dcterms:modified xsi:type="dcterms:W3CDTF">2020-08-28T13:56:29Z</dcterms:modified>
</cp:coreProperties>
</file>