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mc:AlternateContent xmlns:mc="http://schemas.openxmlformats.org/markup-compatibility/2006">
    <mc:Choice Requires="x15">
      <x15ac:absPath xmlns:x15ac="http://schemas.microsoft.com/office/spreadsheetml/2010/11/ac" url="/Users/nrcase/Downloads/"/>
    </mc:Choice>
  </mc:AlternateContent>
  <xr:revisionPtr revIDLastSave="0" documentId="13_ncr:1_{EC344E85-B842-A84B-94F7-59E32A459859}" xr6:coauthVersionLast="47" xr6:coauthVersionMax="47" xr10:uidLastSave="{00000000-0000-0000-0000-000000000000}"/>
  <bookViews>
    <workbookView xWindow="0" yWindow="740" windowWidth="29400" windowHeight="16800" activeTab="10" xr2:uid="{00000000-000D-0000-FFFF-FFFF00000000}"/>
  </bookViews>
  <sheets>
    <sheet name="Master" sheetId="1" r:id="rId1"/>
    <sheet name="easy_1" sheetId="4" r:id="rId2"/>
    <sheet name="difficult_1" sheetId="5" r:id="rId3"/>
    <sheet name="effect_nick" sheetId="6" state="hidden" r:id="rId4"/>
    <sheet name="easy_2" sheetId="7" r:id="rId5"/>
    <sheet name="difficult_2" sheetId="8" r:id="rId6"/>
    <sheet name="effect_stolee" sheetId="9" state="hidden" r:id="rId7"/>
    <sheet name="easy_combined" sheetId="10" r:id="rId8"/>
    <sheet name="Easy_pivot" sheetId="11" r:id="rId9"/>
    <sheet name="difficult_combined" sheetId="12" r:id="rId10"/>
    <sheet name="Difficult_pivot" sheetId="13" r:id="rId11"/>
    <sheet name="Sheet7" sheetId="14" r:id="rId12"/>
    <sheet name="effect_combined" sheetId="15" state="hidden" r:id="rId13"/>
  </sheets>
  <calcPr calcId="191029"/>
  <pivotCaches>
    <pivotCache cacheId="6" r:id="rId14"/>
    <pivotCache cacheId="10" r:id="rId1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13" l="1"/>
  <c r="C15" i="13"/>
  <c r="C14" i="13"/>
  <c r="C13" i="13"/>
  <c r="C12" i="13"/>
  <c r="C11" i="13"/>
  <c r="C10" i="13"/>
  <c r="C9" i="13"/>
  <c r="C8" i="13"/>
  <c r="C7" i="13"/>
  <c r="C6" i="13"/>
  <c r="C5" i="13"/>
  <c r="C4" i="13"/>
  <c r="C3" i="13"/>
  <c r="B136" i="12"/>
  <c r="B135" i="12"/>
  <c r="B134" i="12"/>
  <c r="B133" i="12"/>
  <c r="B132" i="12"/>
  <c r="B131" i="12"/>
  <c r="B130" i="12"/>
  <c r="B129" i="12"/>
  <c r="B128" i="12"/>
  <c r="B127" i="12"/>
  <c r="B126" i="12"/>
  <c r="B125" i="12"/>
  <c r="B124" i="12"/>
  <c r="B123" i="12"/>
  <c r="B122" i="12"/>
  <c r="B121" i="12"/>
  <c r="B120" i="12"/>
  <c r="B119" i="12"/>
  <c r="B118" i="12"/>
  <c r="B117" i="12"/>
  <c r="B116" i="12"/>
  <c r="B115" i="12"/>
  <c r="B114" i="12"/>
  <c r="B113" i="12"/>
  <c r="B112" i="12"/>
  <c r="B111" i="12"/>
  <c r="B110" i="12"/>
  <c r="B109" i="12"/>
  <c r="B108" i="12"/>
  <c r="B107" i="12"/>
  <c r="B106" i="12"/>
  <c r="B105" i="12"/>
  <c r="B103" i="12"/>
  <c r="B102" i="12"/>
  <c r="B100" i="12"/>
  <c r="B98" i="12"/>
  <c r="B97" i="12"/>
  <c r="B96" i="12"/>
  <c r="B95" i="12"/>
  <c r="B94" i="12"/>
  <c r="B93" i="12"/>
  <c r="B92" i="12"/>
  <c r="B91" i="12"/>
  <c r="B90" i="12"/>
  <c r="B89" i="12"/>
  <c r="B88" i="12"/>
  <c r="B87" i="12"/>
  <c r="B86" i="12"/>
  <c r="B85" i="12"/>
  <c r="B84" i="12"/>
  <c r="B83" i="12"/>
  <c r="B82" i="12"/>
  <c r="B81" i="12"/>
  <c r="B80" i="12"/>
  <c r="B79" i="12"/>
  <c r="B78" i="12"/>
  <c r="B77" i="12"/>
  <c r="B76" i="12"/>
  <c r="B75" i="12"/>
  <c r="B74" i="12"/>
  <c r="B73" i="12"/>
  <c r="B72" i="12"/>
  <c r="B71" i="12"/>
  <c r="B70" i="12"/>
  <c r="B69" i="12"/>
  <c r="B67" i="12"/>
  <c r="B66" i="12"/>
  <c r="B65" i="12"/>
  <c r="B64" i="12"/>
  <c r="B63" i="12"/>
  <c r="B62" i="12"/>
  <c r="B61" i="12"/>
  <c r="B60" i="12"/>
  <c r="B59" i="12"/>
  <c r="B58" i="12"/>
  <c r="B57" i="12"/>
  <c r="B56" i="12"/>
  <c r="B55" i="12"/>
  <c r="B54" i="12"/>
  <c r="B53" i="12"/>
  <c r="B52" i="12"/>
  <c r="B51" i="12"/>
  <c r="B50" i="12"/>
  <c r="B49" i="12"/>
  <c r="B48" i="12"/>
  <c r="B47" i="12"/>
  <c r="B46" i="12"/>
  <c r="B45" i="12"/>
  <c r="B44" i="12"/>
  <c r="B43" i="12"/>
  <c r="B42" i="12"/>
  <c r="B40" i="12"/>
  <c r="B39" i="12"/>
  <c r="B38" i="12"/>
  <c r="B37" i="12"/>
  <c r="B36" i="12"/>
  <c r="B35" i="12"/>
  <c r="B34" i="12"/>
  <c r="B33" i="12"/>
  <c r="B32" i="12"/>
  <c r="B31" i="12"/>
  <c r="B29" i="12"/>
  <c r="B28" i="12"/>
  <c r="B27" i="12"/>
  <c r="B26" i="12"/>
  <c r="B25" i="12"/>
  <c r="B24" i="12"/>
  <c r="B23" i="12"/>
  <c r="B22" i="12"/>
  <c r="B21" i="12"/>
  <c r="B20" i="12"/>
  <c r="B19" i="12"/>
  <c r="B18" i="12"/>
  <c r="B17" i="12"/>
  <c r="B16" i="12"/>
  <c r="B15" i="12"/>
  <c r="B13" i="12"/>
  <c r="B12" i="12"/>
  <c r="B11" i="12"/>
  <c r="B10" i="12"/>
  <c r="B9" i="12"/>
  <c r="B8" i="12"/>
  <c r="B7" i="12"/>
  <c r="B6" i="12"/>
  <c r="B5" i="12"/>
  <c r="B3" i="12"/>
  <c r="B2" i="12"/>
  <c r="B4" i="12" s="1"/>
  <c r="C14" i="11"/>
  <c r="C13" i="11"/>
  <c r="C12" i="11"/>
  <c r="C11" i="11"/>
  <c r="C10" i="11"/>
  <c r="C9" i="11"/>
  <c r="C8" i="11"/>
  <c r="C7" i="11"/>
  <c r="C6" i="11"/>
  <c r="C5" i="11"/>
  <c r="C4" i="11"/>
  <c r="C3" i="11"/>
  <c r="B139" i="10"/>
  <c r="B138" i="10"/>
  <c r="B137" i="10"/>
  <c r="B136" i="10"/>
  <c r="B135" i="10"/>
  <c r="B134" i="10"/>
  <c r="B133" i="10"/>
  <c r="B132" i="10"/>
  <c r="B131" i="10"/>
  <c r="B130" i="10"/>
  <c r="B129" i="10"/>
  <c r="B128" i="10"/>
  <c r="B126" i="10"/>
  <c r="B124" i="10"/>
  <c r="B123" i="10"/>
  <c r="B122" i="10"/>
  <c r="B121" i="10"/>
  <c r="B120" i="10"/>
  <c r="B119" i="10"/>
  <c r="B118" i="10"/>
  <c r="B117" i="10"/>
  <c r="B116" i="10"/>
  <c r="B115"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8" i="10"/>
  <c r="B87" i="10"/>
  <c r="B86" i="10"/>
  <c r="B85" i="10"/>
  <c r="B84" i="10"/>
  <c r="B83" i="10"/>
  <c r="B82" i="10"/>
  <c r="B80" i="10"/>
  <c r="B79" i="10"/>
  <c r="B77" i="10"/>
  <c r="B76" i="10"/>
  <c r="B75" i="10"/>
  <c r="B74" i="10"/>
  <c r="B73" i="10"/>
  <c r="B72" i="10"/>
  <c r="B71" i="10"/>
  <c r="B70" i="10"/>
  <c r="B69" i="10"/>
  <c r="B68" i="10"/>
  <c r="B67" i="10"/>
  <c r="B66" i="10"/>
  <c r="B65" i="10"/>
  <c r="B64" i="10"/>
  <c r="B63" i="10"/>
  <c r="B62" i="10"/>
  <c r="B61" i="10"/>
  <c r="B60" i="10"/>
  <c r="B59" i="10"/>
  <c r="B58" i="10"/>
  <c r="B57" i="10"/>
  <c r="B56" i="10"/>
  <c r="B55" i="10"/>
  <c r="B53" i="10"/>
  <c r="B52" i="10"/>
  <c r="B51" i="10"/>
  <c r="B50" i="10"/>
  <c r="B49" i="10"/>
  <c r="B48" i="10"/>
  <c r="B47" i="10"/>
  <c r="B46" i="10"/>
  <c r="B45" i="10"/>
  <c r="B44" i="10"/>
  <c r="B43" i="10"/>
  <c r="B42" i="10"/>
  <c r="B41" i="10"/>
  <c r="B40" i="10"/>
  <c r="B39" i="10"/>
  <c r="B38" i="10"/>
  <c r="B37" i="10"/>
  <c r="B36" i="10"/>
  <c r="B35" i="10"/>
  <c r="B34" i="10"/>
  <c r="B32" i="10"/>
  <c r="B31" i="10"/>
  <c r="B30" i="10"/>
  <c r="B29" i="10"/>
  <c r="B28" i="10"/>
  <c r="B27" i="10"/>
  <c r="B25" i="10"/>
  <c r="B24" i="10"/>
  <c r="B23" i="10"/>
  <c r="B22" i="10"/>
  <c r="B21" i="10"/>
  <c r="B20" i="10"/>
  <c r="B19" i="10"/>
  <c r="B18" i="10"/>
  <c r="B17" i="10"/>
  <c r="B16" i="10"/>
  <c r="B15" i="10"/>
  <c r="B13" i="10"/>
  <c r="B12" i="10"/>
  <c r="B11" i="10"/>
  <c r="B10" i="10"/>
  <c r="B9" i="10"/>
  <c r="B8" i="10"/>
  <c r="B7" i="10"/>
  <c r="B6" i="10"/>
  <c r="B5" i="10"/>
  <c r="B2" i="10" s="1"/>
  <c r="B4" i="10" s="1"/>
  <c r="B3" i="10"/>
</calcChain>
</file>

<file path=xl/sharedStrings.xml><?xml version="1.0" encoding="utf-8"?>
<sst xmlns="http://schemas.openxmlformats.org/spreadsheetml/2006/main" count="3099" uniqueCount="613">
  <si>
    <t>anon</t>
  </si>
  <si>
    <t>Easiness</t>
  </si>
  <si>
    <t>Difficulties</t>
  </si>
  <si>
    <t>Effectiveness</t>
  </si>
  <si>
    <t>ncsu0</t>
  </si>
  <si>
    <t>Some changes were just simple arithmetic and logical changes which was easy to fix</t>
  </si>
  <si>
    <t>Some changes were long and difficult to understand what the changes were doing</t>
  </si>
  <si>
    <t>looking with other people</t>
  </si>
  <si>
    <t>ncsu1</t>
  </si>
  <si>
    <t>Tools on github were easy to use and understand after taking 326</t>
  </si>
  <si>
    <t>Tracing through lines of code and results in my head</t>
  </si>
  <si>
    <t>I think we were given all necessary resources to complete the study effectively.</t>
  </si>
  <si>
    <t>ncsu2</t>
  </si>
  <si>
    <t>Some examples provide obvious evidence of inequality in code output, such as differing comparison checks.</t>
  </si>
  <si>
    <t>Many changes in one file are hard to verify for every output.</t>
  </si>
  <si>
    <t>Because most of the functions took integers as an input, a simple test with a range positive to negative input values would make this error checking a lot easier.</t>
  </si>
  <si>
    <t>ncsu3</t>
  </si>
  <si>
    <t>identifying the difference in different inputs.</t>
  </si>
  <si>
    <t>nothing.</t>
  </si>
  <si>
    <t>more comment on why those changes were made.</t>
  </si>
  <si>
    <t>ncsu4</t>
  </si>
  <si>
    <t>the code was not hard to follow</t>
  </si>
  <si>
    <t>Reading code in unfamiliar classes</t>
  </si>
  <si>
    <t>Documentation on the classes and methods</t>
  </si>
  <si>
    <t>ncsu5</t>
  </si>
  <si>
    <t>identify the changes that were made</t>
  </si>
  <si>
    <t>tracing through the changes and evaluate if the changes affect the code's behavior</t>
  </si>
  <si>
    <t>performing code review with other colleagues</t>
  </si>
  <si>
    <t>ncsu6</t>
  </si>
  <si>
    <t>The GitHub helped in looking at the differences.</t>
  </si>
  <si>
    <t>Sometimes I was overthinking which made the question more complicated.</t>
  </si>
  <si>
    <t>I feel that it was good and no improvements needed</t>
  </si>
  <si>
    <t>ncsu7</t>
  </si>
  <si>
    <t>It was easy to map through some of the changes on the smaller files.</t>
  </si>
  <si>
    <t>Understanding the code was somewhat complicated at times as I had to look at completely different code jumping all over the place without knowing exactly what it was intended to do.</t>
  </si>
  <si>
    <t>Having an explanation of what the code was intended to do without having to infer it.</t>
  </si>
  <si>
    <t>ncsu8</t>
  </si>
  <si>
    <t>Picking out changes in logic for shorter snippets</t>
  </si>
  <si>
    <t>Understanding whether changes that involved large blocks of text maintained equivalent functions.</t>
  </si>
  <si>
    <t>If changes that were related were put side by side, with more spacing between lines</t>
  </si>
  <si>
    <t>ncsu9</t>
  </si>
  <si>
    <t>It was easy to see what the syntax changes between the original and the new code.</t>
  </si>
  <si>
    <t>It was difficult to understand the meaning of the changes in context.</t>
  </si>
  <si>
    <t>Knowing more about the program these changes would be implemented in would have helped.</t>
  </si>
  <si>
    <t>ncsu10</t>
  </si>
  <si>
    <t>Majority of it seemed correct</t>
  </si>
  <si>
    <t>I did not really understand what was being done.</t>
  </si>
  <si>
    <t>Easier code.</t>
  </si>
  <si>
    <t>ncsu11</t>
  </si>
  <si>
    <t>Spotting logical/behavioral differences</t>
  </si>
  <si>
    <t>Having to review code that I had no context for. Although I did have access to the original entire code files that were being reviewed, having to trace code for something you have no context for can be a little difficult.</t>
  </si>
  <si>
    <t>If I had more context for the methods that were being reviewed. However, this was not at all necessary.</t>
  </si>
  <si>
    <t>ncsu12</t>
  </si>
  <si>
    <t>Some of the statements that were simple modifications to conditionals were pretty easy to evaluate and understand, for instance where I was able to easily understand what the methods were doing and when i could apply mathematical rules to conditions</t>
  </si>
  <si>
    <t>Some of the portions of code were rather unorganized and hard to follow, namely the TCAS.java file, this one was especially hard to follow and trace.</t>
  </si>
  <si>
    <t>If the code were a little well more documented. For instance, providing a description of what each parameter in a function does would have made the review process easier</t>
  </si>
  <si>
    <t>ncsu13</t>
  </si>
  <si>
    <t>Some Boolean conditionals where just negations or combining conditionals together.</t>
  </si>
  <si>
    <t>Doing a run through of the code when it involved various amount of math or recursion.</t>
  </si>
  <si>
    <t>Having a peer help me review it with me.</t>
  </si>
  <si>
    <t>ncsu14</t>
  </si>
  <si>
    <t>It was easy to follow the instructions and i knew what had to be done</t>
  </si>
  <si>
    <t>Nothing much, it was organized</t>
  </si>
  <si>
    <t>More time for more detailed analysis</t>
  </si>
  <si>
    <t>ncsu15</t>
  </si>
  <si>
    <t>GitHub's diff view is very useful and makes it super easy to find small differences - which is what this was all about - very quickly.</t>
  </si>
  <si>
    <t>Nothing, really - it was fairly easy.</t>
  </si>
  <si>
    <t>There's not much to it - these changes were small, and GitHub's diff view took care of all the visual parts, which left the easy logic as the only task I had to do. Maybe if Generative AI was confirmed to be helpful guaranteed so I could automate it there? That would likely take long though, as would writing any scripts to automatically test it.</t>
  </si>
  <si>
    <t>ncsu16</t>
  </si>
  <si>
    <t>Sometimes the code is very simple and mathematical.</t>
  </si>
  <si>
    <t>Sometimes the code is hard to parse and is messy</t>
  </si>
  <si>
    <t>I would have appreciate more comments explaining why the changes were made so I could understand more.</t>
  </si>
  <si>
    <t>ncsu17</t>
  </si>
  <si>
    <t>Issues with less lines of code to analyze</t>
  </si>
  <si>
    <t>Some were somewhat lengthy while others were very short and simple to trace</t>
  </si>
  <si>
    <t>More comments on the code</t>
  </si>
  <si>
    <t>ncsu18</t>
  </si>
  <si>
    <t>The reviews were (mostly) only a couple of lines of code</t>
  </si>
  <si>
    <t>Lack of documentation and general lack of familiarity with the code meant spending more time attempting to understand the flow of the code</t>
  </si>
  <si>
    <t>Not sure</t>
  </si>
  <si>
    <t>ncsu19</t>
  </si>
  <si>
    <t>the recursive function wasn't that bad (embarrassing if I got it wrong) because I like recursion. Functions where a value was "deceptively" changed were pretty easy.</t>
  </si>
  <si>
    <t>The TCAS one that took functions of several variables was hard, the if-else trees were hard to parse.</t>
  </si>
  <si>
    <t>I would have liked some guarantee that everything is syntactically valid. a = -a and the colon after the semicolon threw me for a loop and I had to check in my ide.</t>
  </si>
  <si>
    <t>ncsu20</t>
  </si>
  <si>
    <t>Helpful</t>
  </si>
  <si>
    <t>Not much</t>
  </si>
  <si>
    <t>It was perfect</t>
  </si>
  <si>
    <t>ncsu21</t>
  </si>
  <si>
    <t>Some of the PR's had fairly simple code</t>
  </si>
  <si>
    <t>The code was confusing at times</t>
  </si>
  <si>
    <t>If I had more time to look things up</t>
  </si>
  <si>
    <t>ncsu22</t>
  </si>
  <si>
    <t>Using github to view the file changes.</t>
  </si>
  <si>
    <t>Remembering refactoring.</t>
  </si>
  <si>
    <t>A quick review on refactoring.</t>
  </si>
  <si>
    <t>ncsu23</t>
  </si>
  <si>
    <t>It was easy to make a comment and accept merges, and closing requests.</t>
  </si>
  <si>
    <t>It was tough to not get overwhelmed when seeing many changes to many methods in one change.</t>
  </si>
  <si>
    <t>It would have helped me to understand the purpose of a method instead of just seeing the functions within it.</t>
  </si>
  <si>
    <t>ncsu24</t>
  </si>
  <si>
    <t>The GitHub tools to view changes in parallel.</t>
  </si>
  <si>
    <t>The TCAS was difficult to parse through to understand functionality. Not many comments/documentation throughout made it difficult.</t>
  </si>
  <si>
    <t>Proper documentation on methods (code comments).</t>
  </si>
  <si>
    <t>ncsu25</t>
  </si>
  <si>
    <t>Smaller changes were fairly easy to parse for modifications. AI made larger changes easier to parse trough.</t>
  </si>
  <si>
    <t>If changes were more extensive, it was harder to detect modifications to code behavior</t>
  </si>
  <si>
    <t>If I could run the code locally to test it myself.</t>
  </si>
  <si>
    <t>ncsu26</t>
  </si>
  <si>
    <t>I think it was easy to find differences in codes that did not have intense math.</t>
  </si>
  <si>
    <t>The most difficult part was determining what the functions were supposed to do. Performing intense math for some was also challenging. Inputs were not given so it was also hard to determine outputs given arbitrary numbers.</t>
  </si>
  <si>
    <t>Documentation on any of the code would have helped. Knowing inputs would help too.</t>
  </si>
  <si>
    <t>ncsu27</t>
  </si>
  <si>
    <t>well written code</t>
  </si>
  <si>
    <t>trying to figure what the entire the code was doing</t>
  </si>
  <si>
    <t>having some comments in the code</t>
  </si>
  <si>
    <t>ncsu28</t>
  </si>
  <si>
    <t>Some code changes were minimal so they were easy to review.</t>
  </si>
  <si>
    <t>Inexperience with code that was written and not seeing the full code in the PR.</t>
  </si>
  <si>
    <t>More time to review and possibly consulting with the people who wrote the code.</t>
  </si>
  <si>
    <t>ncsu29</t>
  </si>
  <si>
    <t>Some issues were easy to find and check</t>
  </si>
  <si>
    <t>Doing it in my phone and the GitHub UI is a bit tougher to parse compared to the eclipse ui to check differences when committing</t>
  </si>
  <si>
    <t>The ability to let generative ai check functionality for me</t>
  </si>
  <si>
    <t>ncsu30</t>
  </si>
  <si>
    <t>the GitHub features that highlight the changes made</t>
  </si>
  <si>
    <t>reviewing The code where the first code is too cluttered and hard to understand</t>
  </si>
  <si>
    <t>having the requirement and test cases</t>
  </si>
  <si>
    <t>ncsu31</t>
  </si>
  <si>
    <t>It was clear what code was changed thanks to GitHub.</t>
  </si>
  <si>
    <t>Figuring out what the code was supposed to do.</t>
  </si>
  <si>
    <t>More information about what the code is supposed to do.</t>
  </si>
  <si>
    <t>ncsu32</t>
  </si>
  <si>
    <t>Some of the code was easier to tell that there were no significant changes present.</t>
  </si>
  <si>
    <t>It's hard not really being in the loop about what the code is supposed to be for, and it's easier when you can talk with the person and ask them about what they're trying to achieve.</t>
  </si>
  <si>
    <t>Perhaps if I was able to easily run the different methods on my laptop with different variables.</t>
  </si>
  <si>
    <t>ncsu33</t>
  </si>
  <si>
    <t>when the changes were very apparent they popped out immediately</t>
  </si>
  <si>
    <t>reading through some of the more complex code was difficult. I also was not able to run any of the code which made it more difficult</t>
  </si>
  <si>
    <t>Being able to run the code.</t>
  </si>
  <si>
    <t>ncsu34</t>
  </si>
  <si>
    <t>It was easy to find the distinctive differences in code as we could compare the files on github and for some of the pull requests the behavior changes were clear.</t>
  </si>
  <si>
    <t>It was a bit difficult being able to understand how to differentiate between when the overall behavior of the code changed or if there were just minor changes but the functionality of the code was the same.</t>
  </si>
  <si>
    <t>I think a better understanding of the code/project being worked on or a general understanding of the project would also give us a better understanding of each of the behaviors of the files we are analyzing.</t>
  </si>
  <si>
    <t>ncsu35</t>
  </si>
  <si>
    <t>some pull requests hardly changed any code and it was simple to review</t>
  </si>
  <si>
    <t>some of them had a lot of code to review</t>
  </si>
  <si>
    <t>If there was less code to review in some of them</t>
  </si>
  <si>
    <t>ncsu36</t>
  </si>
  <si>
    <t>I get access to the entire source code.</t>
  </si>
  <si>
    <t>to understand the entire context of the class and behavior. It's not just the changes made.</t>
  </si>
  <si>
    <t>specify the requirements/expectations when it comes to code review. I wasn't inform about the quality of the comments such as: should I explain the changes that change the behavior completely or not, etc..</t>
  </si>
  <si>
    <t>ncsu37</t>
  </si>
  <si>
    <t>seeing if the new conditions were added or not which would result in modified behavior.</t>
  </si>
  <si>
    <t>not knowing what the files were for as well as not knowing the purpose of some of the variables.</t>
  </si>
  <si>
    <t>I believe enough details were provided to us in order to facilitate the study. Additionally, we were allowed to use online resources for syntax help as well as knowing the behavior of the code.</t>
  </si>
  <si>
    <t>ncsu38</t>
  </si>
  <si>
    <t>UI on GitHub is clear to show 2 pieces of code</t>
  </si>
  <si>
    <t>I didn't see all parts of the code</t>
  </si>
  <si>
    <t>It looks good enough</t>
  </si>
  <si>
    <t>ncsu39</t>
  </si>
  <si>
    <t>Some changes were pretty obvious</t>
  </si>
  <si>
    <t>Not having the full context of the code</t>
  </si>
  <si>
    <t>unit tests or github actions</t>
  </si>
  <si>
    <t>ncsu40</t>
  </si>
  <si>
    <t>The instructions and the readme made it extremely easy to understand how to work on this task.</t>
  </si>
  <si>
    <t>Some of the changes were a bit confusing as I didn't take a look through the entire codebase and I didn't know how it all worked.</t>
  </si>
  <si>
    <t>Being given some more time before time to look through the codebase to get a better understanding of the code.</t>
  </si>
  <si>
    <t>ncsu41</t>
  </si>
  <si>
    <t>some of the easier pull requests with simple code was easy to walk through in my head.</t>
  </si>
  <si>
    <t>To focus on the stuff and hand and actually understand what it is doing.</t>
  </si>
  <si>
    <t>smaller code changes and code comments.</t>
  </si>
  <si>
    <t>ncsu42</t>
  </si>
  <si>
    <t>If statement comparisons</t>
  </si>
  <si>
    <t>Doing math at 8 in the morning on Monday right before finals.</t>
  </si>
  <si>
    <t>More coffee</t>
  </si>
  <si>
    <t>ncsu43</t>
  </si>
  <si>
    <t>It was easy to review if something was changed a lot, for example new variable was added</t>
  </si>
  <si>
    <t>To understand what the code snippet was doing</t>
  </si>
  <si>
    <t>Using other resources more</t>
  </si>
  <si>
    <t>ncsu44</t>
  </si>
  <si>
    <t>Some changes were clearly changing the behavior. If a different value was returned for example, that was clearly a change. If conditions for an if statement were moved into variables, and then the if statement was called with those variables, that was clearly not a change.</t>
  </si>
  <si>
    <t>I wasn't entirely sure what constituted a change to the behavior. If additional computations and operations had to be performed, I wasn't certain if that was a change.</t>
  </si>
  <si>
    <t>If I knew more about what constituted a change in behavior.</t>
  </si>
  <si>
    <t>ncsu45</t>
  </si>
  <si>
    <t>I felt confident in reading the files and being able to spot the differences.</t>
  </si>
  <si>
    <t>Calculating if any of the math in the code review had the same output.</t>
  </si>
  <si>
    <t>This code review might have been more effective at a different time of day where I was not so sleepy.</t>
  </si>
  <si>
    <t>ncsu46</t>
  </si>
  <si>
    <t>Most files only had 1 or 2 changes</t>
  </si>
  <si>
    <t>Lack of comments</t>
  </si>
  <si>
    <t>Maybe had another person reviewing it with me to catch mistakes I may of made reviewing</t>
  </si>
  <si>
    <t>ncsu47</t>
  </si>
  <si>
    <t>The split view in GitHub made it easy to see the changes in the code from the original to the modified version.</t>
  </si>
  <si>
    <t>The difficulty in performing the code review in this study is that there aren't any comments in the functions detailing what it is supposed to do and I don't have an overview of the flow between the various classes to fully understand how the changes in one file would affect other runs.</t>
  </si>
  <si>
    <t>I would have been able to perform the code review in this study more effectively if there was a button on GitHub that allowed me to expand the file I was reviewing to see the entire file with the changes on top without having to open a separate window.</t>
  </si>
  <si>
    <t>ncsu48</t>
  </si>
  <si>
    <t>The easy part was knowing that the code behavior was ultimately changed if the return value was being altered i.e. if a + 10 was added to the return value and it wasn't there before.</t>
  </si>
  <si>
    <t>The difficult part was going through what was being deleted and added in the Files Changed section of the Merge Review and coming up with a definitive answer of whether or not the code behavior has changed.</t>
  </si>
  <si>
    <t>In the future, going through the code line-by-line before and after the changes and making sure that the logic and return values are the same would have helped me in this study.</t>
  </si>
  <si>
    <t>ncsu49</t>
  </si>
  <si>
    <t>Easily looking at changed code in GitHub is a pleasant experience.</t>
  </si>
  <si>
    <t>A few files were long and complex to fully read through and get an understanding right away. Some were straight forward.</t>
  </si>
  <si>
    <t>I think this flow of code review is easy to follow! Never did it this way before, and I approve of this newly learned flow.</t>
  </si>
  <si>
    <t>ncsu50</t>
  </si>
  <si>
    <t>The interface that github provides is quite convenient and makes it easy to conduct code review.</t>
  </si>
  <si>
    <t>The most difficult part is to understand what the code does. Having to look at fresh code without idea of what it does can provide hardships when doing a code review to ensure the code has the same functionality.</t>
  </si>
  <si>
    <t>If I understood each file on a more in-depth layer and provide better code review.</t>
  </si>
  <si>
    <t>ncsu51</t>
  </si>
  <si>
    <t>I think that the way it was explained when the class started made it very easy to perform the review.</t>
  </si>
  <si>
    <t>I thought that it was very relaxing, and wasn't necessarily difficult.</t>
  </si>
  <si>
    <t>I think I performed as effectively as I wanted. Perhaps if I took more time I could have been more in depth.</t>
  </si>
  <si>
    <t>ncsu52</t>
  </si>
  <si>
    <t>There were a few that were 1 or 2 line code changes.</t>
  </si>
  <si>
    <t>I think it was moderately difficult.</t>
  </si>
  <si>
    <t>I think if I had ran it in the IDE, it would have been easier.</t>
  </si>
  <si>
    <t>ncsu53</t>
  </si>
  <si>
    <t>Most of the code review was straight forward with direct differences making it very easy</t>
  </si>
  <si>
    <t>Sometimes it was hard to scroll between the two codes to find the differences especially the one with all the conditions.</t>
  </si>
  <si>
    <t>I think having more experience with general coding and being faster and finding the differences, but it was pretty easy</t>
  </si>
  <si>
    <t>ncsu54</t>
  </si>
  <si>
    <t>Spotting major differences that stood out like a sore thumb.</t>
  </si>
  <si>
    <t>Determining if the code performed the same functionality. Some of the code looked drastically different but seemed to still perform the same.</t>
  </si>
  <si>
    <t>If I was able to easily test the changes. For example, unit tests that I could see passing or failing. Maybe a GitHub actions to show the changes.</t>
  </si>
  <si>
    <t>ncsu55</t>
  </si>
  <si>
    <t>It was easy when it was obvious that the code changes changed the functionality of the code.</t>
  </si>
  <si>
    <t>When there were a lot of changes it was tough to track through all of them.</t>
  </si>
  <si>
    <t>If I knew how to use more outside resources.</t>
  </si>
  <si>
    <t>ncsu56</t>
  </si>
  <si>
    <t>GitHub's diff view is great for diffs with small # of consecutive line changes (i.e. not rewriting a whole function)</t>
  </si>
  <si>
    <t>Some of the changes were bad for other reasons (style, performance, readability) that made it hard to check for correctness.</t>
  </si>
  <si>
    <t>Unit tests to show that the behavior has or has not changed</t>
  </si>
  <si>
    <t>ncsu57</t>
  </si>
  <si>
    <t>Following the process of the code reviews was easy based on previous GitHub processes in this class.</t>
  </si>
  <si>
    <t>I didn't realize it was open to resources so I was trying to perform code reviews by hand. This may have lead to mixed results, as I could have tried writing tests for this program instead of trying to do it by hand.</t>
  </si>
  <si>
    <t>I should have written tests or consulted external resources when doing the code reviews.</t>
  </si>
  <si>
    <t>ncsu58</t>
  </si>
  <si>
    <t>understanding what the changes made would impact the code.</t>
  </si>
  <si>
    <t>understanding what the code was supposed to do</t>
  </si>
  <si>
    <t>having effective method names and description of changes and etc for each PR</t>
  </si>
  <si>
    <t>ncsu59</t>
  </si>
  <si>
    <t>Some of the pull requests were clearly going to cause functionality changes and some where clearly just refactoring.</t>
  </si>
  <si>
    <t>There is always a lot of text in code, and it is always difficult to read everything and think of the different relationships and implications of a code change.</t>
  </si>
  <si>
    <t>The easy answer would be if we were given the output or examples of the code actually running. This would clearly show us whether or not the functionality of the code changed.</t>
  </si>
  <si>
    <t>ncsu60</t>
  </si>
  <si>
    <t>Github process with closing and adding comments.</t>
  </si>
  <si>
    <t>Trying to code trace backwards to see if any behavior had changed.</t>
  </si>
  <si>
    <t>Knowing the intended purpose of the code before hand with comments maybe. But outside resources helped.</t>
  </si>
  <si>
    <t>ncsu61</t>
  </si>
  <si>
    <t>The ability to change views in Github and have changes highlighted in red and green made it much easier to tell what exactly had changed between versions.</t>
  </si>
  <si>
    <t>Evaluating the results of functions, especially recursive ones, were more difficult without actually running the code. In addition, the longer more dense sections of code made it difficult to keep track of parameters and compare between versions.</t>
  </si>
  <si>
    <t>Having the ability to focus on just a specific scope or block of code may have made it easier - sometimes it was difficult to tell where code was placed based on indentation alone, especially when longer sections of code were in different places between versions.</t>
  </si>
  <si>
    <t>ncsu62</t>
  </si>
  <si>
    <t>using generative ai</t>
  </si>
  <si>
    <t>nothing</t>
  </si>
  <si>
    <t>access to chatgpt4 turbo</t>
  </si>
  <si>
    <t>ncsu63</t>
  </si>
  <si>
    <t>The splitting of the files on github made it easier to compare changes</t>
  </si>
  <si>
    <t>The code was poorly written.</t>
  </si>
  <si>
    <t>If the code had better formatting.</t>
  </si>
  <si>
    <t>ncsu64</t>
  </si>
  <si>
    <t>I knew how to use github for code review and pull requests!</t>
  </si>
  <si>
    <t>I wasn't entirely sure about all of the math functions, which is when i used online resources to see if the code changed or not (not that I'm sure any of them are right)</t>
  </si>
  <si>
    <t>a more in depth knowledge of the code base / what it's aiming to do / access to testing software to make sure that the tests all passed the same when the code was refactored.</t>
  </si>
  <si>
    <t>ncsu65</t>
  </si>
  <si>
    <t>The split tab made it easier to review the code in this study as it was easier to see how the code differs in a side by side manner. Moreover, highlighting the lines that have been changed helped understand the changes that might affect the external behvaior of the program.</t>
  </si>
  <si>
    <t>Not being able to see the entire code made it a little harder to gauge the purpose of the code.</t>
  </si>
  <si>
    <t>I believe that removing the time constraint would have helped relieve the pressure and concentrate more on the code.</t>
  </si>
  <si>
    <t>ncsu66</t>
  </si>
  <si>
    <t>Nothing it was fine</t>
  </si>
  <si>
    <t>Nothing</t>
  </si>
  <si>
    <t>ncsu67</t>
  </si>
  <si>
    <t>Some of the tasks were familiar and could quickly be reviewed.</t>
  </si>
  <si>
    <t>Code tracing was the most difficult portion. Longer control flows took more time and required maintaining a lot of program state.</t>
  </si>
  <si>
    <t>If I had someone to collaborate with, the code review could have gone more smoothly. We could improve the odds that both of us have the correct understanding of the code.</t>
  </si>
  <si>
    <t>ncsu68</t>
  </si>
  <si>
    <t>Some of the refactors were simple and led to easy to find behavioral bugs</t>
  </si>
  <si>
    <t>Some of the refactors were very dense and seemingly pointless</t>
  </si>
  <si>
    <t>Maybe if I had used an IDE</t>
  </si>
  <si>
    <t>ncsu69</t>
  </si>
  <si>
    <t>Yes it was pretty easy</t>
  </si>
  <si>
    <t>Nothing as such was difficult</t>
  </si>
  <si>
    <t>Understanding the context of the code before</t>
  </si>
  <si>
    <t>ncsu70</t>
  </si>
  <si>
    <t>It was easy to see what changes were made and understand what these changes did.</t>
  </si>
  <si>
    <t>I did not know the context behind the program, which makes it very difficult to determine whether the behavior of the code is changed or not, since it may expect different results.</t>
  </si>
  <si>
    <t>Knowing context behind the code.</t>
  </si>
  <si>
    <t>ncsu71</t>
  </si>
  <si>
    <t>Once the logic was understood, explaining what needs to be changed and being able to either request changes or merge the changes was easy.</t>
  </si>
  <si>
    <t>Understanding the logic of the code in such a small context and without debugging it in an IDE.</t>
  </si>
  <si>
    <t>Being able to discuss with others or with the author of the code would helped me more.</t>
  </si>
  <si>
    <t>ncsu72</t>
  </si>
  <si>
    <t>Easy (I think?) to tell when different math operations led to different behavior.</t>
  </si>
  <si>
    <t>Unfamiliar with code base (i.e. did not know what the code was trying to achieve)</t>
  </si>
  <si>
    <t>GenAI</t>
  </si>
  <si>
    <t>ncsu73</t>
  </si>
  <si>
    <t>The code was in a syntax that I could understand (Java).</t>
  </si>
  <si>
    <t>The variable names were not descriptive enough and the code as a whole was not informative as to what it was supposed to do.</t>
  </si>
  <si>
    <t>Better comments and variable naming.</t>
  </si>
  <si>
    <t>ncsu74</t>
  </si>
  <si>
    <t>Most of the reviews had fairly simple changes.</t>
  </si>
  <si>
    <t>Not knowing what some of the functions did and how they would be used.</t>
  </si>
  <si>
    <t>If we better understood what the code would be used for.</t>
  </si>
  <si>
    <t>ncsu75</t>
  </si>
  <si>
    <t>Some of the code changes were very apparent what they were doing and/or attempting to do.</t>
  </si>
  <si>
    <t>Some of the code was convoluted and hard to understand what was going on.</t>
  </si>
  <si>
    <t>Code comments</t>
  </si>
  <si>
    <t>ncsu76</t>
  </si>
  <si>
    <t>Some of the logic was simple math that was easier to dissect without having to look at the surrounding code.</t>
  </si>
  <si>
    <t>Not being familiar with the code base and having the knowledge of the surrounding code when I am looking at a review and a piece of code that is taken out of context.</t>
  </si>
  <si>
    <t>If I was more familiar with the code and had experience running the code and making changes to in on my local machine. Seeing changes to the functionality as I am changing the code would have helped.</t>
  </si>
  <si>
    <t>ncsu77</t>
  </si>
  <si>
    <t>It was provided though a medium that I knew and have used before and therefore felt comfortable with, so I could provide accurate information for myself.</t>
  </si>
  <si>
    <t>There were a specific things that I wanted to test based on Java specific behaviors.</t>
  </si>
  <si>
    <t>If I could see whole files, then I could get context for what was being changed. Some functions were hidden, so I could only assume that the code was being changed. For all I know, it would have done nothing. But since I couldn't see those functions, I had no way of knowing.</t>
  </si>
  <si>
    <t>ncsu78</t>
  </si>
  <si>
    <t>The short methods where I could trace it in my head were nice.</t>
  </si>
  <si>
    <t>One of them was 200 lines long and I should've used an IDE for that one but I didn't think I'd have time for that.</t>
  </si>
  <si>
    <t>A better and faster IDE than the one I currently use so I could more reliably use it in situations like this.</t>
  </si>
  <si>
    <t>ncsu79</t>
  </si>
  <si>
    <t>the code was short</t>
  </si>
  <si>
    <t>understanding what qualified as changing the behavior of the code</t>
  </si>
  <si>
    <t>give an example of what changes you should be allowed to merge and what ones you should request chagnes for</t>
  </si>
  <si>
    <t>ncsu80</t>
  </si>
  <si>
    <t>I think the easiest part was when only a couple lines changed. Then I didn't have to worry about certain lines changing stuff further down.</t>
  </si>
  <si>
    <t>Trying to read it was the most difficult part</t>
  </si>
  <si>
    <t>Maybe a slightly better instructions.</t>
  </si>
  <si>
    <t>ncsu81</t>
  </si>
  <si>
    <t>I was already familiar with how PRs work, including leaving comments and approving changes, so I wasn't very afraid of making mistakes (although I did accidentally say approve changes one time when I meant to say request changes).</t>
  </si>
  <si>
    <t>Trying to figure out what code changes. Some code changes seem redundant and very long, but it may not change the functionality.</t>
  </si>
  <si>
    <t>Leaving comments in the code (as a programmer) would be helpful.</t>
  </si>
  <si>
    <t>ncsu82</t>
  </si>
  <si>
    <t>Some of the PRs were quite easy and straight forward</t>
  </si>
  <si>
    <t>Some of the code I had difficulty understanding.</t>
  </si>
  <si>
    <t>If I had another monitor.</t>
  </si>
  <si>
    <t>ncsu83</t>
  </si>
  <si>
    <t>Variable names and methods were easy to figure out the meaning of, because of intention based naming.</t>
  </si>
  <si>
    <t>Reading all of the undocumented code, and having to manually figure out what the code was doing.</t>
  </si>
  <si>
    <t>More documentation on the code and in code comments.</t>
  </si>
  <si>
    <t>ncsu84</t>
  </si>
  <si>
    <t>Some were easy to identify a value change</t>
  </si>
  <si>
    <t>Sometimes there was so much code that needed to be reviewed it seemed as a jumble of code</t>
  </si>
  <si>
    <t>Less jumbled code/shorter method parameters</t>
  </si>
  <si>
    <t>ncsu85</t>
  </si>
  <si>
    <t>The changes to the code behavior were obvious in some places.</t>
  </si>
  <si>
    <t>Some of the code felt like it had unneccesary changes.</t>
  </si>
  <si>
    <t>If I had knowledge of the project, or if I knew what the code was doing.</t>
  </si>
  <si>
    <t>ncsu86</t>
  </si>
  <si>
    <t>some of them were one line and super basic.</t>
  </si>
  <si>
    <t>I didnt know what the code was SUPPOSED to do</t>
  </si>
  <si>
    <t>Having comments for what the code does, or what the parameters are supposed to be</t>
  </si>
  <si>
    <t>ncsu87</t>
  </si>
  <si>
    <t>The logic changes was not heavy at all</t>
  </si>
  <si>
    <t>Seconding guessing myself</t>
  </si>
  <si>
    <t>ncsu88</t>
  </si>
  <si>
    <t>Identifying potential behavior changes</t>
  </si>
  <si>
    <t>Tracing/evaluating convoluted paths and expressions to see if a bizarre change somehow didn't change the return value</t>
  </si>
  <si>
    <t>Actually running tests on the code in an IDE for the more convoluted methods, like TCAS, so that I could test inputs without doing a lot of error-prone human math</t>
  </si>
  <si>
    <t>ncsu89</t>
  </si>
  <si>
    <t>Some of the files were relatively easy to understand</t>
  </si>
  <si>
    <t>Limited time and not able to concentrate well. Seconding doubting myself.</t>
  </si>
  <si>
    <t>More time and have knowledge before class of what we need to do</t>
  </si>
  <si>
    <t>ncsu90</t>
  </si>
  <si>
    <t>Being able to quickly notice certain refactors of code in which are just changing the actual writing of the code and not the functionality.</t>
  </si>
  <si>
    <t>The limited time, as well as many different code topics needed to be reviewed, if they all followed the same code goal, as if they were all apart of the same project it would have been more formatted and easier to determine.</t>
  </si>
  <si>
    <t>Being able to test the code on a running machine, to see if multiple test values produce the same output or not.</t>
  </si>
  <si>
    <t>ncsu91</t>
  </si>
  <si>
    <t>Walking through the code and figuring out if values stayed the same.</t>
  </si>
  <si>
    <t>Figuring out whether the change preserved behavior. Some of the changes seemed meaningless.</t>
  </si>
  <si>
    <t>Working with others.</t>
  </si>
  <si>
    <t>ncsu92</t>
  </si>
  <si>
    <t>Using the split method to view the code side by side</t>
  </si>
  <si>
    <t>It was difficult when a lot of variables were used at once. There was one PR that had a method taking in 13 parameters. I understood they were trying to draw out the code to separate private functions, but it was hard to make sure that no behavioral changes were made.</t>
  </si>
  <si>
    <t>Maybe allowing for us to zoom out on the code because with the larger PRs it was hard to scroll up and down to make sure there was proper refactoring when similar code was now in different places.</t>
  </si>
  <si>
    <t>ncsu93</t>
  </si>
  <si>
    <t>Reviewing the green and red lines.</t>
  </si>
  <si>
    <t>Not really difficult.</t>
  </si>
  <si>
    <t>More quiet.</t>
  </si>
  <si>
    <t>ncsu94</t>
  </si>
  <si>
    <t>The files contained a few changes on very specific lines as a result of which it was easy to consider the outcomes of the changes.</t>
  </si>
  <si>
    <t>The requirements or the exact expectations of the code was not given so it was a bit hard to figure that out while evaluating the changes in the code.</t>
  </si>
  <si>
    <t>Having the requirements or the exact expectations of the code or the snippet of the code.</t>
  </si>
  <si>
    <t>ncsu95</t>
  </si>
  <si>
    <t>The way GitHub provides the changes for you</t>
  </si>
  <si>
    <t>Just having to think about it this early in the morning</t>
  </si>
  <si>
    <t>ncsu96</t>
  </si>
  <si>
    <t>Some code changes were pretty small and it was easy to figure out what was going (like basic if branch comparisons).</t>
  </si>
  <si>
    <t>Understanding the context of the code and big variables used in some files.</t>
  </si>
  <si>
    <t>If I was familiar with the code base beforehand it would have helped my code review</t>
  </si>
  <si>
    <t>ncsu97</t>
  </si>
  <si>
    <t>Using GitHub. GitHub is something I am familiar with so using it is easy.</t>
  </si>
  <si>
    <t>No most of the code changes were minimal and easy to read.</t>
  </si>
  <si>
    <t>A summary of what the intended purpose of the programs was.</t>
  </si>
  <si>
    <t>ncsu98</t>
  </si>
  <si>
    <t>The easy thing was there was some instances that was easy to identify.</t>
  </si>
  <si>
    <t>The difficult was knowing what counts as refactoring and what doesn't count.</t>
  </si>
  <si>
    <t>Honestly, I don't think I needed anything to help me code review.</t>
  </si>
  <si>
    <t>ncsu99</t>
  </si>
  <si>
    <t>Submitting the Change request and submitting the merges.</t>
  </si>
  <si>
    <t>Needed to go back and look at the entire file everytime to understand the review. Was not provided enough information from github in the split view to be able to know if the change was good or not.</t>
  </si>
  <si>
    <t>The whole file being displayed so that I can see an overall view of the change.</t>
  </si>
  <si>
    <t>ncsu100</t>
  </si>
  <si>
    <t>GitHub is nice with its highlighting.</t>
  </si>
  <si>
    <t>Some of the changes seemed unnecessary. If there was justification/comments around the change, it would help to determine how to evaluate its effect.</t>
  </si>
  <si>
    <t>Comments/unit test results</t>
  </si>
  <si>
    <t>ncsu101</t>
  </si>
  <si>
    <t>For the smaller files that were more math based, it was easy to analyze.</t>
  </si>
  <si>
    <t>For larger files with more changes, it was harder to keep up with how exactly changes in some segments led to potential changes in orders.</t>
  </si>
  <si>
    <t>Probably having my IDE open.</t>
  </si>
  <si>
    <t>ncsu102</t>
  </si>
  <si>
    <t>Some of the changes were obvious such as changing the return value from 0 to a variable which would have been 0.</t>
  </si>
  <si>
    <t>I was not sure about some of the math functions and the recursion. It would have been helpful to have some background information.</t>
  </si>
  <si>
    <t>If I was a developer working on the program, it would have been a lot easier to understand what was happening with the changes. I did not understand some of the return values and variables.</t>
  </si>
  <si>
    <t>ncsu103</t>
  </si>
  <si>
    <t>Some changes were obvious</t>
  </si>
  <si>
    <t>Not all changes were obvious, I had to go look at the entire file</t>
  </si>
  <si>
    <t>Comments about the change</t>
  </si>
  <si>
    <t>ncsu104</t>
  </si>
  <si>
    <t>Having the split view on GitHub to see the changes clearly.</t>
  </si>
  <si>
    <t>Not having context to what the code was doing.</t>
  </si>
  <si>
    <t>Knowing context, having good documentation and how the files interact with each other.</t>
  </si>
  <si>
    <t>ncsu105</t>
  </si>
  <si>
    <t>Clicking merge and approve or not approving and closing.</t>
  </si>
  <si>
    <t>Understanding what the code was doing and whether or not they affected the outcome of the code itself</t>
  </si>
  <si>
    <t>Having a better understanding of each code before being assigned to complete this research.</t>
  </si>
  <si>
    <t>ncsu106</t>
  </si>
  <si>
    <t>There was one change that was simply an added tab. I found that easy to spot.</t>
  </si>
  <si>
    <t>Calculating the possible outcomes based on the changes.</t>
  </si>
  <si>
    <t>I am not sure.</t>
  </si>
  <si>
    <t>ncsu107</t>
  </si>
  <si>
    <t>Sometimes the changes were very obvious, such as changing the inequality operator, as that would change the way the if/else statements would run</t>
  </si>
  <si>
    <t>Some of the review included changes that looked very small but could change the behavior, so I would have to check to make sure the code didn't significantly alter anything</t>
  </si>
  <si>
    <t>Reviewing with another person to compare thoughts and check each other's thinking</t>
  </si>
  <si>
    <t>ncsu108</t>
  </si>
  <si>
    <t>Github made it very easy by highlighting the code changes.</t>
  </si>
  <si>
    <t>Lengthy functions were hard to read in order to check for consistency in refractoring.</t>
  </si>
  <si>
    <t>Intentions of changing the code.</t>
  </si>
  <si>
    <t>ncsu109</t>
  </si>
  <si>
    <t>The fact that only 1 file needed to be reviewed for each PR was probably the easiest part. If there were more files, it would probably be more overwhelming</t>
  </si>
  <si>
    <t>Having to mentally compile the code to evaluate the result was probably the most difficult part.</t>
  </si>
  <si>
    <t>I think if I had more context on how the code would be used, I could maybe review the code more effectively.</t>
  </si>
  <si>
    <t>ncsu110</t>
  </si>
  <si>
    <t>The highlighting of changed code in the github files changes.</t>
  </si>
  <si>
    <t>Not having access to the full code and functionality.</t>
  </si>
  <si>
    <t>Having access to the full code to see functionality.</t>
  </si>
  <si>
    <t>ncsu111</t>
  </si>
  <si>
    <t>Seeing the changes was easy for the most part except for that giant file.</t>
  </si>
  <si>
    <t>The last code with a ton of changes was hard to look through.</t>
  </si>
  <si>
    <t>Knowing what each java file did beforehand like a summary given by the developer.</t>
  </si>
  <si>
    <t>ncsu112</t>
  </si>
  <si>
    <t>The functions themselves were really easy, so it was easy to understand changes. In large codebases, I can imagine this being harder</t>
  </si>
  <si>
    <t>Some of the wording could be better</t>
  </si>
  <si>
    <t>Collapsable functionality in the github files changed area</t>
  </si>
  <si>
    <t>ncsu113</t>
  </si>
  <si>
    <t>The code was easy to understand</t>
  </si>
  <si>
    <t>The context of the code was unknown</t>
  </si>
  <si>
    <t>having context of the code</t>
  </si>
  <si>
    <t>ncsu114</t>
  </si>
  <si>
    <t>GitHub clearly highlights where changes were made</t>
  </si>
  <si>
    <t>There were no comments provided in the code to direct our understanding of the intended functionality.</t>
  </si>
  <si>
    <t>Comments in the code</t>
  </si>
  <si>
    <t>ncsu115</t>
  </si>
  <si>
    <t>All the pull requests and everything was setup already beforehand and was a easy process to follow along.</t>
  </si>
  <si>
    <t>Trying to understand follow the code and figure out what it was meant to do in the first place.</t>
  </si>
  <si>
    <t>ncsu116</t>
  </si>
  <si>
    <t>It was easy to follow and easy to understand</t>
  </si>
  <si>
    <t>Figuring out if the behavior changes were actually happening</t>
  </si>
  <si>
    <t>Nothing I thought the experience went smoothly</t>
  </si>
  <si>
    <t>ncsu117</t>
  </si>
  <si>
    <t>Some actions clearly changed the behavior.</t>
  </si>
  <si>
    <t>Understanding the original behavior of the code with no comments.</t>
  </si>
  <si>
    <t>Comments on what the code was supposed to be doing.</t>
  </si>
  <si>
    <t>ncsu118</t>
  </si>
  <si>
    <t>yes it was easy</t>
  </si>
  <si>
    <t>I didnt find any issues for this study</t>
  </si>
  <si>
    <t>probably someone reviewing it with me</t>
  </si>
  <si>
    <t>ncsu119</t>
  </si>
  <si>
    <t>Identifying what was altered between the code.</t>
  </si>
  <si>
    <t>Understanding what the code's intent was.</t>
  </si>
  <si>
    <t>Understanding the intent or objective behind each code or pull request.</t>
  </si>
  <si>
    <t>ncsu120</t>
  </si>
  <si>
    <t>Pull request titles and color highlights in the lines changed</t>
  </si>
  <si>
    <t>Recursion is hard to run through the steps in my head</t>
  </si>
  <si>
    <t>More comments throughout the code</t>
  </si>
  <si>
    <t>ncsu121</t>
  </si>
  <si>
    <t>Some of the code changes were obvious in how they would affect the function.</t>
  </si>
  <si>
    <t>Figuring out how changes to math formulas and recursion affects the function.</t>
  </si>
  <si>
    <t>Leveraging generative AI more effectively would help me perform code review more thoroughly.</t>
  </si>
  <si>
    <t>ncsu122</t>
  </si>
  <si>
    <t>The GitHub interface is intuitive.</t>
  </si>
  <si>
    <t>I second guess myself a lot before submitting a review because I don't want to be wrong.</t>
  </si>
  <si>
    <t>Integrated IDE so I could like right click on functions to go directly to them.</t>
  </si>
  <si>
    <t>ncsu123</t>
  </si>
  <si>
    <t>Using split review in order to see the differences in the changes.</t>
  </si>
  <si>
    <t>The limited context I was given with some of the changes.</t>
  </si>
  <si>
    <t>More context on the methods that were being changed.</t>
  </si>
  <si>
    <t>ncsu124</t>
  </si>
  <si>
    <t>Most of the changes were simple math changes so I don't think I needed to consult google or any other sources, or at least I didn't feel like I needed to but depends how well I did.</t>
  </si>
  <si>
    <t>I'm really tired right now, I stayed up too late last night. So i don't think i have the ability to fully think through some of the changes.</t>
  </si>
  <si>
    <t>Being able to run tests on what i suspect might be values that result in a different outcome than before. If I think the code will give a new result I'd love to give it a quick test.</t>
  </si>
  <si>
    <t>Delta Comprehension</t>
  </si>
  <si>
    <t>Large Scope</t>
  </si>
  <si>
    <t>Toolchain Issues</t>
  </si>
  <si>
    <t>Comprehension</t>
  </si>
  <si>
    <t>Other</t>
  </si>
  <si>
    <t>N/A</t>
  </si>
  <si>
    <t>Unfamiliar Code</t>
  </si>
  <si>
    <t>Limited/Misaligned View</t>
  </si>
  <si>
    <t>Self-Doubt</t>
  </si>
  <si>
    <t>Context Comprehension</t>
  </si>
  <si>
    <t>Deep Changes</t>
  </si>
  <si>
    <t>Unclear Motivation</t>
  </si>
  <si>
    <t>Limited Time</t>
  </si>
  <si>
    <t>Grand Total</t>
  </si>
  <si>
    <t>Easy</t>
  </si>
  <si>
    <t>Barrier</t>
  </si>
  <si>
    <t>doing the process = delta comprehension?</t>
  </si>
  <si>
    <t>Unfamliar code</t>
  </si>
  <si>
    <t>ROUND 2</t>
  </si>
  <si>
    <t>Difficult</t>
  </si>
  <si>
    <t>Remembering</t>
  </si>
  <si>
    <t>Lack of Tests</t>
  </si>
  <si>
    <t>Lack of energy</t>
  </si>
  <si>
    <t>Remembering, unsure</t>
  </si>
  <si>
    <t>Delta</t>
  </si>
  <si>
    <t>Poor code</t>
  </si>
  <si>
    <t>Remebering</t>
  </si>
  <si>
    <t>interesting that a lot are confused about refactoring</t>
  </si>
  <si>
    <t>identify suggests tool, not comprehension</t>
  </si>
  <si>
    <t>changes were simple</t>
  </si>
  <si>
    <t>they had clarity</t>
  </si>
  <si>
    <t>Code Complexity?! Seems to have a similar one in the Difficult side</t>
  </si>
  <si>
    <t>code complexity is low</t>
  </si>
  <si>
    <t>code is idiomatic</t>
  </si>
  <si>
    <t>Other?</t>
  </si>
  <si>
    <t>Generative AI</t>
  </si>
  <si>
    <t>is highlighting the reverse of Limited Views or Toolchain?</t>
  </si>
  <si>
    <t>Changes in context seems to be a different kind of barrier potentially. Like a code barrier that's about the code around the change, not the change itself</t>
  </si>
  <si>
    <t>delta comprehension</t>
  </si>
  <si>
    <t>messy code</t>
  </si>
  <si>
    <t>Messy code - code organization issues - consider as additional barrer</t>
  </si>
  <si>
    <t>Lack of documentation?</t>
  </si>
  <si>
    <t>Limited or Misaligned View</t>
  </si>
  <si>
    <t>Could not run the code</t>
  </si>
  <si>
    <t>Comprehension of context, code around the change</t>
  </si>
  <si>
    <t>Comments - second time this came up</t>
  </si>
  <si>
    <t>Seems to be some overlap between code that is hard to understand because it's unfamiliar and code that's hard to understand because it's complex.</t>
  </si>
  <si>
    <t>Code is poorly written seems to be another Code Barrier</t>
  </si>
  <si>
    <t>or Unclear motivation?</t>
  </si>
  <si>
    <t>poorly written?</t>
  </si>
  <si>
    <t>doubting self on task</t>
  </si>
  <si>
    <t>Limited time or energy</t>
  </si>
  <si>
    <t>self-doubt about refactoring def</t>
  </si>
  <si>
    <t>Round 1</t>
  </si>
  <si>
    <t xml:space="preserve"> </t>
  </si>
  <si>
    <t>All</t>
  </si>
  <si>
    <t>Disagree</t>
  </si>
  <si>
    <t>Agreement</t>
  </si>
  <si>
    <t>knew the APIs therefore unfamiliar was addressed</t>
  </si>
  <si>
    <t>use of AI</t>
  </si>
  <si>
    <t>minimal refers to the nature of the change</t>
  </si>
  <si>
    <t xml:space="preserve">If it's not deep, it's obvious and not hidden. </t>
  </si>
  <si>
    <t>this is about quantity</t>
  </si>
  <si>
    <t>study process</t>
  </si>
  <si>
    <t>simple code, means comprehension</t>
  </si>
  <si>
    <t>process of the studu</t>
  </si>
  <si>
    <t>AI</t>
  </si>
  <si>
    <t>huh?</t>
  </si>
  <si>
    <t>What's easy</t>
  </si>
  <si>
    <t>Previous</t>
  </si>
  <si>
    <t>n/a</t>
  </si>
  <si>
    <t>Understanding the context surrounding the code change, and how the code behaves wholistically. To understand the understand the change, you have to understand the program surrounding the change. This barrier is about understanding  the surrounding program code. The reason we need this barrier, compared to the prior work, is that students were working with an unfamiliar code base here, and the code base was familiar in the prior work. This is the flip side of unclear motivation, but for a single piece of code</t>
  </si>
  <si>
    <t>Code barrier</t>
  </si>
  <si>
    <t>Too vague to draw a conclusion</t>
  </si>
  <si>
    <t>Delta comlp and comp = flipsides, one deal with whole code, one deal with changes, same with context vs unclear motivation</t>
  </si>
  <si>
    <t>Concept of refactoring</t>
  </si>
  <si>
    <t>Lots of independent changes could be separated into smaller commits or PRs for easier evaluation</t>
  </si>
  <si>
    <t>This is about things that are hard about the code</t>
  </si>
  <si>
    <t>This is about intention, what the code is supposed to do</t>
  </si>
  <si>
    <t>Cannot root cause this one</t>
  </si>
  <si>
    <t>People seemed to assume all the code in the reviews were connected. They were not.</t>
  </si>
  <si>
    <t>functions as in mathematical functions not Python functions this is Java</t>
  </si>
  <si>
    <t>too vague, good example in paper for such a category</t>
  </si>
  <si>
    <t>Activity</t>
  </si>
  <si>
    <t>125 people</t>
  </si>
  <si>
    <t>Before</t>
  </si>
  <si>
    <t>Missing</t>
  </si>
  <si>
    <t>Merge conflicts</t>
  </si>
  <si>
    <t>Lack of tests</t>
  </si>
  <si>
    <t>social friction</t>
  </si>
  <si>
    <t>Context Barriers</t>
  </si>
  <si>
    <t>significant</t>
  </si>
  <si>
    <t>p=0.14</t>
  </si>
  <si>
    <t>Warning message: In prop.test(x, n) : Chi-squared approximation may be incorrect</t>
  </si>
  <si>
    <t>&lt;- due to small sample size, may have to use different test</t>
  </si>
  <si>
    <t>Social Friction</t>
  </si>
  <si>
    <t>p=0.73</t>
  </si>
  <si>
    <t>Tool Barriers</t>
  </si>
  <si>
    <t>***</t>
  </si>
  <si>
    <t>p=2.005e-8</t>
  </si>
  <si>
    <t>p=1</t>
  </si>
  <si>
    <t>Code Barriers</t>
  </si>
  <si>
    <t>p=1.158e-10</t>
  </si>
  <si>
    <t>p=0.0001045</t>
  </si>
  <si>
    <t>Comparative Comprehension Barriers</t>
  </si>
  <si>
    <t>*</t>
  </si>
  <si>
    <t>p=0.04877</t>
  </si>
  <si>
    <t>p=0.5512</t>
  </si>
  <si>
    <t>p=0.0002662</t>
  </si>
  <si>
    <t>**</t>
  </si>
  <si>
    <t>p=0.01978</t>
  </si>
  <si>
    <t xml:space="preserve">COUNTA of  </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</si>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</sst>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b/>
      <sz val="10"/>
      <color theme="1"/>
      <name val="Arial"/>
      <scheme val="minor"/>
    </font>
    <font>
      <sz val="10"/>
      <color theme="1"/>
      <name val="Arial"/>
    </font>
    <font>
      <sz val="9"/>
      <color rgb="FFF7981D"/>
      <name val="Arial"/>
      <scheme val="minor"/>
    </font>
  </fonts>
  <fills count="3">
    <fill>
      <patternFill patternType="none"/>
    </fill>
    <fill>
      <patternFill patternType="gray125"/>
    </fill>
    <fill>
      <patternFill patternType="solid">
        <fgColor rgb="FFB6D7A8"/>
        <bgColor rgb="FFB6D7A8"/>
      </patternFill>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19">
    <xf numFmtId="0" fontId="0" fillId="0" borderId="0" xfId="0"/>
    <xf numFmtId="0" fontId="1" fillId="0" borderId="0" xfId="0" applyFont="1"/>
    <xf numFmtId="0" fontId="2" fillId="0" borderId="0" xfId="0" applyFont="1"/>
    <xf numFmtId="0" fontId="1" fillId="0" borderId="0" xfId="0" applyFont="1" applyAlignment="1">
      <alignment wrapText="1"/>
    </xf>
    <xf numFmtId="0" fontId="1" fillId="2" borderId="0" xfId="0" applyFont="1" applyFill="1"/>
    <xf numFmtId="0" fontId="3" fillId="2" borderId="0" xfId="0" applyFont="1" applyFill="1"/>
    <xf numFmtId="0" fontId="3" fillId="0" borderId="0" xfId="0" applyFont="1" applyAlignment="1">
      <alignment wrapText="1"/>
    </xf>
    <xf numFmtId="0" fontId="3" fillId="0" borderId="0" xfId="0" applyFont="1"/>
    <xf numFmtId="0" fontId="2" fillId="0" borderId="0" xfId="0" applyFont="1" applyAlignment="1">
      <alignment wrapText="1"/>
    </xf>
    <xf numFmtId="0" fontId="4" fillId="0" borderId="0" xfId="0" applyFont="1"/>
    <xf numFmtId="9" fontId="1" fillId="0" borderId="0" xfId="0" applyNumberFormat="1" applyFont="1"/>
    <xf numFmtId="0" fontId="0" fillId="0" borderId="1" xfId="0" pivotButton="1" applyBorder="1"/>
    <xf numFmtId="0" fontId="0" fillId="0" borderId="2" xfId="0" applyBorder="1"/>
    <xf numFmtId="0" fontId="0" fillId="0" borderId="1" xfId="0" applyBorder="1"/>
    <xf numFmtId="0" fontId="0" fillId="0" borderId="2" xfId="0" applyNumberFormat="1" applyBorder="1"/>
    <xf numFmtId="0" fontId="0" fillId="0" borderId="3" xfId="0" applyBorder="1"/>
    <xf numFmtId="0" fontId="0" fillId="0" borderId="4" xfId="0" applyNumberFormat="1" applyBorder="1"/>
    <xf numFmtId="0" fontId="0" fillId="0" borderId="5" xfId="0" applyBorder="1"/>
    <xf numFmtId="0" fontId="0" fillId="0" borderId="6" xfId="0" applyNumberFormat="1" applyBorder="1"/>
  </cellXfs>
  <cellStyles count="1">
    <cellStyle name="Normal" xfId="0" builtinId="0"/>
  </cellStyles>
  <dxfs count="3">
    <dxf>
      <fill>
        <patternFill patternType="solid">
          <fgColor rgb="FFF4CCCC"/>
          <bgColor rgb="FFF4CCCC"/>
        </patternFill>
      </fill>
    </dxf>
    <dxf>
      <fill>
        <patternFill patternType="solid">
          <fgColor rgb="FFF4CCCC"/>
          <bgColor rgb="FFF4CCCC"/>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ick Case" refreshedDate="45503.924728819446" refreshedVersion="8" recordCount="144" xr:uid="{00000000-000A-0000-FFFF-FFFF02000000}">
  <cacheSource type="worksheet">
    <worksheetSource ref="C1:C1010" sheet="difficult_combined"/>
  </cacheSource>
  <cacheFields count="1">
    <cacheField name=" " numFmtId="0">
      <sharedItems containsBlank="1" count="14">
        <m/>
        <s v="Large Scope"/>
        <s v="Comprehension"/>
        <s v="Delta Comprehension"/>
        <s v="N/A"/>
        <s v="Unfamiliar Code"/>
        <s v="Self-Doubt"/>
        <s v="Context Comprehension"/>
        <s v="Other"/>
        <s v="Deep Changes"/>
        <s v="Limited/Misaligned View"/>
        <s v="Toolchain Issues"/>
        <s v="Unclear Motivation"/>
        <s v="Limited Tim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ick Case" refreshedDate="45503.924729050923" refreshedVersion="8" recordCount="139" xr:uid="{00000000-000A-0000-FFFF-FFFF01000000}">
  <cacheSource type="worksheet">
    <worksheetSource ref="A1:D140" sheet="easy_combined"/>
  </cacheSource>
  <cacheFields count="4">
    <cacheField name="Easy" numFmtId="0">
      <sharedItems containsBlank="1"/>
    </cacheField>
    <cacheField name="Round 1" numFmtId="0">
      <sharedItems containsBlank="1" containsMixedTypes="1" containsNumber="1" minValue="0.67200000000000004" maxValue="125"/>
    </cacheField>
    <cacheField name=" " numFmtId="0">
      <sharedItems containsBlank="1" count="12">
        <m/>
        <s v="Delta Comprehension"/>
        <s v="Toolchain Issues"/>
        <s v="Other"/>
        <s v="Comprehension"/>
        <s v="Limited/Misaligned View"/>
        <s v="Large Scope"/>
        <s v="N/A"/>
        <s v="Unfamiliar Code"/>
        <s v="Deep Changes"/>
        <s v="Context Comprehension"/>
        <s v="Self-Doubt"/>
      </sharedItems>
    </cacheField>
    <cacheField name=" 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x v="0"/>
  </r>
  <r>
    <x v="0"/>
  </r>
  <r>
    <x v="0"/>
  </r>
  <r>
    <x v="1"/>
  </r>
  <r>
    <x v="2"/>
  </r>
  <r>
    <x v="3"/>
  </r>
  <r>
    <x v="4"/>
  </r>
  <r>
    <x v="5"/>
  </r>
  <r>
    <x v="3"/>
  </r>
  <r>
    <x v="6"/>
  </r>
  <r>
    <x v="7"/>
  </r>
  <r>
    <x v="1"/>
  </r>
  <r>
    <x v="3"/>
  </r>
  <r>
    <x v="7"/>
  </r>
  <r>
    <x v="8"/>
  </r>
  <r>
    <x v="7"/>
  </r>
  <r>
    <x v="2"/>
  </r>
  <r>
    <x v="2"/>
  </r>
  <r>
    <x v="4"/>
  </r>
  <r>
    <x v="4"/>
  </r>
  <r>
    <x v="2"/>
  </r>
  <r>
    <x v="1"/>
  </r>
  <r>
    <x v="5"/>
  </r>
  <r>
    <x v="2"/>
  </r>
  <r>
    <x v="4"/>
  </r>
  <r>
    <x v="2"/>
  </r>
  <r>
    <x v="8"/>
  </r>
  <r>
    <x v="9"/>
  </r>
  <r>
    <x v="1"/>
  </r>
  <r>
    <x v="1"/>
  </r>
  <r>
    <x v="1"/>
  </r>
  <r>
    <x v="2"/>
  </r>
  <r>
    <x v="7"/>
  </r>
  <r>
    <x v="5"/>
  </r>
  <r>
    <x v="10"/>
  </r>
  <r>
    <x v="2"/>
  </r>
  <r>
    <x v="7"/>
  </r>
  <r>
    <x v="7"/>
  </r>
  <r>
    <x v="2"/>
  </r>
  <r>
    <x v="11"/>
  </r>
  <r>
    <x v="3"/>
  </r>
  <r>
    <x v="1"/>
  </r>
  <r>
    <x v="7"/>
  </r>
  <r>
    <x v="7"/>
  </r>
  <r>
    <x v="10"/>
  </r>
  <r>
    <x v="7"/>
  </r>
  <r>
    <x v="8"/>
  </r>
  <r>
    <x v="2"/>
  </r>
  <r>
    <x v="8"/>
  </r>
  <r>
    <x v="2"/>
  </r>
  <r>
    <x v="6"/>
  </r>
  <r>
    <x v="3"/>
  </r>
  <r>
    <x v="7"/>
  </r>
  <r>
    <x v="7"/>
  </r>
  <r>
    <x v="3"/>
  </r>
  <r>
    <x v="1"/>
  </r>
  <r>
    <x v="7"/>
  </r>
  <r>
    <x v="4"/>
  </r>
  <r>
    <x v="4"/>
  </r>
  <r>
    <x v="10"/>
  </r>
  <r>
    <x v="3"/>
  </r>
  <r>
    <x v="1"/>
  </r>
  <r>
    <x v="3"/>
  </r>
  <r>
    <x v="11"/>
  </r>
  <r>
    <x v="7"/>
  </r>
  <r>
    <x v="3"/>
  </r>
  <r>
    <x v="1"/>
  </r>
  <r>
    <x v="3"/>
  </r>
  <r>
    <x v="2"/>
  </r>
  <r>
    <x v="4"/>
  </r>
  <r>
    <x v="2"/>
  </r>
  <r>
    <x v="5"/>
  </r>
  <r>
    <x v="10"/>
  </r>
  <r>
    <x v="4"/>
  </r>
  <r>
    <x v="2"/>
  </r>
  <r>
    <x v="12"/>
  </r>
  <r>
    <x v="4"/>
  </r>
  <r>
    <x v="7"/>
  </r>
  <r>
    <x v="2"/>
  </r>
  <r>
    <x v="7"/>
  </r>
  <r>
    <x v="2"/>
  </r>
  <r>
    <x v="5"/>
  </r>
  <r>
    <x v="2"/>
  </r>
  <r>
    <x v="7"/>
  </r>
  <r>
    <x v="11"/>
  </r>
  <r>
    <x v="13"/>
  </r>
  <r>
    <x v="8"/>
  </r>
  <r>
    <x v="8"/>
  </r>
  <r>
    <x v="3"/>
  </r>
  <r>
    <x v="2"/>
  </r>
  <r>
    <x v="7"/>
  </r>
  <r>
    <x v="1"/>
  </r>
  <r>
    <x v="12"/>
  </r>
  <r>
    <x v="7"/>
  </r>
  <r>
    <x v="6"/>
  </r>
  <r>
    <x v="3"/>
  </r>
  <r>
    <x v="13"/>
  </r>
  <r>
    <x v="6"/>
  </r>
  <r>
    <x v="13"/>
  </r>
  <r>
    <x v="7"/>
  </r>
  <r>
    <x v="3"/>
  </r>
  <r>
    <x v="2"/>
  </r>
  <r>
    <x v="3"/>
  </r>
  <r>
    <x v="4"/>
  </r>
  <r>
    <x v="7"/>
  </r>
  <r>
    <x v="8"/>
  </r>
  <r>
    <x v="7"/>
  </r>
  <r>
    <x v="4"/>
  </r>
  <r>
    <x v="8"/>
  </r>
  <r>
    <x v="10"/>
  </r>
  <r>
    <x v="12"/>
  </r>
  <r>
    <x v="1"/>
  </r>
  <r>
    <x v="5"/>
  </r>
  <r>
    <x v="3"/>
  </r>
  <r>
    <x v="7"/>
  </r>
  <r>
    <x v="3"/>
  </r>
  <r>
    <x v="3"/>
  </r>
  <r>
    <x v="3"/>
  </r>
  <r>
    <x v="1"/>
  </r>
  <r>
    <x v="2"/>
  </r>
  <r>
    <x v="7"/>
  </r>
  <r>
    <x v="1"/>
  </r>
  <r>
    <x v="8"/>
  </r>
  <r>
    <x v="7"/>
  </r>
  <r>
    <x v="7"/>
  </r>
  <r>
    <x v="7"/>
  </r>
  <r>
    <x v="3"/>
  </r>
  <r>
    <x v="7"/>
  </r>
  <r>
    <x v="4"/>
  </r>
  <r>
    <x v="7"/>
  </r>
  <r>
    <x v="2"/>
  </r>
  <r>
    <x v="3"/>
  </r>
  <r>
    <x v="6"/>
  </r>
  <r>
    <x v="12"/>
  </r>
  <r>
    <x v="8"/>
  </r>
  <r>
    <x v="0"/>
  </r>
  <r>
    <x v="0"/>
  </r>
  <r>
    <x v="0"/>
  </r>
  <r>
    <x v="0"/>
  </r>
  <r>
    <x v="0"/>
  </r>
  <r>
    <x v="0"/>
  </r>
  <r>
    <x v="0"/>
  </r>
  <r>
    <x v="0"/>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9">
  <r>
    <s v="All"/>
    <n v="125"/>
    <x v="0"/>
    <m/>
  </r>
  <r>
    <s v="Disagree"/>
    <n v="41"/>
    <x v="0"/>
    <m/>
  </r>
  <r>
    <s v="Agreement"/>
    <n v="0.67200000000000004"/>
    <x v="0"/>
    <m/>
  </r>
  <r>
    <s v="Some changes were just simple arithmetic and logical changes which was easy to fix"/>
    <s v="Delta Comprehension"/>
    <x v="1"/>
    <m/>
  </r>
  <r>
    <s v="Tools on github were easy to use and understand after taking 326"/>
    <s v="Toolchain Issues"/>
    <x v="2"/>
    <m/>
  </r>
  <r>
    <s v="Some examples provide obvious evidence of inequality in code output, such as differing comparison checks."/>
    <s v="Delta Comprehension"/>
    <x v="1"/>
    <m/>
  </r>
  <r>
    <s v="identifying the difference in different inputs."/>
    <s v="Other"/>
    <x v="3"/>
    <m/>
  </r>
  <r>
    <s v="the code was not hard to follow"/>
    <s v="nick =Unfamiliar Code   stolee =Comprehension"/>
    <x v="4"/>
    <m/>
  </r>
  <r>
    <s v="identify the changes that were made"/>
    <s v="nick =Delta Comprehension   stolee =Toolchain Issues"/>
    <x v="1"/>
    <m/>
  </r>
  <r>
    <s v="The GitHub helped in looking at the differences."/>
    <s v="Toolchain Issues"/>
    <x v="5"/>
    <m/>
  </r>
  <r>
    <s v="It was easy to map through some of the changes on the smaller files."/>
    <s v="nick =Large Scope   stolee =Limited/Misaligned View"/>
    <x v="6"/>
    <m/>
  </r>
  <r>
    <s v="Picking out changes in logic for shorter snippets"/>
    <s v="nick =Large Scope   stolee =Delta Comprehension"/>
    <x v="1"/>
    <m/>
  </r>
  <r>
    <m/>
    <m/>
    <x v="6"/>
    <m/>
  </r>
  <r>
    <s v="It was easy to see what the syntax changes between the original and the new code."/>
    <s v="nick =Limited/Misaligned View   stolee =Toolchain Issues"/>
    <x v="5"/>
    <m/>
  </r>
  <r>
    <s v="Majority of it seemed correct"/>
    <s v="N/A"/>
    <x v="7"/>
    <m/>
  </r>
  <r>
    <s v="Spotting logical/behavioral differences"/>
    <s v="Delta Comprehension"/>
    <x v="1"/>
    <m/>
  </r>
  <r>
    <s v="Some of the statements that were simple modifications to conditionals were pretty easy to evaluate and understand, for instance where I was able to easily understand what the methods were doing and when i could apply mathematical rules to conditions"/>
    <s v="Delta Comprehension"/>
    <x v="1"/>
    <m/>
  </r>
  <r>
    <s v="Some Boolean conditionals where just negations or combining conditionals together."/>
    <s v="nick =Delta Comprehension   stolee =Large Scope"/>
    <x v="1"/>
    <m/>
  </r>
  <r>
    <s v="It was easy to follow the instructions and i knew what had to be done"/>
    <s v="nick =Delta Comprehension   stolee =Unclear Motivation"/>
    <x v="3"/>
    <m/>
  </r>
  <r>
    <s v="GitHub's diff view is very useful and makes it super easy to find small differences - which is what this was all about - very quickly."/>
    <s v="Limited/Misaligned View"/>
    <x v="5"/>
    <m/>
  </r>
  <r>
    <s v="Sometimes the code is very simple and mathematical."/>
    <s v="Comprehension"/>
    <x v="8"/>
    <s v="knew the APIs therefore unfamiliar was addressed"/>
  </r>
  <r>
    <s v="Issues with less lines of code to analyze"/>
    <s v="Large Scope"/>
    <x v="6"/>
    <m/>
  </r>
  <r>
    <s v="The reviews were (mostly) only a couple of lines of code"/>
    <s v="Large Scope"/>
    <x v="6"/>
    <m/>
  </r>
  <r>
    <s v="the recursive function wasn't that bad (embarrassing if I got it wrong) because I like recursion. Functions where a value was &quot;deceptively&quot; changed were pretty easy."/>
    <s v="Delta Comprehension"/>
    <x v="4"/>
    <m/>
  </r>
  <r>
    <m/>
    <m/>
    <x v="1"/>
    <m/>
  </r>
  <r>
    <s v="Helpful"/>
    <s v="N/A"/>
    <x v="7"/>
    <m/>
  </r>
  <r>
    <s v="Some of the PR's had fairly simple code"/>
    <s v="Comprehension"/>
    <x v="4"/>
    <m/>
  </r>
  <r>
    <s v="Using github to view the file changes."/>
    <s v="Toolchain Issues"/>
    <x v="5"/>
    <m/>
  </r>
  <r>
    <s v="It was easy to make a comment and accept merges, and closing requests."/>
    <s v="Toolchain Issues"/>
    <x v="2"/>
    <m/>
  </r>
  <r>
    <s v="The GitHub tools to view changes in parallel."/>
    <s v="Limited/Misaligned View"/>
    <x v="5"/>
    <m/>
  </r>
  <r>
    <s v="Smaller changes were fairly easy to parse for modifications. AI made larger changes easier to parse trough."/>
    <s v="Large Scope"/>
    <x v="6"/>
    <m/>
  </r>
  <r>
    <m/>
    <m/>
    <x v="3"/>
    <s v="use of AI"/>
  </r>
  <r>
    <s v="I think it was easy to find differences in codes that did not have intense math."/>
    <s v="nick =Unfamiliar Code   stolee =Comprehension"/>
    <x v="1"/>
    <m/>
  </r>
  <r>
    <s v="well written code"/>
    <s v="nick =Comprehension   stolee =Other"/>
    <x v="4"/>
    <m/>
  </r>
  <r>
    <s v="Some code changes were minimal so they were easy to review."/>
    <s v="nick =Delta Comprehension   stolee =Large Scope"/>
    <x v="9"/>
    <s v="minimal refers to the nature of the change"/>
  </r>
  <r>
    <s v="Some issues were easy to find and check"/>
    <s v="nick =Delta Comprehension   stolee =Comprehension"/>
    <x v="1"/>
    <m/>
  </r>
  <r>
    <s v="the GitHub features that highlight the changes made"/>
    <s v="Limited/Misaligned View"/>
    <x v="5"/>
    <m/>
  </r>
  <r>
    <s v="It was clear what code was changed thanks to GitHub."/>
    <s v="Limited/Misaligned View"/>
    <x v="5"/>
    <m/>
  </r>
  <r>
    <s v="Some of the code was easier to tell that there were no significant changes present."/>
    <s v="Delta Comprehension"/>
    <x v="1"/>
    <m/>
  </r>
  <r>
    <s v="when the changes were very apparent they popped out immediately"/>
    <s v="Delta Comprehension"/>
    <x v="9"/>
    <s v="If it's not deep, it's obvious and not hidden. "/>
  </r>
  <r>
    <s v="It was easy to find the distinctive differences in code as we could compare the files on github and for some of the pull requests the behavior changes were clear."/>
    <s v="Limited/Misaligned View"/>
    <x v="5"/>
    <m/>
  </r>
  <r>
    <s v="some pull requests hardly changed any code and it was simple to review"/>
    <s v="nick =Comprehension   stolee =Large Scope"/>
    <x v="6"/>
    <s v="this is about quantity"/>
  </r>
  <r>
    <s v="I get access to the entire source code."/>
    <s v="nick =Toolchain Issues   stolee =Other"/>
    <x v="10"/>
    <m/>
  </r>
  <r>
    <s v="seeing if the new conditions were added or not which would result in modified behavior."/>
    <s v="Delta Comprehension"/>
    <x v="1"/>
    <m/>
  </r>
  <r>
    <s v="UI on GitHub is clear to show 2 pieces of code"/>
    <s v="Limited/Misaligned View"/>
    <x v="5"/>
    <m/>
  </r>
  <r>
    <s v="Some changes were pretty obvious"/>
    <s v="Delta Comprehension"/>
    <x v="1"/>
    <m/>
  </r>
  <r>
    <s v="The instructions and the readme made it extremely easy to understand how to work on this task."/>
    <s v="nick =Toolchain Issues   stolee =Unclear Motivation"/>
    <x v="3"/>
    <s v="study process"/>
  </r>
  <r>
    <s v="some of the easier pull requests with simple code was easy to walk through in my head."/>
    <s v="Delta Comprehension"/>
    <x v="4"/>
    <s v="simple code, means comprehension"/>
  </r>
  <r>
    <s v="If statement comparisons"/>
    <s v="Delta Comprehension"/>
    <x v="1"/>
    <m/>
  </r>
  <r>
    <s v="It was easy to review if something was changed a lot, for example new variable was added"/>
    <s v="nick =Delta Comprehension   stolee =Deep Changes"/>
    <x v="6"/>
    <m/>
  </r>
  <r>
    <s v="Some changes were clearly changing the behavior. If a different value was returned for example, that was clearly a change. If conditions for an if statement were moved into variables, and then the if statement was called with those variables, that was cle"/>
    <s v="Delta Comprehension"/>
    <x v="1"/>
    <m/>
  </r>
  <r>
    <s v="I felt confident in reading the files and being able to spot the differences."/>
    <s v="nick =Delta Comprehension   stolee =Self-Doubt"/>
    <x v="11"/>
    <m/>
  </r>
  <r>
    <m/>
    <m/>
    <x v="1"/>
    <m/>
  </r>
  <r>
    <s v="Most files only had 1 or 2 changes"/>
    <s v="Large Scope"/>
    <x v="6"/>
    <m/>
  </r>
  <r>
    <s v="The split view in GitHub made it easy to see the changes in the code from the original to the modified version."/>
    <s v="Limited/Misaligned View"/>
    <x v="5"/>
    <m/>
  </r>
  <r>
    <s v="The easy part was knowing that the code behavior was ultimately changed if the return value was being altered i.e. if a + 10 was added to the return value and it wasn't there before."/>
    <s v="nick =N/A   stolee =Delta Comprehension"/>
    <x v="1"/>
    <m/>
  </r>
  <r>
    <s v="Easily looking at changed code in GitHub is a pleasant experience."/>
    <s v="Limited/Misaligned View"/>
    <x v="5"/>
    <m/>
  </r>
  <r>
    <s v="The interface that github provides is quite convenient and makes it easy to conduct code review."/>
    <s v="Toolchain Issues"/>
    <x v="2"/>
    <m/>
  </r>
  <r>
    <s v="I think that the way it was explained when the class started made it very easy to perform the review."/>
    <s v="nick =N/A   stolee =Unclear Motivation"/>
    <x v="3"/>
    <s v="process of the studu"/>
  </r>
  <r>
    <s v="There were a few that were 1 or 2 line code changes."/>
    <s v="nick =Deep Changes   stolee =Large Scope"/>
    <x v="6"/>
    <m/>
  </r>
  <r>
    <s v="Most of the code review was straight forward with direct differences making it very easy"/>
    <s v="nick =Limited/Misaligned View   stolee =Toolchain Issues"/>
    <x v="1"/>
    <m/>
  </r>
  <r>
    <s v="Spotting major differences that stood out like a sore thumb."/>
    <s v="nick =Delta Comprehension   stolee =Limited/Misaligned View"/>
    <x v="1"/>
    <m/>
  </r>
  <r>
    <s v="It was easy when it was obvious that the code changes changed the functionality of the code."/>
    <s v="Delta Comprehension"/>
    <x v="1"/>
    <m/>
  </r>
  <r>
    <s v="GitHub's diff view is great for diffs with small # of consecutive line changes (i.e. not rewriting a whole function)"/>
    <s v="Limited/Misaligned View"/>
    <x v="5"/>
    <m/>
  </r>
  <r>
    <s v="Following the process of the code reviews was easy based on previous GitHub processes in this class."/>
    <s v="Toolchain Issues"/>
    <x v="2"/>
    <m/>
  </r>
  <r>
    <s v="understanding what the changes made would impact the code."/>
    <s v="Delta Comprehension"/>
    <x v="1"/>
    <m/>
  </r>
  <r>
    <s v="Some of the pull requests were clearly going to cause functionality changes and some where clearly just refactoring."/>
    <s v="Delta Comprehension"/>
    <x v="1"/>
    <m/>
  </r>
  <r>
    <s v="Github process with closing and adding comments."/>
    <s v="Toolchain Issues"/>
    <x v="2"/>
    <m/>
  </r>
  <r>
    <s v="The ability to change views in Github and have changes highlighted in red and green made it much easier to tell what exactly had changed between versions."/>
    <s v="Limited/Misaligned View"/>
    <x v="5"/>
    <m/>
  </r>
  <r>
    <s v="using generative ai"/>
    <s v="Toolchain Issues"/>
    <x v="2"/>
    <s v="AI"/>
  </r>
  <r>
    <s v="The splitting of the files on github made it easier to compare changes"/>
    <s v="Limited/Misaligned View"/>
    <x v="5"/>
    <m/>
  </r>
  <r>
    <s v="I knew how to use github for code review and pull requests!"/>
    <s v="Toolchain Issues"/>
    <x v="2"/>
    <m/>
  </r>
  <r>
    <s v="The split tab made it easier to review the code in this study as it was easier to see how the code differs in a side by side manner. Moreover, highlighting the lines that have been changed helped understand the changes that might affect the external behva"/>
    <s v="Limited/Misaligned View"/>
    <x v="5"/>
    <m/>
  </r>
  <r>
    <s v="Nothing it was fine"/>
    <s v="N/A"/>
    <x v="7"/>
    <m/>
  </r>
  <r>
    <s v="Some of the tasks were familiar and could quickly be reviewed."/>
    <s v="Unfamiliar Code"/>
    <x v="8"/>
    <m/>
  </r>
  <r>
    <s v="Some of the refactors were simple and led to easy to find behavioral bugs"/>
    <s v="Delta Comprehension"/>
    <x v="9"/>
    <m/>
  </r>
  <r>
    <m/>
    <m/>
    <x v="1"/>
    <m/>
  </r>
  <r>
    <s v="Yes it was pretty easy"/>
    <s v="N/A"/>
    <x v="7"/>
    <m/>
  </r>
  <r>
    <s v="It was easy to see what changes were made and understand what these changes did."/>
    <s v="nick =Limited/Misaligned View   stolee =Delta Comprehension"/>
    <x v="5"/>
    <m/>
  </r>
  <r>
    <m/>
    <m/>
    <x v="1"/>
    <m/>
  </r>
  <r>
    <s v="Once the logic was understood, explaining what needs to be changed and being able to either request changes or merge the changes was easy."/>
    <s v="Delta Comprehension"/>
    <x v="2"/>
    <s v="study process"/>
  </r>
  <r>
    <s v="Easy (I think?) to tell when different math operations led to different behavior."/>
    <s v="Delta Comprehension"/>
    <x v="1"/>
    <m/>
  </r>
  <r>
    <s v="The code was in a syntax that I could understand (Java)."/>
    <s v="Unfamiliar Code"/>
    <x v="8"/>
    <m/>
  </r>
  <r>
    <s v="Most of the reviews had fairly simple changes."/>
    <s v="nick =Delta Comprehension   stolee =Large Scope"/>
    <x v="9"/>
    <m/>
  </r>
  <r>
    <s v="Some of the code changes were very apparent what they were doing and/or attempting to do."/>
    <s v="Delta Comprehension"/>
    <x v="1"/>
    <m/>
  </r>
  <r>
    <s v="Some of the logic was simple math that was easier to dissect without having to look at the surrounding code."/>
    <s v="nick =Unfamiliar Code   stolee =Delta Comprehension"/>
    <x v="9"/>
    <m/>
  </r>
  <r>
    <s v="It was provided though a medium that I knew and have used before and therefore felt comfortable with, so I could provide accurate information for myself."/>
    <s v="nick =Toolchain Issues   stolee =Self-Doubt"/>
    <x v="2"/>
    <m/>
  </r>
  <r>
    <m/>
    <m/>
    <x v="11"/>
    <m/>
  </r>
  <r>
    <s v="The short methods where I could trace it in my head were nice."/>
    <s v="Large Scope"/>
    <x v="6"/>
    <m/>
  </r>
  <r>
    <s v="the code was short"/>
    <s v="Large Scope"/>
    <x v="6"/>
    <m/>
  </r>
  <r>
    <s v="I think the easiest part was when only a couple lines changed. Then I didn't have to worry about certain lines changing stuff further down."/>
    <s v="Large Scope"/>
    <x v="6"/>
    <m/>
  </r>
  <r>
    <s v="I was already familiar with how PRs work, including leaving comments and approving changes, so I wasn't very afraid of making mistakes (although I did accidentally say approve changes one time when I meant to say request changes)."/>
    <s v="Toolchain Issues"/>
    <x v="2"/>
    <m/>
  </r>
  <r>
    <s v="Some of the PRs were quite easy and straight forward"/>
    <s v="nick =Comprehension   stolee =Delta Comprehension"/>
    <x v="1"/>
    <m/>
  </r>
  <r>
    <s v="Variable names and methods were easy to figure out the meaning of, because of intention based naming."/>
    <s v="nick =Comprehension   stolee =Other"/>
    <x v="4"/>
    <m/>
  </r>
  <r>
    <s v="Some were easy to identify a value change"/>
    <s v="Delta Comprehension"/>
    <x v="1"/>
    <m/>
  </r>
  <r>
    <s v="The changes to the code behavior were obvious in some places."/>
    <s v="Delta Comprehension"/>
    <x v="1"/>
    <m/>
  </r>
  <r>
    <s v="some of them were one line and super basic."/>
    <s v="Delta Comprehension"/>
    <x v="6"/>
    <m/>
  </r>
  <r>
    <s v="The logic changes was not heavy at all"/>
    <s v="nick =Comprehension   stolee =Delta Comprehension"/>
    <x v="9"/>
    <m/>
  </r>
  <r>
    <s v="Identifying potential behavior changes"/>
    <s v="Delta Comprehension"/>
    <x v="1"/>
    <m/>
  </r>
  <r>
    <s v="Some of the files were relatively easy to understand"/>
    <s v="Comprehension"/>
    <x v="4"/>
    <m/>
  </r>
  <r>
    <s v="Being able to quickly notice certain refactors of code in which are just changing the actual writing of the code and not the functionality."/>
    <s v="Delta Comprehension"/>
    <x v="1"/>
    <m/>
  </r>
  <r>
    <s v="Walking through the code and figuring out if values stayed the same."/>
    <s v="nick =Comprehension   stolee =Delta Comprehension"/>
    <x v="1"/>
    <m/>
  </r>
  <r>
    <s v="Using the split method to view the code side by side"/>
    <s v="nick =Toolchain Issues   stolee =Limited/Misaligned View"/>
    <x v="5"/>
    <m/>
  </r>
  <r>
    <s v="Reviewing the green and red lines."/>
    <s v="nick =Toolchain Issues   stolee =Limited/Misaligned View"/>
    <x v="5"/>
    <m/>
  </r>
  <r>
    <s v="The files contained a few changes on very specific lines as a result of which it was easy to consider the outcomes of the changes."/>
    <s v="nick =Large Scope   stolee =Delta Comprehension"/>
    <x v="6"/>
    <m/>
  </r>
  <r>
    <s v="The way GitHub provides the changes for you"/>
    <s v="nick =Toolchain Issues   stolee =Limited/Misaligned View"/>
    <x v="5"/>
    <m/>
  </r>
  <r>
    <s v="Some code changes were pretty small and it was easy to figure out what was going (like basic if branch comparisons)."/>
    <s v="nick =Delta Comprehension   stolee =Large Scope"/>
    <x v="9"/>
    <m/>
  </r>
  <r>
    <s v="Using GitHub. GitHub is something I am familiar with so using it is easy."/>
    <s v="Toolchain Issues"/>
    <x v="2"/>
    <m/>
  </r>
  <r>
    <s v="The easy thing was there was some instances that was easy to identify."/>
    <s v="Delta Comprehension"/>
    <x v="1"/>
    <m/>
  </r>
  <r>
    <s v="Submitting the Change request and submitting the merges."/>
    <s v="Toolchain Issues"/>
    <x v="2"/>
    <m/>
  </r>
  <r>
    <s v="GitHub is nice with its highlighting."/>
    <s v="Limited/Misaligned View"/>
    <x v="5"/>
    <m/>
  </r>
  <r>
    <s v="For the smaller files that were more math based, it was easy to analyze."/>
    <s v="Large Scope"/>
    <x v="6"/>
    <m/>
  </r>
  <r>
    <m/>
    <m/>
    <x v="8"/>
    <m/>
  </r>
  <r>
    <s v="Some of the changes were obvious such as changing the return value from 0 to a variable which would have been 0."/>
    <s v="Delta Comprehension"/>
    <x v="9"/>
    <m/>
  </r>
  <r>
    <s v="Some changes were obvious"/>
    <s v="Delta Comprehension"/>
    <x v="1"/>
    <m/>
  </r>
  <r>
    <s v="Having the split view on GitHub to see the changes clearly."/>
    <s v="Limited/Misaligned View"/>
    <x v="5"/>
    <m/>
  </r>
  <r>
    <s v="Clicking merge and approve or not approving and closing."/>
    <s v="Toolchain Issues"/>
    <x v="2"/>
    <m/>
  </r>
  <r>
    <s v="There was one change that was simply an added tab. I found that easy to spot."/>
    <s v="Delta Comprehension"/>
    <x v="9"/>
    <m/>
  </r>
  <r>
    <s v="Sometimes the changes were very obvious, such as changing the inequality operator, as that would change the way the if/else statements would run"/>
    <s v="Delta Comprehension"/>
    <x v="9"/>
    <m/>
  </r>
  <r>
    <s v="Github made it very easy by highlighting the code changes."/>
    <s v="Limited/Misaligned View"/>
    <x v="5"/>
    <m/>
  </r>
  <r>
    <s v="The fact that only 1 file needed to be reviewed for each PR was probably the easiest part. If there were more files, it would probably be more overwhelming"/>
    <s v="nick =Large Scope   stolee =Limited/Misaligned View"/>
    <x v="10"/>
    <m/>
  </r>
  <r>
    <s v="The highlighting of changed code in the github files changes."/>
    <s v="nick =Limited/Misaligned View   stolee =Toolchain Issues"/>
    <x v="5"/>
    <m/>
  </r>
  <r>
    <s v="Seeing the changes was easy for the most part except for that giant file."/>
    <s v="Limited/Misaligned View"/>
    <x v="5"/>
    <m/>
  </r>
  <r>
    <m/>
    <m/>
    <x v="6"/>
    <m/>
  </r>
  <r>
    <s v="The functions themselves were really easy, so it was easy to understand changes. In large codebases, I can imagine this being harder"/>
    <s v="nick =Comprehension   stolee =Delta Comprehension"/>
    <x v="8"/>
    <m/>
  </r>
  <r>
    <m/>
    <m/>
    <x v="1"/>
    <m/>
  </r>
  <r>
    <s v="The code was easy to understand"/>
    <s v="Comprehension"/>
    <x v="4"/>
    <m/>
  </r>
  <r>
    <s v="GitHub clearly highlights where changes were made"/>
    <s v="Limited/Misaligned View"/>
    <x v="5"/>
    <m/>
  </r>
  <r>
    <s v="All the pull requests and everything was setup already beforehand and was a easy process to follow along."/>
    <s v="nick =Toolchain Issues   stolee =Other"/>
    <x v="2"/>
    <m/>
  </r>
  <r>
    <s v="It was easy to follow and easy to understand"/>
    <s v="nick =Delta Comprehension   stolee =Unclear Motivation"/>
    <x v="3"/>
    <s v="huh?"/>
  </r>
  <r>
    <s v="Some actions clearly changed the behavior."/>
    <s v="Delta Comprehension"/>
    <x v="1"/>
    <m/>
  </r>
  <r>
    <s v="yes it was easy"/>
    <s v="N/A"/>
    <x v="7"/>
    <m/>
  </r>
  <r>
    <s v="Identifying what was altered between the code."/>
    <s v="Delta Comprehension"/>
    <x v="1"/>
    <m/>
  </r>
  <r>
    <s v="Pull request titles and color highlights in the lines changed"/>
    <s v="nick =Toolchain Issues   stolee =Limited/Misaligned View"/>
    <x v="5"/>
    <m/>
  </r>
  <r>
    <s v="Some of the code changes were obvious in how they would affect the function."/>
    <s v="Delta Comprehension"/>
    <x v="1"/>
    <m/>
  </r>
  <r>
    <s v="The GitHub interface is intuitive."/>
    <s v="Limited/Misaligned View"/>
    <x v="5"/>
    <m/>
  </r>
  <r>
    <s v="Using split review in order to see the differences in the changes."/>
    <s v="Limited/Misaligned View"/>
    <x v="5"/>
    <m/>
  </r>
  <r>
    <s v="Most of the changes were simple math changes so I don't think I needed to consult google or any other sources, or at least I didn't feel like I needed to but depends how well I did."/>
    <s v="nick =Other   stolee =Delta Comprehension"/>
    <x v="9"/>
    <m/>
  </r>
  <r>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F00-000001000000}" name="Easy_pivot" cacheId="10" applyNumberFormats="0" applyBorderFormats="0" applyFontFormats="0" applyPatternFormats="0" applyAlignmentFormats="0" applyWidthHeightFormats="0" dataCaption="" updatedVersion="8" compact="0" compactData="0">
  <location ref="A1:B14" firstHeaderRow="1" firstDataRow="1" firstDataCol="1"/>
  <pivotFields count="4">
    <pivotField name="Easy" compact="0" outline="0" multipleItemSelectionAllowed="1" showAll="0"/>
    <pivotField name="Round 1" compact="0" outline="0" multipleItemSelectionAllowed="1" showAll="0"/>
    <pivotField name=" " axis="axisRow" dataField="1" compact="0" outline="0" multipleItemSelectionAllowed="1" showAll="0" sortType="ascending">
      <items count="13">
        <item x="4"/>
        <item x="10"/>
        <item x="9"/>
        <item x="1"/>
        <item x="6"/>
        <item x="5"/>
        <item x="7"/>
        <item x="3"/>
        <item x="11"/>
        <item x="2"/>
        <item x="8"/>
        <item x="0"/>
        <item t="default"/>
      </items>
    </pivotField>
    <pivotField name=" 2" compact="0" outline="0" multipleItemSelectionAllowed="1" showAll="0"/>
  </pivotFields>
  <rowFields count="1">
    <field x="2"/>
  </rowFields>
  <rowItems count="13">
    <i>
      <x/>
    </i>
    <i>
      <x v="1"/>
    </i>
    <i>
      <x v="2"/>
    </i>
    <i>
      <x v="3"/>
    </i>
    <i>
      <x v="4"/>
    </i>
    <i>
      <x v="5"/>
    </i>
    <i>
      <x v="6"/>
    </i>
    <i>
      <x v="7"/>
    </i>
    <i>
      <x v="8"/>
    </i>
    <i>
      <x v="9"/>
    </i>
    <i>
      <x v="10"/>
    </i>
    <i>
      <x v="11"/>
    </i>
    <i t="grand">
      <x/>
    </i>
  </rowItems>
  <colItems count="1">
    <i/>
  </colItems>
  <dataFields count="1">
    <dataField name="COUNTA of  "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F00-000002000000}" name="Difficult_pivot" cacheId="6" applyNumberFormats="0" applyBorderFormats="0" applyFontFormats="0" applyPatternFormats="0" applyAlignmentFormats="0" applyWidthHeightFormats="0" dataCaption="" updatedVersion="8" compact="0" compactData="0">
  <location ref="A1:B16" firstHeaderRow="1" firstDataRow="1" firstDataCol="1"/>
  <pivotFields count="1">
    <pivotField name=" " axis="axisRow" dataField="1" compact="0" outline="0" multipleItemSelectionAllowed="1" showAll="0" sortType="ascending">
      <items count="15">
        <item x="2"/>
        <item x="7"/>
        <item x="9"/>
        <item x="3"/>
        <item x="1"/>
        <item x="13"/>
        <item x="10"/>
        <item x="4"/>
        <item x="8"/>
        <item x="6"/>
        <item x="11"/>
        <item x="12"/>
        <item x="5"/>
        <item x="0"/>
        <item t="default"/>
      </items>
    </pivotField>
  </pivotFields>
  <rowFields count="1">
    <field x="0"/>
  </rowFields>
  <rowItems count="15">
    <i>
      <x/>
    </i>
    <i>
      <x v="1"/>
    </i>
    <i>
      <x v="2"/>
    </i>
    <i>
      <x v="3"/>
    </i>
    <i>
      <x v="4"/>
    </i>
    <i>
      <x v="5"/>
    </i>
    <i>
      <x v="6"/>
    </i>
    <i>
      <x v="7"/>
    </i>
    <i>
      <x v="8"/>
    </i>
    <i>
      <x v="9"/>
    </i>
    <i>
      <x v="10"/>
    </i>
    <i>
      <x v="11"/>
    </i>
    <i>
      <x v="12"/>
    </i>
    <i>
      <x v="13"/>
    </i>
    <i t="grand">
      <x/>
    </i>
  </rowItems>
  <colItems count="1">
    <i/>
  </colItems>
  <dataFields count="1">
    <dataField name="COUNTA of  "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26"/>
  <sheetViews>
    <sheetView workbookViewId="0"/>
  </sheetViews>
  <sheetFormatPr baseColWidth="10" defaultColWidth="12.6640625" defaultRowHeight="15.75" customHeight="1" x14ac:dyDescent="0.15"/>
  <sheetData>
    <row r="1" spans="1:4" ht="15.75" customHeight="1" x14ac:dyDescent="0.15">
      <c r="A1" s="1" t="s">
        <v>0</v>
      </c>
      <c r="B1" s="1" t="s">
        <v>1</v>
      </c>
      <c r="C1" s="1" t="s">
        <v>2</v>
      </c>
      <c r="D1" s="1" t="s">
        <v>3</v>
      </c>
    </row>
    <row r="2" spans="1:4" ht="15.75" customHeight="1" x14ac:dyDescent="0.15">
      <c r="A2" s="1" t="s">
        <v>4</v>
      </c>
      <c r="B2" s="1" t="s">
        <v>5</v>
      </c>
      <c r="C2" s="1" t="s">
        <v>6</v>
      </c>
      <c r="D2" s="1" t="s">
        <v>7</v>
      </c>
    </row>
    <row r="3" spans="1:4" ht="15.75" customHeight="1" x14ac:dyDescent="0.15">
      <c r="A3" s="1" t="s">
        <v>8</v>
      </c>
      <c r="B3" s="1" t="s">
        <v>9</v>
      </c>
      <c r="C3" s="1" t="s">
        <v>10</v>
      </c>
      <c r="D3" s="1" t="s">
        <v>11</v>
      </c>
    </row>
    <row r="4" spans="1:4" ht="15.75" customHeight="1" x14ac:dyDescent="0.15">
      <c r="A4" s="1" t="s">
        <v>12</v>
      </c>
      <c r="B4" s="1" t="s">
        <v>13</v>
      </c>
      <c r="C4" s="1" t="s">
        <v>14</v>
      </c>
      <c r="D4" s="1" t="s">
        <v>15</v>
      </c>
    </row>
    <row r="5" spans="1:4" ht="15.75" customHeight="1" x14ac:dyDescent="0.15">
      <c r="A5" s="1" t="s">
        <v>16</v>
      </c>
      <c r="B5" s="1" t="s">
        <v>17</v>
      </c>
      <c r="C5" s="1" t="s">
        <v>18</v>
      </c>
      <c r="D5" s="1" t="s">
        <v>19</v>
      </c>
    </row>
    <row r="6" spans="1:4" ht="15.75" customHeight="1" x14ac:dyDescent="0.15">
      <c r="A6" s="1" t="s">
        <v>20</v>
      </c>
      <c r="B6" s="1" t="s">
        <v>21</v>
      </c>
      <c r="C6" s="1" t="s">
        <v>22</v>
      </c>
      <c r="D6" s="1" t="s">
        <v>23</v>
      </c>
    </row>
    <row r="7" spans="1:4" ht="15.75" customHeight="1" x14ac:dyDescent="0.15">
      <c r="A7" s="1" t="s">
        <v>24</v>
      </c>
      <c r="B7" s="1" t="s">
        <v>25</v>
      </c>
      <c r="C7" s="1" t="s">
        <v>26</v>
      </c>
      <c r="D7" s="1" t="s">
        <v>27</v>
      </c>
    </row>
    <row r="8" spans="1:4" ht="15.75" customHeight="1" x14ac:dyDescent="0.15">
      <c r="A8" s="1" t="s">
        <v>28</v>
      </c>
      <c r="B8" s="1" t="s">
        <v>29</v>
      </c>
      <c r="C8" s="1" t="s">
        <v>30</v>
      </c>
      <c r="D8" s="1" t="s">
        <v>31</v>
      </c>
    </row>
    <row r="9" spans="1:4" ht="15.75" customHeight="1" x14ac:dyDescent="0.15">
      <c r="A9" s="1" t="s">
        <v>32</v>
      </c>
      <c r="B9" s="1" t="s">
        <v>33</v>
      </c>
      <c r="C9" s="1" t="s">
        <v>34</v>
      </c>
      <c r="D9" s="1" t="s">
        <v>35</v>
      </c>
    </row>
    <row r="10" spans="1:4" ht="15.75" customHeight="1" x14ac:dyDescent="0.15">
      <c r="A10" s="1" t="s">
        <v>36</v>
      </c>
      <c r="B10" s="1" t="s">
        <v>37</v>
      </c>
      <c r="C10" s="1" t="s">
        <v>38</v>
      </c>
      <c r="D10" s="1" t="s">
        <v>39</v>
      </c>
    </row>
    <row r="11" spans="1:4" ht="15.75" customHeight="1" x14ac:dyDescent="0.15">
      <c r="A11" s="1" t="s">
        <v>40</v>
      </c>
      <c r="B11" s="1" t="s">
        <v>41</v>
      </c>
      <c r="C11" s="1" t="s">
        <v>42</v>
      </c>
      <c r="D11" s="1" t="s">
        <v>43</v>
      </c>
    </row>
    <row r="12" spans="1:4" ht="15.75" customHeight="1" x14ac:dyDescent="0.15">
      <c r="A12" s="1" t="s">
        <v>44</v>
      </c>
      <c r="B12" s="1" t="s">
        <v>45</v>
      </c>
      <c r="C12" s="1" t="s">
        <v>46</v>
      </c>
      <c r="D12" s="1" t="s">
        <v>47</v>
      </c>
    </row>
    <row r="13" spans="1:4" ht="15.75" customHeight="1" x14ac:dyDescent="0.15">
      <c r="A13" s="1" t="s">
        <v>48</v>
      </c>
      <c r="B13" s="1" t="s">
        <v>49</v>
      </c>
      <c r="C13" s="1" t="s">
        <v>50</v>
      </c>
      <c r="D13" s="1" t="s">
        <v>51</v>
      </c>
    </row>
    <row r="14" spans="1:4" ht="15.75" customHeight="1" x14ac:dyDescent="0.15">
      <c r="A14" s="1" t="s">
        <v>52</v>
      </c>
      <c r="B14" s="1" t="s">
        <v>53</v>
      </c>
      <c r="C14" s="1" t="s">
        <v>54</v>
      </c>
      <c r="D14" s="1" t="s">
        <v>55</v>
      </c>
    </row>
    <row r="15" spans="1:4" ht="15.75" customHeight="1" x14ac:dyDescent="0.15">
      <c r="A15" s="1" t="s">
        <v>56</v>
      </c>
      <c r="B15" s="1" t="s">
        <v>57</v>
      </c>
      <c r="C15" s="1" t="s">
        <v>58</v>
      </c>
      <c r="D15" s="1" t="s">
        <v>59</v>
      </c>
    </row>
    <row r="16" spans="1:4" ht="15.75" customHeight="1" x14ac:dyDescent="0.15">
      <c r="A16" s="1" t="s">
        <v>60</v>
      </c>
      <c r="B16" s="1" t="s">
        <v>61</v>
      </c>
      <c r="C16" s="1" t="s">
        <v>62</v>
      </c>
      <c r="D16" s="1" t="s">
        <v>63</v>
      </c>
    </row>
    <row r="17" spans="1:4" ht="15.75" customHeight="1" x14ac:dyDescent="0.15">
      <c r="A17" s="1" t="s">
        <v>64</v>
      </c>
      <c r="B17" s="1" t="s">
        <v>65</v>
      </c>
      <c r="C17" s="1" t="s">
        <v>66</v>
      </c>
      <c r="D17" s="1" t="s">
        <v>67</v>
      </c>
    </row>
    <row r="18" spans="1:4" ht="15.75" customHeight="1" x14ac:dyDescent="0.15">
      <c r="A18" s="1" t="s">
        <v>68</v>
      </c>
      <c r="B18" s="1" t="s">
        <v>69</v>
      </c>
      <c r="C18" s="1" t="s">
        <v>70</v>
      </c>
      <c r="D18" s="1" t="s">
        <v>71</v>
      </c>
    </row>
    <row r="19" spans="1:4" ht="15.75" customHeight="1" x14ac:dyDescent="0.15">
      <c r="A19" s="1" t="s">
        <v>72</v>
      </c>
      <c r="B19" s="1" t="s">
        <v>73</v>
      </c>
      <c r="C19" s="1" t="s">
        <v>74</v>
      </c>
      <c r="D19" s="1" t="s">
        <v>75</v>
      </c>
    </row>
    <row r="20" spans="1:4" ht="15.75" customHeight="1" x14ac:dyDescent="0.15">
      <c r="A20" s="1" t="s">
        <v>76</v>
      </c>
      <c r="B20" s="1" t="s">
        <v>77</v>
      </c>
      <c r="C20" s="1" t="s">
        <v>78</v>
      </c>
      <c r="D20" s="1" t="s">
        <v>79</v>
      </c>
    </row>
    <row r="21" spans="1:4" ht="15.75" customHeight="1" x14ac:dyDescent="0.15">
      <c r="A21" s="1" t="s">
        <v>80</v>
      </c>
      <c r="B21" s="1" t="s">
        <v>81</v>
      </c>
      <c r="C21" s="1" t="s">
        <v>82</v>
      </c>
      <c r="D21" s="1" t="s">
        <v>83</v>
      </c>
    </row>
    <row r="22" spans="1:4" ht="15.75" customHeight="1" x14ac:dyDescent="0.15">
      <c r="A22" s="1" t="s">
        <v>84</v>
      </c>
      <c r="B22" s="1" t="s">
        <v>85</v>
      </c>
      <c r="C22" s="1" t="s">
        <v>86</v>
      </c>
      <c r="D22" s="1" t="s">
        <v>87</v>
      </c>
    </row>
    <row r="23" spans="1:4" ht="15.75" customHeight="1" x14ac:dyDescent="0.15">
      <c r="A23" s="1" t="s">
        <v>88</v>
      </c>
      <c r="B23" s="1" t="s">
        <v>89</v>
      </c>
      <c r="C23" s="1" t="s">
        <v>90</v>
      </c>
      <c r="D23" s="1" t="s">
        <v>91</v>
      </c>
    </row>
    <row r="24" spans="1:4" ht="15.75" customHeight="1" x14ac:dyDescent="0.15">
      <c r="A24" s="1" t="s">
        <v>92</v>
      </c>
      <c r="B24" s="1" t="s">
        <v>93</v>
      </c>
      <c r="C24" s="1" t="s">
        <v>94</v>
      </c>
      <c r="D24" s="1" t="s">
        <v>95</v>
      </c>
    </row>
    <row r="25" spans="1:4" ht="15.75" customHeight="1" x14ac:dyDescent="0.15">
      <c r="A25" s="1" t="s">
        <v>96</v>
      </c>
      <c r="B25" s="1" t="s">
        <v>97</v>
      </c>
      <c r="C25" s="1" t="s">
        <v>98</v>
      </c>
      <c r="D25" s="1" t="s">
        <v>99</v>
      </c>
    </row>
    <row r="26" spans="1:4" ht="15.75" customHeight="1" x14ac:dyDescent="0.15">
      <c r="A26" s="1" t="s">
        <v>100</v>
      </c>
      <c r="B26" s="1" t="s">
        <v>101</v>
      </c>
      <c r="C26" s="1" t="s">
        <v>102</v>
      </c>
      <c r="D26" s="1" t="s">
        <v>103</v>
      </c>
    </row>
    <row r="27" spans="1:4" ht="15.75" customHeight="1" x14ac:dyDescent="0.15">
      <c r="A27" s="1" t="s">
        <v>104</v>
      </c>
      <c r="B27" s="1" t="s">
        <v>105</v>
      </c>
      <c r="C27" s="1" t="s">
        <v>106</v>
      </c>
      <c r="D27" s="1" t="s">
        <v>107</v>
      </c>
    </row>
    <row r="28" spans="1:4" ht="15.75" customHeight="1" x14ac:dyDescent="0.15">
      <c r="A28" s="1" t="s">
        <v>108</v>
      </c>
      <c r="B28" s="1" t="s">
        <v>109</v>
      </c>
      <c r="C28" s="1" t="s">
        <v>110</v>
      </c>
      <c r="D28" s="1" t="s">
        <v>111</v>
      </c>
    </row>
    <row r="29" spans="1:4" ht="15.75" customHeight="1" x14ac:dyDescent="0.15">
      <c r="A29" s="1" t="s">
        <v>112</v>
      </c>
      <c r="B29" s="1" t="s">
        <v>113</v>
      </c>
      <c r="C29" s="1" t="s">
        <v>114</v>
      </c>
      <c r="D29" s="1" t="s">
        <v>115</v>
      </c>
    </row>
    <row r="30" spans="1:4" ht="15.75" customHeight="1" x14ac:dyDescent="0.15">
      <c r="A30" s="1" t="s">
        <v>116</v>
      </c>
      <c r="B30" s="1" t="s">
        <v>117</v>
      </c>
      <c r="C30" s="1" t="s">
        <v>118</v>
      </c>
      <c r="D30" s="1" t="s">
        <v>119</v>
      </c>
    </row>
    <row r="31" spans="1:4" ht="15.75" customHeight="1" x14ac:dyDescent="0.15">
      <c r="A31" s="1" t="s">
        <v>120</v>
      </c>
      <c r="B31" s="1" t="s">
        <v>121</v>
      </c>
      <c r="C31" s="1" t="s">
        <v>122</v>
      </c>
      <c r="D31" s="1" t="s">
        <v>123</v>
      </c>
    </row>
    <row r="32" spans="1:4" ht="15.75" customHeight="1" x14ac:dyDescent="0.15">
      <c r="A32" s="1" t="s">
        <v>124</v>
      </c>
      <c r="B32" s="1" t="s">
        <v>125</v>
      </c>
      <c r="C32" s="1" t="s">
        <v>126</v>
      </c>
      <c r="D32" s="1" t="s">
        <v>127</v>
      </c>
    </row>
    <row r="33" spans="1:4" ht="15.75" customHeight="1" x14ac:dyDescent="0.15">
      <c r="A33" s="1" t="s">
        <v>128</v>
      </c>
      <c r="B33" s="1" t="s">
        <v>129</v>
      </c>
      <c r="C33" s="1" t="s">
        <v>130</v>
      </c>
      <c r="D33" s="1" t="s">
        <v>131</v>
      </c>
    </row>
    <row r="34" spans="1:4" ht="15.75" customHeight="1" x14ac:dyDescent="0.15">
      <c r="A34" s="1" t="s">
        <v>132</v>
      </c>
      <c r="B34" s="1" t="s">
        <v>133</v>
      </c>
      <c r="C34" s="1" t="s">
        <v>134</v>
      </c>
      <c r="D34" s="1" t="s">
        <v>135</v>
      </c>
    </row>
    <row r="35" spans="1:4" ht="15.75" customHeight="1" x14ac:dyDescent="0.15">
      <c r="A35" s="1" t="s">
        <v>136</v>
      </c>
      <c r="B35" s="1" t="s">
        <v>137</v>
      </c>
      <c r="C35" s="1" t="s">
        <v>138</v>
      </c>
      <c r="D35" s="1" t="s">
        <v>139</v>
      </c>
    </row>
    <row r="36" spans="1:4" ht="15.75" customHeight="1" x14ac:dyDescent="0.15">
      <c r="A36" s="1" t="s">
        <v>140</v>
      </c>
      <c r="B36" s="1" t="s">
        <v>141</v>
      </c>
      <c r="C36" s="1" t="s">
        <v>142</v>
      </c>
      <c r="D36" s="1" t="s">
        <v>143</v>
      </c>
    </row>
    <row r="37" spans="1:4" ht="15.75" customHeight="1" x14ac:dyDescent="0.15">
      <c r="A37" s="1" t="s">
        <v>144</v>
      </c>
      <c r="B37" s="1" t="s">
        <v>145</v>
      </c>
      <c r="C37" s="1" t="s">
        <v>146</v>
      </c>
      <c r="D37" s="1" t="s">
        <v>147</v>
      </c>
    </row>
    <row r="38" spans="1:4" ht="15.75" customHeight="1" x14ac:dyDescent="0.15">
      <c r="A38" s="1" t="s">
        <v>148</v>
      </c>
      <c r="B38" s="1" t="s">
        <v>149</v>
      </c>
      <c r="C38" s="1" t="s">
        <v>150</v>
      </c>
      <c r="D38" s="1" t="s">
        <v>151</v>
      </c>
    </row>
    <row r="39" spans="1:4" ht="15.75" customHeight="1" x14ac:dyDescent="0.15">
      <c r="A39" s="1" t="s">
        <v>152</v>
      </c>
      <c r="B39" s="1" t="s">
        <v>153</v>
      </c>
      <c r="C39" s="1" t="s">
        <v>154</v>
      </c>
      <c r="D39" s="1" t="s">
        <v>155</v>
      </c>
    </row>
    <row r="40" spans="1:4" ht="15.75" customHeight="1" x14ac:dyDescent="0.15">
      <c r="A40" s="1" t="s">
        <v>156</v>
      </c>
      <c r="B40" s="1" t="s">
        <v>157</v>
      </c>
      <c r="C40" s="1" t="s">
        <v>158</v>
      </c>
      <c r="D40" s="1" t="s">
        <v>159</v>
      </c>
    </row>
    <row r="41" spans="1:4" ht="15.75" customHeight="1" x14ac:dyDescent="0.15">
      <c r="A41" s="1" t="s">
        <v>160</v>
      </c>
      <c r="B41" s="1" t="s">
        <v>161</v>
      </c>
      <c r="C41" s="1" t="s">
        <v>162</v>
      </c>
      <c r="D41" s="1" t="s">
        <v>163</v>
      </c>
    </row>
    <row r="42" spans="1:4" ht="15.75" customHeight="1" x14ac:dyDescent="0.15">
      <c r="A42" s="1" t="s">
        <v>164</v>
      </c>
      <c r="B42" s="1" t="s">
        <v>165</v>
      </c>
      <c r="C42" s="1" t="s">
        <v>166</v>
      </c>
      <c r="D42" s="1" t="s">
        <v>167</v>
      </c>
    </row>
    <row r="43" spans="1:4" ht="15.75" customHeight="1" x14ac:dyDescent="0.15">
      <c r="A43" s="1" t="s">
        <v>168</v>
      </c>
      <c r="B43" s="1" t="s">
        <v>169</v>
      </c>
      <c r="C43" s="1" t="s">
        <v>170</v>
      </c>
      <c r="D43" s="1" t="s">
        <v>171</v>
      </c>
    </row>
    <row r="44" spans="1:4" ht="15.75" customHeight="1" x14ac:dyDescent="0.15">
      <c r="A44" s="1" t="s">
        <v>172</v>
      </c>
      <c r="B44" s="1" t="s">
        <v>173</v>
      </c>
      <c r="C44" s="1" t="s">
        <v>174</v>
      </c>
      <c r="D44" s="1" t="s">
        <v>175</v>
      </c>
    </row>
    <row r="45" spans="1:4" ht="15.75" customHeight="1" x14ac:dyDescent="0.15">
      <c r="A45" s="1" t="s">
        <v>176</v>
      </c>
      <c r="B45" s="1" t="s">
        <v>177</v>
      </c>
      <c r="C45" s="1" t="s">
        <v>178</v>
      </c>
      <c r="D45" s="1" t="s">
        <v>179</v>
      </c>
    </row>
    <row r="46" spans="1:4" ht="15.75" customHeight="1" x14ac:dyDescent="0.15">
      <c r="A46" s="1" t="s">
        <v>180</v>
      </c>
      <c r="B46" s="1" t="s">
        <v>181</v>
      </c>
      <c r="C46" s="1" t="s">
        <v>182</v>
      </c>
      <c r="D46" s="1" t="s">
        <v>183</v>
      </c>
    </row>
    <row r="47" spans="1:4" ht="15.75" customHeight="1" x14ac:dyDescent="0.15">
      <c r="A47" s="1" t="s">
        <v>184</v>
      </c>
      <c r="B47" s="1" t="s">
        <v>185</v>
      </c>
      <c r="C47" s="1" t="s">
        <v>186</v>
      </c>
      <c r="D47" s="1" t="s">
        <v>187</v>
      </c>
    </row>
    <row r="48" spans="1:4" ht="15.75" customHeight="1" x14ac:dyDescent="0.15">
      <c r="A48" s="1" t="s">
        <v>188</v>
      </c>
      <c r="B48" s="1" t="s">
        <v>189</v>
      </c>
      <c r="C48" s="1" t="s">
        <v>190</v>
      </c>
      <c r="D48" s="1" t="s">
        <v>191</v>
      </c>
    </row>
    <row r="49" spans="1:4" ht="13" x14ac:dyDescent="0.15">
      <c r="A49" s="1" t="s">
        <v>192</v>
      </c>
      <c r="B49" s="1" t="s">
        <v>193</v>
      </c>
      <c r="C49" s="1" t="s">
        <v>194</v>
      </c>
      <c r="D49" s="1" t="s">
        <v>195</v>
      </c>
    </row>
    <row r="50" spans="1:4" ht="13" x14ac:dyDescent="0.15">
      <c r="A50" s="1" t="s">
        <v>196</v>
      </c>
      <c r="B50" s="1" t="s">
        <v>197</v>
      </c>
      <c r="C50" s="1" t="s">
        <v>198</v>
      </c>
      <c r="D50" s="1" t="s">
        <v>199</v>
      </c>
    </row>
    <row r="51" spans="1:4" ht="13" x14ac:dyDescent="0.15">
      <c r="A51" s="1" t="s">
        <v>200</v>
      </c>
      <c r="B51" s="1" t="s">
        <v>201</v>
      </c>
      <c r="C51" s="1" t="s">
        <v>202</v>
      </c>
      <c r="D51" s="1" t="s">
        <v>203</v>
      </c>
    </row>
    <row r="52" spans="1:4" ht="13" x14ac:dyDescent="0.15">
      <c r="A52" s="1" t="s">
        <v>204</v>
      </c>
      <c r="B52" s="1" t="s">
        <v>205</v>
      </c>
      <c r="C52" s="1" t="s">
        <v>206</v>
      </c>
      <c r="D52" s="1" t="s">
        <v>207</v>
      </c>
    </row>
    <row r="53" spans="1:4" ht="13" x14ac:dyDescent="0.15">
      <c r="A53" s="1" t="s">
        <v>208</v>
      </c>
      <c r="B53" s="1" t="s">
        <v>209</v>
      </c>
      <c r="C53" s="1" t="s">
        <v>210</v>
      </c>
      <c r="D53" s="1" t="s">
        <v>211</v>
      </c>
    </row>
    <row r="54" spans="1:4" ht="13" x14ac:dyDescent="0.15">
      <c r="A54" s="1" t="s">
        <v>212</v>
      </c>
      <c r="B54" s="1" t="s">
        <v>213</v>
      </c>
      <c r="C54" s="1" t="s">
        <v>214</v>
      </c>
      <c r="D54" s="1" t="s">
        <v>215</v>
      </c>
    </row>
    <row r="55" spans="1:4" ht="13" x14ac:dyDescent="0.15">
      <c r="A55" s="1" t="s">
        <v>216</v>
      </c>
      <c r="B55" s="1" t="s">
        <v>217</v>
      </c>
      <c r="C55" s="1" t="s">
        <v>218</v>
      </c>
      <c r="D55" s="1" t="s">
        <v>219</v>
      </c>
    </row>
    <row r="56" spans="1:4" ht="13" x14ac:dyDescent="0.15">
      <c r="A56" s="1" t="s">
        <v>220</v>
      </c>
      <c r="B56" s="1" t="s">
        <v>221</v>
      </c>
      <c r="C56" s="1" t="s">
        <v>222</v>
      </c>
      <c r="D56" s="1" t="s">
        <v>223</v>
      </c>
    </row>
    <row r="57" spans="1:4" ht="13" x14ac:dyDescent="0.15">
      <c r="A57" s="1" t="s">
        <v>224</v>
      </c>
      <c r="B57" s="1" t="s">
        <v>225</v>
      </c>
      <c r="C57" s="1" t="s">
        <v>226</v>
      </c>
      <c r="D57" s="1" t="s">
        <v>227</v>
      </c>
    </row>
    <row r="58" spans="1:4" ht="13" x14ac:dyDescent="0.15">
      <c r="A58" s="1" t="s">
        <v>228</v>
      </c>
      <c r="B58" s="1" t="s">
        <v>229</v>
      </c>
      <c r="C58" s="1" t="s">
        <v>230</v>
      </c>
      <c r="D58" s="1" t="s">
        <v>231</v>
      </c>
    </row>
    <row r="59" spans="1:4" ht="13" x14ac:dyDescent="0.15">
      <c r="A59" s="1" t="s">
        <v>232</v>
      </c>
      <c r="B59" s="1" t="s">
        <v>233</v>
      </c>
      <c r="C59" s="1" t="s">
        <v>234</v>
      </c>
      <c r="D59" s="1" t="s">
        <v>235</v>
      </c>
    </row>
    <row r="60" spans="1:4" ht="13" x14ac:dyDescent="0.15">
      <c r="A60" s="1" t="s">
        <v>236</v>
      </c>
      <c r="B60" s="1" t="s">
        <v>237</v>
      </c>
      <c r="C60" s="1" t="s">
        <v>238</v>
      </c>
      <c r="D60" s="1" t="s">
        <v>239</v>
      </c>
    </row>
    <row r="61" spans="1:4" ht="13" x14ac:dyDescent="0.15">
      <c r="A61" s="1" t="s">
        <v>240</v>
      </c>
      <c r="B61" s="1" t="s">
        <v>241</v>
      </c>
      <c r="C61" s="1" t="s">
        <v>242</v>
      </c>
      <c r="D61" s="1" t="s">
        <v>243</v>
      </c>
    </row>
    <row r="62" spans="1:4" ht="13" x14ac:dyDescent="0.15">
      <c r="A62" s="1" t="s">
        <v>244</v>
      </c>
      <c r="B62" s="1" t="s">
        <v>245</v>
      </c>
      <c r="C62" s="1" t="s">
        <v>246</v>
      </c>
      <c r="D62" s="1" t="s">
        <v>247</v>
      </c>
    </row>
    <row r="63" spans="1:4" ht="13" x14ac:dyDescent="0.15">
      <c r="A63" s="1" t="s">
        <v>248</v>
      </c>
      <c r="B63" s="1" t="s">
        <v>249</v>
      </c>
      <c r="C63" s="1" t="s">
        <v>250</v>
      </c>
      <c r="D63" s="1" t="s">
        <v>251</v>
      </c>
    </row>
    <row r="64" spans="1:4" ht="13" x14ac:dyDescent="0.15">
      <c r="A64" s="1" t="s">
        <v>252</v>
      </c>
      <c r="B64" s="1" t="s">
        <v>253</v>
      </c>
      <c r="C64" s="1" t="s">
        <v>254</v>
      </c>
      <c r="D64" s="1" t="s">
        <v>255</v>
      </c>
    </row>
    <row r="65" spans="1:4" ht="13" x14ac:dyDescent="0.15">
      <c r="A65" s="1" t="s">
        <v>256</v>
      </c>
      <c r="B65" s="1" t="s">
        <v>257</v>
      </c>
      <c r="C65" s="1" t="s">
        <v>258</v>
      </c>
      <c r="D65" s="1" t="s">
        <v>259</v>
      </c>
    </row>
    <row r="66" spans="1:4" ht="13" x14ac:dyDescent="0.15">
      <c r="A66" s="1" t="s">
        <v>260</v>
      </c>
      <c r="B66" s="1" t="s">
        <v>261</v>
      </c>
      <c r="C66" s="1" t="s">
        <v>262</v>
      </c>
      <c r="D66" s="1" t="s">
        <v>263</v>
      </c>
    </row>
    <row r="67" spans="1:4" ht="13" x14ac:dyDescent="0.15">
      <c r="A67" s="1" t="s">
        <v>264</v>
      </c>
      <c r="B67" s="1" t="s">
        <v>265</v>
      </c>
      <c r="C67" s="1" t="s">
        <v>266</v>
      </c>
      <c r="D67" s="1" t="s">
        <v>267</v>
      </c>
    </row>
    <row r="68" spans="1:4" ht="13" x14ac:dyDescent="0.15">
      <c r="A68" s="1" t="s">
        <v>268</v>
      </c>
      <c r="B68" s="1" t="s">
        <v>269</v>
      </c>
      <c r="C68" s="1" t="s">
        <v>270</v>
      </c>
      <c r="D68" s="1" t="s">
        <v>270</v>
      </c>
    </row>
    <row r="69" spans="1:4" ht="13" x14ac:dyDescent="0.15">
      <c r="A69" s="1" t="s">
        <v>271</v>
      </c>
      <c r="B69" s="1" t="s">
        <v>272</v>
      </c>
      <c r="C69" s="1" t="s">
        <v>273</v>
      </c>
      <c r="D69" s="1" t="s">
        <v>274</v>
      </c>
    </row>
    <row r="70" spans="1:4" ht="13" x14ac:dyDescent="0.15">
      <c r="A70" s="1" t="s">
        <v>275</v>
      </c>
      <c r="B70" s="1" t="s">
        <v>276</v>
      </c>
      <c r="C70" s="1" t="s">
        <v>277</v>
      </c>
      <c r="D70" s="1" t="s">
        <v>278</v>
      </c>
    </row>
    <row r="71" spans="1:4" ht="13" x14ac:dyDescent="0.15">
      <c r="A71" s="1" t="s">
        <v>279</v>
      </c>
      <c r="B71" s="1" t="s">
        <v>280</v>
      </c>
      <c r="C71" s="1" t="s">
        <v>281</v>
      </c>
      <c r="D71" s="1" t="s">
        <v>282</v>
      </c>
    </row>
    <row r="72" spans="1:4" ht="13" x14ac:dyDescent="0.15">
      <c r="A72" s="1" t="s">
        <v>283</v>
      </c>
      <c r="B72" s="1" t="s">
        <v>284</v>
      </c>
      <c r="C72" s="1" t="s">
        <v>285</v>
      </c>
      <c r="D72" s="1" t="s">
        <v>286</v>
      </c>
    </row>
    <row r="73" spans="1:4" ht="13" x14ac:dyDescent="0.15">
      <c r="A73" s="1" t="s">
        <v>287</v>
      </c>
      <c r="B73" s="1" t="s">
        <v>288</v>
      </c>
      <c r="C73" s="1" t="s">
        <v>289</v>
      </c>
      <c r="D73" s="1" t="s">
        <v>290</v>
      </c>
    </row>
    <row r="74" spans="1:4" ht="13" x14ac:dyDescent="0.15">
      <c r="A74" s="1" t="s">
        <v>291</v>
      </c>
      <c r="B74" s="1" t="s">
        <v>292</v>
      </c>
      <c r="C74" s="1" t="s">
        <v>293</v>
      </c>
      <c r="D74" s="1" t="s">
        <v>294</v>
      </c>
    </row>
    <row r="75" spans="1:4" ht="13" x14ac:dyDescent="0.15">
      <c r="A75" s="1" t="s">
        <v>295</v>
      </c>
      <c r="B75" s="1" t="s">
        <v>296</v>
      </c>
      <c r="C75" s="1" t="s">
        <v>297</v>
      </c>
      <c r="D75" s="1" t="s">
        <v>298</v>
      </c>
    </row>
    <row r="76" spans="1:4" ht="13" x14ac:dyDescent="0.15">
      <c r="A76" s="1" t="s">
        <v>299</v>
      </c>
      <c r="B76" s="1" t="s">
        <v>300</v>
      </c>
      <c r="C76" s="1" t="s">
        <v>301</v>
      </c>
      <c r="D76" s="1" t="s">
        <v>302</v>
      </c>
    </row>
    <row r="77" spans="1:4" ht="13" x14ac:dyDescent="0.15">
      <c r="A77" s="1" t="s">
        <v>303</v>
      </c>
      <c r="B77" s="1" t="s">
        <v>304</v>
      </c>
      <c r="C77" s="1" t="s">
        <v>305</v>
      </c>
      <c r="D77" s="1" t="s">
        <v>306</v>
      </c>
    </row>
    <row r="78" spans="1:4" ht="13" x14ac:dyDescent="0.15">
      <c r="A78" s="1" t="s">
        <v>307</v>
      </c>
      <c r="B78" s="1" t="s">
        <v>308</v>
      </c>
      <c r="C78" s="1" t="s">
        <v>309</v>
      </c>
      <c r="D78" s="1" t="s">
        <v>310</v>
      </c>
    </row>
    <row r="79" spans="1:4" ht="13" x14ac:dyDescent="0.15">
      <c r="A79" s="1" t="s">
        <v>311</v>
      </c>
      <c r="B79" s="1" t="s">
        <v>312</v>
      </c>
      <c r="C79" s="1" t="s">
        <v>313</v>
      </c>
      <c r="D79" s="1" t="s">
        <v>314</v>
      </c>
    </row>
    <row r="80" spans="1:4" ht="13" x14ac:dyDescent="0.15">
      <c r="A80" s="1" t="s">
        <v>315</v>
      </c>
      <c r="B80" s="1" t="s">
        <v>316</v>
      </c>
      <c r="C80" s="1" t="s">
        <v>317</v>
      </c>
      <c r="D80" s="1" t="s">
        <v>318</v>
      </c>
    </row>
    <row r="81" spans="1:4" ht="13" x14ac:dyDescent="0.15">
      <c r="A81" s="1" t="s">
        <v>319</v>
      </c>
      <c r="B81" s="1" t="s">
        <v>320</v>
      </c>
      <c r="C81" s="1" t="s">
        <v>321</v>
      </c>
      <c r="D81" s="1" t="s">
        <v>322</v>
      </c>
    </row>
    <row r="82" spans="1:4" ht="13" x14ac:dyDescent="0.15">
      <c r="A82" s="1" t="s">
        <v>323</v>
      </c>
      <c r="B82" s="1" t="s">
        <v>324</v>
      </c>
      <c r="C82" s="1" t="s">
        <v>325</v>
      </c>
      <c r="D82" s="1" t="s">
        <v>326</v>
      </c>
    </row>
    <row r="83" spans="1:4" ht="13" x14ac:dyDescent="0.15">
      <c r="A83" s="1" t="s">
        <v>327</v>
      </c>
      <c r="B83" s="1" t="s">
        <v>328</v>
      </c>
      <c r="C83" s="1" t="s">
        <v>329</v>
      </c>
      <c r="D83" s="1" t="s">
        <v>330</v>
      </c>
    </row>
    <row r="84" spans="1:4" ht="13" x14ac:dyDescent="0.15">
      <c r="A84" s="1" t="s">
        <v>331</v>
      </c>
      <c r="B84" s="1" t="s">
        <v>332</v>
      </c>
      <c r="C84" s="1" t="s">
        <v>333</v>
      </c>
      <c r="D84" s="1" t="s">
        <v>334</v>
      </c>
    </row>
    <row r="85" spans="1:4" ht="13" x14ac:dyDescent="0.15">
      <c r="A85" s="1" t="s">
        <v>335</v>
      </c>
      <c r="B85" s="1" t="s">
        <v>336</v>
      </c>
      <c r="C85" s="1" t="s">
        <v>337</v>
      </c>
      <c r="D85" s="1" t="s">
        <v>338</v>
      </c>
    </row>
    <row r="86" spans="1:4" ht="13" x14ac:dyDescent="0.15">
      <c r="A86" s="1" t="s">
        <v>339</v>
      </c>
      <c r="B86" s="1" t="s">
        <v>340</v>
      </c>
      <c r="C86" s="1" t="s">
        <v>341</v>
      </c>
      <c r="D86" s="1" t="s">
        <v>342</v>
      </c>
    </row>
    <row r="87" spans="1:4" ht="13" x14ac:dyDescent="0.15">
      <c r="A87" s="1" t="s">
        <v>343</v>
      </c>
      <c r="B87" s="1" t="s">
        <v>344</v>
      </c>
      <c r="C87" s="1" t="s">
        <v>345</v>
      </c>
      <c r="D87" s="1" t="s">
        <v>346</v>
      </c>
    </row>
    <row r="88" spans="1:4" ht="13" x14ac:dyDescent="0.15">
      <c r="A88" s="1" t="s">
        <v>347</v>
      </c>
      <c r="B88" s="1" t="s">
        <v>348</v>
      </c>
      <c r="C88" s="1" t="s">
        <v>349</v>
      </c>
      <c r="D88" s="1" t="s">
        <v>350</v>
      </c>
    </row>
    <row r="89" spans="1:4" ht="13" x14ac:dyDescent="0.15">
      <c r="A89" s="1" t="s">
        <v>351</v>
      </c>
      <c r="B89" s="1" t="s">
        <v>352</v>
      </c>
      <c r="C89" s="1" t="s">
        <v>353</v>
      </c>
      <c r="D89" s="1" t="s">
        <v>79</v>
      </c>
    </row>
    <row r="90" spans="1:4" ht="13" x14ac:dyDescent="0.15">
      <c r="A90" s="1" t="s">
        <v>354</v>
      </c>
      <c r="B90" s="1" t="s">
        <v>355</v>
      </c>
      <c r="C90" s="1" t="s">
        <v>356</v>
      </c>
      <c r="D90" s="1" t="s">
        <v>357</v>
      </c>
    </row>
    <row r="91" spans="1:4" ht="13" x14ac:dyDescent="0.15">
      <c r="A91" s="1" t="s">
        <v>358</v>
      </c>
      <c r="B91" s="1" t="s">
        <v>359</v>
      </c>
      <c r="C91" s="1" t="s">
        <v>360</v>
      </c>
      <c r="D91" s="1" t="s">
        <v>361</v>
      </c>
    </row>
    <row r="92" spans="1:4" ht="13" x14ac:dyDescent="0.15">
      <c r="A92" s="1" t="s">
        <v>362</v>
      </c>
      <c r="B92" s="1" t="s">
        <v>363</v>
      </c>
      <c r="C92" s="1" t="s">
        <v>364</v>
      </c>
      <c r="D92" s="1" t="s">
        <v>365</v>
      </c>
    </row>
    <row r="93" spans="1:4" ht="13" x14ac:dyDescent="0.15">
      <c r="A93" s="1" t="s">
        <v>366</v>
      </c>
      <c r="B93" s="1" t="s">
        <v>367</v>
      </c>
      <c r="C93" s="1" t="s">
        <v>368</v>
      </c>
      <c r="D93" s="1" t="s">
        <v>369</v>
      </c>
    </row>
    <row r="94" spans="1:4" ht="13" x14ac:dyDescent="0.15">
      <c r="A94" s="1" t="s">
        <v>370</v>
      </c>
      <c r="B94" s="1" t="s">
        <v>371</v>
      </c>
      <c r="C94" s="1" t="s">
        <v>372</v>
      </c>
      <c r="D94" s="1" t="s">
        <v>373</v>
      </c>
    </row>
    <row r="95" spans="1:4" ht="13" x14ac:dyDescent="0.15">
      <c r="A95" s="1" t="s">
        <v>374</v>
      </c>
      <c r="B95" s="1" t="s">
        <v>375</v>
      </c>
      <c r="C95" s="1" t="s">
        <v>376</v>
      </c>
      <c r="D95" s="1" t="s">
        <v>377</v>
      </c>
    </row>
    <row r="96" spans="1:4" ht="13" x14ac:dyDescent="0.15">
      <c r="A96" s="1" t="s">
        <v>378</v>
      </c>
      <c r="B96" s="1" t="s">
        <v>379</v>
      </c>
      <c r="C96" s="1" t="s">
        <v>380</v>
      </c>
      <c r="D96" s="1" t="s">
        <v>381</v>
      </c>
    </row>
    <row r="97" spans="1:4" ht="13" x14ac:dyDescent="0.15">
      <c r="A97" s="1" t="s">
        <v>382</v>
      </c>
      <c r="B97" s="1" t="s">
        <v>383</v>
      </c>
      <c r="C97" s="1" t="s">
        <v>384</v>
      </c>
      <c r="D97" s="1" t="s">
        <v>254</v>
      </c>
    </row>
    <row r="98" spans="1:4" ht="13" x14ac:dyDescent="0.15">
      <c r="A98" s="1" t="s">
        <v>385</v>
      </c>
      <c r="B98" s="1" t="s">
        <v>386</v>
      </c>
      <c r="C98" s="1" t="s">
        <v>387</v>
      </c>
      <c r="D98" s="1" t="s">
        <v>388</v>
      </c>
    </row>
    <row r="99" spans="1:4" ht="13" x14ac:dyDescent="0.15">
      <c r="A99" s="1" t="s">
        <v>389</v>
      </c>
      <c r="B99" s="1" t="s">
        <v>390</v>
      </c>
      <c r="C99" s="1" t="s">
        <v>391</v>
      </c>
      <c r="D99" s="1" t="s">
        <v>392</v>
      </c>
    </row>
    <row r="100" spans="1:4" ht="13" x14ac:dyDescent="0.15">
      <c r="A100" s="1" t="s">
        <v>393</v>
      </c>
      <c r="B100" s="1" t="s">
        <v>394</v>
      </c>
      <c r="C100" s="1" t="s">
        <v>395</v>
      </c>
      <c r="D100" s="1" t="s">
        <v>396</v>
      </c>
    </row>
    <row r="101" spans="1:4" ht="13" x14ac:dyDescent="0.15">
      <c r="A101" s="1" t="s">
        <v>397</v>
      </c>
      <c r="B101" s="1" t="s">
        <v>398</v>
      </c>
      <c r="C101" s="1" t="s">
        <v>399</v>
      </c>
      <c r="D101" s="1" t="s">
        <v>400</v>
      </c>
    </row>
    <row r="102" spans="1:4" ht="13" x14ac:dyDescent="0.15">
      <c r="A102" s="1" t="s">
        <v>401</v>
      </c>
      <c r="B102" s="1" t="s">
        <v>402</v>
      </c>
      <c r="C102" s="1" t="s">
        <v>403</v>
      </c>
      <c r="D102" s="1" t="s">
        <v>404</v>
      </c>
    </row>
    <row r="103" spans="1:4" ht="13" x14ac:dyDescent="0.15">
      <c r="A103" s="1" t="s">
        <v>405</v>
      </c>
      <c r="B103" s="1" t="s">
        <v>406</v>
      </c>
      <c r="C103" s="1" t="s">
        <v>407</v>
      </c>
      <c r="D103" s="1" t="s">
        <v>408</v>
      </c>
    </row>
    <row r="104" spans="1:4" ht="13" x14ac:dyDescent="0.15">
      <c r="A104" s="1" t="s">
        <v>409</v>
      </c>
      <c r="B104" s="1" t="s">
        <v>410</v>
      </c>
      <c r="C104" s="1" t="s">
        <v>411</v>
      </c>
      <c r="D104" s="1" t="s">
        <v>412</v>
      </c>
    </row>
    <row r="105" spans="1:4" ht="13" x14ac:dyDescent="0.15">
      <c r="A105" s="1" t="s">
        <v>413</v>
      </c>
      <c r="B105" s="1" t="s">
        <v>414</v>
      </c>
      <c r="C105" s="1" t="s">
        <v>415</v>
      </c>
      <c r="D105" s="1" t="s">
        <v>416</v>
      </c>
    </row>
    <row r="106" spans="1:4" ht="13" x14ac:dyDescent="0.15">
      <c r="A106" s="1" t="s">
        <v>417</v>
      </c>
      <c r="B106" s="1" t="s">
        <v>418</v>
      </c>
      <c r="C106" s="1" t="s">
        <v>419</v>
      </c>
      <c r="D106" s="1" t="s">
        <v>420</v>
      </c>
    </row>
    <row r="107" spans="1:4" ht="13" x14ac:dyDescent="0.15">
      <c r="A107" s="1" t="s">
        <v>421</v>
      </c>
      <c r="B107" s="1" t="s">
        <v>422</v>
      </c>
      <c r="C107" s="1" t="s">
        <v>423</v>
      </c>
      <c r="D107" s="1" t="s">
        <v>424</v>
      </c>
    </row>
    <row r="108" spans="1:4" ht="13" x14ac:dyDescent="0.15">
      <c r="A108" s="1" t="s">
        <v>425</v>
      </c>
      <c r="B108" s="1" t="s">
        <v>426</v>
      </c>
      <c r="C108" s="1" t="s">
        <v>427</v>
      </c>
      <c r="D108" s="1" t="s">
        <v>428</v>
      </c>
    </row>
    <row r="109" spans="1:4" ht="13" x14ac:dyDescent="0.15">
      <c r="A109" s="1" t="s">
        <v>429</v>
      </c>
      <c r="B109" s="1" t="s">
        <v>430</v>
      </c>
      <c r="C109" s="1" t="s">
        <v>431</v>
      </c>
      <c r="D109" s="1" t="s">
        <v>432</v>
      </c>
    </row>
    <row r="110" spans="1:4" ht="13" x14ac:dyDescent="0.15">
      <c r="A110" s="1" t="s">
        <v>433</v>
      </c>
      <c r="B110" s="1" t="s">
        <v>434</v>
      </c>
      <c r="C110" s="1" t="s">
        <v>435</v>
      </c>
      <c r="D110" s="1" t="s">
        <v>436</v>
      </c>
    </row>
    <row r="111" spans="1:4" ht="13" x14ac:dyDescent="0.15">
      <c r="A111" s="1" t="s">
        <v>437</v>
      </c>
      <c r="B111" s="1" t="s">
        <v>438</v>
      </c>
      <c r="C111" s="1" t="s">
        <v>439</v>
      </c>
      <c r="D111" s="1" t="s">
        <v>440</v>
      </c>
    </row>
    <row r="112" spans="1:4" ht="13" x14ac:dyDescent="0.15">
      <c r="A112" s="1" t="s">
        <v>441</v>
      </c>
      <c r="B112" s="1" t="s">
        <v>442</v>
      </c>
      <c r="C112" s="1" t="s">
        <v>443</v>
      </c>
      <c r="D112" s="1" t="s">
        <v>444</v>
      </c>
    </row>
    <row r="113" spans="1:4" ht="13" x14ac:dyDescent="0.15">
      <c r="A113" s="1" t="s">
        <v>445</v>
      </c>
      <c r="B113" s="1" t="s">
        <v>446</v>
      </c>
      <c r="C113" s="1" t="s">
        <v>447</v>
      </c>
      <c r="D113" s="1" t="s">
        <v>448</v>
      </c>
    </row>
    <row r="114" spans="1:4" ht="13" x14ac:dyDescent="0.15">
      <c r="A114" s="1" t="s">
        <v>449</v>
      </c>
      <c r="B114" s="1" t="s">
        <v>450</v>
      </c>
      <c r="C114" s="1" t="s">
        <v>451</v>
      </c>
      <c r="D114" s="1" t="s">
        <v>452</v>
      </c>
    </row>
    <row r="115" spans="1:4" ht="13" x14ac:dyDescent="0.15">
      <c r="A115" s="1" t="s">
        <v>453</v>
      </c>
      <c r="B115" s="1" t="s">
        <v>454</v>
      </c>
      <c r="C115" s="1" t="s">
        <v>455</v>
      </c>
      <c r="D115" s="1" t="s">
        <v>456</v>
      </c>
    </row>
    <row r="116" spans="1:4" ht="13" x14ac:dyDescent="0.15">
      <c r="A116" s="1" t="s">
        <v>457</v>
      </c>
      <c r="B116" s="1" t="s">
        <v>458</v>
      </c>
      <c r="C116" s="1" t="s">
        <v>459</v>
      </c>
      <c r="D116" s="1" t="s">
        <v>460</v>
      </c>
    </row>
    <row r="117" spans="1:4" ht="13" x14ac:dyDescent="0.15">
      <c r="A117" s="1" t="s">
        <v>461</v>
      </c>
      <c r="B117" s="1" t="s">
        <v>462</v>
      </c>
      <c r="C117" s="1" t="s">
        <v>463</v>
      </c>
    </row>
    <row r="118" spans="1:4" ht="13" x14ac:dyDescent="0.15">
      <c r="A118" s="1" t="s">
        <v>464</v>
      </c>
      <c r="B118" s="1" t="s">
        <v>465</v>
      </c>
      <c r="C118" s="1" t="s">
        <v>466</v>
      </c>
      <c r="D118" s="1" t="s">
        <v>467</v>
      </c>
    </row>
    <row r="119" spans="1:4" ht="13" x14ac:dyDescent="0.15">
      <c r="A119" s="1" t="s">
        <v>468</v>
      </c>
      <c r="B119" s="1" t="s">
        <v>469</v>
      </c>
      <c r="C119" s="1" t="s">
        <v>470</v>
      </c>
      <c r="D119" s="1" t="s">
        <v>471</v>
      </c>
    </row>
    <row r="120" spans="1:4" ht="13" x14ac:dyDescent="0.15">
      <c r="A120" s="1" t="s">
        <v>472</v>
      </c>
      <c r="B120" s="1" t="s">
        <v>473</v>
      </c>
      <c r="C120" s="1" t="s">
        <v>474</v>
      </c>
      <c r="D120" s="1" t="s">
        <v>475</v>
      </c>
    </row>
    <row r="121" spans="1:4" ht="13" x14ac:dyDescent="0.15">
      <c r="A121" s="1" t="s">
        <v>476</v>
      </c>
      <c r="B121" s="1" t="s">
        <v>477</v>
      </c>
      <c r="C121" s="1" t="s">
        <v>478</v>
      </c>
      <c r="D121" s="1" t="s">
        <v>479</v>
      </c>
    </row>
    <row r="122" spans="1:4" ht="13" x14ac:dyDescent="0.15">
      <c r="A122" s="1" t="s">
        <v>480</v>
      </c>
      <c r="B122" s="1" t="s">
        <v>481</v>
      </c>
      <c r="C122" s="1" t="s">
        <v>482</v>
      </c>
      <c r="D122" s="1" t="s">
        <v>483</v>
      </c>
    </row>
    <row r="123" spans="1:4" ht="13" x14ac:dyDescent="0.15">
      <c r="A123" s="1" t="s">
        <v>484</v>
      </c>
      <c r="B123" s="1" t="s">
        <v>485</v>
      </c>
      <c r="C123" s="1" t="s">
        <v>486</v>
      </c>
      <c r="D123" s="1" t="s">
        <v>487</v>
      </c>
    </row>
    <row r="124" spans="1:4" ht="13" x14ac:dyDescent="0.15">
      <c r="A124" s="1" t="s">
        <v>488</v>
      </c>
      <c r="B124" s="1" t="s">
        <v>489</v>
      </c>
      <c r="C124" s="1" t="s">
        <v>490</v>
      </c>
      <c r="D124" s="1" t="s">
        <v>491</v>
      </c>
    </row>
    <row r="125" spans="1:4" ht="13" x14ac:dyDescent="0.15">
      <c r="A125" s="1" t="s">
        <v>492</v>
      </c>
      <c r="B125" s="1" t="s">
        <v>493</v>
      </c>
      <c r="C125" s="1" t="s">
        <v>494</v>
      </c>
      <c r="D125" s="1" t="s">
        <v>495</v>
      </c>
    </row>
    <row r="126" spans="1:4" ht="13" x14ac:dyDescent="0.15">
      <c r="A126" s="1" t="s">
        <v>496</v>
      </c>
      <c r="B126" s="1" t="s">
        <v>497</v>
      </c>
      <c r="C126" s="1" t="s">
        <v>498</v>
      </c>
      <c r="D126" s="1" t="s">
        <v>499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E1010"/>
  <sheetViews>
    <sheetView workbookViewId="0"/>
  </sheetViews>
  <sheetFormatPr baseColWidth="10" defaultColWidth="12.6640625" defaultRowHeight="15.75" customHeight="1" x14ac:dyDescent="0.15"/>
  <cols>
    <col min="1" max="1" width="28.6640625" customWidth="1"/>
    <col min="2" max="2" width="42.83203125" customWidth="1"/>
    <col min="3" max="3" width="38.5" customWidth="1"/>
    <col min="4" max="4" width="41.5" customWidth="1"/>
  </cols>
  <sheetData>
    <row r="1" spans="1:5" ht="15.75" customHeight="1" x14ac:dyDescent="0.15">
      <c r="A1" s="4" t="s">
        <v>519</v>
      </c>
      <c r="B1" s="4" t="s">
        <v>553</v>
      </c>
      <c r="C1" s="1" t="s">
        <v>554</v>
      </c>
      <c r="D1" s="3"/>
      <c r="E1" s="3"/>
    </row>
    <row r="2" spans="1:5" ht="15.75" customHeight="1" x14ac:dyDescent="0.15">
      <c r="A2" s="8" t="s">
        <v>555</v>
      </c>
      <c r="B2" s="9">
        <f>COUNTA(B5:B136)</f>
        <v>125</v>
      </c>
      <c r="D2" s="3"/>
      <c r="E2" s="3"/>
    </row>
    <row r="3" spans="1:5" ht="15.75" customHeight="1" x14ac:dyDescent="0.15">
      <c r="A3" s="8" t="s">
        <v>556</v>
      </c>
      <c r="B3" s="9">
        <f>COUNTIF(B5:B136, "*=*")</f>
        <v>47</v>
      </c>
      <c r="D3" s="3"/>
      <c r="E3" s="3"/>
    </row>
    <row r="4" spans="1:5" ht="15.75" customHeight="1" x14ac:dyDescent="0.15">
      <c r="A4" s="8" t="s">
        <v>557</v>
      </c>
      <c r="B4" s="9">
        <f>(B2-B3)/B2</f>
        <v>0.624</v>
      </c>
      <c r="D4" s="3"/>
      <c r="E4" s="3"/>
    </row>
    <row r="5" spans="1:5" ht="15.75" customHeight="1" x14ac:dyDescent="0.15">
      <c r="A5" s="3" t="s">
        <v>6</v>
      </c>
      <c r="B5" s="9" t="str">
        <f>IF(difficult_1!B2=difficult_2!B2, difficult_1!B2, "nick =" &amp; difficult_1!B2 &amp; "   " &amp; "stolee =" &amp; difficult_2!B2)</f>
        <v>Large Scope</v>
      </c>
      <c r="C5" s="1" t="s">
        <v>501</v>
      </c>
      <c r="D5" s="3"/>
      <c r="E5" s="3"/>
    </row>
    <row r="6" spans="1:5" ht="15.75" customHeight="1" x14ac:dyDescent="0.15">
      <c r="A6" s="3" t="s">
        <v>10</v>
      </c>
      <c r="B6" s="9" t="str">
        <f>IF(difficult_1!B3=difficult_2!B3, difficult_1!B3, "nick =" &amp; difficult_1!B3 &amp; "   " &amp; "stolee =" &amp; difficult_2!B3)</f>
        <v>nick =Delta Comprehension   stolee =Comprehension</v>
      </c>
      <c r="C6" s="1" t="s">
        <v>503</v>
      </c>
      <c r="D6" s="3"/>
      <c r="E6" s="3"/>
    </row>
    <row r="7" spans="1:5" ht="15.75" customHeight="1" x14ac:dyDescent="0.15">
      <c r="A7" s="3" t="s">
        <v>14</v>
      </c>
      <c r="B7" s="9" t="str">
        <f>IF(difficult_1!B4=difficult_2!B4, difficult_1!B4, "nick =" &amp; difficult_1!B4 &amp; "   " &amp; "stolee =" &amp; difficult_2!B4)</f>
        <v>nick =Delta Comprehension   stolee =Deep Changes</v>
      </c>
      <c r="C7" s="1" t="s">
        <v>500</v>
      </c>
      <c r="D7" s="3"/>
      <c r="E7" s="3"/>
    </row>
    <row r="8" spans="1:5" ht="15.75" customHeight="1" x14ac:dyDescent="0.15">
      <c r="A8" s="3" t="s">
        <v>18</v>
      </c>
      <c r="B8" s="9" t="str">
        <f>IF(difficult_1!B5=difficult_2!B5, difficult_1!B5, "nick =" &amp; difficult_1!B5 &amp; "   " &amp; "stolee =" &amp; difficult_2!B5)</f>
        <v>N/A</v>
      </c>
      <c r="C8" s="1" t="s">
        <v>505</v>
      </c>
      <c r="D8" s="3"/>
      <c r="E8" s="3"/>
    </row>
    <row r="9" spans="1:5" ht="15.75" customHeight="1" x14ac:dyDescent="0.15">
      <c r="A9" s="3" t="s">
        <v>22</v>
      </c>
      <c r="B9" s="9" t="str">
        <f>IF(difficult_1!B6=difficult_2!B6, difficult_1!B6, "nick =" &amp; difficult_1!B6 &amp; "   " &amp; "stolee =" &amp; difficult_2!B6)</f>
        <v>Unfamiliar Code</v>
      </c>
      <c r="C9" s="1" t="s">
        <v>506</v>
      </c>
      <c r="D9" s="3"/>
      <c r="E9" s="3"/>
    </row>
    <row r="10" spans="1:5" ht="15.75" customHeight="1" x14ac:dyDescent="0.15">
      <c r="A10" s="3" t="s">
        <v>26</v>
      </c>
      <c r="B10" s="9" t="str">
        <f>IF(difficult_1!B7=difficult_2!B7, difficult_1!B7, "nick =" &amp; difficult_1!B7 &amp; "   " &amp; "stolee =" &amp; difficult_2!B7)</f>
        <v>nick =Deep Changes   stolee =Delta Comprehension</v>
      </c>
      <c r="C10" s="1" t="s">
        <v>500</v>
      </c>
      <c r="D10" s="3"/>
      <c r="E10" s="3"/>
    </row>
    <row r="11" spans="1:5" ht="15.75" customHeight="1" x14ac:dyDescent="0.15">
      <c r="A11" s="3" t="s">
        <v>30</v>
      </c>
      <c r="B11" s="9" t="str">
        <f>IF(difficult_1!B8=difficult_2!B8, difficult_1!B8, "nick =" &amp; difficult_1!B8 &amp; "   " &amp; "stolee =" &amp; difficult_2!B8)</f>
        <v>Self-Doubt</v>
      </c>
      <c r="C11" s="1" t="s">
        <v>508</v>
      </c>
      <c r="D11" s="3"/>
      <c r="E11" s="3"/>
    </row>
    <row r="12" spans="1:5" ht="15.75" customHeight="1" x14ac:dyDescent="0.15">
      <c r="A12" s="3" t="s">
        <v>34</v>
      </c>
      <c r="B12" s="9" t="str">
        <f>IF(difficult_1!B9=difficult_2!B9, difficult_1!B9, "nick =" &amp; difficult_1!B9 &amp; "   " &amp; "stolee =" &amp; difficult_2!B9)</f>
        <v>nick =Unclear Motivation   stolee =Limited/Misaligned View</v>
      </c>
      <c r="C12" s="1" t="s">
        <v>509</v>
      </c>
      <c r="D12" s="3"/>
      <c r="E12" s="3"/>
    </row>
    <row r="13" spans="1:5" ht="15.75" customHeight="1" x14ac:dyDescent="0.15">
      <c r="A13" s="3" t="s">
        <v>38</v>
      </c>
      <c r="B13" s="9" t="str">
        <f>IF(difficult_1!B10=difficult_2!B10, difficult_1!B10, "nick =" &amp; difficult_1!B10 &amp; "   " &amp; "stolee =" &amp; difficult_2!B10)</f>
        <v>nick =Comprehension   stolee =Large Scope</v>
      </c>
      <c r="C13" s="1" t="s">
        <v>501</v>
      </c>
      <c r="D13" s="3"/>
      <c r="E13" s="3"/>
    </row>
    <row r="14" spans="1:5" ht="15.75" customHeight="1" x14ac:dyDescent="0.15">
      <c r="A14" s="3"/>
      <c r="B14" s="9"/>
      <c r="C14" s="1" t="s">
        <v>500</v>
      </c>
      <c r="D14" s="3"/>
      <c r="E14" s="3"/>
    </row>
    <row r="15" spans="1:5" ht="15.75" customHeight="1" x14ac:dyDescent="0.15">
      <c r="A15" s="3" t="s">
        <v>42</v>
      </c>
      <c r="B15" s="9" t="str">
        <f>IF(difficult_1!B11=difficult_2!B11, difficult_1!B11, "nick =" &amp; difficult_1!B11 &amp; "   " &amp; "stolee =" &amp; difficult_2!B11)</f>
        <v>nick =Delta Comprehension   stolee =Other</v>
      </c>
      <c r="C15" s="1" t="s">
        <v>509</v>
      </c>
      <c r="D15" s="3" t="s">
        <v>571</v>
      </c>
      <c r="E15" s="3" t="s">
        <v>572</v>
      </c>
    </row>
    <row r="16" spans="1:5" ht="15.75" customHeight="1" x14ac:dyDescent="0.15">
      <c r="A16" s="3" t="s">
        <v>46</v>
      </c>
      <c r="B16" s="9" t="str">
        <f>IF(difficult_1!B12=difficult_2!B12, difficult_1!B12, "nick =" &amp; difficult_1!B12 &amp; "   " &amp; "stolee =" &amp; difficult_2!B12)</f>
        <v>nick =Unclear Motivation   stolee =Comprehension</v>
      </c>
      <c r="C16" s="1" t="s">
        <v>504</v>
      </c>
      <c r="D16" s="3" t="s">
        <v>573</v>
      </c>
      <c r="E16" s="3"/>
    </row>
    <row r="17" spans="1:5" ht="15.75" customHeight="1" x14ac:dyDescent="0.15">
      <c r="A17" s="3" t="s">
        <v>50</v>
      </c>
      <c r="B17" s="9" t="str">
        <f>IF(difficult_1!B13=difficult_2!B13, difficult_1!B13, "nick =" &amp; difficult_1!B13 &amp; "   " &amp; "stolee =" &amp; difficult_2!B13)</f>
        <v>Unclear Motivation</v>
      </c>
      <c r="C17" s="1" t="s">
        <v>509</v>
      </c>
      <c r="D17" s="3"/>
      <c r="E17" s="3"/>
    </row>
    <row r="18" spans="1:5" ht="15.75" customHeight="1" x14ac:dyDescent="0.15">
      <c r="A18" s="3" t="s">
        <v>54</v>
      </c>
      <c r="B18" s="9" t="str">
        <f>IF(difficult_1!B14=difficult_2!B14, difficult_1!B14, "nick =" &amp; difficult_1!B14 &amp; "   " &amp; "stolee =" &amp; difficult_2!B14)</f>
        <v>nick =Comprehension   stolee =Other</v>
      </c>
      <c r="C18" s="1" t="s">
        <v>503</v>
      </c>
      <c r="D18" s="3" t="s">
        <v>574</v>
      </c>
      <c r="E18" s="3"/>
    </row>
    <row r="19" spans="1:5" ht="15.75" customHeight="1" x14ac:dyDescent="0.15">
      <c r="A19" s="3" t="s">
        <v>58</v>
      </c>
      <c r="B19" s="9" t="str">
        <f>IF(difficult_1!B15=difficult_2!B15, difficult_1!B15, "nick =" &amp; difficult_1!B15 &amp; "   " &amp; "stolee =" &amp; difficult_2!B15)</f>
        <v>nick =Delta Comprehension   stolee =Comprehension</v>
      </c>
      <c r="C19" s="1" t="s">
        <v>503</v>
      </c>
      <c r="D19" s="3"/>
      <c r="E19" s="3"/>
    </row>
    <row r="20" spans="1:5" ht="15.75" customHeight="1" x14ac:dyDescent="0.15">
      <c r="A20" s="3" t="s">
        <v>62</v>
      </c>
      <c r="B20" s="9" t="str">
        <f>IF(difficult_1!B16=difficult_2!B16, difficult_1!B16, "nick =" &amp; difficult_1!B16 &amp; "   " &amp; "stolee =" &amp; difficult_2!B16)</f>
        <v>N/A</v>
      </c>
      <c r="C20" s="1" t="s">
        <v>505</v>
      </c>
      <c r="D20" s="3"/>
      <c r="E20" s="3"/>
    </row>
    <row r="21" spans="1:5" ht="15.75" customHeight="1" x14ac:dyDescent="0.15">
      <c r="A21" s="3" t="s">
        <v>66</v>
      </c>
      <c r="B21" s="9" t="str">
        <f>IF(difficult_1!B17=difficult_2!B17, difficult_1!B17, "nick =" &amp; difficult_1!B17 &amp; "   " &amp; "stolee =" &amp; difficult_2!B17)</f>
        <v>N/A</v>
      </c>
      <c r="C21" s="1" t="s">
        <v>505</v>
      </c>
      <c r="D21" s="3"/>
      <c r="E21" s="3"/>
    </row>
    <row r="22" spans="1:5" ht="15.75" customHeight="1" x14ac:dyDescent="0.15">
      <c r="A22" s="3" t="s">
        <v>70</v>
      </c>
      <c r="B22" s="9" t="str">
        <f>IF(difficult_1!B18=difficult_2!B18, difficult_1!B18, "nick =" &amp; difficult_1!B18 &amp; "   " &amp; "stolee =" &amp; difficult_2!B18)</f>
        <v>nick =Large Scope   stolee =Other</v>
      </c>
      <c r="C22" s="1" t="s">
        <v>503</v>
      </c>
      <c r="D22" s="3"/>
      <c r="E22" s="3"/>
    </row>
    <row r="23" spans="1:5" ht="15.75" customHeight="1" x14ac:dyDescent="0.15">
      <c r="A23" s="3" t="s">
        <v>74</v>
      </c>
      <c r="B23" s="9" t="str">
        <f>IF(difficult_1!B19=difficult_2!B19, difficult_1!B19, "nick =" &amp; difficult_1!B19 &amp; "   " &amp; "stolee =" &amp; difficult_2!B19)</f>
        <v>Large Scope</v>
      </c>
      <c r="C23" s="1" t="s">
        <v>501</v>
      </c>
      <c r="D23" s="3"/>
      <c r="E23" s="3"/>
    </row>
    <row r="24" spans="1:5" ht="15.75" customHeight="1" x14ac:dyDescent="0.15">
      <c r="A24" s="3" t="s">
        <v>78</v>
      </c>
      <c r="B24" s="9" t="str">
        <f>IF(difficult_1!B20=difficult_2!B20, difficult_1!B20, "nick =" &amp; difficult_1!B20 &amp; "   " &amp; "stolee =" &amp; difficult_2!B20)</f>
        <v>Unfamiliar Code</v>
      </c>
      <c r="C24" s="1" t="s">
        <v>506</v>
      </c>
      <c r="D24" s="3"/>
      <c r="E24" s="3"/>
    </row>
    <row r="25" spans="1:5" ht="15.75" customHeight="1" x14ac:dyDescent="0.15">
      <c r="A25" s="3" t="s">
        <v>82</v>
      </c>
      <c r="B25" s="9" t="str">
        <f>IF(difficult_1!B21=difficult_2!B21, difficult_1!B21, "nick =" &amp; difficult_1!B21 &amp; "   " &amp; "stolee =" &amp; difficult_2!B21)</f>
        <v>nick =Delta Comprehension   stolee =Comprehension</v>
      </c>
      <c r="C25" s="1" t="s">
        <v>503</v>
      </c>
      <c r="D25" s="3"/>
      <c r="E25" s="3"/>
    </row>
    <row r="26" spans="1:5" ht="15.75" customHeight="1" x14ac:dyDescent="0.15">
      <c r="A26" s="3" t="s">
        <v>86</v>
      </c>
      <c r="B26" s="9" t="str">
        <f>IF(difficult_1!B22=difficult_2!B22, difficult_1!B22, "nick =" &amp; difficult_1!B22 &amp; "   " &amp; "stolee =" &amp; difficult_2!B22)</f>
        <v>N/A</v>
      </c>
      <c r="C26" s="1" t="s">
        <v>505</v>
      </c>
      <c r="D26" s="3"/>
      <c r="E26" s="3"/>
    </row>
    <row r="27" spans="1:5" ht="15.75" customHeight="1" x14ac:dyDescent="0.15">
      <c r="A27" s="3" t="s">
        <v>90</v>
      </c>
      <c r="B27" s="9" t="str">
        <f>IF(difficult_1!B23=difficult_2!B23, difficult_1!B23, "nick =" &amp; difficult_1!B23 &amp; "   " &amp; "stolee =" &amp; difficult_2!B23)</f>
        <v>Comprehension</v>
      </c>
      <c r="C27" s="1" t="s">
        <v>503</v>
      </c>
      <c r="D27" s="3"/>
      <c r="E27" s="3"/>
    </row>
    <row r="28" spans="1:5" ht="15.75" customHeight="1" x14ac:dyDescent="0.15">
      <c r="A28" s="3" t="s">
        <v>94</v>
      </c>
      <c r="B28" s="9" t="str">
        <f>IF(difficult_1!B24=difficult_2!B24, difficult_1!B24, "nick =" &amp; difficult_1!B24 &amp; "   " &amp; "stolee =" &amp; difficult_2!B24)</f>
        <v>Other</v>
      </c>
      <c r="C28" s="1" t="s">
        <v>504</v>
      </c>
      <c r="D28" s="3" t="s">
        <v>575</v>
      </c>
      <c r="E28" s="3"/>
    </row>
    <row r="29" spans="1:5" ht="15.75" customHeight="1" x14ac:dyDescent="0.15">
      <c r="A29" s="3" t="s">
        <v>98</v>
      </c>
      <c r="B29" s="9" t="str">
        <f>IF(difficult_1!B25=difficult_2!B25, difficult_1!B25, "nick =" &amp; difficult_1!B25 &amp; "   " &amp; "stolee =" &amp; difficult_2!B25)</f>
        <v>nick =Self-Doubt   stolee =Deep Changes</v>
      </c>
      <c r="C29" s="1" t="s">
        <v>510</v>
      </c>
      <c r="D29" s="3"/>
      <c r="E29" s="3"/>
    </row>
    <row r="30" spans="1:5" ht="15.75" customHeight="1" x14ac:dyDescent="0.15">
      <c r="A30" s="3"/>
      <c r="B30" s="9"/>
      <c r="C30" s="1" t="s">
        <v>501</v>
      </c>
      <c r="D30" s="3"/>
      <c r="E30" s="3"/>
    </row>
    <row r="31" spans="1:5" ht="15.75" customHeight="1" x14ac:dyDescent="0.15">
      <c r="A31" s="3" t="s">
        <v>102</v>
      </c>
      <c r="B31" s="9" t="str">
        <f>IF(difficult_1!B26=difficult_2!B26, difficult_1!B26, "nick =" &amp; difficult_1!B26 &amp; "   " &amp; "stolee =" &amp; difficult_2!B26)</f>
        <v>nick =Unfamiliar Code   stolee =Unclear Motivation</v>
      </c>
      <c r="C31" s="1" t="s">
        <v>501</v>
      </c>
      <c r="D31" s="3" t="s">
        <v>576</v>
      </c>
      <c r="E31" s="3"/>
    </row>
    <row r="32" spans="1:5" ht="15.75" customHeight="1" x14ac:dyDescent="0.15">
      <c r="A32" s="3" t="s">
        <v>106</v>
      </c>
      <c r="B32" s="9" t="str">
        <f>IF(difficult_1!B27=difficult_2!B27, difficult_1!B27, "nick =" &amp; difficult_1!B27 &amp; "   " &amp; "stolee =" &amp; difficult_2!B27)</f>
        <v>nick =Delta Comprehension   stolee =Deep Changes</v>
      </c>
      <c r="C32" s="1" t="s">
        <v>501</v>
      </c>
      <c r="D32" s="3"/>
      <c r="E32" s="3"/>
    </row>
    <row r="33" spans="1:5" ht="15.75" customHeight="1" x14ac:dyDescent="0.15">
      <c r="A33" s="3" t="s">
        <v>110</v>
      </c>
      <c r="B33" s="9" t="str">
        <f>IF(difficult_1!B28=difficult_2!B28, difficult_1!B28, "nick =" &amp; difficult_1!B28 &amp; "   " &amp; "stolee =" &amp; difficult_2!B28)</f>
        <v>nick =Delta Comprehension   stolee =Unclear Motivation</v>
      </c>
      <c r="C33" s="1" t="s">
        <v>503</v>
      </c>
      <c r="D33" s="3"/>
      <c r="E33" s="3"/>
    </row>
    <row r="34" spans="1:5" ht="15.75" customHeight="1" x14ac:dyDescent="0.15">
      <c r="A34" s="3" t="s">
        <v>114</v>
      </c>
      <c r="B34" s="9" t="str">
        <f>IF(difficult_1!B29=difficult_2!B29, difficult_1!B29, "nick =" &amp; difficult_1!B29 &amp; "   " &amp; "stolee =" &amp; difficult_2!B29)</f>
        <v>nick =Delta Comprehension   stolee =Comprehension</v>
      </c>
      <c r="C34" s="1" t="s">
        <v>509</v>
      </c>
      <c r="D34" s="3"/>
      <c r="E34" s="3"/>
    </row>
    <row r="35" spans="1:5" ht="15.75" customHeight="1" x14ac:dyDescent="0.15">
      <c r="A35" s="3" t="s">
        <v>118</v>
      </c>
      <c r="B35" s="9" t="str">
        <f>IF(difficult_1!B30=difficult_2!B30, difficult_1!B30, "nick =" &amp; difficult_1!B30 &amp; "   " &amp; "stolee =" &amp; difficult_2!B30)</f>
        <v>nick =Unclear Motivation   stolee =Unfamiliar Code</v>
      </c>
      <c r="C35" s="1" t="s">
        <v>506</v>
      </c>
      <c r="D35" s="3"/>
      <c r="E35" s="3"/>
    </row>
    <row r="36" spans="1:5" ht="15.75" customHeight="1" x14ac:dyDescent="0.15">
      <c r="A36" s="3" t="s">
        <v>122</v>
      </c>
      <c r="B36" s="9" t="str">
        <f>IF(difficult_1!B31=difficult_2!B31, difficult_1!B31, "nick =" &amp; difficult_1!B31 &amp; "   " &amp; "stolee =" &amp; difficult_2!B31)</f>
        <v>nick =Toolchain Issues   stolee =Limited/Misaligned View</v>
      </c>
      <c r="C36" s="1" t="s">
        <v>507</v>
      </c>
      <c r="D36" s="3"/>
      <c r="E36" s="3"/>
    </row>
    <row r="37" spans="1:5" ht="15.75" customHeight="1" x14ac:dyDescent="0.15">
      <c r="A37" s="3" t="s">
        <v>126</v>
      </c>
      <c r="B37" s="9" t="str">
        <f>IF(difficult_1!B32=difficult_2!B32, difficult_1!B32, "nick =" &amp; difficult_1!B32 &amp; "   " &amp; "stolee =" &amp; difficult_2!B32)</f>
        <v>Comprehension</v>
      </c>
      <c r="C37" s="1" t="s">
        <v>503</v>
      </c>
      <c r="D37" s="3" t="s">
        <v>577</v>
      </c>
      <c r="E37" s="3"/>
    </row>
    <row r="38" spans="1:5" ht="15.75" customHeight="1" x14ac:dyDescent="0.15">
      <c r="A38" s="3" t="s">
        <v>130</v>
      </c>
      <c r="B38" s="9" t="str">
        <f>IF(difficult_1!B33=difficult_2!B33, difficult_1!B33, "nick =" &amp; difficult_1!B33 &amp; "   " &amp; "stolee =" &amp; difficult_2!B33)</f>
        <v>Unclear Motivation</v>
      </c>
      <c r="C38" s="1" t="s">
        <v>509</v>
      </c>
      <c r="D38" s="3" t="s">
        <v>578</v>
      </c>
      <c r="E38" s="3"/>
    </row>
    <row r="39" spans="1:5" ht="15.75" customHeight="1" x14ac:dyDescent="0.15">
      <c r="A39" s="3" t="s">
        <v>134</v>
      </c>
      <c r="B39" s="9" t="str">
        <f>IF(difficult_1!B34=difficult_2!B34, difficult_1!B34, "nick =" &amp; difficult_1!B34 &amp; "   " &amp; "stolee =" &amp; difficult_2!B34)</f>
        <v>Unclear Motivation</v>
      </c>
      <c r="C39" s="1" t="s">
        <v>509</v>
      </c>
      <c r="D39" s="3"/>
      <c r="E39" s="3"/>
    </row>
    <row r="40" spans="1:5" ht="15.75" customHeight="1" x14ac:dyDescent="0.15">
      <c r="A40" s="3" t="s">
        <v>138</v>
      </c>
      <c r="B40" s="9" t="str">
        <f>IF(difficult_1!B35=difficult_2!B35, difficult_1!B35, "nick =" &amp; difficult_1!B35 &amp; "   " &amp; "stolee =" &amp; difficult_2!B35)</f>
        <v>nick =Delta Comprehension   stolee =Toolchain Issues</v>
      </c>
      <c r="C40" s="1" t="s">
        <v>503</v>
      </c>
      <c r="D40" s="3"/>
      <c r="E40" s="3"/>
    </row>
    <row r="41" spans="1:5" ht="15.75" customHeight="1" x14ac:dyDescent="0.15">
      <c r="A41" s="3"/>
      <c r="B41" s="9"/>
      <c r="C41" s="1" t="s">
        <v>502</v>
      </c>
      <c r="D41" s="3"/>
      <c r="E41" s="3"/>
    </row>
    <row r="42" spans="1:5" ht="15.75" customHeight="1" x14ac:dyDescent="0.15">
      <c r="A42" s="3" t="s">
        <v>142</v>
      </c>
      <c r="B42" s="9" t="str">
        <f>IF(difficult_1!B36=difficult_2!B36, difficult_1!B36, "nick =" &amp; difficult_1!B36 &amp; "   " &amp; "stolee =" &amp; difficult_2!B36)</f>
        <v>Delta Comprehension</v>
      </c>
      <c r="C42" s="1" t="s">
        <v>500</v>
      </c>
      <c r="D42" s="3"/>
      <c r="E42" s="3"/>
    </row>
    <row r="43" spans="1:5" ht="15.75" customHeight="1" x14ac:dyDescent="0.15">
      <c r="A43" s="3" t="s">
        <v>146</v>
      </c>
      <c r="B43" s="9" t="str">
        <f>IF(difficult_1!B37=difficult_2!B37, difficult_1!B37, "nick =" &amp; difficult_1!B37 &amp; "   " &amp; "stolee =" &amp; difficult_2!B37)</f>
        <v>Large Scope</v>
      </c>
      <c r="C43" s="1" t="s">
        <v>501</v>
      </c>
      <c r="D43" s="3"/>
      <c r="E43" s="3"/>
    </row>
    <row r="44" spans="1:5" ht="15.75" customHeight="1" x14ac:dyDescent="0.15">
      <c r="A44" s="3" t="s">
        <v>150</v>
      </c>
      <c r="B44" s="9" t="str">
        <f>IF(difficult_1!B38=difficult_2!B38, difficult_1!B38, "nick =" &amp; difficult_1!B38 &amp; "   " &amp; "stolee =" &amp; difficult_2!B38)</f>
        <v>Unclear Motivation</v>
      </c>
      <c r="C44" s="1" t="s">
        <v>509</v>
      </c>
      <c r="D44" s="3"/>
      <c r="E44" s="3"/>
    </row>
    <row r="45" spans="1:5" ht="15.75" customHeight="1" x14ac:dyDescent="0.15">
      <c r="A45" s="3" t="s">
        <v>154</v>
      </c>
      <c r="B45" s="9" t="str">
        <f>IF(difficult_1!B39=difficult_2!B39, difficult_1!B39, "nick =" &amp; difficult_1!B39 &amp; "   " &amp; "stolee =" &amp; difficult_2!B39)</f>
        <v>Unclear Motivation</v>
      </c>
      <c r="C45" s="1" t="s">
        <v>509</v>
      </c>
      <c r="D45" s="3"/>
      <c r="E45" s="3"/>
    </row>
    <row r="46" spans="1:5" ht="15.75" customHeight="1" x14ac:dyDescent="0.15">
      <c r="A46" s="3" t="s">
        <v>158</v>
      </c>
      <c r="B46" s="9" t="str">
        <f>IF(difficult_1!B40=difficult_2!B40, difficult_1!B40, "nick =" &amp; difficult_1!B40 &amp; "   " &amp; "stolee =" &amp; difficult_2!B40)</f>
        <v>Limited/Misaligned View</v>
      </c>
      <c r="C46" s="1" t="s">
        <v>507</v>
      </c>
      <c r="D46" s="3"/>
      <c r="E46" s="3"/>
    </row>
    <row r="47" spans="1:5" ht="15.75" customHeight="1" x14ac:dyDescent="0.15">
      <c r="A47" s="3" t="s">
        <v>162</v>
      </c>
      <c r="B47" s="9" t="str">
        <f>IF(difficult_1!B41=difficult_2!B41, difficult_1!B41, "nick =" &amp; difficult_1!B41 &amp; "   " &amp; "stolee =" &amp; difficult_2!B41)</f>
        <v>Unclear Motivation</v>
      </c>
      <c r="C47" s="1" t="s">
        <v>509</v>
      </c>
      <c r="D47" s="3"/>
      <c r="E47" s="3"/>
    </row>
    <row r="48" spans="1:5" ht="15.75" customHeight="1" x14ac:dyDescent="0.15">
      <c r="A48" s="3" t="s">
        <v>166</v>
      </c>
      <c r="B48" s="9" t="str">
        <f>IF(difficult_1!B42=difficult_2!B42, difficult_1!B42, "nick =" &amp; difficult_1!B42 &amp; "   " &amp; "stolee =" &amp; difficult_2!B42)</f>
        <v>nick =Limited/Misaligned View   stolee =Delta Comprehension</v>
      </c>
      <c r="C48" s="1" t="s">
        <v>504</v>
      </c>
      <c r="D48" s="3" t="s">
        <v>579</v>
      </c>
      <c r="E48" s="3"/>
    </row>
    <row r="49" spans="1:5" ht="42" x14ac:dyDescent="0.15">
      <c r="A49" s="3" t="s">
        <v>170</v>
      </c>
      <c r="B49" s="9" t="str">
        <f>IF(difficult_1!B43=difficult_2!B43, difficult_1!B43, "nick =" &amp; difficult_1!B43 &amp; "   " &amp; "stolee =" &amp; difficult_2!B43)</f>
        <v>Comprehension</v>
      </c>
      <c r="C49" s="1" t="s">
        <v>503</v>
      </c>
      <c r="D49" s="3"/>
      <c r="E49" s="3"/>
    </row>
    <row r="50" spans="1:5" ht="28" x14ac:dyDescent="0.15">
      <c r="A50" s="3" t="s">
        <v>174</v>
      </c>
      <c r="B50" s="9" t="str">
        <f>IF(difficult_1!B44=difficult_2!B44, difficult_1!B44, "nick =" &amp; difficult_1!B44 &amp; "   " &amp; "stolee =" &amp; difficult_2!B44)</f>
        <v>nick =Other   stolee =Limited Time</v>
      </c>
      <c r="C50" s="1" t="s">
        <v>504</v>
      </c>
      <c r="D50" s="3"/>
      <c r="E50" s="3"/>
    </row>
    <row r="51" spans="1:5" ht="28" x14ac:dyDescent="0.15">
      <c r="A51" s="3" t="s">
        <v>178</v>
      </c>
      <c r="B51" s="9" t="str">
        <f>IF(difficult_1!B45=difficult_2!B45, difficult_1!B45, "nick =" &amp; difficult_1!B45 &amp; "   " &amp; "stolee =" &amp; difficult_2!B45)</f>
        <v>Comprehension</v>
      </c>
      <c r="C51" s="1" t="s">
        <v>503</v>
      </c>
      <c r="D51" s="3"/>
      <c r="E51" s="3"/>
    </row>
    <row r="52" spans="1:5" ht="84" x14ac:dyDescent="0.15">
      <c r="A52" s="3" t="s">
        <v>182</v>
      </c>
      <c r="B52" s="9" t="str">
        <f>IF(difficult_1!B46=difficult_2!B46, difficult_1!B46, "nick =" &amp; difficult_1!B46 &amp; "   " &amp; "stolee =" &amp; difficult_2!B46)</f>
        <v>Self-Doubt</v>
      </c>
      <c r="C52" s="1" t="s">
        <v>508</v>
      </c>
      <c r="D52" s="3"/>
      <c r="E52" s="3"/>
    </row>
    <row r="53" spans="1:5" ht="42" x14ac:dyDescent="0.15">
      <c r="A53" s="3" t="s">
        <v>186</v>
      </c>
      <c r="B53" s="9" t="str">
        <f>IF(difficult_1!B47=difficult_2!B47, difficult_1!B47, "nick =" &amp; difficult_1!B47 &amp; "   " &amp; "stolee =" &amp; difficult_2!B47)</f>
        <v>nick =Unfamiliar Code   stolee =Delta Comprehension</v>
      </c>
      <c r="C53" s="1" t="s">
        <v>500</v>
      </c>
      <c r="D53" s="3"/>
      <c r="E53" s="3"/>
    </row>
    <row r="54" spans="1:5" ht="14" x14ac:dyDescent="0.15">
      <c r="A54" s="3" t="s">
        <v>190</v>
      </c>
      <c r="B54" s="9" t="str">
        <f>IF(difficult_1!B48=difficult_2!B48, difficult_1!B48, "nick =" &amp; difficult_1!B48 &amp; "   " &amp; "stolee =" &amp; difficult_2!B48)</f>
        <v>Unclear Motivation</v>
      </c>
      <c r="C54" s="1" t="s">
        <v>509</v>
      </c>
      <c r="D54" s="3"/>
      <c r="E54" s="3"/>
    </row>
    <row r="55" spans="1:5" ht="126" x14ac:dyDescent="0.15">
      <c r="A55" s="3" t="s">
        <v>194</v>
      </c>
      <c r="B55" s="9" t="str">
        <f>IF(difficult_1!B49=difficult_2!B49, difficult_1!B49, "nick =" &amp; difficult_1!B49 &amp; "   " &amp; "stolee =" &amp; difficult_2!B49)</f>
        <v>Unclear Motivation</v>
      </c>
      <c r="C55" s="1" t="s">
        <v>509</v>
      </c>
      <c r="D55" s="3" t="s">
        <v>580</v>
      </c>
      <c r="E55" s="3"/>
    </row>
    <row r="56" spans="1:5" ht="98" x14ac:dyDescent="0.15">
      <c r="A56" s="3" t="s">
        <v>198</v>
      </c>
      <c r="B56" s="9" t="str">
        <f>IF(difficult_1!B50=difficult_2!B50, difficult_1!B50, "nick =" &amp; difficult_1!B50 &amp; "   " &amp; "stolee =" &amp; difficult_2!B50)</f>
        <v>Delta Comprehension</v>
      </c>
      <c r="C56" s="1" t="s">
        <v>500</v>
      </c>
      <c r="D56" s="3"/>
      <c r="E56" s="3"/>
    </row>
    <row r="57" spans="1:5" ht="56" x14ac:dyDescent="0.15">
      <c r="A57" s="3" t="s">
        <v>202</v>
      </c>
      <c r="B57" s="9" t="str">
        <f>IF(difficult_1!B51=difficult_2!B51, difficult_1!B51, "nick =" &amp; difficult_1!B51 &amp; "   " &amp; "stolee =" &amp; difficult_2!B51)</f>
        <v>Large Scope</v>
      </c>
      <c r="C57" s="1" t="s">
        <v>501</v>
      </c>
      <c r="D57" s="3"/>
      <c r="E57" s="3"/>
    </row>
    <row r="58" spans="1:5" ht="98" x14ac:dyDescent="0.15">
      <c r="A58" s="3" t="s">
        <v>206</v>
      </c>
      <c r="B58" s="9" t="str">
        <f>IF(difficult_1!B52=difficult_2!B52, difficult_1!B52, "nick =" &amp; difficult_1!B52 &amp; "   " &amp; "stolee =" &amp; difficult_2!B52)</f>
        <v>Unfamiliar Code</v>
      </c>
      <c r="C58" s="1" t="s">
        <v>509</v>
      </c>
      <c r="D58" s="3"/>
      <c r="E58" s="3"/>
    </row>
    <row r="59" spans="1:5" ht="28" x14ac:dyDescent="0.15">
      <c r="A59" s="3" t="s">
        <v>210</v>
      </c>
      <c r="B59" s="9" t="str">
        <f>IF(difficult_1!B53=difficult_2!B53, difficult_1!B53, "nick =" &amp; difficult_1!B53 &amp; "   " &amp; "stolee =" &amp; difficult_2!B53)</f>
        <v>N/A</v>
      </c>
      <c r="C59" s="1" t="s">
        <v>505</v>
      </c>
      <c r="D59" s="3"/>
      <c r="E59" s="3"/>
    </row>
    <row r="60" spans="1:5" ht="14" x14ac:dyDescent="0.15">
      <c r="A60" s="3" t="s">
        <v>214</v>
      </c>
      <c r="B60" s="9" t="str">
        <f>IF(difficult_1!B54=difficult_2!B54, difficult_1!B54, "nick =" &amp; difficult_1!B54 &amp; "   " &amp; "stolee =" &amp; difficult_2!B54)</f>
        <v>N/A</v>
      </c>
      <c r="C60" s="1" t="s">
        <v>505</v>
      </c>
      <c r="D60" s="3"/>
      <c r="E60" s="3"/>
    </row>
    <row r="61" spans="1:5" ht="56" x14ac:dyDescent="0.15">
      <c r="A61" s="3" t="s">
        <v>218</v>
      </c>
      <c r="B61" s="9" t="str">
        <f>IF(difficult_1!B55=difficult_2!B55, difficult_1!B55, "nick =" &amp; difficult_1!B55 &amp; "   " &amp; "stolee =" &amp; difficult_2!B55)</f>
        <v>nick =Toolchain Issues   stolee =Limited/Misaligned View</v>
      </c>
      <c r="C61" s="1" t="s">
        <v>507</v>
      </c>
      <c r="D61" s="3"/>
      <c r="E61" s="3"/>
    </row>
    <row r="62" spans="1:5" ht="70" x14ac:dyDescent="0.15">
      <c r="A62" s="3" t="s">
        <v>222</v>
      </c>
      <c r="B62" s="9" t="str">
        <f>IF(difficult_1!B56=difficult_2!B56, difficult_1!B56, "nick =" &amp; difficult_1!B56 &amp; "   " &amp; "stolee =" &amp; difficult_2!B56)</f>
        <v>Delta Comprehension</v>
      </c>
      <c r="C62" s="1" t="s">
        <v>500</v>
      </c>
      <c r="D62" s="3"/>
      <c r="E62" s="3"/>
    </row>
    <row r="63" spans="1:5" ht="42" x14ac:dyDescent="0.15">
      <c r="A63" s="3" t="s">
        <v>226</v>
      </c>
      <c r="B63" s="9" t="str">
        <f>IF(difficult_1!B57=difficult_2!B57, difficult_1!B57, "nick =" &amp; difficult_1!B57 &amp; "   " &amp; "stolee =" &amp; difficult_2!B57)</f>
        <v>nick =Delta Comprehension   stolee =Deep Changes</v>
      </c>
      <c r="C63" s="1" t="s">
        <v>501</v>
      </c>
      <c r="D63" s="3"/>
      <c r="E63" s="3"/>
    </row>
    <row r="64" spans="1:5" ht="56" x14ac:dyDescent="0.15">
      <c r="A64" s="3" t="s">
        <v>230</v>
      </c>
      <c r="B64" s="9" t="str">
        <f>IF(difficult_1!B58=difficult_2!B58, difficult_1!B58, "nick =" &amp; difficult_1!B58 &amp; "   " &amp; "stolee =" &amp; difficult_2!B58)</f>
        <v>nick =Comprehension   stolee =Other</v>
      </c>
      <c r="C64" s="1" t="s">
        <v>500</v>
      </c>
      <c r="D64" s="3"/>
      <c r="E64" s="3"/>
    </row>
    <row r="65" spans="1:5" ht="98" x14ac:dyDescent="0.15">
      <c r="A65" s="3" t="s">
        <v>234</v>
      </c>
      <c r="B65" s="9" t="str">
        <f>IF(difficult_1!B59=difficult_2!B59, difficult_1!B59, "nick =" &amp; difficult_1!B59 &amp; "   " &amp; "stolee =" &amp; difficult_2!B59)</f>
        <v>Toolchain Issues</v>
      </c>
      <c r="C65" s="1" t="s">
        <v>502</v>
      </c>
      <c r="D65" s="3"/>
      <c r="E65" s="3"/>
    </row>
    <row r="66" spans="1:5" ht="28" x14ac:dyDescent="0.15">
      <c r="A66" s="3" t="s">
        <v>238</v>
      </c>
      <c r="B66" s="9" t="str">
        <f>IF(difficult_1!B60=difficult_2!B60, difficult_1!B60, "nick =" &amp; difficult_1!B60 &amp; "   " &amp; "stolee =" &amp; difficult_2!B60)</f>
        <v>Unclear Motivation</v>
      </c>
      <c r="C66" s="1" t="s">
        <v>509</v>
      </c>
      <c r="D66" s="3"/>
      <c r="E66" s="3"/>
    </row>
    <row r="67" spans="1:5" ht="70" x14ac:dyDescent="0.15">
      <c r="A67" s="3" t="s">
        <v>242</v>
      </c>
      <c r="B67" s="9" t="str">
        <f>IF(difficult_1!B61=difficult_2!B61, difficult_1!B61, "nick =" &amp; difficult_1!B61 &amp; "   " &amp; "stolee =" &amp; difficult_2!B61)</f>
        <v>Delta Comprehension</v>
      </c>
      <c r="C67" s="1" t="s">
        <v>500</v>
      </c>
      <c r="D67" s="3"/>
      <c r="E67" s="3"/>
    </row>
    <row r="68" spans="1:5" ht="13" x14ac:dyDescent="0.15">
      <c r="A68" s="3"/>
      <c r="B68" s="9"/>
      <c r="C68" s="1" t="s">
        <v>501</v>
      </c>
      <c r="D68" s="3"/>
      <c r="E68" s="3"/>
    </row>
    <row r="69" spans="1:5" ht="28" x14ac:dyDescent="0.15">
      <c r="A69" s="3" t="s">
        <v>246</v>
      </c>
      <c r="B69" s="9" t="str">
        <f>IF(difficult_1!B62=difficult_2!B62, difficult_1!B62, "nick =" &amp; difficult_1!B62 &amp; "   " &amp; "stolee =" &amp; difficult_2!B62)</f>
        <v>Delta Comprehension</v>
      </c>
      <c r="C69" s="1" t="s">
        <v>500</v>
      </c>
      <c r="D69" s="3"/>
      <c r="E69" s="3"/>
    </row>
    <row r="70" spans="1:5" ht="112" x14ac:dyDescent="0.15">
      <c r="A70" s="3" t="s">
        <v>250</v>
      </c>
      <c r="B70" s="9" t="str">
        <f>IF(difficult_1!B63=difficult_2!B63, difficult_1!B63, "nick =" &amp; difficult_1!B63 &amp; "   " &amp; "stolee =" &amp; difficult_2!B63)</f>
        <v>nick =Comprehension   stolee =Toolchain Issues</v>
      </c>
      <c r="C70" s="1" t="s">
        <v>503</v>
      </c>
      <c r="D70" s="3"/>
      <c r="E70" s="3"/>
    </row>
    <row r="71" spans="1:5" ht="14" x14ac:dyDescent="0.15">
      <c r="A71" s="3" t="s">
        <v>254</v>
      </c>
      <c r="B71" s="9" t="str">
        <f>IF(difficult_1!B64=difficult_2!B64, difficult_1!B64, "nick =" &amp; difficult_1!B64 &amp; "   " &amp; "stolee =" &amp; difficult_2!B64)</f>
        <v>N/A</v>
      </c>
      <c r="C71" s="1" t="s">
        <v>505</v>
      </c>
      <c r="D71" s="3"/>
      <c r="E71" s="3"/>
    </row>
    <row r="72" spans="1:5" ht="14" x14ac:dyDescent="0.15">
      <c r="A72" s="3" t="s">
        <v>258</v>
      </c>
      <c r="B72" s="9" t="str">
        <f>IF(difficult_1!B65=difficult_2!B65, difficult_1!B65, "nick =" &amp; difficult_1!B65 &amp; "   " &amp; "stolee =" &amp; difficult_2!B65)</f>
        <v>Other</v>
      </c>
      <c r="C72" s="1" t="s">
        <v>503</v>
      </c>
      <c r="D72" s="3"/>
      <c r="E72" s="3"/>
    </row>
    <row r="73" spans="1:5" ht="70" x14ac:dyDescent="0.15">
      <c r="A73" s="3" t="s">
        <v>262</v>
      </c>
      <c r="B73" s="9" t="str">
        <f>IF(difficult_1!B66=difficult_2!B66, difficult_1!B66, "nick =" &amp; difficult_1!B66 &amp; "   " &amp; "stolee =" &amp; difficult_2!B66)</f>
        <v>nick =Unfamiliar Code   stolee =Comprehension</v>
      </c>
      <c r="C73" s="1" t="s">
        <v>506</v>
      </c>
      <c r="D73" s="3"/>
      <c r="E73" s="3"/>
    </row>
    <row r="74" spans="1:5" ht="42" x14ac:dyDescent="0.15">
      <c r="A74" s="3" t="s">
        <v>266</v>
      </c>
      <c r="B74" s="9" t="str">
        <f>IF(difficult_1!B67=difficult_2!B67, difficult_1!B67, "nick =" &amp; difficult_1!B67 &amp; "   " &amp; "stolee =" &amp; difficult_2!B67)</f>
        <v>Limited/Misaligned View</v>
      </c>
      <c r="C74" s="1" t="s">
        <v>507</v>
      </c>
      <c r="D74" s="3"/>
      <c r="E74" s="3"/>
    </row>
    <row r="75" spans="1:5" ht="14" x14ac:dyDescent="0.15">
      <c r="A75" s="3" t="s">
        <v>270</v>
      </c>
      <c r="B75" s="9" t="str">
        <f>IF(difficult_1!B68=difficult_2!B68, difficult_1!B68, "nick =" &amp; difficult_1!B68 &amp; "   " &amp; "stolee =" &amp; difficult_2!B68)</f>
        <v>N/A</v>
      </c>
      <c r="C75" s="1" t="s">
        <v>505</v>
      </c>
      <c r="D75" s="3"/>
      <c r="E75" s="3"/>
    </row>
    <row r="76" spans="1:5" ht="56" x14ac:dyDescent="0.15">
      <c r="A76" s="3" t="s">
        <v>273</v>
      </c>
      <c r="B76" s="9" t="str">
        <f>IF(difficult_1!B69=difficult_2!B69, difficult_1!B69, "nick =" &amp; difficult_1!B69 &amp; "   " &amp; "stolee =" &amp; difficult_2!B69)</f>
        <v>Large Scope</v>
      </c>
      <c r="C76" s="1" t="s">
        <v>503</v>
      </c>
      <c r="D76" s="3"/>
      <c r="E76" s="3"/>
    </row>
    <row r="77" spans="1:5" ht="28" x14ac:dyDescent="0.15">
      <c r="A77" s="3" t="s">
        <v>277</v>
      </c>
      <c r="B77" s="9" t="str">
        <f>IF(difficult_1!B70=difficult_2!B70, difficult_1!B70, "nick =" &amp; difficult_1!B70 &amp; "   " &amp; "stolee =" &amp; difficult_2!B70)</f>
        <v>Unclear Motivation</v>
      </c>
      <c r="C77" s="1" t="s">
        <v>511</v>
      </c>
      <c r="D77" s="3"/>
      <c r="E77" s="3"/>
    </row>
    <row r="78" spans="1:5" ht="14" x14ac:dyDescent="0.15">
      <c r="A78" s="3" t="s">
        <v>281</v>
      </c>
      <c r="B78" s="9" t="str">
        <f>IF(difficult_1!B71=difficult_2!B71, difficult_1!B71, "nick =" &amp; difficult_1!B71 &amp; "   " &amp; "stolee =" &amp; difficult_2!B71)</f>
        <v>N/A</v>
      </c>
      <c r="C78" s="1" t="s">
        <v>505</v>
      </c>
      <c r="D78" s="3"/>
      <c r="E78" s="3"/>
    </row>
    <row r="79" spans="1:5" ht="84" x14ac:dyDescent="0.15">
      <c r="A79" s="3" t="s">
        <v>285</v>
      </c>
      <c r="B79" s="9" t="str">
        <f>IF(difficult_1!B72=difficult_2!B72, difficult_1!B72, "nick =" &amp; difficult_1!B72 &amp; "   " &amp; "stolee =" &amp; difficult_2!B72)</f>
        <v>Unclear Motivation</v>
      </c>
      <c r="C79" s="1" t="s">
        <v>509</v>
      </c>
      <c r="D79" s="3"/>
      <c r="E79" s="3"/>
    </row>
    <row r="80" spans="1:5" ht="42" x14ac:dyDescent="0.15">
      <c r="A80" s="3" t="s">
        <v>289</v>
      </c>
      <c r="B80" s="9" t="str">
        <f>IF(difficult_1!B73=difficult_2!B73, difficult_1!B73, "nick =" &amp; difficult_1!B73 &amp; "   " &amp; "stolee =" &amp; difficult_2!B73)</f>
        <v>nick =Unclear Motivation   stolee =Toolchain Issues</v>
      </c>
      <c r="C80" s="1" t="s">
        <v>503</v>
      </c>
      <c r="D80" s="3"/>
      <c r="E80" s="3"/>
    </row>
    <row r="81" spans="1:5" ht="42" x14ac:dyDescent="0.15">
      <c r="A81" s="3" t="s">
        <v>293</v>
      </c>
      <c r="B81" s="9" t="str">
        <f>IF(difficult_1!B74=difficult_2!B74, difficult_1!B74, "nick =" &amp; difficult_1!B74 &amp; "   " &amp; "stolee =" &amp; difficult_2!B74)</f>
        <v>nick =Unclear Motivation   stolee =Unfamiliar Code</v>
      </c>
      <c r="C81" s="1" t="s">
        <v>509</v>
      </c>
      <c r="D81" s="3"/>
      <c r="E81" s="3"/>
    </row>
    <row r="82" spans="1:5" ht="56" x14ac:dyDescent="0.15">
      <c r="A82" s="3" t="s">
        <v>297</v>
      </c>
      <c r="B82" s="9" t="str">
        <f>IF(difficult_1!B75=difficult_2!B75, difficult_1!B75, "nick =" &amp; difficult_1!B75 &amp; "   " &amp; "stolee =" &amp; difficult_2!B75)</f>
        <v>nick =Unclear Motivation   stolee =Unfamiliar Code</v>
      </c>
      <c r="C82" s="1" t="s">
        <v>503</v>
      </c>
      <c r="D82" s="3"/>
      <c r="E82" s="3"/>
    </row>
    <row r="83" spans="1:5" ht="42" x14ac:dyDescent="0.15">
      <c r="A83" s="3" t="s">
        <v>301</v>
      </c>
      <c r="B83" s="9" t="str">
        <f>IF(difficult_1!B76=difficult_2!B76, difficult_1!B76, "nick =" &amp; difficult_1!B76 &amp; "   " &amp; "stolee =" &amp; difficult_2!B76)</f>
        <v>nick =Unfamiliar Code   stolee =Comprehension</v>
      </c>
      <c r="C83" s="1" t="s">
        <v>506</v>
      </c>
      <c r="D83" s="3" t="s">
        <v>581</v>
      </c>
      <c r="E83" s="3"/>
    </row>
    <row r="84" spans="1:5" ht="42" x14ac:dyDescent="0.15">
      <c r="A84" s="3" t="s">
        <v>305</v>
      </c>
      <c r="B84" s="9" t="str">
        <f>IF(difficult_1!B77=difficult_2!B77, difficult_1!B77, "nick =" &amp; difficult_1!B77 &amp; "   " &amp; "stolee =" &amp; difficult_2!B77)</f>
        <v>Comprehension</v>
      </c>
      <c r="C84" s="1" t="s">
        <v>503</v>
      </c>
      <c r="D84" s="3"/>
      <c r="E84" s="3"/>
    </row>
    <row r="85" spans="1:5" ht="70" x14ac:dyDescent="0.15">
      <c r="A85" s="3" t="s">
        <v>309</v>
      </c>
      <c r="B85" s="9" t="str">
        <f>IF(difficult_1!B78=difficult_2!B78, difficult_1!B78, "nick =" &amp; difficult_1!B78 &amp; "   " &amp; "stolee =" &amp; difficult_2!B78)</f>
        <v>Unfamiliar Code</v>
      </c>
      <c r="C85" s="1" t="s">
        <v>509</v>
      </c>
      <c r="D85" s="3"/>
      <c r="E85" s="3"/>
    </row>
    <row r="86" spans="1:5" ht="42" x14ac:dyDescent="0.15">
      <c r="A86" s="3" t="s">
        <v>313</v>
      </c>
      <c r="B86" s="9" t="str">
        <f>IF(difficult_1!B79=difficult_2!B79, difficult_1!B79, "nick =" &amp; difficult_1!B79 &amp; "   " &amp; "stolee =" &amp; difficult_2!B79)</f>
        <v>nick =Other   stolee =Lack of Tests</v>
      </c>
      <c r="C86" s="1" t="s">
        <v>502</v>
      </c>
      <c r="D86" s="3"/>
      <c r="E86" s="3"/>
    </row>
    <row r="87" spans="1:5" ht="56" x14ac:dyDescent="0.15">
      <c r="A87" s="3" t="s">
        <v>317</v>
      </c>
      <c r="B87" s="9" t="str">
        <f>IF(difficult_1!B80=difficult_2!B80, difficult_1!B80, "nick =" &amp; difficult_1!B80 &amp; "   " &amp; "stolee =" &amp; difficult_2!B80)</f>
        <v>Limited Time</v>
      </c>
      <c r="C87" s="1" t="s">
        <v>512</v>
      </c>
      <c r="D87" s="3"/>
      <c r="E87" s="3"/>
    </row>
    <row r="88" spans="1:5" ht="28" x14ac:dyDescent="0.15">
      <c r="A88" s="3" t="s">
        <v>321</v>
      </c>
      <c r="B88" s="9" t="str">
        <f>IF(difficult_1!B81=difficult_2!B81, difficult_1!B81, "nick =" &amp; difficult_1!B81 &amp; "   " &amp; "stolee =" &amp; difficult_2!B81)</f>
        <v>nick =Other   stolee =Self-Doubt</v>
      </c>
      <c r="C88" s="1" t="s">
        <v>504</v>
      </c>
      <c r="D88" s="3"/>
      <c r="E88" s="3"/>
    </row>
    <row r="89" spans="1:5" ht="28" x14ac:dyDescent="0.15">
      <c r="A89" s="3" t="s">
        <v>325</v>
      </c>
      <c r="B89" s="9" t="str">
        <f>IF(difficult_1!B82=difficult_2!B82, difficult_1!B82, "nick =" &amp; difficult_1!B82 &amp; "   " &amp; "stolee =" &amp; difficult_2!B82)</f>
        <v>nick =Unfamiliar Code   stolee =Comprehension</v>
      </c>
      <c r="C89" s="1" t="s">
        <v>504</v>
      </c>
      <c r="D89" s="3" t="s">
        <v>582</v>
      </c>
      <c r="E89" s="3"/>
    </row>
    <row r="90" spans="1:5" ht="70" x14ac:dyDescent="0.15">
      <c r="A90" s="3" t="s">
        <v>329</v>
      </c>
      <c r="B90" s="9" t="str">
        <f>IF(difficult_1!B83=difficult_2!B83, difficult_1!B83, "nick =" &amp; difficult_1!B83 &amp; "   " &amp; "stolee =" &amp; difficult_2!B83)</f>
        <v>Delta Comprehension</v>
      </c>
      <c r="C90" s="1" t="s">
        <v>500</v>
      </c>
      <c r="D90" s="3"/>
      <c r="E90" s="3"/>
    </row>
    <row r="91" spans="1:5" ht="28" x14ac:dyDescent="0.15">
      <c r="A91" s="3" t="s">
        <v>333</v>
      </c>
      <c r="B91" s="9" t="str">
        <f>IF(difficult_1!B84=difficult_2!B84, difficult_1!B84, "nick =" &amp; difficult_1!B84 &amp; "   " &amp; "stolee =" &amp; difficult_2!B84)</f>
        <v>nick =Unfamiliar Code   stolee =Comprehension</v>
      </c>
      <c r="C91" s="1" t="s">
        <v>503</v>
      </c>
      <c r="D91" s="3"/>
      <c r="E91" s="3"/>
    </row>
    <row r="92" spans="1:5" ht="56" x14ac:dyDescent="0.15">
      <c r="A92" s="3" t="s">
        <v>337</v>
      </c>
      <c r="B92" s="9" t="str">
        <f>IF(difficult_1!B85=difficult_2!B85, difficult_1!B85, "nick =" &amp; difficult_1!B85 &amp; "   " &amp; "stolee =" &amp; difficult_2!B85)</f>
        <v>nick =Unfamiliar Code   stolee =Unclear Motivation</v>
      </c>
      <c r="C92" s="1" t="s">
        <v>509</v>
      </c>
      <c r="D92" s="3"/>
      <c r="E92" s="3"/>
    </row>
    <row r="93" spans="1:5" ht="42" x14ac:dyDescent="0.15">
      <c r="A93" s="3" t="s">
        <v>341</v>
      </c>
      <c r="B93" s="9" t="str">
        <f>IF(difficult_1!B86=difficult_2!B86, difficult_1!B86, "nick =" &amp; difficult_1!B86 &amp; "   " &amp; "stolee =" &amp; difficult_2!B86)</f>
        <v>nick =Large Scope   stolee =Limited/Misaligned View</v>
      </c>
      <c r="C93" s="1" t="s">
        <v>501</v>
      </c>
      <c r="D93" s="3"/>
      <c r="E93" s="3"/>
    </row>
    <row r="94" spans="1:5" ht="28" x14ac:dyDescent="0.15">
      <c r="A94" s="3" t="s">
        <v>345</v>
      </c>
      <c r="B94" s="9" t="str">
        <f>IF(difficult_1!B87=difficult_2!B87, difficult_1!B87, "nick =" &amp; difficult_1!B87 &amp; "   " &amp; "stolee =" &amp; difficult_2!B87)</f>
        <v>Unclear Motivation</v>
      </c>
      <c r="C94" s="1" t="s">
        <v>511</v>
      </c>
      <c r="D94" s="3"/>
      <c r="E94" s="3"/>
    </row>
    <row r="95" spans="1:5" ht="28" x14ac:dyDescent="0.15">
      <c r="A95" s="3" t="s">
        <v>349</v>
      </c>
      <c r="B95" s="9" t="str">
        <f>IF(difficult_1!B88=difficult_2!B88, difficult_1!B88, "nick =" &amp; difficult_1!B88 &amp; "   " &amp; "stolee =" &amp; difficult_2!B88)</f>
        <v>Unclear Motivation</v>
      </c>
      <c r="C95" s="1" t="s">
        <v>509</v>
      </c>
      <c r="D95" s="3"/>
      <c r="E95" s="3"/>
    </row>
    <row r="96" spans="1:5" ht="14" x14ac:dyDescent="0.15">
      <c r="A96" s="3" t="s">
        <v>353</v>
      </c>
      <c r="B96" s="9" t="str">
        <f>IF(difficult_1!B89=difficult_2!B89, difficult_1!B89, "nick =" &amp; difficult_1!B89 &amp; "   " &amp; "stolee =" &amp; difficult_2!B89)</f>
        <v>Self-Doubt</v>
      </c>
      <c r="C96" s="1" t="s">
        <v>508</v>
      </c>
      <c r="D96" s="3"/>
      <c r="E96" s="3"/>
    </row>
    <row r="97" spans="1:5" ht="56" x14ac:dyDescent="0.15">
      <c r="A97" s="3" t="s">
        <v>356</v>
      </c>
      <c r="B97" s="9" t="str">
        <f>IF(difficult_1!B90=difficult_2!B90, difficult_1!B90, "nick =" &amp; difficult_1!B90 &amp; "   " &amp; "stolee =" &amp; difficult_2!B90)</f>
        <v>nick =Unfamiliar Code   stolee =Delta Comprehension</v>
      </c>
      <c r="C97" s="1" t="s">
        <v>500</v>
      </c>
      <c r="D97" s="3"/>
      <c r="E97" s="3"/>
    </row>
    <row r="98" spans="1:5" ht="42" x14ac:dyDescent="0.15">
      <c r="A98" s="3" t="s">
        <v>360</v>
      </c>
      <c r="B98" s="9" t="str">
        <f>IF(difficult_1!B91=difficult_2!B91, difficult_1!B91, "nick =" &amp; difficult_1!B91 &amp; "   " &amp; "stolee =" &amp; difficult_2!B91)</f>
        <v>Limited Time</v>
      </c>
      <c r="C98" s="1" t="s">
        <v>512</v>
      </c>
      <c r="D98" s="3"/>
      <c r="E98" s="3"/>
    </row>
    <row r="99" spans="1:5" ht="13" x14ac:dyDescent="0.15">
      <c r="A99" s="3"/>
      <c r="B99" s="9"/>
      <c r="C99" s="1" t="s">
        <v>508</v>
      </c>
      <c r="D99" s="3"/>
      <c r="E99" s="3"/>
    </row>
    <row r="100" spans="1:5" ht="98" x14ac:dyDescent="0.15">
      <c r="A100" s="3" t="s">
        <v>364</v>
      </c>
      <c r="B100" s="9" t="str">
        <f>IF(difficult_1!B92=difficult_2!B92, difficult_1!B92, "nick =" &amp; difficult_1!B92 &amp; "   " &amp; "stolee =" &amp; difficult_2!B92)</f>
        <v>Limited Time</v>
      </c>
      <c r="C100" s="1" t="s">
        <v>512</v>
      </c>
      <c r="D100" s="3"/>
      <c r="E100" s="3"/>
    </row>
    <row r="101" spans="1:5" ht="13" x14ac:dyDescent="0.15">
      <c r="A101" s="3"/>
      <c r="B101" s="9"/>
      <c r="C101" s="1" t="s">
        <v>509</v>
      </c>
      <c r="D101" s="3"/>
      <c r="E101" s="3"/>
    </row>
    <row r="102" spans="1:5" ht="42" x14ac:dyDescent="0.15">
      <c r="A102" s="3" t="s">
        <v>368</v>
      </c>
      <c r="B102" s="9" t="str">
        <f>IF(difficult_1!B93=difficult_2!B93, difficult_1!B93, "nick =" &amp; difficult_1!B93 &amp; "   " &amp; "stolee =" &amp; difficult_2!B93)</f>
        <v>Delta Comprehension</v>
      </c>
      <c r="C102" s="1" t="s">
        <v>500</v>
      </c>
      <c r="D102" s="3"/>
      <c r="E102" s="3"/>
    </row>
    <row r="103" spans="1:5" ht="126" x14ac:dyDescent="0.15">
      <c r="A103" s="3" t="s">
        <v>372</v>
      </c>
      <c r="B103" s="9" t="str">
        <f>IF(difficult_1!B94=difficult_2!B94, difficult_1!B94, "nick =" &amp; difficult_1!B94 &amp; "   " &amp; "stolee =" &amp; difficult_2!B94)</f>
        <v>nick =Comprehension   stolee =Large Scope</v>
      </c>
      <c r="C103" s="1" t="s">
        <v>503</v>
      </c>
      <c r="D103" s="3"/>
      <c r="E103" s="3"/>
    </row>
    <row r="104" spans="1:5" ht="13" x14ac:dyDescent="0.15">
      <c r="A104" s="3"/>
      <c r="B104" s="9"/>
      <c r="C104" s="1" t="s">
        <v>500</v>
      </c>
      <c r="D104" s="3"/>
      <c r="E104" s="3"/>
    </row>
    <row r="105" spans="1:5" ht="14" x14ac:dyDescent="0.15">
      <c r="A105" s="3" t="s">
        <v>376</v>
      </c>
      <c r="B105" s="9" t="str">
        <f>IF(difficult_1!B95=difficult_2!B95, difficult_1!B95, "nick =" &amp; difficult_1!B95 &amp; "   " &amp; "stolee =" &amp; difficult_2!B95)</f>
        <v>N/A</v>
      </c>
      <c r="C105" s="1" t="s">
        <v>505</v>
      </c>
      <c r="D105" s="3"/>
      <c r="E105" s="3"/>
    </row>
    <row r="106" spans="1:5" ht="70" x14ac:dyDescent="0.15">
      <c r="A106" s="3" t="s">
        <v>380</v>
      </c>
      <c r="B106" s="9" t="str">
        <f>IF(difficult_1!B96=difficult_2!B96, difficult_1!B96, "nick =" &amp; difficult_1!B96 &amp; "   " &amp; "stolee =" &amp; difficult_2!B96)</f>
        <v>Unclear Motivation</v>
      </c>
      <c r="C106" s="1" t="s">
        <v>509</v>
      </c>
      <c r="D106" s="3"/>
      <c r="E106" s="3"/>
    </row>
    <row r="107" spans="1:5" ht="28" x14ac:dyDescent="0.15">
      <c r="A107" s="3" t="s">
        <v>384</v>
      </c>
      <c r="B107" s="9" t="str">
        <f>IF(difficult_1!B97=difficult_2!B97, difficult_1!B97, "nick =" &amp; difficult_1!B97 &amp; "   " &amp; "stolee =" &amp; difficult_2!B97)</f>
        <v>Other</v>
      </c>
      <c r="C107" s="1" t="s">
        <v>504</v>
      </c>
      <c r="D107" s="3"/>
      <c r="E107" s="3"/>
    </row>
    <row r="108" spans="1:5" ht="42" x14ac:dyDescent="0.15">
      <c r="A108" s="3" t="s">
        <v>387</v>
      </c>
      <c r="B108" s="9" t="str">
        <f>IF(difficult_1!B98=difficult_2!B98, difficult_1!B98, "nick =" &amp; difficult_1!B98 &amp; "   " &amp; "stolee =" &amp; difficult_2!B98)</f>
        <v>Unclear Motivation</v>
      </c>
      <c r="C108" s="1" t="s">
        <v>509</v>
      </c>
      <c r="D108" s="3"/>
      <c r="E108" s="3"/>
    </row>
    <row r="109" spans="1:5" ht="28" x14ac:dyDescent="0.15">
      <c r="A109" s="3" t="s">
        <v>391</v>
      </c>
      <c r="B109" s="9" t="str">
        <f>IF(difficult_1!B99=difficult_2!B99, difficult_1!B99, "nick =" &amp; difficult_1!B99 &amp; "   " &amp; "stolee =" &amp; difficult_2!B99)</f>
        <v>N/A</v>
      </c>
      <c r="C109" s="1" t="s">
        <v>505</v>
      </c>
      <c r="D109" s="3"/>
      <c r="E109" s="3"/>
    </row>
    <row r="110" spans="1:5" ht="42" x14ac:dyDescent="0.15">
      <c r="A110" s="3" t="s">
        <v>395</v>
      </c>
      <c r="B110" s="9" t="str">
        <f>IF(difficult_1!B100=difficult_2!B100, difficult_1!B100, "nick =" &amp; difficult_1!B100 &amp; "   " &amp; "stolee =" &amp; difficult_2!B100)</f>
        <v>nick =Other   stolee =Self-Doubt</v>
      </c>
      <c r="C110" s="1" t="s">
        <v>504</v>
      </c>
      <c r="D110" s="3"/>
      <c r="E110" s="3"/>
    </row>
    <row r="111" spans="1:5" ht="84" x14ac:dyDescent="0.15">
      <c r="A111" s="3" t="s">
        <v>399</v>
      </c>
      <c r="B111" s="9" t="str">
        <f>IF(difficult_1!B101=difficult_2!B101, difficult_1!B101, "nick =" &amp; difficult_1!B101 &amp; "   " &amp; "stolee =" &amp; difficult_2!B101)</f>
        <v>Limited/Misaligned View</v>
      </c>
      <c r="C111" s="1" t="s">
        <v>507</v>
      </c>
      <c r="D111" s="3"/>
      <c r="E111" s="3"/>
    </row>
    <row r="112" spans="1:5" ht="70" x14ac:dyDescent="0.15">
      <c r="A112" s="3" t="s">
        <v>403</v>
      </c>
      <c r="B112" s="9" t="str">
        <f>IF(difficult_1!B102=difficult_2!B102, difficult_1!B102, "nick =" &amp; difficult_1!B102 &amp; "   " &amp; "stolee =" &amp; difficult_2!B102)</f>
        <v>Unclear Motivation</v>
      </c>
      <c r="C112" s="1" t="s">
        <v>511</v>
      </c>
      <c r="D112" s="3"/>
      <c r="E112" s="3"/>
    </row>
    <row r="113" spans="1:5" ht="56" x14ac:dyDescent="0.15">
      <c r="A113" s="3" t="s">
        <v>407</v>
      </c>
      <c r="B113" s="9" t="str">
        <f>IF(difficult_1!B103=difficult_2!B103, difficult_1!B103, "nick =" &amp; difficult_1!B103 &amp; "   " &amp; "stolee =" &amp; difficult_2!B103)</f>
        <v>Large Scope</v>
      </c>
      <c r="C113" s="1" t="s">
        <v>501</v>
      </c>
      <c r="D113" s="3"/>
      <c r="E113" s="3"/>
    </row>
    <row r="114" spans="1:5" ht="56" x14ac:dyDescent="0.15">
      <c r="A114" s="3" t="s">
        <v>411</v>
      </c>
      <c r="B114" s="9" t="str">
        <f>IF(difficult_1!B104=difficult_2!B104, difficult_1!B104, "nick =" &amp; difficult_1!B104 &amp; "   " &amp; "stolee =" &amp; difficult_2!B104)</f>
        <v>Comprehension</v>
      </c>
      <c r="C114" s="1" t="s">
        <v>506</v>
      </c>
      <c r="D114" s="3"/>
      <c r="E114" s="3"/>
    </row>
    <row r="115" spans="1:5" ht="28" x14ac:dyDescent="0.15">
      <c r="A115" s="3" t="s">
        <v>415</v>
      </c>
      <c r="B115" s="9" t="str">
        <f>IF(difficult_1!B105=difficult_2!B105, difficult_1!B105, "nick =" &amp; difficult_1!B105 &amp; "   " &amp; "stolee =" &amp; difficult_2!B105)</f>
        <v>Delta Comprehension</v>
      </c>
      <c r="C115" s="1" t="s">
        <v>500</v>
      </c>
      <c r="D115" s="3"/>
      <c r="E115" s="3"/>
    </row>
    <row r="116" spans="1:5" ht="28" x14ac:dyDescent="0.15">
      <c r="A116" s="3" t="s">
        <v>419</v>
      </c>
      <c r="B116" s="9" t="str">
        <f>IF(difficult_1!B106=difficult_2!B106, difficult_1!B106, "nick =" &amp; difficult_1!B106 &amp; "   " &amp; "stolee =" &amp; difficult_2!B106)</f>
        <v>Unclear Motivation</v>
      </c>
      <c r="C116" s="1" t="s">
        <v>509</v>
      </c>
      <c r="D116" s="3"/>
      <c r="E116" s="3"/>
    </row>
    <row r="117" spans="1:5" ht="56" x14ac:dyDescent="0.15">
      <c r="A117" s="3" t="s">
        <v>423</v>
      </c>
      <c r="B117" s="9" t="str">
        <f>IF(difficult_1!B107=difficult_2!B107, difficult_1!B107, "nick =" &amp; difficult_1!B107 &amp; "   " &amp; "stolee =" &amp; difficult_2!B107)</f>
        <v>nick =Unfamiliar Code   stolee =Delta Comprehension</v>
      </c>
      <c r="C117" s="1" t="s">
        <v>500</v>
      </c>
      <c r="D117" s="3"/>
      <c r="E117" s="3"/>
    </row>
    <row r="118" spans="1:5" ht="28" x14ac:dyDescent="0.15">
      <c r="A118" s="3" t="s">
        <v>427</v>
      </c>
      <c r="B118" s="9" t="str">
        <f>IF(difficult_1!B108=difficult_2!B108, difficult_1!B108, "nick =" &amp; difficult_1!B108 &amp; "   " &amp; "stolee =" &amp; difficult_2!B108)</f>
        <v>Delta Comprehension</v>
      </c>
      <c r="C118" s="1" t="s">
        <v>500</v>
      </c>
      <c r="D118" s="3"/>
      <c r="E118" s="3"/>
    </row>
    <row r="119" spans="1:5" ht="84" x14ac:dyDescent="0.15">
      <c r="A119" s="3" t="s">
        <v>431</v>
      </c>
      <c r="B119" s="9" t="str">
        <f>IF(difficult_1!B109=difficult_2!B109, difficult_1!B109, "nick =" &amp; difficult_1!B109 &amp; "   " &amp; "stolee =" &amp; difficult_2!B109)</f>
        <v>Delta Comprehension</v>
      </c>
      <c r="C119" s="1" t="s">
        <v>500</v>
      </c>
      <c r="D119" s="3"/>
      <c r="E119" s="3"/>
    </row>
    <row r="120" spans="1:5" ht="42" x14ac:dyDescent="0.15">
      <c r="A120" s="3" t="s">
        <v>435</v>
      </c>
      <c r="B120" s="9" t="str">
        <f>IF(difficult_1!B110=difficult_2!B110, difficult_1!B110, "nick =" &amp; difficult_1!B110 &amp; "   " &amp; "stolee =" &amp; difficult_2!B110)</f>
        <v>Large Scope</v>
      </c>
      <c r="C120" s="1" t="s">
        <v>501</v>
      </c>
      <c r="D120" s="3"/>
      <c r="E120" s="3"/>
    </row>
    <row r="121" spans="1:5" ht="42" x14ac:dyDescent="0.15">
      <c r="A121" s="3" t="s">
        <v>439</v>
      </c>
      <c r="B121" s="9" t="str">
        <f>IF(difficult_1!B111=difficult_2!B111, difficult_1!B111, "nick =" &amp; difficult_1!B111 &amp; "   " &amp; "stolee =" &amp; difficult_2!B111)</f>
        <v>nick =Unfamiliar Code   stolee =Toolchain Issues</v>
      </c>
      <c r="C121" s="1" t="s">
        <v>503</v>
      </c>
      <c r="D121" s="3"/>
      <c r="E121" s="3"/>
    </row>
    <row r="122" spans="1:5" ht="28" x14ac:dyDescent="0.15">
      <c r="A122" s="3" t="s">
        <v>443</v>
      </c>
      <c r="B122" s="9" t="str">
        <f>IF(difficult_1!B112=difficult_2!B112, difficult_1!B112, "nick =" &amp; difficult_1!B112 &amp; "   " &amp; "stolee =" &amp; difficult_2!B112)</f>
        <v>nick =Limited/Misaligned View   stolee =Unclear Motivation</v>
      </c>
      <c r="C122" s="1" t="s">
        <v>509</v>
      </c>
      <c r="D122" s="3"/>
      <c r="E122" s="3"/>
    </row>
    <row r="123" spans="1:5" ht="28" x14ac:dyDescent="0.15">
      <c r="A123" s="3" t="s">
        <v>447</v>
      </c>
      <c r="B123" s="9" t="str">
        <f>IF(difficult_1!B113=difficult_2!B113, difficult_1!B113, "nick =" &amp; difficult_1!B113 &amp; "   " &amp; "stolee =" &amp; difficult_2!B113)</f>
        <v>nick =Large Scope   stolee =Limited/Misaligned View</v>
      </c>
      <c r="C123" s="1" t="s">
        <v>501</v>
      </c>
      <c r="D123" s="3"/>
      <c r="E123" s="3"/>
    </row>
    <row r="124" spans="1:5" ht="28" x14ac:dyDescent="0.15">
      <c r="A124" s="3" t="s">
        <v>451</v>
      </c>
      <c r="B124" s="9" t="str">
        <f>IF(difficult_1!B114=difficult_2!B114, difficult_1!B114, "nick =" &amp; difficult_1!B114 &amp; "   " &amp; "stolee =" &amp; difficult_2!B114)</f>
        <v>Other</v>
      </c>
      <c r="C124" s="1" t="s">
        <v>504</v>
      </c>
      <c r="D124" s="3"/>
      <c r="E124" s="3"/>
    </row>
    <row r="125" spans="1:5" ht="28" x14ac:dyDescent="0.15">
      <c r="A125" s="3" t="s">
        <v>455</v>
      </c>
      <c r="B125" s="9" t="str">
        <f>IF(difficult_1!B115=difficult_2!B115, difficult_1!B115, "nick =" &amp; difficult_1!B115 &amp; "   " &amp; "stolee =" &amp; difficult_2!B115)</f>
        <v>Unclear Motivation</v>
      </c>
      <c r="C125" s="1" t="s">
        <v>509</v>
      </c>
      <c r="D125" s="3"/>
      <c r="E125" s="3"/>
    </row>
    <row r="126" spans="1:5" ht="56" x14ac:dyDescent="0.15">
      <c r="A126" s="3" t="s">
        <v>459</v>
      </c>
      <c r="B126" s="9" t="str">
        <f>IF(difficult_1!B116=difficult_2!B116, difficult_1!B116, "nick =" &amp; difficult_1!B116 &amp; "   " &amp; "stolee =" &amp; difficult_2!B116)</f>
        <v>Unclear Motivation</v>
      </c>
      <c r="C126" s="1" t="s">
        <v>509</v>
      </c>
      <c r="D126" s="3"/>
      <c r="E126" s="3"/>
    </row>
    <row r="127" spans="1:5" ht="42" x14ac:dyDescent="0.15">
      <c r="A127" s="3" t="s">
        <v>463</v>
      </c>
      <c r="B127" s="9" t="str">
        <f>IF(difficult_1!B117=difficult_2!B117, difficult_1!B117, "nick =" &amp; difficult_1!B117 &amp; "   " &amp; "stolee =" &amp; difficult_2!B117)</f>
        <v>nick =Unfamiliar Code   stolee =Unclear Motivation</v>
      </c>
      <c r="C127" s="1" t="s">
        <v>509</v>
      </c>
      <c r="D127" s="3"/>
      <c r="E127" s="3"/>
    </row>
    <row r="128" spans="1:5" ht="28" x14ac:dyDescent="0.15">
      <c r="A128" s="3" t="s">
        <v>466</v>
      </c>
      <c r="B128" s="9" t="str">
        <f>IF(difficult_1!B118=difficult_2!B118, difficult_1!B118, "nick =" &amp; difficult_1!B118 &amp; "   " &amp; "stolee =" &amp; difficult_2!B118)</f>
        <v>Delta Comprehension</v>
      </c>
      <c r="C128" s="1" t="s">
        <v>500</v>
      </c>
      <c r="D128" s="3"/>
      <c r="E128" s="3"/>
    </row>
    <row r="129" spans="1:5" ht="42" x14ac:dyDescent="0.15">
      <c r="A129" s="3" t="s">
        <v>470</v>
      </c>
      <c r="B129" s="9" t="str">
        <f>IF(difficult_1!B119=difficult_2!B119, difficult_1!B119, "nick =" &amp; difficult_1!B119 &amp; "   " &amp; "stolee =" &amp; difficult_2!B119)</f>
        <v>nick =Unfamiliar Code   stolee =Unclear Motivation</v>
      </c>
      <c r="C129" s="1" t="s">
        <v>509</v>
      </c>
      <c r="D129" s="3"/>
      <c r="E129" s="3"/>
    </row>
    <row r="130" spans="1:5" ht="28" x14ac:dyDescent="0.15">
      <c r="A130" s="3" t="s">
        <v>474</v>
      </c>
      <c r="B130" s="9" t="str">
        <f>IF(difficult_1!B120=difficult_2!B120, difficult_1!B120, "nick =" &amp; difficult_1!B120 &amp; "   " &amp; "stolee =" &amp; difficult_2!B120)</f>
        <v>N/A</v>
      </c>
      <c r="C130" s="1" t="s">
        <v>505</v>
      </c>
      <c r="D130" s="3"/>
      <c r="E130" s="3"/>
    </row>
    <row r="131" spans="1:5" ht="28" x14ac:dyDescent="0.15">
      <c r="A131" s="3" t="s">
        <v>478</v>
      </c>
      <c r="B131" s="9" t="str">
        <f>IF(difficult_1!B121=difficult_2!B121, difficult_1!B121, "nick =" &amp; difficult_1!B121 &amp; "   " &amp; "stolee =" &amp; difficult_2!B121)</f>
        <v>Unclear Motivation</v>
      </c>
      <c r="C131" s="1" t="s">
        <v>509</v>
      </c>
      <c r="D131" s="3"/>
      <c r="E131" s="3"/>
    </row>
    <row r="132" spans="1:5" ht="28" x14ac:dyDescent="0.15">
      <c r="A132" s="3" t="s">
        <v>482</v>
      </c>
      <c r="B132" s="9" t="str">
        <f>IF(difficult_1!B122=difficult_2!B122, difficult_1!B122, "nick =" &amp; difficult_1!B122 &amp; "   " &amp; "stolee =" &amp; difficult_2!B122)</f>
        <v>Comprehension</v>
      </c>
      <c r="C132" s="1" t="s">
        <v>503</v>
      </c>
      <c r="D132" s="3"/>
      <c r="E132" s="3"/>
    </row>
    <row r="133" spans="1:5" ht="42" x14ac:dyDescent="0.15">
      <c r="A133" s="3" t="s">
        <v>486</v>
      </c>
      <c r="B133" s="9" t="str">
        <f>IF(difficult_1!B123=difficult_2!B123, difficult_1!B123, "nick =" &amp; difficult_1!B123 &amp; "   " &amp; "stolee =" &amp; difficult_2!B123)</f>
        <v>nick =Comprehension   stolee =Delta Comprehension</v>
      </c>
      <c r="C133" s="1" t="s">
        <v>500</v>
      </c>
      <c r="D133" s="3"/>
      <c r="E133" s="3"/>
    </row>
    <row r="134" spans="1:5" ht="42" x14ac:dyDescent="0.15">
      <c r="A134" s="3" t="s">
        <v>490</v>
      </c>
      <c r="B134" s="9" t="str">
        <f>IF(difficult_1!B124=difficult_2!B124, difficult_1!B124, "nick =" &amp; difficult_1!B124 &amp; "   " &amp; "stolee =" &amp; difficult_2!B124)</f>
        <v>Self-Doubt</v>
      </c>
      <c r="C134" s="1" t="s">
        <v>508</v>
      </c>
      <c r="D134" s="3"/>
      <c r="E134" s="3"/>
    </row>
    <row r="135" spans="1:5" ht="28" x14ac:dyDescent="0.15">
      <c r="A135" s="3" t="s">
        <v>494</v>
      </c>
      <c r="B135" s="9" t="str">
        <f>IF(difficult_1!B125=difficult_2!B125, difficult_1!B125, "nick =" &amp; difficult_1!B125 &amp; "   " &amp; "stolee =" &amp; difficult_2!B125)</f>
        <v>Unclear Motivation</v>
      </c>
      <c r="C135" s="1" t="s">
        <v>511</v>
      </c>
      <c r="D135" s="3"/>
      <c r="E135" s="3"/>
    </row>
    <row r="136" spans="1:5" ht="56" x14ac:dyDescent="0.15">
      <c r="A136" s="3" t="s">
        <v>498</v>
      </c>
      <c r="B136" s="9" t="str">
        <f>IF(difficult_1!B126=difficult_2!B126, difficult_1!B126, "nick =" &amp; difficult_1!B126 &amp; "   " &amp; "stolee =" &amp; difficult_2!B126)</f>
        <v>Other</v>
      </c>
      <c r="C136" s="1" t="s">
        <v>504</v>
      </c>
      <c r="D136" s="3"/>
      <c r="E136" s="3"/>
    </row>
    <row r="137" spans="1:5" ht="13" x14ac:dyDescent="0.15">
      <c r="D137" s="3"/>
      <c r="E137" s="3"/>
    </row>
    <row r="138" spans="1:5" ht="13" x14ac:dyDescent="0.15">
      <c r="D138" s="3"/>
      <c r="E138" s="3"/>
    </row>
    <row r="139" spans="1:5" ht="13" x14ac:dyDescent="0.15">
      <c r="D139" s="3"/>
      <c r="E139" s="3"/>
    </row>
    <row r="140" spans="1:5" ht="13" x14ac:dyDescent="0.15">
      <c r="D140" s="3"/>
      <c r="E140" s="3"/>
    </row>
    <row r="141" spans="1:5" ht="13" x14ac:dyDescent="0.15">
      <c r="D141" s="3"/>
      <c r="E141" s="3"/>
    </row>
    <row r="142" spans="1:5" ht="13" x14ac:dyDescent="0.15">
      <c r="D142" s="3"/>
      <c r="E142" s="3"/>
    </row>
    <row r="143" spans="1:5" ht="13" x14ac:dyDescent="0.15">
      <c r="D143" s="3"/>
      <c r="E143" s="3"/>
    </row>
    <row r="144" spans="1:5" ht="13" x14ac:dyDescent="0.15">
      <c r="D144" s="3"/>
      <c r="E144" s="3"/>
    </row>
    <row r="145" spans="4:5" ht="13" x14ac:dyDescent="0.15">
      <c r="D145" s="3"/>
      <c r="E145" s="3"/>
    </row>
    <row r="146" spans="4:5" ht="13" x14ac:dyDescent="0.15">
      <c r="D146" s="3"/>
      <c r="E146" s="3"/>
    </row>
    <row r="147" spans="4:5" ht="13" x14ac:dyDescent="0.15">
      <c r="D147" s="3"/>
      <c r="E147" s="3"/>
    </row>
    <row r="148" spans="4:5" ht="13" x14ac:dyDescent="0.15">
      <c r="D148" s="3"/>
      <c r="E148" s="3"/>
    </row>
    <row r="149" spans="4:5" ht="13" x14ac:dyDescent="0.15">
      <c r="D149" s="3"/>
      <c r="E149" s="3"/>
    </row>
    <row r="150" spans="4:5" ht="13" x14ac:dyDescent="0.15">
      <c r="D150" s="3"/>
      <c r="E150" s="3"/>
    </row>
    <row r="151" spans="4:5" ht="13" x14ac:dyDescent="0.15">
      <c r="D151" s="3"/>
      <c r="E151" s="3"/>
    </row>
    <row r="152" spans="4:5" ht="13" x14ac:dyDescent="0.15">
      <c r="D152" s="3"/>
      <c r="E152" s="3"/>
    </row>
    <row r="153" spans="4:5" ht="13" x14ac:dyDescent="0.15">
      <c r="D153" s="3"/>
      <c r="E153" s="3"/>
    </row>
    <row r="154" spans="4:5" ht="13" x14ac:dyDescent="0.15">
      <c r="D154" s="3"/>
      <c r="E154" s="3"/>
    </row>
    <row r="155" spans="4:5" ht="13" x14ac:dyDescent="0.15">
      <c r="D155" s="3"/>
      <c r="E155" s="3"/>
    </row>
    <row r="156" spans="4:5" ht="13" x14ac:dyDescent="0.15">
      <c r="D156" s="3"/>
      <c r="E156" s="3"/>
    </row>
    <row r="157" spans="4:5" ht="13" x14ac:dyDescent="0.15">
      <c r="D157" s="3"/>
      <c r="E157" s="3"/>
    </row>
    <row r="158" spans="4:5" ht="13" x14ac:dyDescent="0.15">
      <c r="D158" s="3"/>
      <c r="E158" s="3"/>
    </row>
    <row r="159" spans="4:5" ht="13" x14ac:dyDescent="0.15">
      <c r="D159" s="3"/>
      <c r="E159" s="3"/>
    </row>
    <row r="160" spans="4:5" ht="13" x14ac:dyDescent="0.15">
      <c r="D160" s="3"/>
      <c r="E160" s="3"/>
    </row>
    <row r="161" spans="4:5" ht="13" x14ac:dyDescent="0.15">
      <c r="D161" s="3"/>
      <c r="E161" s="3"/>
    </row>
    <row r="162" spans="4:5" ht="13" x14ac:dyDescent="0.15">
      <c r="D162" s="3"/>
      <c r="E162" s="3"/>
    </row>
    <row r="163" spans="4:5" ht="13" x14ac:dyDescent="0.15">
      <c r="D163" s="3"/>
      <c r="E163" s="3"/>
    </row>
    <row r="164" spans="4:5" ht="13" x14ac:dyDescent="0.15">
      <c r="D164" s="3"/>
      <c r="E164" s="3"/>
    </row>
    <row r="165" spans="4:5" ht="13" x14ac:dyDescent="0.15">
      <c r="D165" s="3"/>
      <c r="E165" s="3"/>
    </row>
    <row r="166" spans="4:5" ht="13" x14ac:dyDescent="0.15">
      <c r="D166" s="3"/>
      <c r="E166" s="3"/>
    </row>
    <row r="167" spans="4:5" ht="13" x14ac:dyDescent="0.15">
      <c r="D167" s="3"/>
      <c r="E167" s="3"/>
    </row>
    <row r="168" spans="4:5" ht="13" x14ac:dyDescent="0.15">
      <c r="D168" s="3"/>
      <c r="E168" s="3"/>
    </row>
    <row r="169" spans="4:5" ht="13" x14ac:dyDescent="0.15">
      <c r="D169" s="3"/>
      <c r="E169" s="3"/>
    </row>
    <row r="170" spans="4:5" ht="13" x14ac:dyDescent="0.15">
      <c r="D170" s="3"/>
      <c r="E170" s="3"/>
    </row>
    <row r="171" spans="4:5" ht="13" x14ac:dyDescent="0.15">
      <c r="D171" s="3"/>
      <c r="E171" s="3"/>
    </row>
    <row r="172" spans="4:5" ht="13" x14ac:dyDescent="0.15">
      <c r="D172" s="3"/>
      <c r="E172" s="3"/>
    </row>
    <row r="173" spans="4:5" ht="13" x14ac:dyDescent="0.15">
      <c r="D173" s="3"/>
      <c r="E173" s="3"/>
    </row>
    <row r="174" spans="4:5" ht="13" x14ac:dyDescent="0.15">
      <c r="D174" s="3"/>
      <c r="E174" s="3"/>
    </row>
    <row r="175" spans="4:5" ht="13" x14ac:dyDescent="0.15">
      <c r="D175" s="3"/>
      <c r="E175" s="3"/>
    </row>
    <row r="176" spans="4:5" ht="13" x14ac:dyDescent="0.15">
      <c r="D176" s="3"/>
      <c r="E176" s="3"/>
    </row>
    <row r="177" spans="4:5" ht="13" x14ac:dyDescent="0.15">
      <c r="D177" s="3"/>
      <c r="E177" s="3"/>
    </row>
    <row r="178" spans="4:5" ht="13" x14ac:dyDescent="0.15">
      <c r="D178" s="3"/>
      <c r="E178" s="3"/>
    </row>
    <row r="179" spans="4:5" ht="13" x14ac:dyDescent="0.15">
      <c r="D179" s="3"/>
      <c r="E179" s="3"/>
    </row>
    <row r="180" spans="4:5" ht="13" x14ac:dyDescent="0.15">
      <c r="D180" s="3"/>
      <c r="E180" s="3"/>
    </row>
    <row r="181" spans="4:5" ht="13" x14ac:dyDescent="0.15">
      <c r="D181" s="3"/>
      <c r="E181" s="3"/>
    </row>
    <row r="182" spans="4:5" ht="13" x14ac:dyDescent="0.15">
      <c r="D182" s="3"/>
      <c r="E182" s="3"/>
    </row>
    <row r="183" spans="4:5" ht="13" x14ac:dyDescent="0.15">
      <c r="D183" s="3"/>
      <c r="E183" s="3"/>
    </row>
    <row r="184" spans="4:5" ht="13" x14ac:dyDescent="0.15">
      <c r="D184" s="3"/>
      <c r="E184" s="3"/>
    </row>
    <row r="185" spans="4:5" ht="13" x14ac:dyDescent="0.15">
      <c r="D185" s="3"/>
      <c r="E185" s="3"/>
    </row>
    <row r="186" spans="4:5" ht="13" x14ac:dyDescent="0.15">
      <c r="D186" s="3"/>
      <c r="E186" s="3"/>
    </row>
    <row r="187" spans="4:5" ht="13" x14ac:dyDescent="0.15">
      <c r="D187" s="3"/>
      <c r="E187" s="3"/>
    </row>
    <row r="188" spans="4:5" ht="13" x14ac:dyDescent="0.15">
      <c r="D188" s="3"/>
      <c r="E188" s="3"/>
    </row>
    <row r="189" spans="4:5" ht="13" x14ac:dyDescent="0.15">
      <c r="D189" s="3"/>
      <c r="E189" s="3"/>
    </row>
    <row r="190" spans="4:5" ht="13" x14ac:dyDescent="0.15">
      <c r="D190" s="3"/>
      <c r="E190" s="3"/>
    </row>
    <row r="191" spans="4:5" ht="13" x14ac:dyDescent="0.15">
      <c r="D191" s="3"/>
      <c r="E191" s="3"/>
    </row>
    <row r="192" spans="4:5" ht="13" x14ac:dyDescent="0.15">
      <c r="D192" s="3"/>
      <c r="E192" s="3"/>
    </row>
    <row r="193" spans="4:5" ht="13" x14ac:dyDescent="0.15">
      <c r="D193" s="3"/>
      <c r="E193" s="3"/>
    </row>
    <row r="194" spans="4:5" ht="13" x14ac:dyDescent="0.15">
      <c r="D194" s="3"/>
      <c r="E194" s="3"/>
    </row>
    <row r="195" spans="4:5" ht="13" x14ac:dyDescent="0.15">
      <c r="D195" s="3"/>
      <c r="E195" s="3"/>
    </row>
    <row r="196" spans="4:5" ht="13" x14ac:dyDescent="0.15">
      <c r="D196" s="3"/>
      <c r="E196" s="3"/>
    </row>
    <row r="197" spans="4:5" ht="13" x14ac:dyDescent="0.15">
      <c r="D197" s="3"/>
      <c r="E197" s="3"/>
    </row>
    <row r="198" spans="4:5" ht="13" x14ac:dyDescent="0.15">
      <c r="D198" s="3"/>
      <c r="E198" s="3"/>
    </row>
    <row r="199" spans="4:5" ht="13" x14ac:dyDescent="0.15">
      <c r="D199" s="3"/>
      <c r="E199" s="3"/>
    </row>
    <row r="200" spans="4:5" ht="13" x14ac:dyDescent="0.15">
      <c r="D200" s="3"/>
      <c r="E200" s="3"/>
    </row>
    <row r="201" spans="4:5" ht="13" x14ac:dyDescent="0.15">
      <c r="D201" s="3"/>
      <c r="E201" s="3"/>
    </row>
    <row r="202" spans="4:5" ht="13" x14ac:dyDescent="0.15">
      <c r="D202" s="3"/>
      <c r="E202" s="3"/>
    </row>
    <row r="203" spans="4:5" ht="13" x14ac:dyDescent="0.15">
      <c r="D203" s="3"/>
      <c r="E203" s="3"/>
    </row>
    <row r="204" spans="4:5" ht="13" x14ac:dyDescent="0.15">
      <c r="D204" s="3"/>
      <c r="E204" s="3"/>
    </row>
    <row r="205" spans="4:5" ht="13" x14ac:dyDescent="0.15">
      <c r="D205" s="3"/>
      <c r="E205" s="3"/>
    </row>
    <row r="206" spans="4:5" ht="13" x14ac:dyDescent="0.15">
      <c r="D206" s="3"/>
      <c r="E206" s="3"/>
    </row>
    <row r="207" spans="4:5" ht="13" x14ac:dyDescent="0.15">
      <c r="D207" s="3"/>
      <c r="E207" s="3"/>
    </row>
    <row r="208" spans="4:5" ht="13" x14ac:dyDescent="0.15">
      <c r="D208" s="3"/>
      <c r="E208" s="3"/>
    </row>
    <row r="209" spans="4:5" ht="13" x14ac:dyDescent="0.15">
      <c r="D209" s="3"/>
      <c r="E209" s="3"/>
    </row>
    <row r="210" spans="4:5" ht="13" x14ac:dyDescent="0.15">
      <c r="D210" s="3"/>
      <c r="E210" s="3"/>
    </row>
    <row r="211" spans="4:5" ht="13" x14ac:dyDescent="0.15">
      <c r="D211" s="3"/>
      <c r="E211" s="3"/>
    </row>
    <row r="212" spans="4:5" ht="13" x14ac:dyDescent="0.15">
      <c r="D212" s="3"/>
      <c r="E212" s="3"/>
    </row>
    <row r="213" spans="4:5" ht="13" x14ac:dyDescent="0.15">
      <c r="D213" s="3"/>
      <c r="E213" s="3"/>
    </row>
    <row r="214" spans="4:5" ht="13" x14ac:dyDescent="0.15">
      <c r="D214" s="3"/>
      <c r="E214" s="3"/>
    </row>
    <row r="215" spans="4:5" ht="13" x14ac:dyDescent="0.15">
      <c r="D215" s="3"/>
      <c r="E215" s="3"/>
    </row>
    <row r="216" spans="4:5" ht="13" x14ac:dyDescent="0.15">
      <c r="D216" s="3"/>
      <c r="E216" s="3"/>
    </row>
    <row r="217" spans="4:5" ht="13" x14ac:dyDescent="0.15">
      <c r="D217" s="3"/>
      <c r="E217" s="3"/>
    </row>
    <row r="218" spans="4:5" ht="13" x14ac:dyDescent="0.15">
      <c r="D218" s="3"/>
      <c r="E218" s="3"/>
    </row>
    <row r="219" spans="4:5" ht="13" x14ac:dyDescent="0.15">
      <c r="D219" s="3"/>
      <c r="E219" s="3"/>
    </row>
    <row r="220" spans="4:5" ht="13" x14ac:dyDescent="0.15">
      <c r="D220" s="3"/>
      <c r="E220" s="3"/>
    </row>
    <row r="221" spans="4:5" ht="13" x14ac:dyDescent="0.15">
      <c r="D221" s="3"/>
      <c r="E221" s="3"/>
    </row>
    <row r="222" spans="4:5" ht="13" x14ac:dyDescent="0.15">
      <c r="D222" s="3"/>
      <c r="E222" s="3"/>
    </row>
    <row r="223" spans="4:5" ht="13" x14ac:dyDescent="0.15">
      <c r="D223" s="3"/>
      <c r="E223" s="3"/>
    </row>
    <row r="224" spans="4:5" ht="13" x14ac:dyDescent="0.15">
      <c r="D224" s="3"/>
      <c r="E224" s="3"/>
    </row>
    <row r="225" spans="4:5" ht="13" x14ac:dyDescent="0.15">
      <c r="D225" s="3"/>
      <c r="E225" s="3"/>
    </row>
    <row r="226" spans="4:5" ht="13" x14ac:dyDescent="0.15">
      <c r="D226" s="3"/>
      <c r="E226" s="3"/>
    </row>
    <row r="227" spans="4:5" ht="13" x14ac:dyDescent="0.15">
      <c r="D227" s="3"/>
      <c r="E227" s="3"/>
    </row>
    <row r="228" spans="4:5" ht="13" x14ac:dyDescent="0.15">
      <c r="D228" s="3"/>
      <c r="E228" s="3"/>
    </row>
    <row r="229" spans="4:5" ht="13" x14ac:dyDescent="0.15">
      <c r="D229" s="3"/>
      <c r="E229" s="3"/>
    </row>
    <row r="230" spans="4:5" ht="13" x14ac:dyDescent="0.15">
      <c r="D230" s="3"/>
      <c r="E230" s="3"/>
    </row>
    <row r="231" spans="4:5" ht="13" x14ac:dyDescent="0.15">
      <c r="D231" s="3"/>
      <c r="E231" s="3"/>
    </row>
    <row r="232" spans="4:5" ht="13" x14ac:dyDescent="0.15">
      <c r="D232" s="3"/>
      <c r="E232" s="3"/>
    </row>
    <row r="233" spans="4:5" ht="13" x14ac:dyDescent="0.15">
      <c r="D233" s="3"/>
      <c r="E233" s="3"/>
    </row>
    <row r="234" spans="4:5" ht="13" x14ac:dyDescent="0.15">
      <c r="D234" s="3"/>
      <c r="E234" s="3"/>
    </row>
    <row r="235" spans="4:5" ht="13" x14ac:dyDescent="0.15">
      <c r="D235" s="3"/>
      <c r="E235" s="3"/>
    </row>
    <row r="236" spans="4:5" ht="13" x14ac:dyDescent="0.15">
      <c r="D236" s="3"/>
      <c r="E236" s="3"/>
    </row>
    <row r="237" spans="4:5" ht="13" x14ac:dyDescent="0.15">
      <c r="D237" s="3"/>
      <c r="E237" s="3"/>
    </row>
    <row r="238" spans="4:5" ht="13" x14ac:dyDescent="0.15">
      <c r="D238" s="3"/>
      <c r="E238" s="3"/>
    </row>
    <row r="239" spans="4:5" ht="13" x14ac:dyDescent="0.15">
      <c r="D239" s="3"/>
      <c r="E239" s="3"/>
    </row>
    <row r="240" spans="4:5" ht="13" x14ac:dyDescent="0.15">
      <c r="D240" s="3"/>
      <c r="E240" s="3"/>
    </row>
    <row r="241" spans="4:5" ht="13" x14ac:dyDescent="0.15">
      <c r="D241" s="3"/>
      <c r="E241" s="3"/>
    </row>
    <row r="242" spans="4:5" ht="13" x14ac:dyDescent="0.15">
      <c r="D242" s="3"/>
      <c r="E242" s="3"/>
    </row>
    <row r="243" spans="4:5" ht="13" x14ac:dyDescent="0.15">
      <c r="D243" s="3"/>
      <c r="E243" s="3"/>
    </row>
    <row r="244" spans="4:5" ht="13" x14ac:dyDescent="0.15">
      <c r="D244" s="3"/>
      <c r="E244" s="3"/>
    </row>
    <row r="245" spans="4:5" ht="13" x14ac:dyDescent="0.15">
      <c r="D245" s="3"/>
      <c r="E245" s="3"/>
    </row>
    <row r="246" spans="4:5" ht="13" x14ac:dyDescent="0.15">
      <c r="D246" s="3"/>
      <c r="E246" s="3"/>
    </row>
    <row r="247" spans="4:5" ht="13" x14ac:dyDescent="0.15">
      <c r="D247" s="3"/>
      <c r="E247" s="3"/>
    </row>
    <row r="248" spans="4:5" ht="13" x14ac:dyDescent="0.15">
      <c r="D248" s="3"/>
      <c r="E248" s="3"/>
    </row>
    <row r="249" spans="4:5" ht="13" x14ac:dyDescent="0.15">
      <c r="D249" s="3"/>
      <c r="E249" s="3"/>
    </row>
    <row r="250" spans="4:5" ht="13" x14ac:dyDescent="0.15">
      <c r="D250" s="3"/>
      <c r="E250" s="3"/>
    </row>
    <row r="251" spans="4:5" ht="13" x14ac:dyDescent="0.15">
      <c r="D251" s="3"/>
      <c r="E251" s="3"/>
    </row>
    <row r="252" spans="4:5" ht="13" x14ac:dyDescent="0.15">
      <c r="D252" s="3"/>
      <c r="E252" s="3"/>
    </row>
    <row r="253" spans="4:5" ht="13" x14ac:dyDescent="0.15">
      <c r="D253" s="3"/>
      <c r="E253" s="3"/>
    </row>
    <row r="254" spans="4:5" ht="13" x14ac:dyDescent="0.15">
      <c r="D254" s="3"/>
      <c r="E254" s="3"/>
    </row>
    <row r="255" spans="4:5" ht="13" x14ac:dyDescent="0.15">
      <c r="D255" s="3"/>
      <c r="E255" s="3"/>
    </row>
    <row r="256" spans="4:5" ht="13" x14ac:dyDescent="0.15">
      <c r="D256" s="3"/>
      <c r="E256" s="3"/>
    </row>
    <row r="257" spans="4:5" ht="13" x14ac:dyDescent="0.15">
      <c r="D257" s="3"/>
      <c r="E257" s="3"/>
    </row>
    <row r="258" spans="4:5" ht="13" x14ac:dyDescent="0.15">
      <c r="D258" s="3"/>
      <c r="E258" s="3"/>
    </row>
    <row r="259" spans="4:5" ht="13" x14ac:dyDescent="0.15">
      <c r="D259" s="3"/>
      <c r="E259" s="3"/>
    </row>
    <row r="260" spans="4:5" ht="13" x14ac:dyDescent="0.15">
      <c r="D260" s="3"/>
      <c r="E260" s="3"/>
    </row>
    <row r="261" spans="4:5" ht="13" x14ac:dyDescent="0.15">
      <c r="D261" s="3"/>
      <c r="E261" s="3"/>
    </row>
    <row r="262" spans="4:5" ht="13" x14ac:dyDescent="0.15">
      <c r="D262" s="3"/>
      <c r="E262" s="3"/>
    </row>
    <row r="263" spans="4:5" ht="13" x14ac:dyDescent="0.15">
      <c r="D263" s="3"/>
      <c r="E263" s="3"/>
    </row>
    <row r="264" spans="4:5" ht="13" x14ac:dyDescent="0.15">
      <c r="D264" s="3"/>
      <c r="E264" s="3"/>
    </row>
    <row r="265" spans="4:5" ht="13" x14ac:dyDescent="0.15">
      <c r="D265" s="3"/>
      <c r="E265" s="3"/>
    </row>
    <row r="266" spans="4:5" ht="13" x14ac:dyDescent="0.15">
      <c r="D266" s="3"/>
      <c r="E266" s="3"/>
    </row>
    <row r="267" spans="4:5" ht="13" x14ac:dyDescent="0.15">
      <c r="D267" s="3"/>
      <c r="E267" s="3"/>
    </row>
    <row r="268" spans="4:5" ht="13" x14ac:dyDescent="0.15">
      <c r="D268" s="3"/>
      <c r="E268" s="3"/>
    </row>
    <row r="269" spans="4:5" ht="13" x14ac:dyDescent="0.15">
      <c r="D269" s="3"/>
      <c r="E269" s="3"/>
    </row>
    <row r="270" spans="4:5" ht="13" x14ac:dyDescent="0.15">
      <c r="D270" s="3"/>
      <c r="E270" s="3"/>
    </row>
    <row r="271" spans="4:5" ht="13" x14ac:dyDescent="0.15">
      <c r="D271" s="3"/>
      <c r="E271" s="3"/>
    </row>
    <row r="272" spans="4:5" ht="13" x14ac:dyDescent="0.15">
      <c r="D272" s="3"/>
      <c r="E272" s="3"/>
    </row>
    <row r="273" spans="4:5" ht="13" x14ac:dyDescent="0.15">
      <c r="D273" s="3"/>
      <c r="E273" s="3"/>
    </row>
    <row r="274" spans="4:5" ht="13" x14ac:dyDescent="0.15">
      <c r="D274" s="3"/>
      <c r="E274" s="3"/>
    </row>
    <row r="275" spans="4:5" ht="13" x14ac:dyDescent="0.15">
      <c r="D275" s="3"/>
      <c r="E275" s="3"/>
    </row>
    <row r="276" spans="4:5" ht="13" x14ac:dyDescent="0.15">
      <c r="D276" s="3"/>
      <c r="E276" s="3"/>
    </row>
    <row r="277" spans="4:5" ht="13" x14ac:dyDescent="0.15">
      <c r="D277" s="3"/>
      <c r="E277" s="3"/>
    </row>
    <row r="278" spans="4:5" ht="13" x14ac:dyDescent="0.15">
      <c r="D278" s="3"/>
      <c r="E278" s="3"/>
    </row>
    <row r="279" spans="4:5" ht="13" x14ac:dyDescent="0.15">
      <c r="D279" s="3"/>
      <c r="E279" s="3"/>
    </row>
    <row r="280" spans="4:5" ht="13" x14ac:dyDescent="0.15">
      <c r="D280" s="3"/>
      <c r="E280" s="3"/>
    </row>
    <row r="281" spans="4:5" ht="13" x14ac:dyDescent="0.15">
      <c r="D281" s="3"/>
      <c r="E281" s="3"/>
    </row>
    <row r="282" spans="4:5" ht="13" x14ac:dyDescent="0.15">
      <c r="D282" s="3"/>
      <c r="E282" s="3"/>
    </row>
    <row r="283" spans="4:5" ht="13" x14ac:dyDescent="0.15">
      <c r="D283" s="3"/>
      <c r="E283" s="3"/>
    </row>
    <row r="284" spans="4:5" ht="13" x14ac:dyDescent="0.15">
      <c r="D284" s="3"/>
      <c r="E284" s="3"/>
    </row>
    <row r="285" spans="4:5" ht="13" x14ac:dyDescent="0.15">
      <c r="D285" s="3"/>
      <c r="E285" s="3"/>
    </row>
    <row r="286" spans="4:5" ht="13" x14ac:dyDescent="0.15">
      <c r="D286" s="3"/>
      <c r="E286" s="3"/>
    </row>
    <row r="287" spans="4:5" ht="13" x14ac:dyDescent="0.15">
      <c r="D287" s="3"/>
      <c r="E287" s="3"/>
    </row>
    <row r="288" spans="4:5" ht="13" x14ac:dyDescent="0.15">
      <c r="D288" s="3"/>
      <c r="E288" s="3"/>
    </row>
    <row r="289" spans="4:5" ht="13" x14ac:dyDescent="0.15">
      <c r="D289" s="3"/>
      <c r="E289" s="3"/>
    </row>
    <row r="290" spans="4:5" ht="13" x14ac:dyDescent="0.15">
      <c r="D290" s="3"/>
      <c r="E290" s="3"/>
    </row>
    <row r="291" spans="4:5" ht="13" x14ac:dyDescent="0.15">
      <c r="D291" s="3"/>
      <c r="E291" s="3"/>
    </row>
    <row r="292" spans="4:5" ht="13" x14ac:dyDescent="0.15">
      <c r="D292" s="3"/>
      <c r="E292" s="3"/>
    </row>
    <row r="293" spans="4:5" ht="13" x14ac:dyDescent="0.15">
      <c r="D293" s="3"/>
      <c r="E293" s="3"/>
    </row>
    <row r="294" spans="4:5" ht="13" x14ac:dyDescent="0.15">
      <c r="D294" s="3"/>
      <c r="E294" s="3"/>
    </row>
    <row r="295" spans="4:5" ht="13" x14ac:dyDescent="0.15">
      <c r="D295" s="3"/>
      <c r="E295" s="3"/>
    </row>
    <row r="296" spans="4:5" ht="13" x14ac:dyDescent="0.15">
      <c r="D296" s="3"/>
      <c r="E296" s="3"/>
    </row>
    <row r="297" spans="4:5" ht="13" x14ac:dyDescent="0.15">
      <c r="D297" s="3"/>
      <c r="E297" s="3"/>
    </row>
    <row r="298" spans="4:5" ht="13" x14ac:dyDescent="0.15">
      <c r="D298" s="3"/>
      <c r="E298" s="3"/>
    </row>
    <row r="299" spans="4:5" ht="13" x14ac:dyDescent="0.15">
      <c r="D299" s="3"/>
      <c r="E299" s="3"/>
    </row>
    <row r="300" spans="4:5" ht="13" x14ac:dyDescent="0.15">
      <c r="D300" s="3"/>
      <c r="E300" s="3"/>
    </row>
    <row r="301" spans="4:5" ht="13" x14ac:dyDescent="0.15">
      <c r="D301" s="3"/>
      <c r="E301" s="3"/>
    </row>
    <row r="302" spans="4:5" ht="13" x14ac:dyDescent="0.15">
      <c r="D302" s="3"/>
      <c r="E302" s="3"/>
    </row>
    <row r="303" spans="4:5" ht="13" x14ac:dyDescent="0.15">
      <c r="D303" s="3"/>
      <c r="E303" s="3"/>
    </row>
    <row r="304" spans="4:5" ht="13" x14ac:dyDescent="0.15">
      <c r="D304" s="3"/>
      <c r="E304" s="3"/>
    </row>
    <row r="305" spans="4:5" ht="13" x14ac:dyDescent="0.15">
      <c r="D305" s="3"/>
      <c r="E305" s="3"/>
    </row>
    <row r="306" spans="4:5" ht="13" x14ac:dyDescent="0.15">
      <c r="D306" s="3"/>
      <c r="E306" s="3"/>
    </row>
    <row r="307" spans="4:5" ht="13" x14ac:dyDescent="0.15">
      <c r="D307" s="3"/>
      <c r="E307" s="3"/>
    </row>
    <row r="308" spans="4:5" ht="13" x14ac:dyDescent="0.15">
      <c r="D308" s="3"/>
      <c r="E308" s="3"/>
    </row>
    <row r="309" spans="4:5" ht="13" x14ac:dyDescent="0.15">
      <c r="D309" s="3"/>
      <c r="E309" s="3"/>
    </row>
    <row r="310" spans="4:5" ht="13" x14ac:dyDescent="0.15">
      <c r="D310" s="3"/>
      <c r="E310" s="3"/>
    </row>
    <row r="311" spans="4:5" ht="13" x14ac:dyDescent="0.15">
      <c r="D311" s="3"/>
      <c r="E311" s="3"/>
    </row>
    <row r="312" spans="4:5" ht="13" x14ac:dyDescent="0.15">
      <c r="D312" s="3"/>
      <c r="E312" s="3"/>
    </row>
    <row r="313" spans="4:5" ht="13" x14ac:dyDescent="0.15">
      <c r="D313" s="3"/>
      <c r="E313" s="3"/>
    </row>
    <row r="314" spans="4:5" ht="13" x14ac:dyDescent="0.15">
      <c r="D314" s="3"/>
      <c r="E314" s="3"/>
    </row>
    <row r="315" spans="4:5" ht="13" x14ac:dyDescent="0.15">
      <c r="D315" s="3"/>
      <c r="E315" s="3"/>
    </row>
    <row r="316" spans="4:5" ht="13" x14ac:dyDescent="0.15">
      <c r="D316" s="3"/>
      <c r="E316" s="3"/>
    </row>
    <row r="317" spans="4:5" ht="13" x14ac:dyDescent="0.15">
      <c r="D317" s="3"/>
      <c r="E317" s="3"/>
    </row>
    <row r="318" spans="4:5" ht="13" x14ac:dyDescent="0.15">
      <c r="D318" s="3"/>
      <c r="E318" s="3"/>
    </row>
    <row r="319" spans="4:5" ht="13" x14ac:dyDescent="0.15">
      <c r="D319" s="3"/>
      <c r="E319" s="3"/>
    </row>
    <row r="320" spans="4:5" ht="13" x14ac:dyDescent="0.15">
      <c r="D320" s="3"/>
      <c r="E320" s="3"/>
    </row>
    <row r="321" spans="4:5" ht="13" x14ac:dyDescent="0.15">
      <c r="D321" s="3"/>
      <c r="E321" s="3"/>
    </row>
    <row r="322" spans="4:5" ht="13" x14ac:dyDescent="0.15">
      <c r="D322" s="3"/>
      <c r="E322" s="3"/>
    </row>
    <row r="323" spans="4:5" ht="13" x14ac:dyDescent="0.15">
      <c r="D323" s="3"/>
      <c r="E323" s="3"/>
    </row>
    <row r="324" spans="4:5" ht="13" x14ac:dyDescent="0.15">
      <c r="D324" s="3"/>
      <c r="E324" s="3"/>
    </row>
    <row r="325" spans="4:5" ht="13" x14ac:dyDescent="0.15">
      <c r="D325" s="3"/>
      <c r="E325" s="3"/>
    </row>
    <row r="326" spans="4:5" ht="13" x14ac:dyDescent="0.15">
      <c r="D326" s="3"/>
      <c r="E326" s="3"/>
    </row>
    <row r="327" spans="4:5" ht="13" x14ac:dyDescent="0.15">
      <c r="D327" s="3"/>
      <c r="E327" s="3"/>
    </row>
    <row r="328" spans="4:5" ht="13" x14ac:dyDescent="0.15">
      <c r="D328" s="3"/>
      <c r="E328" s="3"/>
    </row>
    <row r="329" spans="4:5" ht="13" x14ac:dyDescent="0.15">
      <c r="D329" s="3"/>
      <c r="E329" s="3"/>
    </row>
    <row r="330" spans="4:5" ht="13" x14ac:dyDescent="0.15">
      <c r="D330" s="3"/>
      <c r="E330" s="3"/>
    </row>
    <row r="331" spans="4:5" ht="13" x14ac:dyDescent="0.15">
      <c r="D331" s="3"/>
      <c r="E331" s="3"/>
    </row>
    <row r="332" spans="4:5" ht="13" x14ac:dyDescent="0.15">
      <c r="D332" s="3"/>
      <c r="E332" s="3"/>
    </row>
    <row r="333" spans="4:5" ht="13" x14ac:dyDescent="0.15">
      <c r="D333" s="3"/>
      <c r="E333" s="3"/>
    </row>
    <row r="334" spans="4:5" ht="13" x14ac:dyDescent="0.15">
      <c r="D334" s="3"/>
      <c r="E334" s="3"/>
    </row>
    <row r="335" spans="4:5" ht="13" x14ac:dyDescent="0.15">
      <c r="D335" s="3"/>
      <c r="E335" s="3"/>
    </row>
    <row r="336" spans="4:5" ht="13" x14ac:dyDescent="0.15">
      <c r="D336" s="3"/>
      <c r="E336" s="3"/>
    </row>
    <row r="337" spans="4:5" ht="13" x14ac:dyDescent="0.15">
      <c r="D337" s="3"/>
      <c r="E337" s="3"/>
    </row>
    <row r="338" spans="4:5" ht="13" x14ac:dyDescent="0.15">
      <c r="D338" s="3"/>
      <c r="E338" s="3"/>
    </row>
    <row r="339" spans="4:5" ht="13" x14ac:dyDescent="0.15">
      <c r="D339" s="3"/>
      <c r="E339" s="3"/>
    </row>
    <row r="340" spans="4:5" ht="13" x14ac:dyDescent="0.15">
      <c r="D340" s="3"/>
      <c r="E340" s="3"/>
    </row>
    <row r="341" spans="4:5" ht="13" x14ac:dyDescent="0.15">
      <c r="D341" s="3"/>
      <c r="E341" s="3"/>
    </row>
    <row r="342" spans="4:5" ht="13" x14ac:dyDescent="0.15">
      <c r="D342" s="3"/>
      <c r="E342" s="3"/>
    </row>
    <row r="343" spans="4:5" ht="13" x14ac:dyDescent="0.15">
      <c r="D343" s="3"/>
      <c r="E343" s="3"/>
    </row>
    <row r="344" spans="4:5" ht="13" x14ac:dyDescent="0.15">
      <c r="D344" s="3"/>
      <c r="E344" s="3"/>
    </row>
    <row r="345" spans="4:5" ht="13" x14ac:dyDescent="0.15">
      <c r="D345" s="3"/>
      <c r="E345" s="3"/>
    </row>
    <row r="346" spans="4:5" ht="13" x14ac:dyDescent="0.15">
      <c r="D346" s="3"/>
      <c r="E346" s="3"/>
    </row>
    <row r="347" spans="4:5" ht="13" x14ac:dyDescent="0.15">
      <c r="D347" s="3"/>
      <c r="E347" s="3"/>
    </row>
    <row r="348" spans="4:5" ht="13" x14ac:dyDescent="0.15">
      <c r="D348" s="3"/>
      <c r="E348" s="3"/>
    </row>
    <row r="349" spans="4:5" ht="13" x14ac:dyDescent="0.15">
      <c r="D349" s="3"/>
      <c r="E349" s="3"/>
    </row>
    <row r="350" spans="4:5" ht="13" x14ac:dyDescent="0.15">
      <c r="D350" s="3"/>
      <c r="E350" s="3"/>
    </row>
    <row r="351" spans="4:5" ht="13" x14ac:dyDescent="0.15">
      <c r="D351" s="3"/>
      <c r="E351" s="3"/>
    </row>
    <row r="352" spans="4:5" ht="13" x14ac:dyDescent="0.15">
      <c r="D352" s="3"/>
      <c r="E352" s="3"/>
    </row>
    <row r="353" spans="4:5" ht="13" x14ac:dyDescent="0.15">
      <c r="D353" s="3"/>
      <c r="E353" s="3"/>
    </row>
    <row r="354" spans="4:5" ht="13" x14ac:dyDescent="0.15">
      <c r="D354" s="3"/>
      <c r="E354" s="3"/>
    </row>
    <row r="355" spans="4:5" ht="13" x14ac:dyDescent="0.15">
      <c r="D355" s="3"/>
      <c r="E355" s="3"/>
    </row>
    <row r="356" spans="4:5" ht="13" x14ac:dyDescent="0.15">
      <c r="D356" s="3"/>
      <c r="E356" s="3"/>
    </row>
    <row r="357" spans="4:5" ht="13" x14ac:dyDescent="0.15">
      <c r="D357" s="3"/>
      <c r="E357" s="3"/>
    </row>
    <row r="358" spans="4:5" ht="13" x14ac:dyDescent="0.15">
      <c r="D358" s="3"/>
      <c r="E358" s="3"/>
    </row>
    <row r="359" spans="4:5" ht="13" x14ac:dyDescent="0.15">
      <c r="D359" s="3"/>
      <c r="E359" s="3"/>
    </row>
    <row r="360" spans="4:5" ht="13" x14ac:dyDescent="0.15">
      <c r="D360" s="3"/>
      <c r="E360" s="3"/>
    </row>
    <row r="361" spans="4:5" ht="13" x14ac:dyDescent="0.15">
      <c r="D361" s="3"/>
      <c r="E361" s="3"/>
    </row>
    <row r="362" spans="4:5" ht="13" x14ac:dyDescent="0.15">
      <c r="D362" s="3"/>
      <c r="E362" s="3"/>
    </row>
    <row r="363" spans="4:5" ht="13" x14ac:dyDescent="0.15">
      <c r="D363" s="3"/>
      <c r="E363" s="3"/>
    </row>
    <row r="364" spans="4:5" ht="13" x14ac:dyDescent="0.15">
      <c r="D364" s="3"/>
      <c r="E364" s="3"/>
    </row>
    <row r="365" spans="4:5" ht="13" x14ac:dyDescent="0.15">
      <c r="D365" s="3"/>
      <c r="E365" s="3"/>
    </row>
    <row r="366" spans="4:5" ht="13" x14ac:dyDescent="0.15">
      <c r="D366" s="3"/>
      <c r="E366" s="3"/>
    </row>
    <row r="367" spans="4:5" ht="13" x14ac:dyDescent="0.15">
      <c r="D367" s="3"/>
      <c r="E367" s="3"/>
    </row>
    <row r="368" spans="4:5" ht="13" x14ac:dyDescent="0.15">
      <c r="D368" s="3"/>
      <c r="E368" s="3"/>
    </row>
    <row r="369" spans="4:5" ht="13" x14ac:dyDescent="0.15">
      <c r="D369" s="3"/>
      <c r="E369" s="3"/>
    </row>
    <row r="370" spans="4:5" ht="13" x14ac:dyDescent="0.15">
      <c r="D370" s="3"/>
      <c r="E370" s="3"/>
    </row>
    <row r="371" spans="4:5" ht="13" x14ac:dyDescent="0.15">
      <c r="D371" s="3"/>
      <c r="E371" s="3"/>
    </row>
    <row r="372" spans="4:5" ht="13" x14ac:dyDescent="0.15">
      <c r="D372" s="3"/>
      <c r="E372" s="3"/>
    </row>
    <row r="373" spans="4:5" ht="13" x14ac:dyDescent="0.15">
      <c r="D373" s="3"/>
      <c r="E373" s="3"/>
    </row>
    <row r="374" spans="4:5" ht="13" x14ac:dyDescent="0.15">
      <c r="D374" s="3"/>
      <c r="E374" s="3"/>
    </row>
    <row r="375" spans="4:5" ht="13" x14ac:dyDescent="0.15">
      <c r="D375" s="3"/>
      <c r="E375" s="3"/>
    </row>
    <row r="376" spans="4:5" ht="13" x14ac:dyDescent="0.15">
      <c r="D376" s="3"/>
      <c r="E376" s="3"/>
    </row>
    <row r="377" spans="4:5" ht="13" x14ac:dyDescent="0.15">
      <c r="D377" s="3"/>
      <c r="E377" s="3"/>
    </row>
    <row r="378" spans="4:5" ht="13" x14ac:dyDescent="0.15">
      <c r="D378" s="3"/>
      <c r="E378" s="3"/>
    </row>
    <row r="379" spans="4:5" ht="13" x14ac:dyDescent="0.15">
      <c r="D379" s="3"/>
      <c r="E379" s="3"/>
    </row>
    <row r="380" spans="4:5" ht="13" x14ac:dyDescent="0.15">
      <c r="D380" s="3"/>
      <c r="E380" s="3"/>
    </row>
    <row r="381" spans="4:5" ht="13" x14ac:dyDescent="0.15">
      <c r="D381" s="3"/>
      <c r="E381" s="3"/>
    </row>
    <row r="382" spans="4:5" ht="13" x14ac:dyDescent="0.15">
      <c r="D382" s="3"/>
      <c r="E382" s="3"/>
    </row>
    <row r="383" spans="4:5" ht="13" x14ac:dyDescent="0.15">
      <c r="D383" s="3"/>
      <c r="E383" s="3"/>
    </row>
    <row r="384" spans="4:5" ht="13" x14ac:dyDescent="0.15">
      <c r="D384" s="3"/>
      <c r="E384" s="3"/>
    </row>
    <row r="385" spans="4:5" ht="13" x14ac:dyDescent="0.15">
      <c r="D385" s="3"/>
      <c r="E385" s="3"/>
    </row>
    <row r="386" spans="4:5" ht="13" x14ac:dyDescent="0.15">
      <c r="D386" s="3"/>
      <c r="E386" s="3"/>
    </row>
    <row r="387" spans="4:5" ht="13" x14ac:dyDescent="0.15">
      <c r="D387" s="3"/>
      <c r="E387" s="3"/>
    </row>
    <row r="388" spans="4:5" ht="13" x14ac:dyDescent="0.15">
      <c r="D388" s="3"/>
      <c r="E388" s="3"/>
    </row>
    <row r="389" spans="4:5" ht="13" x14ac:dyDescent="0.15">
      <c r="D389" s="3"/>
      <c r="E389" s="3"/>
    </row>
    <row r="390" spans="4:5" ht="13" x14ac:dyDescent="0.15">
      <c r="D390" s="3"/>
      <c r="E390" s="3"/>
    </row>
    <row r="391" spans="4:5" ht="13" x14ac:dyDescent="0.15">
      <c r="D391" s="3"/>
      <c r="E391" s="3"/>
    </row>
    <row r="392" spans="4:5" ht="13" x14ac:dyDescent="0.15">
      <c r="D392" s="3"/>
      <c r="E392" s="3"/>
    </row>
    <row r="393" spans="4:5" ht="13" x14ac:dyDescent="0.15">
      <c r="D393" s="3"/>
      <c r="E393" s="3"/>
    </row>
    <row r="394" spans="4:5" ht="13" x14ac:dyDescent="0.15">
      <c r="D394" s="3"/>
      <c r="E394" s="3"/>
    </row>
    <row r="395" spans="4:5" ht="13" x14ac:dyDescent="0.15">
      <c r="D395" s="3"/>
      <c r="E395" s="3"/>
    </row>
    <row r="396" spans="4:5" ht="13" x14ac:dyDescent="0.15">
      <c r="D396" s="3"/>
      <c r="E396" s="3"/>
    </row>
    <row r="397" spans="4:5" ht="13" x14ac:dyDescent="0.15">
      <c r="D397" s="3"/>
      <c r="E397" s="3"/>
    </row>
    <row r="398" spans="4:5" ht="13" x14ac:dyDescent="0.15">
      <c r="D398" s="3"/>
      <c r="E398" s="3"/>
    </row>
    <row r="399" spans="4:5" ht="13" x14ac:dyDescent="0.15">
      <c r="D399" s="3"/>
      <c r="E399" s="3"/>
    </row>
    <row r="400" spans="4:5" ht="13" x14ac:dyDescent="0.15">
      <c r="D400" s="3"/>
      <c r="E400" s="3"/>
    </row>
    <row r="401" spans="4:5" ht="13" x14ac:dyDescent="0.15">
      <c r="D401" s="3"/>
      <c r="E401" s="3"/>
    </row>
    <row r="402" spans="4:5" ht="13" x14ac:dyDescent="0.15">
      <c r="D402" s="3"/>
      <c r="E402" s="3"/>
    </row>
    <row r="403" spans="4:5" ht="13" x14ac:dyDescent="0.15">
      <c r="D403" s="3"/>
      <c r="E403" s="3"/>
    </row>
    <row r="404" spans="4:5" ht="13" x14ac:dyDescent="0.15">
      <c r="D404" s="3"/>
      <c r="E404" s="3"/>
    </row>
    <row r="405" spans="4:5" ht="13" x14ac:dyDescent="0.15">
      <c r="D405" s="3"/>
      <c r="E405" s="3"/>
    </row>
    <row r="406" spans="4:5" ht="13" x14ac:dyDescent="0.15">
      <c r="D406" s="3"/>
      <c r="E406" s="3"/>
    </row>
    <row r="407" spans="4:5" ht="13" x14ac:dyDescent="0.15">
      <c r="D407" s="3"/>
      <c r="E407" s="3"/>
    </row>
    <row r="408" spans="4:5" ht="13" x14ac:dyDescent="0.15">
      <c r="D408" s="3"/>
      <c r="E408" s="3"/>
    </row>
    <row r="409" spans="4:5" ht="13" x14ac:dyDescent="0.15">
      <c r="D409" s="3"/>
      <c r="E409" s="3"/>
    </row>
    <row r="410" spans="4:5" ht="13" x14ac:dyDescent="0.15">
      <c r="D410" s="3"/>
      <c r="E410" s="3"/>
    </row>
    <row r="411" spans="4:5" ht="13" x14ac:dyDescent="0.15">
      <c r="D411" s="3"/>
      <c r="E411" s="3"/>
    </row>
    <row r="412" spans="4:5" ht="13" x14ac:dyDescent="0.15">
      <c r="D412" s="3"/>
      <c r="E412" s="3"/>
    </row>
    <row r="413" spans="4:5" ht="13" x14ac:dyDescent="0.15">
      <c r="D413" s="3"/>
      <c r="E413" s="3"/>
    </row>
    <row r="414" spans="4:5" ht="13" x14ac:dyDescent="0.15">
      <c r="D414" s="3"/>
      <c r="E414" s="3"/>
    </row>
    <row r="415" spans="4:5" ht="13" x14ac:dyDescent="0.15">
      <c r="D415" s="3"/>
      <c r="E415" s="3"/>
    </row>
    <row r="416" spans="4:5" ht="13" x14ac:dyDescent="0.15">
      <c r="D416" s="3"/>
      <c r="E416" s="3"/>
    </row>
    <row r="417" spans="4:5" ht="13" x14ac:dyDescent="0.15">
      <c r="D417" s="3"/>
      <c r="E417" s="3"/>
    </row>
    <row r="418" spans="4:5" ht="13" x14ac:dyDescent="0.15">
      <c r="D418" s="3"/>
      <c r="E418" s="3"/>
    </row>
    <row r="419" spans="4:5" ht="13" x14ac:dyDescent="0.15">
      <c r="D419" s="3"/>
      <c r="E419" s="3"/>
    </row>
    <row r="420" spans="4:5" ht="13" x14ac:dyDescent="0.15">
      <c r="D420" s="3"/>
      <c r="E420" s="3"/>
    </row>
    <row r="421" spans="4:5" ht="13" x14ac:dyDescent="0.15">
      <c r="D421" s="3"/>
      <c r="E421" s="3"/>
    </row>
    <row r="422" spans="4:5" ht="13" x14ac:dyDescent="0.15">
      <c r="D422" s="3"/>
      <c r="E422" s="3"/>
    </row>
    <row r="423" spans="4:5" ht="13" x14ac:dyDescent="0.15">
      <c r="D423" s="3"/>
      <c r="E423" s="3"/>
    </row>
    <row r="424" spans="4:5" ht="13" x14ac:dyDescent="0.15">
      <c r="D424" s="3"/>
      <c r="E424" s="3"/>
    </row>
    <row r="425" spans="4:5" ht="13" x14ac:dyDescent="0.15">
      <c r="D425" s="3"/>
      <c r="E425" s="3"/>
    </row>
    <row r="426" spans="4:5" ht="13" x14ac:dyDescent="0.15">
      <c r="D426" s="3"/>
      <c r="E426" s="3"/>
    </row>
    <row r="427" spans="4:5" ht="13" x14ac:dyDescent="0.15">
      <c r="D427" s="3"/>
      <c r="E427" s="3"/>
    </row>
    <row r="428" spans="4:5" ht="13" x14ac:dyDescent="0.15">
      <c r="D428" s="3"/>
      <c r="E428" s="3"/>
    </row>
    <row r="429" spans="4:5" ht="13" x14ac:dyDescent="0.15">
      <c r="D429" s="3"/>
      <c r="E429" s="3"/>
    </row>
    <row r="430" spans="4:5" ht="13" x14ac:dyDescent="0.15">
      <c r="D430" s="3"/>
      <c r="E430" s="3"/>
    </row>
    <row r="431" spans="4:5" ht="13" x14ac:dyDescent="0.15">
      <c r="D431" s="3"/>
      <c r="E431" s="3"/>
    </row>
    <row r="432" spans="4:5" ht="13" x14ac:dyDescent="0.15">
      <c r="D432" s="3"/>
      <c r="E432" s="3"/>
    </row>
    <row r="433" spans="4:5" ht="13" x14ac:dyDescent="0.15">
      <c r="D433" s="3"/>
      <c r="E433" s="3"/>
    </row>
    <row r="434" spans="4:5" ht="13" x14ac:dyDescent="0.15">
      <c r="D434" s="3"/>
      <c r="E434" s="3"/>
    </row>
    <row r="435" spans="4:5" ht="13" x14ac:dyDescent="0.15">
      <c r="D435" s="3"/>
      <c r="E435" s="3"/>
    </row>
    <row r="436" spans="4:5" ht="13" x14ac:dyDescent="0.15">
      <c r="D436" s="3"/>
      <c r="E436" s="3"/>
    </row>
    <row r="437" spans="4:5" ht="13" x14ac:dyDescent="0.15">
      <c r="D437" s="3"/>
      <c r="E437" s="3"/>
    </row>
    <row r="438" spans="4:5" ht="13" x14ac:dyDescent="0.15">
      <c r="D438" s="3"/>
      <c r="E438" s="3"/>
    </row>
    <row r="439" spans="4:5" ht="13" x14ac:dyDescent="0.15">
      <c r="D439" s="3"/>
      <c r="E439" s="3"/>
    </row>
    <row r="440" spans="4:5" ht="13" x14ac:dyDescent="0.15">
      <c r="D440" s="3"/>
      <c r="E440" s="3"/>
    </row>
    <row r="441" spans="4:5" ht="13" x14ac:dyDescent="0.15">
      <c r="D441" s="3"/>
      <c r="E441" s="3"/>
    </row>
    <row r="442" spans="4:5" ht="13" x14ac:dyDescent="0.15">
      <c r="D442" s="3"/>
      <c r="E442" s="3"/>
    </row>
    <row r="443" spans="4:5" ht="13" x14ac:dyDescent="0.15">
      <c r="D443" s="3"/>
      <c r="E443" s="3"/>
    </row>
    <row r="444" spans="4:5" ht="13" x14ac:dyDescent="0.15">
      <c r="D444" s="3"/>
      <c r="E444" s="3"/>
    </row>
    <row r="445" spans="4:5" ht="13" x14ac:dyDescent="0.15">
      <c r="D445" s="3"/>
      <c r="E445" s="3"/>
    </row>
    <row r="446" spans="4:5" ht="13" x14ac:dyDescent="0.15">
      <c r="D446" s="3"/>
      <c r="E446" s="3"/>
    </row>
    <row r="447" spans="4:5" ht="13" x14ac:dyDescent="0.15">
      <c r="D447" s="3"/>
      <c r="E447" s="3"/>
    </row>
    <row r="448" spans="4:5" ht="13" x14ac:dyDescent="0.15">
      <c r="D448" s="3"/>
      <c r="E448" s="3"/>
    </row>
    <row r="449" spans="4:5" ht="13" x14ac:dyDescent="0.15">
      <c r="D449" s="3"/>
      <c r="E449" s="3"/>
    </row>
    <row r="450" spans="4:5" ht="13" x14ac:dyDescent="0.15">
      <c r="D450" s="3"/>
      <c r="E450" s="3"/>
    </row>
    <row r="451" spans="4:5" ht="13" x14ac:dyDescent="0.15">
      <c r="D451" s="3"/>
      <c r="E451" s="3"/>
    </row>
    <row r="452" spans="4:5" ht="13" x14ac:dyDescent="0.15">
      <c r="D452" s="3"/>
      <c r="E452" s="3"/>
    </row>
    <row r="453" spans="4:5" ht="13" x14ac:dyDescent="0.15">
      <c r="D453" s="3"/>
      <c r="E453" s="3"/>
    </row>
    <row r="454" spans="4:5" ht="13" x14ac:dyDescent="0.15">
      <c r="D454" s="3"/>
      <c r="E454" s="3"/>
    </row>
    <row r="455" spans="4:5" ht="13" x14ac:dyDescent="0.15">
      <c r="D455" s="3"/>
      <c r="E455" s="3"/>
    </row>
    <row r="456" spans="4:5" ht="13" x14ac:dyDescent="0.15">
      <c r="D456" s="3"/>
      <c r="E456" s="3"/>
    </row>
    <row r="457" spans="4:5" ht="13" x14ac:dyDescent="0.15">
      <c r="D457" s="3"/>
      <c r="E457" s="3"/>
    </row>
    <row r="458" spans="4:5" ht="13" x14ac:dyDescent="0.15">
      <c r="D458" s="3"/>
      <c r="E458" s="3"/>
    </row>
    <row r="459" spans="4:5" ht="13" x14ac:dyDescent="0.15">
      <c r="D459" s="3"/>
      <c r="E459" s="3"/>
    </row>
    <row r="460" spans="4:5" ht="13" x14ac:dyDescent="0.15">
      <c r="D460" s="3"/>
      <c r="E460" s="3"/>
    </row>
    <row r="461" spans="4:5" ht="13" x14ac:dyDescent="0.15">
      <c r="D461" s="3"/>
      <c r="E461" s="3"/>
    </row>
    <row r="462" spans="4:5" ht="13" x14ac:dyDescent="0.15">
      <c r="D462" s="3"/>
      <c r="E462" s="3"/>
    </row>
    <row r="463" spans="4:5" ht="13" x14ac:dyDescent="0.15">
      <c r="D463" s="3"/>
      <c r="E463" s="3"/>
    </row>
    <row r="464" spans="4:5" ht="13" x14ac:dyDescent="0.15">
      <c r="D464" s="3"/>
      <c r="E464" s="3"/>
    </row>
    <row r="465" spans="4:5" ht="13" x14ac:dyDescent="0.15">
      <c r="D465" s="3"/>
      <c r="E465" s="3"/>
    </row>
    <row r="466" spans="4:5" ht="13" x14ac:dyDescent="0.15">
      <c r="D466" s="3"/>
      <c r="E466" s="3"/>
    </row>
    <row r="467" spans="4:5" ht="13" x14ac:dyDescent="0.15">
      <c r="D467" s="3"/>
      <c r="E467" s="3"/>
    </row>
    <row r="468" spans="4:5" ht="13" x14ac:dyDescent="0.15">
      <c r="D468" s="3"/>
      <c r="E468" s="3"/>
    </row>
    <row r="469" spans="4:5" ht="13" x14ac:dyDescent="0.15">
      <c r="D469" s="3"/>
      <c r="E469" s="3"/>
    </row>
    <row r="470" spans="4:5" ht="13" x14ac:dyDescent="0.15">
      <c r="D470" s="3"/>
      <c r="E470" s="3"/>
    </row>
    <row r="471" spans="4:5" ht="13" x14ac:dyDescent="0.15">
      <c r="D471" s="3"/>
      <c r="E471" s="3"/>
    </row>
    <row r="472" spans="4:5" ht="13" x14ac:dyDescent="0.15">
      <c r="D472" s="3"/>
      <c r="E472" s="3"/>
    </row>
    <row r="473" spans="4:5" ht="13" x14ac:dyDescent="0.15">
      <c r="D473" s="3"/>
      <c r="E473" s="3"/>
    </row>
    <row r="474" spans="4:5" ht="13" x14ac:dyDescent="0.15">
      <c r="D474" s="3"/>
      <c r="E474" s="3"/>
    </row>
    <row r="475" spans="4:5" ht="13" x14ac:dyDescent="0.15">
      <c r="D475" s="3"/>
      <c r="E475" s="3"/>
    </row>
    <row r="476" spans="4:5" ht="13" x14ac:dyDescent="0.15">
      <c r="D476" s="3"/>
      <c r="E476" s="3"/>
    </row>
    <row r="477" spans="4:5" ht="13" x14ac:dyDescent="0.15">
      <c r="D477" s="3"/>
      <c r="E477" s="3"/>
    </row>
    <row r="478" spans="4:5" ht="13" x14ac:dyDescent="0.15">
      <c r="D478" s="3"/>
      <c r="E478" s="3"/>
    </row>
    <row r="479" spans="4:5" ht="13" x14ac:dyDescent="0.15">
      <c r="D479" s="3"/>
      <c r="E479" s="3"/>
    </row>
    <row r="480" spans="4:5" ht="13" x14ac:dyDescent="0.15">
      <c r="D480" s="3"/>
      <c r="E480" s="3"/>
    </row>
    <row r="481" spans="4:5" ht="13" x14ac:dyDescent="0.15">
      <c r="D481" s="3"/>
      <c r="E481" s="3"/>
    </row>
    <row r="482" spans="4:5" ht="13" x14ac:dyDescent="0.15">
      <c r="D482" s="3"/>
      <c r="E482" s="3"/>
    </row>
    <row r="483" spans="4:5" ht="13" x14ac:dyDescent="0.15">
      <c r="D483" s="3"/>
      <c r="E483" s="3"/>
    </row>
    <row r="484" spans="4:5" ht="13" x14ac:dyDescent="0.15">
      <c r="D484" s="3"/>
      <c r="E484" s="3"/>
    </row>
    <row r="485" spans="4:5" ht="13" x14ac:dyDescent="0.15">
      <c r="D485" s="3"/>
      <c r="E485" s="3"/>
    </row>
    <row r="486" spans="4:5" ht="13" x14ac:dyDescent="0.15">
      <c r="D486" s="3"/>
      <c r="E486" s="3"/>
    </row>
    <row r="487" spans="4:5" ht="13" x14ac:dyDescent="0.15">
      <c r="D487" s="3"/>
      <c r="E487" s="3"/>
    </row>
    <row r="488" spans="4:5" ht="13" x14ac:dyDescent="0.15">
      <c r="D488" s="3"/>
      <c r="E488" s="3"/>
    </row>
    <row r="489" spans="4:5" ht="13" x14ac:dyDescent="0.15">
      <c r="D489" s="3"/>
      <c r="E489" s="3"/>
    </row>
    <row r="490" spans="4:5" ht="13" x14ac:dyDescent="0.15">
      <c r="D490" s="3"/>
      <c r="E490" s="3"/>
    </row>
    <row r="491" spans="4:5" ht="13" x14ac:dyDescent="0.15">
      <c r="D491" s="3"/>
      <c r="E491" s="3"/>
    </row>
    <row r="492" spans="4:5" ht="13" x14ac:dyDescent="0.15">
      <c r="D492" s="3"/>
      <c r="E492" s="3"/>
    </row>
    <row r="493" spans="4:5" ht="13" x14ac:dyDescent="0.15">
      <c r="D493" s="3"/>
      <c r="E493" s="3"/>
    </row>
    <row r="494" spans="4:5" ht="13" x14ac:dyDescent="0.15">
      <c r="D494" s="3"/>
      <c r="E494" s="3"/>
    </row>
    <row r="495" spans="4:5" ht="13" x14ac:dyDescent="0.15">
      <c r="D495" s="3"/>
      <c r="E495" s="3"/>
    </row>
    <row r="496" spans="4:5" ht="13" x14ac:dyDescent="0.15">
      <c r="D496" s="3"/>
      <c r="E496" s="3"/>
    </row>
    <row r="497" spans="4:5" ht="13" x14ac:dyDescent="0.15">
      <c r="D497" s="3"/>
      <c r="E497" s="3"/>
    </row>
    <row r="498" spans="4:5" ht="13" x14ac:dyDescent="0.15">
      <c r="D498" s="3"/>
      <c r="E498" s="3"/>
    </row>
    <row r="499" spans="4:5" ht="13" x14ac:dyDescent="0.15">
      <c r="D499" s="3"/>
      <c r="E499" s="3"/>
    </row>
    <row r="500" spans="4:5" ht="13" x14ac:dyDescent="0.15">
      <c r="D500" s="3"/>
      <c r="E500" s="3"/>
    </row>
    <row r="501" spans="4:5" ht="13" x14ac:dyDescent="0.15">
      <c r="D501" s="3"/>
      <c r="E501" s="3"/>
    </row>
    <row r="502" spans="4:5" ht="13" x14ac:dyDescent="0.15">
      <c r="D502" s="3"/>
      <c r="E502" s="3"/>
    </row>
    <row r="503" spans="4:5" ht="13" x14ac:dyDescent="0.15">
      <c r="D503" s="3"/>
      <c r="E503" s="3"/>
    </row>
    <row r="504" spans="4:5" ht="13" x14ac:dyDescent="0.15">
      <c r="D504" s="3"/>
      <c r="E504" s="3"/>
    </row>
    <row r="505" spans="4:5" ht="13" x14ac:dyDescent="0.15">
      <c r="D505" s="3"/>
      <c r="E505" s="3"/>
    </row>
    <row r="506" spans="4:5" ht="13" x14ac:dyDescent="0.15">
      <c r="D506" s="3"/>
      <c r="E506" s="3"/>
    </row>
    <row r="507" spans="4:5" ht="13" x14ac:dyDescent="0.15">
      <c r="D507" s="3"/>
      <c r="E507" s="3"/>
    </row>
    <row r="508" spans="4:5" ht="13" x14ac:dyDescent="0.15">
      <c r="D508" s="3"/>
      <c r="E508" s="3"/>
    </row>
    <row r="509" spans="4:5" ht="13" x14ac:dyDescent="0.15">
      <c r="D509" s="3"/>
      <c r="E509" s="3"/>
    </row>
    <row r="510" spans="4:5" ht="13" x14ac:dyDescent="0.15">
      <c r="D510" s="3"/>
      <c r="E510" s="3"/>
    </row>
    <row r="511" spans="4:5" ht="13" x14ac:dyDescent="0.15">
      <c r="D511" s="3"/>
      <c r="E511" s="3"/>
    </row>
    <row r="512" spans="4:5" ht="13" x14ac:dyDescent="0.15">
      <c r="D512" s="3"/>
      <c r="E512" s="3"/>
    </row>
    <row r="513" spans="4:5" ht="13" x14ac:dyDescent="0.15">
      <c r="D513" s="3"/>
      <c r="E513" s="3"/>
    </row>
    <row r="514" spans="4:5" ht="13" x14ac:dyDescent="0.15">
      <c r="D514" s="3"/>
      <c r="E514" s="3"/>
    </row>
    <row r="515" spans="4:5" ht="13" x14ac:dyDescent="0.15">
      <c r="D515" s="3"/>
      <c r="E515" s="3"/>
    </row>
    <row r="516" spans="4:5" ht="13" x14ac:dyDescent="0.15">
      <c r="D516" s="3"/>
      <c r="E516" s="3"/>
    </row>
    <row r="517" spans="4:5" ht="13" x14ac:dyDescent="0.15">
      <c r="D517" s="3"/>
      <c r="E517" s="3"/>
    </row>
    <row r="518" spans="4:5" ht="13" x14ac:dyDescent="0.15">
      <c r="D518" s="3"/>
      <c r="E518" s="3"/>
    </row>
    <row r="519" spans="4:5" ht="13" x14ac:dyDescent="0.15">
      <c r="D519" s="3"/>
      <c r="E519" s="3"/>
    </row>
    <row r="520" spans="4:5" ht="13" x14ac:dyDescent="0.15">
      <c r="D520" s="3"/>
      <c r="E520" s="3"/>
    </row>
    <row r="521" spans="4:5" ht="13" x14ac:dyDescent="0.15">
      <c r="D521" s="3"/>
      <c r="E521" s="3"/>
    </row>
    <row r="522" spans="4:5" ht="13" x14ac:dyDescent="0.15">
      <c r="D522" s="3"/>
      <c r="E522" s="3"/>
    </row>
    <row r="523" spans="4:5" ht="13" x14ac:dyDescent="0.15">
      <c r="D523" s="3"/>
      <c r="E523" s="3"/>
    </row>
    <row r="524" spans="4:5" ht="13" x14ac:dyDescent="0.15">
      <c r="D524" s="3"/>
      <c r="E524" s="3"/>
    </row>
    <row r="525" spans="4:5" ht="13" x14ac:dyDescent="0.15">
      <c r="D525" s="3"/>
      <c r="E525" s="3"/>
    </row>
    <row r="526" spans="4:5" ht="13" x14ac:dyDescent="0.15">
      <c r="D526" s="3"/>
      <c r="E526" s="3"/>
    </row>
    <row r="527" spans="4:5" ht="13" x14ac:dyDescent="0.15">
      <c r="D527" s="3"/>
      <c r="E527" s="3"/>
    </row>
    <row r="528" spans="4:5" ht="13" x14ac:dyDescent="0.15">
      <c r="D528" s="3"/>
      <c r="E528" s="3"/>
    </row>
    <row r="529" spans="4:5" ht="13" x14ac:dyDescent="0.15">
      <c r="D529" s="3"/>
      <c r="E529" s="3"/>
    </row>
    <row r="530" spans="4:5" ht="13" x14ac:dyDescent="0.15">
      <c r="D530" s="3"/>
      <c r="E530" s="3"/>
    </row>
    <row r="531" spans="4:5" ht="13" x14ac:dyDescent="0.15">
      <c r="D531" s="3"/>
      <c r="E531" s="3"/>
    </row>
    <row r="532" spans="4:5" ht="13" x14ac:dyDescent="0.15">
      <c r="D532" s="3"/>
      <c r="E532" s="3"/>
    </row>
    <row r="533" spans="4:5" ht="13" x14ac:dyDescent="0.15">
      <c r="D533" s="3"/>
      <c r="E533" s="3"/>
    </row>
    <row r="534" spans="4:5" ht="13" x14ac:dyDescent="0.15">
      <c r="D534" s="3"/>
      <c r="E534" s="3"/>
    </row>
    <row r="535" spans="4:5" ht="13" x14ac:dyDescent="0.15">
      <c r="D535" s="3"/>
      <c r="E535" s="3"/>
    </row>
    <row r="536" spans="4:5" ht="13" x14ac:dyDescent="0.15">
      <c r="D536" s="3"/>
      <c r="E536" s="3"/>
    </row>
    <row r="537" spans="4:5" ht="13" x14ac:dyDescent="0.15">
      <c r="D537" s="3"/>
      <c r="E537" s="3"/>
    </row>
    <row r="538" spans="4:5" ht="13" x14ac:dyDescent="0.15">
      <c r="D538" s="3"/>
      <c r="E538" s="3"/>
    </row>
    <row r="539" spans="4:5" ht="13" x14ac:dyDescent="0.15">
      <c r="D539" s="3"/>
      <c r="E539" s="3"/>
    </row>
    <row r="540" spans="4:5" ht="13" x14ac:dyDescent="0.15">
      <c r="D540" s="3"/>
      <c r="E540" s="3"/>
    </row>
    <row r="541" spans="4:5" ht="13" x14ac:dyDescent="0.15">
      <c r="D541" s="3"/>
      <c r="E541" s="3"/>
    </row>
    <row r="542" spans="4:5" ht="13" x14ac:dyDescent="0.15">
      <c r="D542" s="3"/>
      <c r="E542" s="3"/>
    </row>
    <row r="543" spans="4:5" ht="13" x14ac:dyDescent="0.15">
      <c r="D543" s="3"/>
      <c r="E543" s="3"/>
    </row>
    <row r="544" spans="4:5" ht="13" x14ac:dyDescent="0.15">
      <c r="D544" s="3"/>
      <c r="E544" s="3"/>
    </row>
    <row r="545" spans="4:5" ht="13" x14ac:dyDescent="0.15">
      <c r="D545" s="3"/>
      <c r="E545" s="3"/>
    </row>
    <row r="546" spans="4:5" ht="13" x14ac:dyDescent="0.15">
      <c r="D546" s="3"/>
      <c r="E546" s="3"/>
    </row>
    <row r="547" spans="4:5" ht="13" x14ac:dyDescent="0.15">
      <c r="D547" s="3"/>
      <c r="E547" s="3"/>
    </row>
    <row r="548" spans="4:5" ht="13" x14ac:dyDescent="0.15">
      <c r="D548" s="3"/>
      <c r="E548" s="3"/>
    </row>
    <row r="549" spans="4:5" ht="13" x14ac:dyDescent="0.15">
      <c r="D549" s="3"/>
      <c r="E549" s="3"/>
    </row>
    <row r="550" spans="4:5" ht="13" x14ac:dyDescent="0.15">
      <c r="D550" s="3"/>
      <c r="E550" s="3"/>
    </row>
    <row r="551" spans="4:5" ht="13" x14ac:dyDescent="0.15">
      <c r="D551" s="3"/>
      <c r="E551" s="3"/>
    </row>
    <row r="552" spans="4:5" ht="13" x14ac:dyDescent="0.15">
      <c r="D552" s="3"/>
      <c r="E552" s="3"/>
    </row>
    <row r="553" spans="4:5" ht="13" x14ac:dyDescent="0.15">
      <c r="D553" s="3"/>
      <c r="E553" s="3"/>
    </row>
    <row r="554" spans="4:5" ht="13" x14ac:dyDescent="0.15">
      <c r="D554" s="3"/>
      <c r="E554" s="3"/>
    </row>
    <row r="555" spans="4:5" ht="13" x14ac:dyDescent="0.15">
      <c r="D555" s="3"/>
      <c r="E555" s="3"/>
    </row>
    <row r="556" spans="4:5" ht="13" x14ac:dyDescent="0.15">
      <c r="D556" s="3"/>
      <c r="E556" s="3"/>
    </row>
    <row r="557" spans="4:5" ht="13" x14ac:dyDescent="0.15">
      <c r="D557" s="3"/>
      <c r="E557" s="3"/>
    </row>
    <row r="558" spans="4:5" ht="13" x14ac:dyDescent="0.15">
      <c r="D558" s="3"/>
      <c r="E558" s="3"/>
    </row>
    <row r="559" spans="4:5" ht="13" x14ac:dyDescent="0.15">
      <c r="D559" s="3"/>
      <c r="E559" s="3"/>
    </row>
    <row r="560" spans="4:5" ht="13" x14ac:dyDescent="0.15">
      <c r="D560" s="3"/>
      <c r="E560" s="3"/>
    </row>
    <row r="561" spans="4:5" ht="13" x14ac:dyDescent="0.15">
      <c r="D561" s="3"/>
      <c r="E561" s="3"/>
    </row>
    <row r="562" spans="4:5" ht="13" x14ac:dyDescent="0.15">
      <c r="D562" s="3"/>
      <c r="E562" s="3"/>
    </row>
    <row r="563" spans="4:5" ht="13" x14ac:dyDescent="0.15">
      <c r="D563" s="3"/>
      <c r="E563" s="3"/>
    </row>
    <row r="564" spans="4:5" ht="13" x14ac:dyDescent="0.15">
      <c r="D564" s="3"/>
      <c r="E564" s="3"/>
    </row>
    <row r="565" spans="4:5" ht="13" x14ac:dyDescent="0.15">
      <c r="D565" s="3"/>
      <c r="E565" s="3"/>
    </row>
    <row r="566" spans="4:5" ht="13" x14ac:dyDescent="0.15">
      <c r="D566" s="3"/>
      <c r="E566" s="3"/>
    </row>
    <row r="567" spans="4:5" ht="13" x14ac:dyDescent="0.15">
      <c r="D567" s="3"/>
      <c r="E567" s="3"/>
    </row>
    <row r="568" spans="4:5" ht="13" x14ac:dyDescent="0.15">
      <c r="D568" s="3"/>
      <c r="E568" s="3"/>
    </row>
    <row r="569" spans="4:5" ht="13" x14ac:dyDescent="0.15">
      <c r="D569" s="3"/>
      <c r="E569" s="3"/>
    </row>
    <row r="570" spans="4:5" ht="13" x14ac:dyDescent="0.15">
      <c r="D570" s="3"/>
      <c r="E570" s="3"/>
    </row>
    <row r="571" spans="4:5" ht="13" x14ac:dyDescent="0.15">
      <c r="D571" s="3"/>
      <c r="E571" s="3"/>
    </row>
    <row r="572" spans="4:5" ht="13" x14ac:dyDescent="0.15">
      <c r="D572" s="3"/>
      <c r="E572" s="3"/>
    </row>
    <row r="573" spans="4:5" ht="13" x14ac:dyDescent="0.15">
      <c r="D573" s="3"/>
      <c r="E573" s="3"/>
    </row>
    <row r="574" spans="4:5" ht="13" x14ac:dyDescent="0.15">
      <c r="D574" s="3"/>
      <c r="E574" s="3"/>
    </row>
    <row r="575" spans="4:5" ht="13" x14ac:dyDescent="0.15">
      <c r="D575" s="3"/>
      <c r="E575" s="3"/>
    </row>
    <row r="576" spans="4:5" ht="13" x14ac:dyDescent="0.15">
      <c r="D576" s="3"/>
      <c r="E576" s="3"/>
    </row>
    <row r="577" spans="4:5" ht="13" x14ac:dyDescent="0.15">
      <c r="D577" s="3"/>
      <c r="E577" s="3"/>
    </row>
    <row r="578" spans="4:5" ht="13" x14ac:dyDescent="0.15">
      <c r="D578" s="3"/>
      <c r="E578" s="3"/>
    </row>
    <row r="579" spans="4:5" ht="13" x14ac:dyDescent="0.15">
      <c r="D579" s="3"/>
      <c r="E579" s="3"/>
    </row>
    <row r="580" spans="4:5" ht="13" x14ac:dyDescent="0.15">
      <c r="D580" s="3"/>
      <c r="E580" s="3"/>
    </row>
    <row r="581" spans="4:5" ht="13" x14ac:dyDescent="0.15">
      <c r="D581" s="3"/>
      <c r="E581" s="3"/>
    </row>
    <row r="582" spans="4:5" ht="13" x14ac:dyDescent="0.15">
      <c r="D582" s="3"/>
      <c r="E582" s="3"/>
    </row>
    <row r="583" spans="4:5" ht="13" x14ac:dyDescent="0.15">
      <c r="D583" s="3"/>
      <c r="E583" s="3"/>
    </row>
    <row r="584" spans="4:5" ht="13" x14ac:dyDescent="0.15">
      <c r="D584" s="3"/>
      <c r="E584" s="3"/>
    </row>
    <row r="585" spans="4:5" ht="13" x14ac:dyDescent="0.15">
      <c r="D585" s="3"/>
      <c r="E585" s="3"/>
    </row>
    <row r="586" spans="4:5" ht="13" x14ac:dyDescent="0.15">
      <c r="D586" s="3"/>
      <c r="E586" s="3"/>
    </row>
    <row r="587" spans="4:5" ht="13" x14ac:dyDescent="0.15">
      <c r="D587" s="3"/>
      <c r="E587" s="3"/>
    </row>
    <row r="588" spans="4:5" ht="13" x14ac:dyDescent="0.15">
      <c r="D588" s="3"/>
      <c r="E588" s="3"/>
    </row>
    <row r="589" spans="4:5" ht="13" x14ac:dyDescent="0.15">
      <c r="D589" s="3"/>
      <c r="E589" s="3"/>
    </row>
    <row r="590" spans="4:5" ht="13" x14ac:dyDescent="0.15">
      <c r="D590" s="3"/>
      <c r="E590" s="3"/>
    </row>
    <row r="591" spans="4:5" ht="13" x14ac:dyDescent="0.15">
      <c r="D591" s="3"/>
      <c r="E591" s="3"/>
    </row>
    <row r="592" spans="4:5" ht="13" x14ac:dyDescent="0.15">
      <c r="D592" s="3"/>
      <c r="E592" s="3"/>
    </row>
    <row r="593" spans="4:5" ht="13" x14ac:dyDescent="0.15">
      <c r="D593" s="3"/>
      <c r="E593" s="3"/>
    </row>
    <row r="594" spans="4:5" ht="13" x14ac:dyDescent="0.15">
      <c r="D594" s="3"/>
      <c r="E594" s="3"/>
    </row>
    <row r="595" spans="4:5" ht="13" x14ac:dyDescent="0.15">
      <c r="D595" s="3"/>
      <c r="E595" s="3"/>
    </row>
    <row r="596" spans="4:5" ht="13" x14ac:dyDescent="0.15">
      <c r="D596" s="3"/>
      <c r="E596" s="3"/>
    </row>
    <row r="597" spans="4:5" ht="13" x14ac:dyDescent="0.15">
      <c r="D597" s="3"/>
      <c r="E597" s="3"/>
    </row>
    <row r="598" spans="4:5" ht="13" x14ac:dyDescent="0.15">
      <c r="D598" s="3"/>
      <c r="E598" s="3"/>
    </row>
    <row r="599" spans="4:5" ht="13" x14ac:dyDescent="0.15">
      <c r="D599" s="3"/>
      <c r="E599" s="3"/>
    </row>
    <row r="600" spans="4:5" ht="13" x14ac:dyDescent="0.15">
      <c r="D600" s="3"/>
      <c r="E600" s="3"/>
    </row>
    <row r="601" spans="4:5" ht="13" x14ac:dyDescent="0.15">
      <c r="D601" s="3"/>
      <c r="E601" s="3"/>
    </row>
    <row r="602" spans="4:5" ht="13" x14ac:dyDescent="0.15">
      <c r="D602" s="3"/>
      <c r="E602" s="3"/>
    </row>
    <row r="603" spans="4:5" ht="13" x14ac:dyDescent="0.15">
      <c r="D603" s="3"/>
      <c r="E603" s="3"/>
    </row>
    <row r="604" spans="4:5" ht="13" x14ac:dyDescent="0.15">
      <c r="D604" s="3"/>
      <c r="E604" s="3"/>
    </row>
    <row r="605" spans="4:5" ht="13" x14ac:dyDescent="0.15">
      <c r="D605" s="3"/>
      <c r="E605" s="3"/>
    </row>
    <row r="606" spans="4:5" ht="13" x14ac:dyDescent="0.15">
      <c r="D606" s="3"/>
      <c r="E606" s="3"/>
    </row>
    <row r="607" spans="4:5" ht="13" x14ac:dyDescent="0.15">
      <c r="D607" s="3"/>
      <c r="E607" s="3"/>
    </row>
    <row r="608" spans="4:5" ht="13" x14ac:dyDescent="0.15">
      <c r="D608" s="3"/>
      <c r="E608" s="3"/>
    </row>
    <row r="609" spans="4:5" ht="13" x14ac:dyDescent="0.15">
      <c r="D609" s="3"/>
      <c r="E609" s="3"/>
    </row>
    <row r="610" spans="4:5" ht="13" x14ac:dyDescent="0.15">
      <c r="D610" s="3"/>
      <c r="E610" s="3"/>
    </row>
    <row r="611" spans="4:5" ht="13" x14ac:dyDescent="0.15">
      <c r="D611" s="3"/>
      <c r="E611" s="3"/>
    </row>
    <row r="612" spans="4:5" ht="13" x14ac:dyDescent="0.15">
      <c r="D612" s="3"/>
      <c r="E612" s="3"/>
    </row>
    <row r="613" spans="4:5" ht="13" x14ac:dyDescent="0.15">
      <c r="D613" s="3"/>
      <c r="E613" s="3"/>
    </row>
    <row r="614" spans="4:5" ht="13" x14ac:dyDescent="0.15">
      <c r="D614" s="3"/>
      <c r="E614" s="3"/>
    </row>
    <row r="615" spans="4:5" ht="13" x14ac:dyDescent="0.15">
      <c r="D615" s="3"/>
      <c r="E615" s="3"/>
    </row>
    <row r="616" spans="4:5" ht="13" x14ac:dyDescent="0.15">
      <c r="D616" s="3"/>
      <c r="E616" s="3"/>
    </row>
    <row r="617" spans="4:5" ht="13" x14ac:dyDescent="0.15">
      <c r="D617" s="3"/>
      <c r="E617" s="3"/>
    </row>
    <row r="618" spans="4:5" ht="13" x14ac:dyDescent="0.15">
      <c r="D618" s="3"/>
      <c r="E618" s="3"/>
    </row>
    <row r="619" spans="4:5" ht="13" x14ac:dyDescent="0.15">
      <c r="D619" s="3"/>
      <c r="E619" s="3"/>
    </row>
    <row r="620" spans="4:5" ht="13" x14ac:dyDescent="0.15">
      <c r="D620" s="3"/>
      <c r="E620" s="3"/>
    </row>
    <row r="621" spans="4:5" ht="13" x14ac:dyDescent="0.15">
      <c r="D621" s="3"/>
      <c r="E621" s="3"/>
    </row>
    <row r="622" spans="4:5" ht="13" x14ac:dyDescent="0.15">
      <c r="D622" s="3"/>
      <c r="E622" s="3"/>
    </row>
    <row r="623" spans="4:5" ht="13" x14ac:dyDescent="0.15">
      <c r="D623" s="3"/>
      <c r="E623" s="3"/>
    </row>
    <row r="624" spans="4:5" ht="13" x14ac:dyDescent="0.15">
      <c r="D624" s="3"/>
      <c r="E624" s="3"/>
    </row>
    <row r="625" spans="4:5" ht="13" x14ac:dyDescent="0.15">
      <c r="D625" s="3"/>
      <c r="E625" s="3"/>
    </row>
    <row r="626" spans="4:5" ht="13" x14ac:dyDescent="0.15">
      <c r="D626" s="3"/>
      <c r="E626" s="3"/>
    </row>
    <row r="627" spans="4:5" ht="13" x14ac:dyDescent="0.15">
      <c r="D627" s="3"/>
      <c r="E627" s="3"/>
    </row>
    <row r="628" spans="4:5" ht="13" x14ac:dyDescent="0.15">
      <c r="D628" s="3"/>
      <c r="E628" s="3"/>
    </row>
    <row r="629" spans="4:5" ht="13" x14ac:dyDescent="0.15">
      <c r="D629" s="3"/>
      <c r="E629" s="3"/>
    </row>
    <row r="630" spans="4:5" ht="13" x14ac:dyDescent="0.15">
      <c r="D630" s="3"/>
      <c r="E630" s="3"/>
    </row>
    <row r="631" spans="4:5" ht="13" x14ac:dyDescent="0.15">
      <c r="D631" s="3"/>
      <c r="E631" s="3"/>
    </row>
    <row r="632" spans="4:5" ht="13" x14ac:dyDescent="0.15">
      <c r="D632" s="3"/>
      <c r="E632" s="3"/>
    </row>
    <row r="633" spans="4:5" ht="13" x14ac:dyDescent="0.15">
      <c r="D633" s="3"/>
      <c r="E633" s="3"/>
    </row>
    <row r="634" spans="4:5" ht="13" x14ac:dyDescent="0.15">
      <c r="D634" s="3"/>
      <c r="E634" s="3"/>
    </row>
    <row r="635" spans="4:5" ht="13" x14ac:dyDescent="0.15">
      <c r="D635" s="3"/>
      <c r="E635" s="3"/>
    </row>
    <row r="636" spans="4:5" ht="13" x14ac:dyDescent="0.15">
      <c r="D636" s="3"/>
      <c r="E636" s="3"/>
    </row>
    <row r="637" spans="4:5" ht="13" x14ac:dyDescent="0.15">
      <c r="D637" s="3"/>
      <c r="E637" s="3"/>
    </row>
    <row r="638" spans="4:5" ht="13" x14ac:dyDescent="0.15">
      <c r="D638" s="3"/>
      <c r="E638" s="3"/>
    </row>
    <row r="639" spans="4:5" ht="13" x14ac:dyDescent="0.15">
      <c r="D639" s="3"/>
      <c r="E639" s="3"/>
    </row>
    <row r="640" spans="4:5" ht="13" x14ac:dyDescent="0.15">
      <c r="D640" s="3"/>
      <c r="E640" s="3"/>
    </row>
    <row r="641" spans="4:5" ht="13" x14ac:dyDescent="0.15">
      <c r="D641" s="3"/>
      <c r="E641" s="3"/>
    </row>
    <row r="642" spans="4:5" ht="13" x14ac:dyDescent="0.15">
      <c r="D642" s="3"/>
      <c r="E642" s="3"/>
    </row>
    <row r="643" spans="4:5" ht="13" x14ac:dyDescent="0.15">
      <c r="D643" s="3"/>
      <c r="E643" s="3"/>
    </row>
    <row r="644" spans="4:5" ht="13" x14ac:dyDescent="0.15">
      <c r="D644" s="3"/>
      <c r="E644" s="3"/>
    </row>
    <row r="645" spans="4:5" ht="13" x14ac:dyDescent="0.15">
      <c r="D645" s="3"/>
      <c r="E645" s="3"/>
    </row>
    <row r="646" spans="4:5" ht="13" x14ac:dyDescent="0.15">
      <c r="D646" s="3"/>
      <c r="E646" s="3"/>
    </row>
    <row r="647" spans="4:5" ht="13" x14ac:dyDescent="0.15">
      <c r="D647" s="3"/>
      <c r="E647" s="3"/>
    </row>
    <row r="648" spans="4:5" ht="13" x14ac:dyDescent="0.15">
      <c r="D648" s="3"/>
      <c r="E648" s="3"/>
    </row>
    <row r="649" spans="4:5" ht="13" x14ac:dyDescent="0.15">
      <c r="D649" s="3"/>
      <c r="E649" s="3"/>
    </row>
    <row r="650" spans="4:5" ht="13" x14ac:dyDescent="0.15">
      <c r="D650" s="3"/>
      <c r="E650" s="3"/>
    </row>
    <row r="651" spans="4:5" ht="13" x14ac:dyDescent="0.15">
      <c r="D651" s="3"/>
      <c r="E651" s="3"/>
    </row>
    <row r="652" spans="4:5" ht="13" x14ac:dyDescent="0.15">
      <c r="D652" s="3"/>
      <c r="E652" s="3"/>
    </row>
    <row r="653" spans="4:5" ht="13" x14ac:dyDescent="0.15">
      <c r="D653" s="3"/>
      <c r="E653" s="3"/>
    </row>
    <row r="654" spans="4:5" ht="13" x14ac:dyDescent="0.15">
      <c r="D654" s="3"/>
      <c r="E654" s="3"/>
    </row>
    <row r="655" spans="4:5" ht="13" x14ac:dyDescent="0.15">
      <c r="D655" s="3"/>
      <c r="E655" s="3"/>
    </row>
    <row r="656" spans="4:5" ht="13" x14ac:dyDescent="0.15">
      <c r="D656" s="3"/>
      <c r="E656" s="3"/>
    </row>
    <row r="657" spans="4:5" ht="13" x14ac:dyDescent="0.15">
      <c r="D657" s="3"/>
      <c r="E657" s="3"/>
    </row>
    <row r="658" spans="4:5" ht="13" x14ac:dyDescent="0.15">
      <c r="D658" s="3"/>
      <c r="E658" s="3"/>
    </row>
    <row r="659" spans="4:5" ht="13" x14ac:dyDescent="0.15">
      <c r="D659" s="3"/>
      <c r="E659" s="3"/>
    </row>
    <row r="660" spans="4:5" ht="13" x14ac:dyDescent="0.15">
      <c r="D660" s="3"/>
      <c r="E660" s="3"/>
    </row>
    <row r="661" spans="4:5" ht="13" x14ac:dyDescent="0.15">
      <c r="D661" s="3"/>
      <c r="E661" s="3"/>
    </row>
    <row r="662" spans="4:5" ht="13" x14ac:dyDescent="0.15">
      <c r="D662" s="3"/>
      <c r="E662" s="3"/>
    </row>
    <row r="663" spans="4:5" ht="13" x14ac:dyDescent="0.15">
      <c r="D663" s="3"/>
      <c r="E663" s="3"/>
    </row>
    <row r="664" spans="4:5" ht="13" x14ac:dyDescent="0.15">
      <c r="D664" s="3"/>
      <c r="E664" s="3"/>
    </row>
    <row r="665" spans="4:5" ht="13" x14ac:dyDescent="0.15">
      <c r="D665" s="3"/>
      <c r="E665" s="3"/>
    </row>
    <row r="666" spans="4:5" ht="13" x14ac:dyDescent="0.15">
      <c r="D666" s="3"/>
      <c r="E666" s="3"/>
    </row>
    <row r="667" spans="4:5" ht="13" x14ac:dyDescent="0.15">
      <c r="D667" s="3"/>
      <c r="E667" s="3"/>
    </row>
    <row r="668" spans="4:5" ht="13" x14ac:dyDescent="0.15">
      <c r="D668" s="3"/>
      <c r="E668" s="3"/>
    </row>
    <row r="669" spans="4:5" ht="13" x14ac:dyDescent="0.15">
      <c r="D669" s="3"/>
      <c r="E669" s="3"/>
    </row>
    <row r="670" spans="4:5" ht="13" x14ac:dyDescent="0.15">
      <c r="D670" s="3"/>
      <c r="E670" s="3"/>
    </row>
    <row r="671" spans="4:5" ht="13" x14ac:dyDescent="0.15">
      <c r="D671" s="3"/>
      <c r="E671" s="3"/>
    </row>
    <row r="672" spans="4:5" ht="13" x14ac:dyDescent="0.15">
      <c r="D672" s="3"/>
      <c r="E672" s="3"/>
    </row>
    <row r="673" spans="4:5" ht="13" x14ac:dyDescent="0.15">
      <c r="D673" s="3"/>
      <c r="E673" s="3"/>
    </row>
    <row r="674" spans="4:5" ht="13" x14ac:dyDescent="0.15">
      <c r="D674" s="3"/>
      <c r="E674" s="3"/>
    </row>
    <row r="675" spans="4:5" ht="13" x14ac:dyDescent="0.15">
      <c r="D675" s="3"/>
      <c r="E675" s="3"/>
    </row>
    <row r="676" spans="4:5" ht="13" x14ac:dyDescent="0.15">
      <c r="D676" s="3"/>
      <c r="E676" s="3"/>
    </row>
    <row r="677" spans="4:5" ht="13" x14ac:dyDescent="0.15">
      <c r="D677" s="3"/>
      <c r="E677" s="3"/>
    </row>
    <row r="678" spans="4:5" ht="13" x14ac:dyDescent="0.15">
      <c r="D678" s="3"/>
      <c r="E678" s="3"/>
    </row>
    <row r="679" spans="4:5" ht="13" x14ac:dyDescent="0.15">
      <c r="D679" s="3"/>
      <c r="E679" s="3"/>
    </row>
    <row r="680" spans="4:5" ht="13" x14ac:dyDescent="0.15">
      <c r="D680" s="3"/>
      <c r="E680" s="3"/>
    </row>
    <row r="681" spans="4:5" ht="13" x14ac:dyDescent="0.15">
      <c r="D681" s="3"/>
      <c r="E681" s="3"/>
    </row>
    <row r="682" spans="4:5" ht="13" x14ac:dyDescent="0.15">
      <c r="D682" s="3"/>
      <c r="E682" s="3"/>
    </row>
    <row r="683" spans="4:5" ht="13" x14ac:dyDescent="0.15">
      <c r="D683" s="3"/>
      <c r="E683" s="3"/>
    </row>
    <row r="684" spans="4:5" ht="13" x14ac:dyDescent="0.15">
      <c r="D684" s="3"/>
      <c r="E684" s="3"/>
    </row>
    <row r="685" spans="4:5" ht="13" x14ac:dyDescent="0.15">
      <c r="D685" s="3"/>
      <c r="E685" s="3"/>
    </row>
    <row r="686" spans="4:5" ht="13" x14ac:dyDescent="0.15">
      <c r="D686" s="3"/>
      <c r="E686" s="3"/>
    </row>
    <row r="687" spans="4:5" ht="13" x14ac:dyDescent="0.15">
      <c r="D687" s="3"/>
      <c r="E687" s="3"/>
    </row>
    <row r="688" spans="4:5" ht="13" x14ac:dyDescent="0.15">
      <c r="D688" s="3"/>
      <c r="E688" s="3"/>
    </row>
    <row r="689" spans="4:5" ht="13" x14ac:dyDescent="0.15">
      <c r="D689" s="3"/>
      <c r="E689" s="3"/>
    </row>
    <row r="690" spans="4:5" ht="13" x14ac:dyDescent="0.15">
      <c r="D690" s="3"/>
      <c r="E690" s="3"/>
    </row>
    <row r="691" spans="4:5" ht="13" x14ac:dyDescent="0.15">
      <c r="D691" s="3"/>
      <c r="E691" s="3"/>
    </row>
    <row r="692" spans="4:5" ht="13" x14ac:dyDescent="0.15">
      <c r="D692" s="3"/>
      <c r="E692" s="3"/>
    </row>
    <row r="693" spans="4:5" ht="13" x14ac:dyDescent="0.15">
      <c r="D693" s="3"/>
      <c r="E693" s="3"/>
    </row>
    <row r="694" spans="4:5" ht="13" x14ac:dyDescent="0.15">
      <c r="D694" s="3"/>
      <c r="E694" s="3"/>
    </row>
    <row r="695" spans="4:5" ht="13" x14ac:dyDescent="0.15">
      <c r="D695" s="3"/>
      <c r="E695" s="3"/>
    </row>
    <row r="696" spans="4:5" ht="13" x14ac:dyDescent="0.15">
      <c r="D696" s="3"/>
      <c r="E696" s="3"/>
    </row>
    <row r="697" spans="4:5" ht="13" x14ac:dyDescent="0.15">
      <c r="D697" s="3"/>
      <c r="E697" s="3"/>
    </row>
    <row r="698" spans="4:5" ht="13" x14ac:dyDescent="0.15">
      <c r="D698" s="3"/>
      <c r="E698" s="3"/>
    </row>
    <row r="699" spans="4:5" ht="13" x14ac:dyDescent="0.15">
      <c r="D699" s="3"/>
      <c r="E699" s="3"/>
    </row>
    <row r="700" spans="4:5" ht="13" x14ac:dyDescent="0.15">
      <c r="D700" s="3"/>
      <c r="E700" s="3"/>
    </row>
    <row r="701" spans="4:5" ht="13" x14ac:dyDescent="0.15">
      <c r="D701" s="3"/>
      <c r="E701" s="3"/>
    </row>
    <row r="702" spans="4:5" ht="13" x14ac:dyDescent="0.15">
      <c r="D702" s="3"/>
      <c r="E702" s="3"/>
    </row>
    <row r="703" spans="4:5" ht="13" x14ac:dyDescent="0.15">
      <c r="D703" s="3"/>
      <c r="E703" s="3"/>
    </row>
    <row r="704" spans="4:5" ht="13" x14ac:dyDescent="0.15">
      <c r="D704" s="3"/>
      <c r="E704" s="3"/>
    </row>
    <row r="705" spans="4:5" ht="13" x14ac:dyDescent="0.15">
      <c r="D705" s="3"/>
      <c r="E705" s="3"/>
    </row>
    <row r="706" spans="4:5" ht="13" x14ac:dyDescent="0.15">
      <c r="D706" s="3"/>
      <c r="E706" s="3"/>
    </row>
    <row r="707" spans="4:5" ht="13" x14ac:dyDescent="0.15">
      <c r="D707" s="3"/>
      <c r="E707" s="3"/>
    </row>
    <row r="708" spans="4:5" ht="13" x14ac:dyDescent="0.15">
      <c r="D708" s="3"/>
      <c r="E708" s="3"/>
    </row>
    <row r="709" spans="4:5" ht="13" x14ac:dyDescent="0.15">
      <c r="D709" s="3"/>
      <c r="E709" s="3"/>
    </row>
    <row r="710" spans="4:5" ht="13" x14ac:dyDescent="0.15">
      <c r="D710" s="3"/>
      <c r="E710" s="3"/>
    </row>
    <row r="711" spans="4:5" ht="13" x14ac:dyDescent="0.15">
      <c r="D711" s="3"/>
      <c r="E711" s="3"/>
    </row>
    <row r="712" spans="4:5" ht="13" x14ac:dyDescent="0.15">
      <c r="D712" s="3"/>
      <c r="E712" s="3"/>
    </row>
    <row r="713" spans="4:5" ht="13" x14ac:dyDescent="0.15">
      <c r="D713" s="3"/>
      <c r="E713" s="3"/>
    </row>
    <row r="714" spans="4:5" ht="13" x14ac:dyDescent="0.15">
      <c r="D714" s="3"/>
      <c r="E714" s="3"/>
    </row>
    <row r="715" spans="4:5" ht="13" x14ac:dyDescent="0.15">
      <c r="D715" s="3"/>
      <c r="E715" s="3"/>
    </row>
    <row r="716" spans="4:5" ht="13" x14ac:dyDescent="0.15">
      <c r="D716" s="3"/>
      <c r="E716" s="3"/>
    </row>
    <row r="717" spans="4:5" ht="13" x14ac:dyDescent="0.15">
      <c r="D717" s="3"/>
      <c r="E717" s="3"/>
    </row>
    <row r="718" spans="4:5" ht="13" x14ac:dyDescent="0.15">
      <c r="D718" s="3"/>
      <c r="E718" s="3"/>
    </row>
    <row r="719" spans="4:5" ht="13" x14ac:dyDescent="0.15">
      <c r="D719" s="3"/>
      <c r="E719" s="3"/>
    </row>
    <row r="720" spans="4:5" ht="13" x14ac:dyDescent="0.15">
      <c r="D720" s="3"/>
      <c r="E720" s="3"/>
    </row>
    <row r="721" spans="4:5" ht="13" x14ac:dyDescent="0.15">
      <c r="D721" s="3"/>
      <c r="E721" s="3"/>
    </row>
    <row r="722" spans="4:5" ht="13" x14ac:dyDescent="0.15">
      <c r="D722" s="3"/>
      <c r="E722" s="3"/>
    </row>
    <row r="723" spans="4:5" ht="13" x14ac:dyDescent="0.15">
      <c r="D723" s="3"/>
      <c r="E723" s="3"/>
    </row>
    <row r="724" spans="4:5" ht="13" x14ac:dyDescent="0.15">
      <c r="D724" s="3"/>
      <c r="E724" s="3"/>
    </row>
    <row r="725" spans="4:5" ht="13" x14ac:dyDescent="0.15">
      <c r="D725" s="3"/>
      <c r="E725" s="3"/>
    </row>
    <row r="726" spans="4:5" ht="13" x14ac:dyDescent="0.15">
      <c r="D726" s="3"/>
      <c r="E726" s="3"/>
    </row>
    <row r="727" spans="4:5" ht="13" x14ac:dyDescent="0.15">
      <c r="D727" s="3"/>
      <c r="E727" s="3"/>
    </row>
    <row r="728" spans="4:5" ht="13" x14ac:dyDescent="0.15">
      <c r="D728" s="3"/>
      <c r="E728" s="3"/>
    </row>
    <row r="729" spans="4:5" ht="13" x14ac:dyDescent="0.15">
      <c r="D729" s="3"/>
      <c r="E729" s="3"/>
    </row>
    <row r="730" spans="4:5" ht="13" x14ac:dyDescent="0.15">
      <c r="D730" s="3"/>
      <c r="E730" s="3"/>
    </row>
    <row r="731" spans="4:5" ht="13" x14ac:dyDescent="0.15">
      <c r="D731" s="3"/>
      <c r="E731" s="3"/>
    </row>
    <row r="732" spans="4:5" ht="13" x14ac:dyDescent="0.15">
      <c r="D732" s="3"/>
      <c r="E732" s="3"/>
    </row>
    <row r="733" spans="4:5" ht="13" x14ac:dyDescent="0.15">
      <c r="D733" s="3"/>
      <c r="E733" s="3"/>
    </row>
    <row r="734" spans="4:5" ht="13" x14ac:dyDescent="0.15">
      <c r="D734" s="3"/>
      <c r="E734" s="3"/>
    </row>
    <row r="735" spans="4:5" ht="13" x14ac:dyDescent="0.15">
      <c r="D735" s="3"/>
      <c r="E735" s="3"/>
    </row>
    <row r="736" spans="4:5" ht="13" x14ac:dyDescent="0.15">
      <c r="D736" s="3"/>
      <c r="E736" s="3"/>
    </row>
    <row r="737" spans="4:5" ht="13" x14ac:dyDescent="0.15">
      <c r="D737" s="3"/>
      <c r="E737" s="3"/>
    </row>
    <row r="738" spans="4:5" ht="13" x14ac:dyDescent="0.15">
      <c r="D738" s="3"/>
      <c r="E738" s="3"/>
    </row>
    <row r="739" spans="4:5" ht="13" x14ac:dyDescent="0.15">
      <c r="D739" s="3"/>
      <c r="E739" s="3"/>
    </row>
    <row r="740" spans="4:5" ht="13" x14ac:dyDescent="0.15">
      <c r="D740" s="3"/>
      <c r="E740" s="3"/>
    </row>
    <row r="741" spans="4:5" ht="13" x14ac:dyDescent="0.15">
      <c r="D741" s="3"/>
      <c r="E741" s="3"/>
    </row>
    <row r="742" spans="4:5" ht="13" x14ac:dyDescent="0.15">
      <c r="D742" s="3"/>
      <c r="E742" s="3"/>
    </row>
    <row r="743" spans="4:5" ht="13" x14ac:dyDescent="0.15">
      <c r="D743" s="3"/>
      <c r="E743" s="3"/>
    </row>
    <row r="744" spans="4:5" ht="13" x14ac:dyDescent="0.15">
      <c r="D744" s="3"/>
      <c r="E744" s="3"/>
    </row>
    <row r="745" spans="4:5" ht="13" x14ac:dyDescent="0.15">
      <c r="D745" s="3"/>
      <c r="E745" s="3"/>
    </row>
    <row r="746" spans="4:5" ht="13" x14ac:dyDescent="0.15">
      <c r="D746" s="3"/>
      <c r="E746" s="3"/>
    </row>
    <row r="747" spans="4:5" ht="13" x14ac:dyDescent="0.15">
      <c r="D747" s="3"/>
      <c r="E747" s="3"/>
    </row>
    <row r="748" spans="4:5" ht="13" x14ac:dyDescent="0.15">
      <c r="D748" s="3"/>
      <c r="E748" s="3"/>
    </row>
    <row r="749" spans="4:5" ht="13" x14ac:dyDescent="0.15">
      <c r="D749" s="3"/>
      <c r="E749" s="3"/>
    </row>
    <row r="750" spans="4:5" ht="13" x14ac:dyDescent="0.15">
      <c r="D750" s="3"/>
      <c r="E750" s="3"/>
    </row>
    <row r="751" spans="4:5" ht="13" x14ac:dyDescent="0.15">
      <c r="D751" s="3"/>
      <c r="E751" s="3"/>
    </row>
    <row r="752" spans="4:5" ht="13" x14ac:dyDescent="0.15">
      <c r="D752" s="3"/>
      <c r="E752" s="3"/>
    </row>
    <row r="753" spans="4:5" ht="13" x14ac:dyDescent="0.15">
      <c r="D753" s="3"/>
      <c r="E753" s="3"/>
    </row>
    <row r="754" spans="4:5" ht="13" x14ac:dyDescent="0.15">
      <c r="D754" s="3"/>
      <c r="E754" s="3"/>
    </row>
    <row r="755" spans="4:5" ht="13" x14ac:dyDescent="0.15">
      <c r="D755" s="3"/>
      <c r="E755" s="3"/>
    </row>
    <row r="756" spans="4:5" ht="13" x14ac:dyDescent="0.15">
      <c r="D756" s="3"/>
      <c r="E756" s="3"/>
    </row>
    <row r="757" spans="4:5" ht="13" x14ac:dyDescent="0.15">
      <c r="D757" s="3"/>
      <c r="E757" s="3"/>
    </row>
    <row r="758" spans="4:5" ht="13" x14ac:dyDescent="0.15">
      <c r="D758" s="3"/>
      <c r="E758" s="3"/>
    </row>
    <row r="759" spans="4:5" ht="13" x14ac:dyDescent="0.15">
      <c r="D759" s="3"/>
      <c r="E759" s="3"/>
    </row>
    <row r="760" spans="4:5" ht="13" x14ac:dyDescent="0.15">
      <c r="D760" s="3"/>
      <c r="E760" s="3"/>
    </row>
    <row r="761" spans="4:5" ht="13" x14ac:dyDescent="0.15">
      <c r="D761" s="3"/>
      <c r="E761" s="3"/>
    </row>
    <row r="762" spans="4:5" ht="13" x14ac:dyDescent="0.15">
      <c r="D762" s="3"/>
      <c r="E762" s="3"/>
    </row>
    <row r="763" spans="4:5" ht="13" x14ac:dyDescent="0.15">
      <c r="D763" s="3"/>
      <c r="E763" s="3"/>
    </row>
    <row r="764" spans="4:5" ht="13" x14ac:dyDescent="0.15">
      <c r="D764" s="3"/>
      <c r="E764" s="3"/>
    </row>
    <row r="765" spans="4:5" ht="13" x14ac:dyDescent="0.15">
      <c r="D765" s="3"/>
      <c r="E765" s="3"/>
    </row>
    <row r="766" spans="4:5" ht="13" x14ac:dyDescent="0.15">
      <c r="D766" s="3"/>
      <c r="E766" s="3"/>
    </row>
    <row r="767" spans="4:5" ht="13" x14ac:dyDescent="0.15">
      <c r="D767" s="3"/>
      <c r="E767" s="3"/>
    </row>
    <row r="768" spans="4:5" ht="13" x14ac:dyDescent="0.15">
      <c r="D768" s="3"/>
      <c r="E768" s="3"/>
    </row>
    <row r="769" spans="4:5" ht="13" x14ac:dyDescent="0.15">
      <c r="D769" s="3"/>
      <c r="E769" s="3"/>
    </row>
    <row r="770" spans="4:5" ht="13" x14ac:dyDescent="0.15">
      <c r="D770" s="3"/>
      <c r="E770" s="3"/>
    </row>
    <row r="771" spans="4:5" ht="13" x14ac:dyDescent="0.15">
      <c r="D771" s="3"/>
      <c r="E771" s="3"/>
    </row>
    <row r="772" spans="4:5" ht="13" x14ac:dyDescent="0.15">
      <c r="D772" s="3"/>
      <c r="E772" s="3"/>
    </row>
    <row r="773" spans="4:5" ht="13" x14ac:dyDescent="0.15">
      <c r="D773" s="3"/>
      <c r="E773" s="3"/>
    </row>
    <row r="774" spans="4:5" ht="13" x14ac:dyDescent="0.15">
      <c r="D774" s="3"/>
      <c r="E774" s="3"/>
    </row>
    <row r="775" spans="4:5" ht="13" x14ac:dyDescent="0.15">
      <c r="D775" s="3"/>
      <c r="E775" s="3"/>
    </row>
    <row r="776" spans="4:5" ht="13" x14ac:dyDescent="0.15">
      <c r="D776" s="3"/>
      <c r="E776" s="3"/>
    </row>
    <row r="777" spans="4:5" ht="13" x14ac:dyDescent="0.15">
      <c r="D777" s="3"/>
      <c r="E777" s="3"/>
    </row>
    <row r="778" spans="4:5" ht="13" x14ac:dyDescent="0.15">
      <c r="D778" s="3"/>
      <c r="E778" s="3"/>
    </row>
    <row r="779" spans="4:5" ht="13" x14ac:dyDescent="0.15">
      <c r="D779" s="3"/>
      <c r="E779" s="3"/>
    </row>
    <row r="780" spans="4:5" ht="13" x14ac:dyDescent="0.15">
      <c r="D780" s="3"/>
      <c r="E780" s="3"/>
    </row>
    <row r="781" spans="4:5" ht="13" x14ac:dyDescent="0.15">
      <c r="D781" s="3"/>
      <c r="E781" s="3"/>
    </row>
    <row r="782" spans="4:5" ht="13" x14ac:dyDescent="0.15">
      <c r="D782" s="3"/>
      <c r="E782" s="3"/>
    </row>
    <row r="783" spans="4:5" ht="13" x14ac:dyDescent="0.15">
      <c r="D783" s="3"/>
      <c r="E783" s="3"/>
    </row>
    <row r="784" spans="4:5" ht="13" x14ac:dyDescent="0.15">
      <c r="D784" s="3"/>
      <c r="E784" s="3"/>
    </row>
    <row r="785" spans="4:5" ht="13" x14ac:dyDescent="0.15">
      <c r="D785" s="3"/>
      <c r="E785" s="3"/>
    </row>
    <row r="786" spans="4:5" ht="13" x14ac:dyDescent="0.15">
      <c r="D786" s="3"/>
      <c r="E786" s="3"/>
    </row>
    <row r="787" spans="4:5" ht="13" x14ac:dyDescent="0.15">
      <c r="D787" s="3"/>
      <c r="E787" s="3"/>
    </row>
    <row r="788" spans="4:5" ht="13" x14ac:dyDescent="0.15">
      <c r="D788" s="3"/>
      <c r="E788" s="3"/>
    </row>
    <row r="789" spans="4:5" ht="13" x14ac:dyDescent="0.15">
      <c r="D789" s="3"/>
      <c r="E789" s="3"/>
    </row>
    <row r="790" spans="4:5" ht="13" x14ac:dyDescent="0.15">
      <c r="D790" s="3"/>
      <c r="E790" s="3"/>
    </row>
    <row r="791" spans="4:5" ht="13" x14ac:dyDescent="0.15">
      <c r="D791" s="3"/>
      <c r="E791" s="3"/>
    </row>
    <row r="792" spans="4:5" ht="13" x14ac:dyDescent="0.15">
      <c r="D792" s="3"/>
      <c r="E792" s="3"/>
    </row>
    <row r="793" spans="4:5" ht="13" x14ac:dyDescent="0.15">
      <c r="D793" s="3"/>
      <c r="E793" s="3"/>
    </row>
    <row r="794" spans="4:5" ht="13" x14ac:dyDescent="0.15">
      <c r="D794" s="3"/>
      <c r="E794" s="3"/>
    </row>
    <row r="795" spans="4:5" ht="13" x14ac:dyDescent="0.15">
      <c r="D795" s="3"/>
      <c r="E795" s="3"/>
    </row>
    <row r="796" spans="4:5" ht="13" x14ac:dyDescent="0.15">
      <c r="D796" s="3"/>
      <c r="E796" s="3"/>
    </row>
    <row r="797" spans="4:5" ht="13" x14ac:dyDescent="0.15">
      <c r="D797" s="3"/>
      <c r="E797" s="3"/>
    </row>
    <row r="798" spans="4:5" ht="13" x14ac:dyDescent="0.15">
      <c r="D798" s="3"/>
      <c r="E798" s="3"/>
    </row>
    <row r="799" spans="4:5" ht="13" x14ac:dyDescent="0.15">
      <c r="D799" s="3"/>
      <c r="E799" s="3"/>
    </row>
    <row r="800" spans="4:5" ht="13" x14ac:dyDescent="0.15">
      <c r="D800" s="3"/>
      <c r="E800" s="3"/>
    </row>
    <row r="801" spans="4:5" ht="13" x14ac:dyDescent="0.15">
      <c r="D801" s="3"/>
      <c r="E801" s="3"/>
    </row>
    <row r="802" spans="4:5" ht="13" x14ac:dyDescent="0.15">
      <c r="D802" s="3"/>
      <c r="E802" s="3"/>
    </row>
    <row r="803" spans="4:5" ht="13" x14ac:dyDescent="0.15">
      <c r="D803" s="3"/>
      <c r="E803" s="3"/>
    </row>
    <row r="804" spans="4:5" ht="13" x14ac:dyDescent="0.15">
      <c r="D804" s="3"/>
      <c r="E804" s="3"/>
    </row>
    <row r="805" spans="4:5" ht="13" x14ac:dyDescent="0.15">
      <c r="D805" s="3"/>
      <c r="E805" s="3"/>
    </row>
    <row r="806" spans="4:5" ht="13" x14ac:dyDescent="0.15">
      <c r="D806" s="3"/>
      <c r="E806" s="3"/>
    </row>
    <row r="807" spans="4:5" ht="13" x14ac:dyDescent="0.15">
      <c r="D807" s="3"/>
      <c r="E807" s="3"/>
    </row>
    <row r="808" spans="4:5" ht="13" x14ac:dyDescent="0.15">
      <c r="D808" s="3"/>
      <c r="E808" s="3"/>
    </row>
    <row r="809" spans="4:5" ht="13" x14ac:dyDescent="0.15">
      <c r="D809" s="3"/>
      <c r="E809" s="3"/>
    </row>
    <row r="810" spans="4:5" ht="13" x14ac:dyDescent="0.15">
      <c r="D810" s="3"/>
      <c r="E810" s="3"/>
    </row>
    <row r="811" spans="4:5" ht="13" x14ac:dyDescent="0.15">
      <c r="D811" s="3"/>
      <c r="E811" s="3"/>
    </row>
    <row r="812" spans="4:5" ht="13" x14ac:dyDescent="0.15">
      <c r="D812" s="3"/>
      <c r="E812" s="3"/>
    </row>
    <row r="813" spans="4:5" ht="13" x14ac:dyDescent="0.15">
      <c r="D813" s="3"/>
      <c r="E813" s="3"/>
    </row>
    <row r="814" spans="4:5" ht="13" x14ac:dyDescent="0.15">
      <c r="D814" s="3"/>
      <c r="E814" s="3"/>
    </row>
    <row r="815" spans="4:5" ht="13" x14ac:dyDescent="0.15">
      <c r="D815" s="3"/>
      <c r="E815" s="3"/>
    </row>
    <row r="816" spans="4:5" ht="13" x14ac:dyDescent="0.15">
      <c r="D816" s="3"/>
      <c r="E816" s="3"/>
    </row>
    <row r="817" spans="4:5" ht="13" x14ac:dyDescent="0.15">
      <c r="D817" s="3"/>
      <c r="E817" s="3"/>
    </row>
    <row r="818" spans="4:5" ht="13" x14ac:dyDescent="0.15">
      <c r="D818" s="3"/>
      <c r="E818" s="3"/>
    </row>
    <row r="819" spans="4:5" ht="13" x14ac:dyDescent="0.15">
      <c r="D819" s="3"/>
      <c r="E819" s="3"/>
    </row>
    <row r="820" spans="4:5" ht="13" x14ac:dyDescent="0.15">
      <c r="D820" s="3"/>
      <c r="E820" s="3"/>
    </row>
    <row r="821" spans="4:5" ht="13" x14ac:dyDescent="0.15">
      <c r="D821" s="3"/>
      <c r="E821" s="3"/>
    </row>
    <row r="822" spans="4:5" ht="13" x14ac:dyDescent="0.15">
      <c r="D822" s="3"/>
      <c r="E822" s="3"/>
    </row>
    <row r="823" spans="4:5" ht="13" x14ac:dyDescent="0.15">
      <c r="D823" s="3"/>
      <c r="E823" s="3"/>
    </row>
    <row r="824" spans="4:5" ht="13" x14ac:dyDescent="0.15">
      <c r="D824" s="3"/>
      <c r="E824" s="3"/>
    </row>
    <row r="825" spans="4:5" ht="13" x14ac:dyDescent="0.15">
      <c r="D825" s="3"/>
      <c r="E825" s="3"/>
    </row>
    <row r="826" spans="4:5" ht="13" x14ac:dyDescent="0.15">
      <c r="D826" s="3"/>
      <c r="E826" s="3"/>
    </row>
    <row r="827" spans="4:5" ht="13" x14ac:dyDescent="0.15">
      <c r="D827" s="3"/>
      <c r="E827" s="3"/>
    </row>
    <row r="828" spans="4:5" ht="13" x14ac:dyDescent="0.15">
      <c r="D828" s="3"/>
      <c r="E828" s="3"/>
    </row>
    <row r="829" spans="4:5" ht="13" x14ac:dyDescent="0.15">
      <c r="D829" s="3"/>
      <c r="E829" s="3"/>
    </row>
    <row r="830" spans="4:5" ht="13" x14ac:dyDescent="0.15">
      <c r="D830" s="3"/>
      <c r="E830" s="3"/>
    </row>
    <row r="831" spans="4:5" ht="13" x14ac:dyDescent="0.15">
      <c r="D831" s="3"/>
      <c r="E831" s="3"/>
    </row>
    <row r="832" spans="4:5" ht="13" x14ac:dyDescent="0.15">
      <c r="D832" s="3"/>
      <c r="E832" s="3"/>
    </row>
    <row r="833" spans="4:5" ht="13" x14ac:dyDescent="0.15">
      <c r="D833" s="3"/>
      <c r="E833" s="3"/>
    </row>
    <row r="834" spans="4:5" ht="13" x14ac:dyDescent="0.15">
      <c r="D834" s="3"/>
      <c r="E834" s="3"/>
    </row>
    <row r="835" spans="4:5" ht="13" x14ac:dyDescent="0.15">
      <c r="D835" s="3"/>
      <c r="E835" s="3"/>
    </row>
    <row r="836" spans="4:5" ht="13" x14ac:dyDescent="0.15">
      <c r="D836" s="3"/>
      <c r="E836" s="3"/>
    </row>
    <row r="837" spans="4:5" ht="13" x14ac:dyDescent="0.15">
      <c r="D837" s="3"/>
      <c r="E837" s="3"/>
    </row>
    <row r="838" spans="4:5" ht="13" x14ac:dyDescent="0.15">
      <c r="D838" s="3"/>
      <c r="E838" s="3"/>
    </row>
    <row r="839" spans="4:5" ht="13" x14ac:dyDescent="0.15">
      <c r="D839" s="3"/>
      <c r="E839" s="3"/>
    </row>
    <row r="840" spans="4:5" ht="13" x14ac:dyDescent="0.15">
      <c r="D840" s="3"/>
      <c r="E840" s="3"/>
    </row>
    <row r="841" spans="4:5" ht="13" x14ac:dyDescent="0.15">
      <c r="D841" s="3"/>
      <c r="E841" s="3"/>
    </row>
    <row r="842" spans="4:5" ht="13" x14ac:dyDescent="0.15">
      <c r="D842" s="3"/>
      <c r="E842" s="3"/>
    </row>
    <row r="843" spans="4:5" ht="13" x14ac:dyDescent="0.15">
      <c r="D843" s="3"/>
      <c r="E843" s="3"/>
    </row>
    <row r="844" spans="4:5" ht="13" x14ac:dyDescent="0.15">
      <c r="D844" s="3"/>
      <c r="E844" s="3"/>
    </row>
    <row r="845" spans="4:5" ht="13" x14ac:dyDescent="0.15">
      <c r="D845" s="3"/>
      <c r="E845" s="3"/>
    </row>
    <row r="846" spans="4:5" ht="13" x14ac:dyDescent="0.15">
      <c r="D846" s="3"/>
      <c r="E846" s="3"/>
    </row>
    <row r="847" spans="4:5" ht="13" x14ac:dyDescent="0.15">
      <c r="D847" s="3"/>
      <c r="E847" s="3"/>
    </row>
    <row r="848" spans="4:5" ht="13" x14ac:dyDescent="0.15">
      <c r="D848" s="3"/>
      <c r="E848" s="3"/>
    </row>
    <row r="849" spans="4:5" ht="13" x14ac:dyDescent="0.15">
      <c r="D849" s="3"/>
      <c r="E849" s="3"/>
    </row>
    <row r="850" spans="4:5" ht="13" x14ac:dyDescent="0.15">
      <c r="D850" s="3"/>
      <c r="E850" s="3"/>
    </row>
    <row r="851" spans="4:5" ht="13" x14ac:dyDescent="0.15">
      <c r="D851" s="3"/>
      <c r="E851" s="3"/>
    </row>
    <row r="852" spans="4:5" ht="13" x14ac:dyDescent="0.15">
      <c r="D852" s="3"/>
      <c r="E852" s="3"/>
    </row>
    <row r="853" spans="4:5" ht="13" x14ac:dyDescent="0.15">
      <c r="D853" s="3"/>
      <c r="E853" s="3"/>
    </row>
    <row r="854" spans="4:5" ht="13" x14ac:dyDescent="0.15">
      <c r="D854" s="3"/>
      <c r="E854" s="3"/>
    </row>
    <row r="855" spans="4:5" ht="13" x14ac:dyDescent="0.15">
      <c r="D855" s="3"/>
      <c r="E855" s="3"/>
    </row>
    <row r="856" spans="4:5" ht="13" x14ac:dyDescent="0.15">
      <c r="D856" s="3"/>
      <c r="E856" s="3"/>
    </row>
    <row r="857" spans="4:5" ht="13" x14ac:dyDescent="0.15">
      <c r="D857" s="3"/>
      <c r="E857" s="3"/>
    </row>
    <row r="858" spans="4:5" ht="13" x14ac:dyDescent="0.15">
      <c r="D858" s="3"/>
      <c r="E858" s="3"/>
    </row>
    <row r="859" spans="4:5" ht="13" x14ac:dyDescent="0.15">
      <c r="D859" s="3"/>
      <c r="E859" s="3"/>
    </row>
    <row r="860" spans="4:5" ht="13" x14ac:dyDescent="0.15">
      <c r="D860" s="3"/>
      <c r="E860" s="3"/>
    </row>
    <row r="861" spans="4:5" ht="13" x14ac:dyDescent="0.15">
      <c r="D861" s="3"/>
      <c r="E861" s="3"/>
    </row>
    <row r="862" spans="4:5" ht="13" x14ac:dyDescent="0.15">
      <c r="D862" s="3"/>
      <c r="E862" s="3"/>
    </row>
    <row r="863" spans="4:5" ht="13" x14ac:dyDescent="0.15">
      <c r="D863" s="3"/>
      <c r="E863" s="3"/>
    </row>
    <row r="864" spans="4:5" ht="13" x14ac:dyDescent="0.15">
      <c r="D864" s="3"/>
      <c r="E864" s="3"/>
    </row>
    <row r="865" spans="4:5" ht="13" x14ac:dyDescent="0.15">
      <c r="D865" s="3"/>
      <c r="E865" s="3"/>
    </row>
    <row r="866" spans="4:5" ht="13" x14ac:dyDescent="0.15">
      <c r="D866" s="3"/>
      <c r="E866" s="3"/>
    </row>
    <row r="867" spans="4:5" ht="13" x14ac:dyDescent="0.15">
      <c r="D867" s="3"/>
      <c r="E867" s="3"/>
    </row>
    <row r="868" spans="4:5" ht="13" x14ac:dyDescent="0.15">
      <c r="D868" s="3"/>
      <c r="E868" s="3"/>
    </row>
    <row r="869" spans="4:5" ht="13" x14ac:dyDescent="0.15">
      <c r="D869" s="3"/>
      <c r="E869" s="3"/>
    </row>
    <row r="870" spans="4:5" ht="13" x14ac:dyDescent="0.15">
      <c r="D870" s="3"/>
      <c r="E870" s="3"/>
    </row>
    <row r="871" spans="4:5" ht="13" x14ac:dyDescent="0.15">
      <c r="D871" s="3"/>
      <c r="E871" s="3"/>
    </row>
    <row r="872" spans="4:5" ht="13" x14ac:dyDescent="0.15">
      <c r="D872" s="3"/>
      <c r="E872" s="3"/>
    </row>
    <row r="873" spans="4:5" ht="13" x14ac:dyDescent="0.15">
      <c r="D873" s="3"/>
      <c r="E873" s="3"/>
    </row>
    <row r="874" spans="4:5" ht="13" x14ac:dyDescent="0.15">
      <c r="D874" s="3"/>
      <c r="E874" s="3"/>
    </row>
    <row r="875" spans="4:5" ht="13" x14ac:dyDescent="0.15">
      <c r="D875" s="3"/>
      <c r="E875" s="3"/>
    </row>
    <row r="876" spans="4:5" ht="13" x14ac:dyDescent="0.15">
      <c r="D876" s="3"/>
      <c r="E876" s="3"/>
    </row>
    <row r="877" spans="4:5" ht="13" x14ac:dyDescent="0.15">
      <c r="D877" s="3"/>
      <c r="E877" s="3"/>
    </row>
    <row r="878" spans="4:5" ht="13" x14ac:dyDescent="0.15">
      <c r="D878" s="3"/>
      <c r="E878" s="3"/>
    </row>
    <row r="879" spans="4:5" ht="13" x14ac:dyDescent="0.15">
      <c r="D879" s="3"/>
      <c r="E879" s="3"/>
    </row>
    <row r="880" spans="4:5" ht="13" x14ac:dyDescent="0.15">
      <c r="D880" s="3"/>
      <c r="E880" s="3"/>
    </row>
    <row r="881" spans="4:5" ht="13" x14ac:dyDescent="0.15">
      <c r="D881" s="3"/>
      <c r="E881" s="3"/>
    </row>
    <row r="882" spans="4:5" ht="13" x14ac:dyDescent="0.15">
      <c r="D882" s="3"/>
      <c r="E882" s="3"/>
    </row>
    <row r="883" spans="4:5" ht="13" x14ac:dyDescent="0.15">
      <c r="D883" s="3"/>
      <c r="E883" s="3"/>
    </row>
    <row r="884" spans="4:5" ht="13" x14ac:dyDescent="0.15">
      <c r="D884" s="3"/>
      <c r="E884" s="3"/>
    </row>
    <row r="885" spans="4:5" ht="13" x14ac:dyDescent="0.15">
      <c r="D885" s="3"/>
      <c r="E885" s="3"/>
    </row>
    <row r="886" spans="4:5" ht="13" x14ac:dyDescent="0.15">
      <c r="D886" s="3"/>
      <c r="E886" s="3"/>
    </row>
    <row r="887" spans="4:5" ht="13" x14ac:dyDescent="0.15">
      <c r="D887" s="3"/>
      <c r="E887" s="3"/>
    </row>
    <row r="888" spans="4:5" ht="13" x14ac:dyDescent="0.15">
      <c r="D888" s="3"/>
      <c r="E888" s="3"/>
    </row>
    <row r="889" spans="4:5" ht="13" x14ac:dyDescent="0.15">
      <c r="D889" s="3"/>
      <c r="E889" s="3"/>
    </row>
    <row r="890" spans="4:5" ht="13" x14ac:dyDescent="0.15">
      <c r="D890" s="3"/>
      <c r="E890" s="3"/>
    </row>
    <row r="891" spans="4:5" ht="13" x14ac:dyDescent="0.15">
      <c r="D891" s="3"/>
      <c r="E891" s="3"/>
    </row>
    <row r="892" spans="4:5" ht="13" x14ac:dyDescent="0.15">
      <c r="D892" s="3"/>
      <c r="E892" s="3"/>
    </row>
    <row r="893" spans="4:5" ht="13" x14ac:dyDescent="0.15">
      <c r="D893" s="3"/>
      <c r="E893" s="3"/>
    </row>
    <row r="894" spans="4:5" ht="13" x14ac:dyDescent="0.15">
      <c r="D894" s="3"/>
      <c r="E894" s="3"/>
    </row>
    <row r="895" spans="4:5" ht="13" x14ac:dyDescent="0.15">
      <c r="D895" s="3"/>
      <c r="E895" s="3"/>
    </row>
    <row r="896" spans="4:5" ht="13" x14ac:dyDescent="0.15">
      <c r="D896" s="3"/>
      <c r="E896" s="3"/>
    </row>
    <row r="897" spans="4:5" ht="13" x14ac:dyDescent="0.15">
      <c r="D897" s="3"/>
      <c r="E897" s="3"/>
    </row>
    <row r="898" spans="4:5" ht="13" x14ac:dyDescent="0.15">
      <c r="D898" s="3"/>
      <c r="E898" s="3"/>
    </row>
    <row r="899" spans="4:5" ht="13" x14ac:dyDescent="0.15">
      <c r="D899" s="3"/>
      <c r="E899" s="3"/>
    </row>
    <row r="900" spans="4:5" ht="13" x14ac:dyDescent="0.15">
      <c r="D900" s="3"/>
      <c r="E900" s="3"/>
    </row>
    <row r="901" spans="4:5" ht="13" x14ac:dyDescent="0.15">
      <c r="D901" s="3"/>
      <c r="E901" s="3"/>
    </row>
    <row r="902" spans="4:5" ht="13" x14ac:dyDescent="0.15">
      <c r="D902" s="3"/>
      <c r="E902" s="3"/>
    </row>
    <row r="903" spans="4:5" ht="13" x14ac:dyDescent="0.15">
      <c r="D903" s="3"/>
      <c r="E903" s="3"/>
    </row>
    <row r="904" spans="4:5" ht="13" x14ac:dyDescent="0.15">
      <c r="D904" s="3"/>
      <c r="E904" s="3"/>
    </row>
    <row r="905" spans="4:5" ht="13" x14ac:dyDescent="0.15">
      <c r="D905" s="3"/>
      <c r="E905" s="3"/>
    </row>
    <row r="906" spans="4:5" ht="13" x14ac:dyDescent="0.15">
      <c r="D906" s="3"/>
      <c r="E906" s="3"/>
    </row>
    <row r="907" spans="4:5" ht="13" x14ac:dyDescent="0.15">
      <c r="D907" s="3"/>
      <c r="E907" s="3"/>
    </row>
    <row r="908" spans="4:5" ht="13" x14ac:dyDescent="0.15">
      <c r="D908" s="3"/>
      <c r="E908" s="3"/>
    </row>
    <row r="909" spans="4:5" ht="13" x14ac:dyDescent="0.15">
      <c r="D909" s="3"/>
      <c r="E909" s="3"/>
    </row>
    <row r="910" spans="4:5" ht="13" x14ac:dyDescent="0.15">
      <c r="D910" s="3"/>
      <c r="E910" s="3"/>
    </row>
    <row r="911" spans="4:5" ht="13" x14ac:dyDescent="0.15">
      <c r="D911" s="3"/>
      <c r="E911" s="3"/>
    </row>
    <row r="912" spans="4:5" ht="13" x14ac:dyDescent="0.15">
      <c r="D912" s="3"/>
      <c r="E912" s="3"/>
    </row>
    <row r="913" spans="4:5" ht="13" x14ac:dyDescent="0.15">
      <c r="D913" s="3"/>
      <c r="E913" s="3"/>
    </row>
    <row r="914" spans="4:5" ht="13" x14ac:dyDescent="0.15">
      <c r="D914" s="3"/>
      <c r="E914" s="3"/>
    </row>
    <row r="915" spans="4:5" ht="13" x14ac:dyDescent="0.15">
      <c r="D915" s="3"/>
      <c r="E915" s="3"/>
    </row>
    <row r="916" spans="4:5" ht="13" x14ac:dyDescent="0.15">
      <c r="D916" s="3"/>
      <c r="E916" s="3"/>
    </row>
    <row r="917" spans="4:5" ht="13" x14ac:dyDescent="0.15">
      <c r="D917" s="3"/>
      <c r="E917" s="3"/>
    </row>
    <row r="918" spans="4:5" ht="13" x14ac:dyDescent="0.15">
      <c r="D918" s="3"/>
      <c r="E918" s="3"/>
    </row>
    <row r="919" spans="4:5" ht="13" x14ac:dyDescent="0.15">
      <c r="D919" s="3"/>
      <c r="E919" s="3"/>
    </row>
    <row r="920" spans="4:5" ht="13" x14ac:dyDescent="0.15">
      <c r="D920" s="3"/>
      <c r="E920" s="3"/>
    </row>
    <row r="921" spans="4:5" ht="13" x14ac:dyDescent="0.15">
      <c r="D921" s="3"/>
      <c r="E921" s="3"/>
    </row>
    <row r="922" spans="4:5" ht="13" x14ac:dyDescent="0.15">
      <c r="D922" s="3"/>
      <c r="E922" s="3"/>
    </row>
    <row r="923" spans="4:5" ht="13" x14ac:dyDescent="0.15">
      <c r="D923" s="3"/>
      <c r="E923" s="3"/>
    </row>
    <row r="924" spans="4:5" ht="13" x14ac:dyDescent="0.15">
      <c r="D924" s="3"/>
      <c r="E924" s="3"/>
    </row>
    <row r="925" spans="4:5" ht="13" x14ac:dyDescent="0.15">
      <c r="D925" s="3"/>
      <c r="E925" s="3"/>
    </row>
    <row r="926" spans="4:5" ht="13" x14ac:dyDescent="0.15">
      <c r="D926" s="3"/>
      <c r="E926" s="3"/>
    </row>
    <row r="927" spans="4:5" ht="13" x14ac:dyDescent="0.15">
      <c r="D927" s="3"/>
      <c r="E927" s="3"/>
    </row>
    <row r="928" spans="4:5" ht="13" x14ac:dyDescent="0.15">
      <c r="D928" s="3"/>
      <c r="E928" s="3"/>
    </row>
    <row r="929" spans="4:5" ht="13" x14ac:dyDescent="0.15">
      <c r="D929" s="3"/>
      <c r="E929" s="3"/>
    </row>
    <row r="930" spans="4:5" ht="13" x14ac:dyDescent="0.15">
      <c r="D930" s="3"/>
      <c r="E930" s="3"/>
    </row>
    <row r="931" spans="4:5" ht="13" x14ac:dyDescent="0.15">
      <c r="D931" s="3"/>
      <c r="E931" s="3"/>
    </row>
    <row r="932" spans="4:5" ht="13" x14ac:dyDescent="0.15">
      <c r="D932" s="3"/>
      <c r="E932" s="3"/>
    </row>
    <row r="933" spans="4:5" ht="13" x14ac:dyDescent="0.15">
      <c r="D933" s="3"/>
      <c r="E933" s="3"/>
    </row>
    <row r="934" spans="4:5" ht="13" x14ac:dyDescent="0.15">
      <c r="D934" s="3"/>
      <c r="E934" s="3"/>
    </row>
    <row r="935" spans="4:5" ht="13" x14ac:dyDescent="0.15">
      <c r="D935" s="3"/>
      <c r="E935" s="3"/>
    </row>
    <row r="936" spans="4:5" ht="13" x14ac:dyDescent="0.15">
      <c r="D936" s="3"/>
      <c r="E936" s="3"/>
    </row>
    <row r="937" spans="4:5" ht="13" x14ac:dyDescent="0.15">
      <c r="D937" s="3"/>
      <c r="E937" s="3"/>
    </row>
    <row r="938" spans="4:5" ht="13" x14ac:dyDescent="0.15">
      <c r="D938" s="3"/>
      <c r="E938" s="3"/>
    </row>
    <row r="939" spans="4:5" ht="13" x14ac:dyDescent="0.15">
      <c r="D939" s="3"/>
      <c r="E939" s="3"/>
    </row>
    <row r="940" spans="4:5" ht="13" x14ac:dyDescent="0.15">
      <c r="D940" s="3"/>
      <c r="E940" s="3"/>
    </row>
    <row r="941" spans="4:5" ht="13" x14ac:dyDescent="0.15">
      <c r="D941" s="3"/>
      <c r="E941" s="3"/>
    </row>
    <row r="942" spans="4:5" ht="13" x14ac:dyDescent="0.15">
      <c r="D942" s="3"/>
      <c r="E942" s="3"/>
    </row>
    <row r="943" spans="4:5" ht="13" x14ac:dyDescent="0.15">
      <c r="D943" s="3"/>
      <c r="E943" s="3"/>
    </row>
    <row r="944" spans="4:5" ht="13" x14ac:dyDescent="0.15">
      <c r="D944" s="3"/>
      <c r="E944" s="3"/>
    </row>
    <row r="945" spans="4:5" ht="13" x14ac:dyDescent="0.15">
      <c r="D945" s="3"/>
      <c r="E945" s="3"/>
    </row>
    <row r="946" spans="4:5" ht="13" x14ac:dyDescent="0.15">
      <c r="D946" s="3"/>
      <c r="E946" s="3"/>
    </row>
    <row r="947" spans="4:5" ht="13" x14ac:dyDescent="0.15">
      <c r="D947" s="3"/>
      <c r="E947" s="3"/>
    </row>
    <row r="948" spans="4:5" ht="13" x14ac:dyDescent="0.15">
      <c r="D948" s="3"/>
      <c r="E948" s="3"/>
    </row>
    <row r="949" spans="4:5" ht="13" x14ac:dyDescent="0.15">
      <c r="D949" s="3"/>
      <c r="E949" s="3"/>
    </row>
    <row r="950" spans="4:5" ht="13" x14ac:dyDescent="0.15">
      <c r="D950" s="3"/>
      <c r="E950" s="3"/>
    </row>
    <row r="951" spans="4:5" ht="13" x14ac:dyDescent="0.15">
      <c r="D951" s="3"/>
      <c r="E951" s="3"/>
    </row>
    <row r="952" spans="4:5" ht="13" x14ac:dyDescent="0.15">
      <c r="D952" s="3"/>
      <c r="E952" s="3"/>
    </row>
    <row r="953" spans="4:5" ht="13" x14ac:dyDescent="0.15">
      <c r="D953" s="3"/>
      <c r="E953" s="3"/>
    </row>
    <row r="954" spans="4:5" ht="13" x14ac:dyDescent="0.15">
      <c r="D954" s="3"/>
      <c r="E954" s="3"/>
    </row>
    <row r="955" spans="4:5" ht="13" x14ac:dyDescent="0.15">
      <c r="D955" s="3"/>
      <c r="E955" s="3"/>
    </row>
    <row r="956" spans="4:5" ht="13" x14ac:dyDescent="0.15">
      <c r="D956" s="3"/>
      <c r="E956" s="3"/>
    </row>
    <row r="957" spans="4:5" ht="13" x14ac:dyDescent="0.15">
      <c r="D957" s="3"/>
      <c r="E957" s="3"/>
    </row>
    <row r="958" spans="4:5" ht="13" x14ac:dyDescent="0.15">
      <c r="D958" s="3"/>
      <c r="E958" s="3"/>
    </row>
    <row r="959" spans="4:5" ht="13" x14ac:dyDescent="0.15">
      <c r="D959" s="3"/>
      <c r="E959" s="3"/>
    </row>
    <row r="960" spans="4:5" ht="13" x14ac:dyDescent="0.15">
      <c r="D960" s="3"/>
      <c r="E960" s="3"/>
    </row>
    <row r="961" spans="4:5" ht="13" x14ac:dyDescent="0.15">
      <c r="D961" s="3"/>
      <c r="E961" s="3"/>
    </row>
    <row r="962" spans="4:5" ht="13" x14ac:dyDescent="0.15">
      <c r="D962" s="3"/>
      <c r="E962" s="3"/>
    </row>
    <row r="963" spans="4:5" ht="13" x14ac:dyDescent="0.15">
      <c r="D963" s="3"/>
      <c r="E963" s="3"/>
    </row>
    <row r="964" spans="4:5" ht="13" x14ac:dyDescent="0.15">
      <c r="D964" s="3"/>
      <c r="E964" s="3"/>
    </row>
    <row r="965" spans="4:5" ht="13" x14ac:dyDescent="0.15">
      <c r="D965" s="3"/>
      <c r="E965" s="3"/>
    </row>
    <row r="966" spans="4:5" ht="13" x14ac:dyDescent="0.15">
      <c r="D966" s="3"/>
      <c r="E966" s="3"/>
    </row>
    <row r="967" spans="4:5" ht="13" x14ac:dyDescent="0.15">
      <c r="D967" s="3"/>
      <c r="E967" s="3"/>
    </row>
    <row r="968" spans="4:5" ht="13" x14ac:dyDescent="0.15">
      <c r="D968" s="3"/>
      <c r="E968" s="3"/>
    </row>
    <row r="969" spans="4:5" ht="13" x14ac:dyDescent="0.15">
      <c r="D969" s="3"/>
      <c r="E969" s="3"/>
    </row>
    <row r="970" spans="4:5" ht="13" x14ac:dyDescent="0.15">
      <c r="D970" s="3"/>
      <c r="E970" s="3"/>
    </row>
    <row r="971" spans="4:5" ht="13" x14ac:dyDescent="0.15">
      <c r="D971" s="3"/>
      <c r="E971" s="3"/>
    </row>
    <row r="972" spans="4:5" ht="13" x14ac:dyDescent="0.15">
      <c r="D972" s="3"/>
      <c r="E972" s="3"/>
    </row>
    <row r="973" spans="4:5" ht="13" x14ac:dyDescent="0.15">
      <c r="D973" s="3"/>
      <c r="E973" s="3"/>
    </row>
    <row r="974" spans="4:5" ht="13" x14ac:dyDescent="0.15">
      <c r="D974" s="3"/>
      <c r="E974" s="3"/>
    </row>
    <row r="975" spans="4:5" ht="13" x14ac:dyDescent="0.15">
      <c r="D975" s="3"/>
      <c r="E975" s="3"/>
    </row>
    <row r="976" spans="4:5" ht="13" x14ac:dyDescent="0.15">
      <c r="D976" s="3"/>
      <c r="E976" s="3"/>
    </row>
    <row r="977" spans="4:5" ht="13" x14ac:dyDescent="0.15">
      <c r="D977" s="3"/>
      <c r="E977" s="3"/>
    </row>
    <row r="978" spans="4:5" ht="13" x14ac:dyDescent="0.15">
      <c r="D978" s="3"/>
      <c r="E978" s="3"/>
    </row>
    <row r="979" spans="4:5" ht="13" x14ac:dyDescent="0.15">
      <c r="D979" s="3"/>
      <c r="E979" s="3"/>
    </row>
    <row r="980" spans="4:5" ht="13" x14ac:dyDescent="0.15">
      <c r="D980" s="3"/>
      <c r="E980" s="3"/>
    </row>
    <row r="981" spans="4:5" ht="13" x14ac:dyDescent="0.15">
      <c r="D981" s="3"/>
      <c r="E981" s="3"/>
    </row>
    <row r="982" spans="4:5" ht="13" x14ac:dyDescent="0.15">
      <c r="D982" s="3"/>
      <c r="E982" s="3"/>
    </row>
    <row r="983" spans="4:5" ht="13" x14ac:dyDescent="0.15">
      <c r="D983" s="3"/>
      <c r="E983" s="3"/>
    </row>
    <row r="984" spans="4:5" ht="13" x14ac:dyDescent="0.15">
      <c r="D984" s="3"/>
      <c r="E984" s="3"/>
    </row>
    <row r="985" spans="4:5" ht="13" x14ac:dyDescent="0.15">
      <c r="D985" s="3"/>
      <c r="E985" s="3"/>
    </row>
    <row r="986" spans="4:5" ht="13" x14ac:dyDescent="0.15">
      <c r="D986" s="3"/>
      <c r="E986" s="3"/>
    </row>
    <row r="987" spans="4:5" ht="13" x14ac:dyDescent="0.15">
      <c r="D987" s="3"/>
      <c r="E987" s="3"/>
    </row>
    <row r="988" spans="4:5" ht="13" x14ac:dyDescent="0.15">
      <c r="D988" s="3"/>
      <c r="E988" s="3"/>
    </row>
    <row r="989" spans="4:5" ht="13" x14ac:dyDescent="0.15">
      <c r="D989" s="3"/>
      <c r="E989" s="3"/>
    </row>
    <row r="990" spans="4:5" ht="13" x14ac:dyDescent="0.15">
      <c r="D990" s="3"/>
      <c r="E990" s="3"/>
    </row>
    <row r="991" spans="4:5" ht="13" x14ac:dyDescent="0.15">
      <c r="D991" s="3"/>
      <c r="E991" s="3"/>
    </row>
    <row r="992" spans="4:5" ht="13" x14ac:dyDescent="0.15">
      <c r="D992" s="3"/>
      <c r="E992" s="3"/>
    </row>
    <row r="993" spans="4:5" ht="13" x14ac:dyDescent="0.15">
      <c r="D993" s="3"/>
      <c r="E993" s="3"/>
    </row>
    <row r="994" spans="4:5" ht="13" x14ac:dyDescent="0.15">
      <c r="D994" s="3"/>
      <c r="E994" s="3"/>
    </row>
    <row r="995" spans="4:5" ht="13" x14ac:dyDescent="0.15">
      <c r="D995" s="3"/>
      <c r="E995" s="3"/>
    </row>
    <row r="996" spans="4:5" ht="13" x14ac:dyDescent="0.15">
      <c r="D996" s="3"/>
      <c r="E996" s="3"/>
    </row>
    <row r="997" spans="4:5" ht="13" x14ac:dyDescent="0.15">
      <c r="D997" s="3"/>
      <c r="E997" s="3"/>
    </row>
    <row r="998" spans="4:5" ht="13" x14ac:dyDescent="0.15">
      <c r="D998" s="3"/>
      <c r="E998" s="3"/>
    </row>
    <row r="999" spans="4:5" ht="13" x14ac:dyDescent="0.15">
      <c r="D999" s="3"/>
      <c r="E999" s="3"/>
    </row>
    <row r="1000" spans="4:5" ht="13" x14ac:dyDescent="0.15">
      <c r="D1000" s="3"/>
      <c r="E1000" s="3"/>
    </row>
    <row r="1001" spans="4:5" ht="13" x14ac:dyDescent="0.15">
      <c r="D1001" s="3"/>
      <c r="E1001" s="3"/>
    </row>
    <row r="1002" spans="4:5" ht="13" x14ac:dyDescent="0.15">
      <c r="D1002" s="3"/>
      <c r="E1002" s="3"/>
    </row>
    <row r="1003" spans="4:5" ht="13" x14ac:dyDescent="0.15">
      <c r="D1003" s="3"/>
      <c r="E1003" s="3"/>
    </row>
    <row r="1004" spans="4:5" ht="13" x14ac:dyDescent="0.15">
      <c r="D1004" s="3"/>
      <c r="E1004" s="3"/>
    </row>
    <row r="1005" spans="4:5" ht="13" x14ac:dyDescent="0.15">
      <c r="D1005" s="3"/>
      <c r="E1005" s="3"/>
    </row>
    <row r="1006" spans="4:5" ht="13" x14ac:dyDescent="0.15">
      <c r="D1006" s="3"/>
      <c r="E1006" s="3"/>
    </row>
    <row r="1007" spans="4:5" ht="13" x14ac:dyDescent="0.15">
      <c r="D1007" s="3"/>
      <c r="E1007" s="3"/>
    </row>
    <row r="1008" spans="4:5" ht="13" x14ac:dyDescent="0.15">
      <c r="D1008" s="3"/>
      <c r="E1008" s="3"/>
    </row>
    <row r="1009" spans="4:5" ht="13" x14ac:dyDescent="0.15">
      <c r="D1009" s="3"/>
      <c r="E1009" s="3"/>
    </row>
    <row r="1010" spans="4:5" ht="13" x14ac:dyDescent="0.15">
      <c r="D1010" s="3"/>
      <c r="E1010" s="3"/>
    </row>
  </sheetData>
  <conditionalFormatting sqref="B1:B1010 C7">
    <cfRule type="containsText" dxfId="0" priority="1" operator="containsText" text="stolee">
      <formula>NOT(ISERROR(SEARCH(("stolee"),(B1))))</formula>
    </cfRule>
  </conditionalFormatting>
  <dataValidations count="1">
    <dataValidation type="list" allowBlank="1" showErrorMessage="1" sqref="C5:C136" xr:uid="{00000000-0002-0000-0B00-000000000000}">
      <formula1>"Delta Comprehension,Merge Conflicts,Deep Changes,Unclear Motivation,Comprehension,Unfamiliar Code,Toolchain Issues,Limited/Misaligned View,Self-Doubt,Social Friction,Limited Time,Large Scope,Lack of Tests,Other,N/A,Unmotived/Low Energy,Not idiomatic code,"&amp;"Context Comprehension"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20"/>
  <sheetViews>
    <sheetView showGridLines="0" tabSelected="1" workbookViewId="0"/>
  </sheetViews>
  <sheetFormatPr baseColWidth="10" defaultColWidth="12.6640625" defaultRowHeight="15.75" customHeight="1" x14ac:dyDescent="0.15"/>
  <cols>
    <col min="1" max="1" width="19" customWidth="1"/>
  </cols>
  <sheetData>
    <row r="1" spans="1:4" ht="15.75" customHeight="1" x14ac:dyDescent="0.15">
      <c r="A1" s="11" t="s">
        <v>554</v>
      </c>
      <c r="B1" s="12" t="s">
        <v>611</v>
      </c>
      <c r="D1" s="1" t="s">
        <v>583</v>
      </c>
    </row>
    <row r="2" spans="1:4" ht="15.75" customHeight="1" x14ac:dyDescent="0.15">
      <c r="A2" s="13" t="s">
        <v>503</v>
      </c>
      <c r="B2" s="14">
        <v>21</v>
      </c>
      <c r="C2" s="1" t="s">
        <v>584</v>
      </c>
      <c r="D2" s="1" t="s">
        <v>585</v>
      </c>
    </row>
    <row r="3" spans="1:4" ht="15.75" customHeight="1" x14ac:dyDescent="0.15">
      <c r="A3" s="15" t="s">
        <v>509</v>
      </c>
      <c r="B3" s="16">
        <v>28</v>
      </c>
      <c r="C3" s="10">
        <f t="shared" ref="C3:C15" si="0">B3/125</f>
        <v>0.224</v>
      </c>
      <c r="D3" s="10">
        <v>0.48</v>
      </c>
    </row>
    <row r="4" spans="1:4" ht="15.75" customHeight="1" x14ac:dyDescent="0.15">
      <c r="A4" s="15" t="s">
        <v>510</v>
      </c>
      <c r="B4" s="16">
        <v>1</v>
      </c>
      <c r="C4" s="10">
        <f t="shared" si="0"/>
        <v>8.0000000000000002E-3</v>
      </c>
      <c r="D4" s="1" t="s">
        <v>570</v>
      </c>
    </row>
    <row r="5" spans="1:4" ht="15.75" customHeight="1" x14ac:dyDescent="0.15">
      <c r="A5" s="15" t="s">
        <v>500</v>
      </c>
      <c r="B5" s="16">
        <v>20</v>
      </c>
      <c r="C5" s="10">
        <f t="shared" si="0"/>
        <v>0.16</v>
      </c>
      <c r="D5" s="10">
        <v>0.16</v>
      </c>
    </row>
    <row r="6" spans="1:4" ht="15.75" customHeight="1" x14ac:dyDescent="0.15">
      <c r="A6" s="15" t="s">
        <v>501</v>
      </c>
      <c r="B6" s="16">
        <v>14</v>
      </c>
      <c r="C6" s="10">
        <f t="shared" si="0"/>
        <v>0.112</v>
      </c>
      <c r="D6" s="10">
        <v>0.34</v>
      </c>
    </row>
    <row r="7" spans="1:4" ht="15.75" customHeight="1" x14ac:dyDescent="0.15">
      <c r="A7" s="15" t="s">
        <v>512</v>
      </c>
      <c r="B7" s="16">
        <v>3</v>
      </c>
      <c r="C7" s="10">
        <f t="shared" si="0"/>
        <v>2.4E-2</v>
      </c>
      <c r="D7" s="10">
        <v>0.25</v>
      </c>
    </row>
    <row r="8" spans="1:4" ht="15.75" customHeight="1" x14ac:dyDescent="0.15">
      <c r="A8" s="15" t="s">
        <v>507</v>
      </c>
      <c r="B8" s="16">
        <v>5</v>
      </c>
      <c r="C8" s="10">
        <f t="shared" si="0"/>
        <v>0.04</v>
      </c>
      <c r="D8" s="10">
        <v>0.09</v>
      </c>
    </row>
    <row r="9" spans="1:4" ht="15.75" customHeight="1" x14ac:dyDescent="0.15">
      <c r="A9" s="15" t="s">
        <v>505</v>
      </c>
      <c r="B9" s="16">
        <v>12</v>
      </c>
      <c r="C9" s="10">
        <f t="shared" si="0"/>
        <v>9.6000000000000002E-2</v>
      </c>
      <c r="D9" s="10">
        <v>0.39</v>
      </c>
    </row>
    <row r="10" spans="1:4" ht="15.75" customHeight="1" x14ac:dyDescent="0.15">
      <c r="A10" s="15" t="s">
        <v>504</v>
      </c>
      <c r="B10" s="16">
        <v>10</v>
      </c>
      <c r="C10" s="10">
        <f t="shared" si="0"/>
        <v>0.08</v>
      </c>
      <c r="D10" s="1" t="s">
        <v>570</v>
      </c>
    </row>
    <row r="11" spans="1:4" ht="15.75" customHeight="1" x14ac:dyDescent="0.15">
      <c r="A11" s="15" t="s">
        <v>508</v>
      </c>
      <c r="B11" s="16">
        <v>5</v>
      </c>
      <c r="C11" s="10">
        <f t="shared" si="0"/>
        <v>0.04</v>
      </c>
      <c r="D11" s="1" t="s">
        <v>570</v>
      </c>
    </row>
    <row r="12" spans="1:4" ht="15.75" customHeight="1" x14ac:dyDescent="0.15">
      <c r="A12" s="15" t="s">
        <v>502</v>
      </c>
      <c r="B12" s="16">
        <v>3</v>
      </c>
      <c r="C12" s="10">
        <f t="shared" si="0"/>
        <v>2.4E-2</v>
      </c>
      <c r="D12" s="10">
        <v>7.0000000000000007E-2</v>
      </c>
    </row>
    <row r="13" spans="1:4" ht="15.75" customHeight="1" x14ac:dyDescent="0.15">
      <c r="A13" s="15" t="s">
        <v>511</v>
      </c>
      <c r="B13" s="16">
        <v>4</v>
      </c>
      <c r="C13" s="10">
        <f t="shared" si="0"/>
        <v>3.2000000000000001E-2</v>
      </c>
      <c r="D13" s="10">
        <v>0.01</v>
      </c>
    </row>
    <row r="14" spans="1:4" ht="15.75" customHeight="1" x14ac:dyDescent="0.15">
      <c r="A14" s="15" t="s">
        <v>506</v>
      </c>
      <c r="B14" s="16">
        <v>6</v>
      </c>
      <c r="C14" s="10">
        <f t="shared" si="0"/>
        <v>4.8000000000000001E-2</v>
      </c>
      <c r="D14" s="10">
        <v>7.0000000000000007E-2</v>
      </c>
    </row>
    <row r="15" spans="1:4" ht="15.75" customHeight="1" x14ac:dyDescent="0.15">
      <c r="A15" s="15" t="s">
        <v>612</v>
      </c>
      <c r="B15" s="16"/>
      <c r="C15" s="10">
        <f t="shared" si="0"/>
        <v>0</v>
      </c>
      <c r="D15" s="10">
        <v>0.48</v>
      </c>
    </row>
    <row r="16" spans="1:4" ht="15.75" customHeight="1" x14ac:dyDescent="0.15">
      <c r="A16" s="17" t="s">
        <v>513</v>
      </c>
      <c r="B16" s="18">
        <v>132</v>
      </c>
      <c r="C16" s="1">
        <f>B16/$B$16</f>
        <v>1</v>
      </c>
    </row>
    <row r="17" spans="4:4" ht="15.75" customHeight="1" x14ac:dyDescent="0.15">
      <c r="D17" s="2" t="s">
        <v>586</v>
      </c>
    </row>
    <row r="18" spans="4:4" ht="15.75" customHeight="1" x14ac:dyDescent="0.15">
      <c r="D18" s="1" t="s">
        <v>587</v>
      </c>
    </row>
    <row r="19" spans="4:4" ht="15.75" customHeight="1" x14ac:dyDescent="0.15">
      <c r="D19" s="1" t="s">
        <v>588</v>
      </c>
    </row>
    <row r="20" spans="4:4" ht="15.75" customHeight="1" x14ac:dyDescent="0.15">
      <c r="D20" s="1" t="s">
        <v>589</v>
      </c>
    </row>
  </sheetData>
  <conditionalFormatting sqref="C3:C15 D3:D15">
    <cfRule type="colorScale" priority="1">
      <colorScale>
        <cfvo type="min"/>
        <cfvo type="max"/>
        <color rgb="FFFFFFFF"/>
        <color rgb="FF57BB8A"/>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L32"/>
  <sheetViews>
    <sheetView workbookViewId="0"/>
  </sheetViews>
  <sheetFormatPr baseColWidth="10" defaultColWidth="12.6640625" defaultRowHeight="15.75" customHeight="1" x14ac:dyDescent="0.15"/>
  <cols>
    <col min="1" max="1" width="6.5" customWidth="1"/>
    <col min="2" max="2" width="19" customWidth="1"/>
    <col min="8" max="8" width="61.6640625" customWidth="1"/>
  </cols>
  <sheetData>
    <row r="1" spans="1:12" ht="15.75" customHeight="1" x14ac:dyDescent="0.15">
      <c r="A1" s="1"/>
      <c r="B1" s="1"/>
      <c r="C1" s="1"/>
      <c r="D1" s="10"/>
      <c r="E1" s="10"/>
    </row>
    <row r="2" spans="1:12" ht="15.75" customHeight="1" x14ac:dyDescent="0.15">
      <c r="A2" s="1"/>
    </row>
    <row r="3" spans="1:12" ht="15.75" customHeight="1" x14ac:dyDescent="0.15">
      <c r="A3" s="1"/>
    </row>
    <row r="4" spans="1:12" ht="15.75" customHeight="1" x14ac:dyDescent="0.15">
      <c r="A4" s="1"/>
    </row>
    <row r="5" spans="1:12" ht="15.75" customHeight="1" x14ac:dyDescent="0.15">
      <c r="A5" s="1"/>
    </row>
    <row r="6" spans="1:12" ht="15.75" customHeight="1" x14ac:dyDescent="0.15">
      <c r="A6" s="1"/>
      <c r="B6" s="1" t="s">
        <v>505</v>
      </c>
      <c r="C6" s="1">
        <v>12</v>
      </c>
      <c r="D6" s="10">
        <v>0.1</v>
      </c>
      <c r="E6" s="1" t="s">
        <v>570</v>
      </c>
    </row>
    <row r="7" spans="1:12" ht="15.75" customHeight="1" x14ac:dyDescent="0.15">
      <c r="A7" s="1"/>
      <c r="B7" s="1" t="s">
        <v>504</v>
      </c>
      <c r="C7" s="1">
        <v>10</v>
      </c>
      <c r="D7" s="10">
        <v>0.08</v>
      </c>
      <c r="E7" s="1" t="s">
        <v>570</v>
      </c>
    </row>
    <row r="8" spans="1:12" ht="15.75" customHeight="1" x14ac:dyDescent="0.15">
      <c r="A8" s="1"/>
    </row>
    <row r="9" spans="1:12" ht="15.75" customHeight="1" x14ac:dyDescent="0.15">
      <c r="A9" s="1"/>
    </row>
    <row r="11" spans="1:12" ht="15.75" customHeight="1" x14ac:dyDescent="0.15">
      <c r="A11" s="1" t="s">
        <v>590</v>
      </c>
      <c r="F11" s="1" t="s">
        <v>591</v>
      </c>
    </row>
    <row r="12" spans="1:12" ht="15.75" customHeight="1" x14ac:dyDescent="0.15">
      <c r="B12" s="1" t="s">
        <v>512</v>
      </c>
      <c r="C12" s="1">
        <v>3</v>
      </c>
      <c r="D12" s="10">
        <v>0.02</v>
      </c>
      <c r="E12" s="10">
        <v>0.09</v>
      </c>
      <c r="G12" s="1" t="s">
        <v>592</v>
      </c>
      <c r="H12" s="1" t="s">
        <v>593</v>
      </c>
      <c r="I12" s="1" t="s">
        <v>594</v>
      </c>
    </row>
    <row r="13" spans="1:12" ht="15.75" customHeight="1" x14ac:dyDescent="0.15">
      <c r="B13" s="1" t="s">
        <v>595</v>
      </c>
      <c r="C13" s="1">
        <v>0</v>
      </c>
      <c r="D13" s="1">
        <v>0</v>
      </c>
      <c r="E13" s="10">
        <v>0</v>
      </c>
      <c r="G13" s="1" t="s">
        <v>505</v>
      </c>
      <c r="H13" s="1"/>
      <c r="L13" s="1"/>
    </row>
    <row r="14" spans="1:12" ht="15.75" customHeight="1" x14ac:dyDescent="0.15">
      <c r="B14" s="1" t="s">
        <v>508</v>
      </c>
      <c r="C14" s="1">
        <v>5</v>
      </c>
      <c r="D14" s="10">
        <v>0.04</v>
      </c>
      <c r="E14" s="10">
        <v>7.0000000000000007E-2</v>
      </c>
      <c r="G14" s="1" t="s">
        <v>596</v>
      </c>
      <c r="H14" s="1" t="s">
        <v>593</v>
      </c>
    </row>
    <row r="16" spans="1:12" ht="15.75" customHeight="1" x14ac:dyDescent="0.15">
      <c r="A16" s="1" t="s">
        <v>597</v>
      </c>
    </row>
    <row r="17" spans="1:8" ht="15.75" customHeight="1" x14ac:dyDescent="0.15">
      <c r="B17" s="1" t="s">
        <v>588</v>
      </c>
      <c r="C17" s="1">
        <v>0</v>
      </c>
      <c r="D17" s="1">
        <v>0</v>
      </c>
      <c r="G17" s="1" t="s">
        <v>505</v>
      </c>
    </row>
    <row r="18" spans="1:8" ht="15.75" customHeight="1" x14ac:dyDescent="0.15">
      <c r="B18" s="1" t="s">
        <v>507</v>
      </c>
      <c r="C18" s="1">
        <v>5</v>
      </c>
      <c r="D18" s="10">
        <v>0.04</v>
      </c>
      <c r="E18" s="10">
        <v>0.39</v>
      </c>
      <c r="F18" s="1" t="s">
        <v>598</v>
      </c>
      <c r="G18" s="1" t="s">
        <v>599</v>
      </c>
    </row>
    <row r="19" spans="1:8" ht="15.75" customHeight="1" x14ac:dyDescent="0.15">
      <c r="B19" s="1" t="s">
        <v>502</v>
      </c>
      <c r="C19" s="1">
        <v>3</v>
      </c>
      <c r="D19" s="10">
        <v>0.02</v>
      </c>
      <c r="E19" s="10">
        <v>0.01</v>
      </c>
      <c r="G19" s="1" t="s">
        <v>600</v>
      </c>
      <c r="H19" s="1" t="s">
        <v>593</v>
      </c>
    </row>
    <row r="21" spans="1:8" ht="15.75" customHeight="1" x14ac:dyDescent="0.15">
      <c r="A21" s="1" t="s">
        <v>601</v>
      </c>
    </row>
    <row r="22" spans="1:8" ht="15.75" customHeight="1" x14ac:dyDescent="0.15">
      <c r="B22" s="1" t="s">
        <v>506</v>
      </c>
      <c r="C22" s="1">
        <v>6</v>
      </c>
      <c r="D22" s="10">
        <v>0.05</v>
      </c>
      <c r="E22" s="10">
        <v>0.48</v>
      </c>
      <c r="F22" s="1" t="s">
        <v>598</v>
      </c>
      <c r="G22" s="1" t="s">
        <v>602</v>
      </c>
    </row>
    <row r="23" spans="1:8" ht="15.75" customHeight="1" x14ac:dyDescent="0.15">
      <c r="B23" s="1" t="s">
        <v>503</v>
      </c>
      <c r="C23" s="1">
        <v>21</v>
      </c>
      <c r="D23" s="10">
        <v>0.17</v>
      </c>
      <c r="E23" s="10">
        <v>0.48</v>
      </c>
      <c r="F23" s="1" t="s">
        <v>598</v>
      </c>
      <c r="G23" s="1" t="s">
        <v>603</v>
      </c>
    </row>
    <row r="25" spans="1:8" ht="15.75" customHeight="1" x14ac:dyDescent="0.15">
      <c r="A25" s="1" t="s">
        <v>604</v>
      </c>
    </row>
    <row r="26" spans="1:8" ht="15.75" customHeight="1" x14ac:dyDescent="0.15">
      <c r="B26" s="1" t="s">
        <v>501</v>
      </c>
      <c r="C26" s="1">
        <v>14</v>
      </c>
      <c r="D26" s="10">
        <v>0.11</v>
      </c>
      <c r="E26" s="10">
        <v>0.25</v>
      </c>
      <c r="F26" s="1" t="s">
        <v>605</v>
      </c>
      <c r="G26" s="1" t="s">
        <v>606</v>
      </c>
    </row>
    <row r="27" spans="1:8" ht="15.75" customHeight="1" x14ac:dyDescent="0.15">
      <c r="B27" s="1" t="s">
        <v>511</v>
      </c>
      <c r="C27" s="1">
        <v>4</v>
      </c>
      <c r="D27" s="10">
        <v>0.03</v>
      </c>
      <c r="E27" s="10">
        <v>7.0000000000000007E-2</v>
      </c>
      <c r="G27" s="1" t="s">
        <v>607</v>
      </c>
      <c r="H27" s="1" t="s">
        <v>593</v>
      </c>
    </row>
    <row r="28" spans="1:8" ht="15.75" customHeight="1" x14ac:dyDescent="0.15">
      <c r="B28" s="1" t="s">
        <v>510</v>
      </c>
      <c r="C28" s="1">
        <v>1</v>
      </c>
      <c r="D28" s="10">
        <v>0.01</v>
      </c>
      <c r="E28" s="10">
        <v>0.16</v>
      </c>
      <c r="F28" s="1" t="s">
        <v>598</v>
      </c>
      <c r="G28" s="1" t="s">
        <v>608</v>
      </c>
      <c r="H28" s="1" t="s">
        <v>593</v>
      </c>
    </row>
    <row r="29" spans="1:8" ht="15.75" customHeight="1" x14ac:dyDescent="0.15">
      <c r="B29" s="1" t="s">
        <v>500</v>
      </c>
      <c r="C29" s="1">
        <v>20</v>
      </c>
      <c r="D29" s="10">
        <v>0.16</v>
      </c>
      <c r="E29" s="10">
        <v>0.34</v>
      </c>
      <c r="F29" s="1" t="s">
        <v>609</v>
      </c>
      <c r="G29" s="1" t="s">
        <v>610</v>
      </c>
    </row>
    <row r="30" spans="1:8" ht="15.75" customHeight="1" x14ac:dyDescent="0.15">
      <c r="B30" s="1" t="s">
        <v>509</v>
      </c>
      <c r="C30" s="1">
        <v>28</v>
      </c>
      <c r="D30" s="10">
        <v>0.22</v>
      </c>
      <c r="E30" s="1" t="s">
        <v>570</v>
      </c>
    </row>
    <row r="32" spans="1:8" ht="15.75" customHeight="1" x14ac:dyDescent="0.15">
      <c r="A32" s="1" t="s">
        <v>504</v>
      </c>
      <c r="C32" s="1">
        <v>10</v>
      </c>
      <c r="D32" s="10">
        <v>0.08</v>
      </c>
      <c r="E32" s="1" t="s">
        <v>570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126"/>
  <sheetViews>
    <sheetView workbookViewId="0"/>
  </sheetViews>
  <sheetFormatPr baseColWidth="10" defaultColWidth="12.6640625" defaultRowHeight="15.75" customHeight="1" x14ac:dyDescent="0.15"/>
  <sheetData>
    <row r="1" spans="1:2" ht="15.75" customHeight="1" x14ac:dyDescent="0.15">
      <c r="A1" s="4" t="s">
        <v>3</v>
      </c>
      <c r="B1" s="4" t="s">
        <v>515</v>
      </c>
    </row>
    <row r="2" spans="1:2" ht="15.75" customHeight="1" x14ac:dyDescent="0.15">
      <c r="A2" s="3" t="s">
        <v>7</v>
      </c>
      <c r="B2" s="1"/>
    </row>
    <row r="3" spans="1:2" ht="15.75" customHeight="1" x14ac:dyDescent="0.15">
      <c r="A3" s="3" t="s">
        <v>11</v>
      </c>
      <c r="B3" s="1"/>
    </row>
    <row r="4" spans="1:2" ht="15.75" customHeight="1" x14ac:dyDescent="0.15">
      <c r="A4" s="3" t="s">
        <v>15</v>
      </c>
      <c r="B4" s="1"/>
    </row>
    <row r="5" spans="1:2" ht="15.75" customHeight="1" x14ac:dyDescent="0.15">
      <c r="A5" s="3" t="s">
        <v>19</v>
      </c>
      <c r="B5" s="1"/>
    </row>
    <row r="6" spans="1:2" ht="15.75" customHeight="1" x14ac:dyDescent="0.15">
      <c r="A6" s="3" t="s">
        <v>23</v>
      </c>
      <c r="B6" s="1"/>
    </row>
    <row r="7" spans="1:2" ht="15.75" customHeight="1" x14ac:dyDescent="0.15">
      <c r="A7" s="3" t="s">
        <v>27</v>
      </c>
      <c r="B7" s="1"/>
    </row>
    <row r="8" spans="1:2" ht="15.75" customHeight="1" x14ac:dyDescent="0.15">
      <c r="A8" s="3" t="s">
        <v>31</v>
      </c>
      <c r="B8" s="1"/>
    </row>
    <row r="9" spans="1:2" ht="15.75" customHeight="1" x14ac:dyDescent="0.15">
      <c r="A9" s="3" t="s">
        <v>35</v>
      </c>
      <c r="B9" s="1"/>
    </row>
    <row r="10" spans="1:2" ht="15.75" customHeight="1" x14ac:dyDescent="0.15">
      <c r="A10" s="3" t="s">
        <v>39</v>
      </c>
      <c r="B10" s="1"/>
    </row>
    <row r="11" spans="1:2" ht="15.75" customHeight="1" x14ac:dyDescent="0.15">
      <c r="A11" s="3" t="s">
        <v>43</v>
      </c>
      <c r="B11" s="1"/>
    </row>
    <row r="12" spans="1:2" ht="15.75" customHeight="1" x14ac:dyDescent="0.15">
      <c r="A12" s="3" t="s">
        <v>47</v>
      </c>
      <c r="B12" s="1"/>
    </row>
    <row r="13" spans="1:2" ht="15.75" customHeight="1" x14ac:dyDescent="0.15">
      <c r="A13" s="3" t="s">
        <v>51</v>
      </c>
      <c r="B13" s="1"/>
    </row>
    <row r="14" spans="1:2" ht="15.75" customHeight="1" x14ac:dyDescent="0.15">
      <c r="A14" s="3" t="s">
        <v>55</v>
      </c>
      <c r="B14" s="1"/>
    </row>
    <row r="15" spans="1:2" ht="15.75" customHeight="1" x14ac:dyDescent="0.15">
      <c r="A15" s="3" t="s">
        <v>59</v>
      </c>
      <c r="B15" s="1"/>
    </row>
    <row r="16" spans="1:2" ht="15.75" customHeight="1" x14ac:dyDescent="0.15">
      <c r="A16" s="3" t="s">
        <v>63</v>
      </c>
      <c r="B16" s="1"/>
    </row>
    <row r="17" spans="1:2" ht="15.75" customHeight="1" x14ac:dyDescent="0.15">
      <c r="A17" s="3" t="s">
        <v>67</v>
      </c>
      <c r="B17" s="1"/>
    </row>
    <row r="18" spans="1:2" ht="15.75" customHeight="1" x14ac:dyDescent="0.15">
      <c r="A18" s="3" t="s">
        <v>71</v>
      </c>
      <c r="B18" s="1"/>
    </row>
    <row r="19" spans="1:2" ht="15.75" customHeight="1" x14ac:dyDescent="0.15">
      <c r="A19" s="3" t="s">
        <v>75</v>
      </c>
      <c r="B19" s="1"/>
    </row>
    <row r="20" spans="1:2" ht="15.75" customHeight="1" x14ac:dyDescent="0.15">
      <c r="A20" s="3" t="s">
        <v>79</v>
      </c>
      <c r="B20" s="1"/>
    </row>
    <row r="21" spans="1:2" ht="15.75" customHeight="1" x14ac:dyDescent="0.15">
      <c r="A21" s="3" t="s">
        <v>83</v>
      </c>
      <c r="B21" s="1"/>
    </row>
    <row r="22" spans="1:2" ht="15.75" customHeight="1" x14ac:dyDescent="0.15">
      <c r="A22" s="3" t="s">
        <v>87</v>
      </c>
      <c r="B22" s="1"/>
    </row>
    <row r="23" spans="1:2" ht="15.75" customHeight="1" x14ac:dyDescent="0.15">
      <c r="A23" s="3" t="s">
        <v>91</v>
      </c>
      <c r="B23" s="1"/>
    </row>
    <row r="24" spans="1:2" ht="15.75" customHeight="1" x14ac:dyDescent="0.15">
      <c r="A24" s="3" t="s">
        <v>95</v>
      </c>
      <c r="B24" s="1"/>
    </row>
    <row r="25" spans="1:2" ht="15.75" customHeight="1" x14ac:dyDescent="0.15">
      <c r="A25" s="3" t="s">
        <v>99</v>
      </c>
      <c r="B25" s="1"/>
    </row>
    <row r="26" spans="1:2" ht="15.75" customHeight="1" x14ac:dyDescent="0.15">
      <c r="A26" s="3" t="s">
        <v>103</v>
      </c>
      <c r="B26" s="1"/>
    </row>
    <row r="27" spans="1:2" ht="15.75" customHeight="1" x14ac:dyDescent="0.15">
      <c r="A27" s="3" t="s">
        <v>107</v>
      </c>
      <c r="B27" s="1"/>
    </row>
    <row r="28" spans="1:2" ht="15.75" customHeight="1" x14ac:dyDescent="0.15">
      <c r="A28" s="3" t="s">
        <v>111</v>
      </c>
      <c r="B28" s="1"/>
    </row>
    <row r="29" spans="1:2" ht="15.75" customHeight="1" x14ac:dyDescent="0.15">
      <c r="A29" s="3" t="s">
        <v>115</v>
      </c>
      <c r="B29" s="1"/>
    </row>
    <row r="30" spans="1:2" ht="15.75" customHeight="1" x14ac:dyDescent="0.15">
      <c r="A30" s="3" t="s">
        <v>119</v>
      </c>
      <c r="B30" s="1"/>
    </row>
    <row r="31" spans="1:2" ht="15.75" customHeight="1" x14ac:dyDescent="0.15">
      <c r="A31" s="3" t="s">
        <v>123</v>
      </c>
      <c r="B31" s="1"/>
    </row>
    <row r="32" spans="1:2" ht="15.75" customHeight="1" x14ac:dyDescent="0.15">
      <c r="A32" s="3" t="s">
        <v>127</v>
      </c>
      <c r="B32" s="1"/>
    </row>
    <row r="33" spans="1:2" ht="15.75" customHeight="1" x14ac:dyDescent="0.15">
      <c r="A33" s="3" t="s">
        <v>131</v>
      </c>
      <c r="B33" s="1"/>
    </row>
    <row r="34" spans="1:2" ht="15.75" customHeight="1" x14ac:dyDescent="0.15">
      <c r="A34" s="3" t="s">
        <v>135</v>
      </c>
      <c r="B34" s="1"/>
    </row>
    <row r="35" spans="1:2" ht="15.75" customHeight="1" x14ac:dyDescent="0.15">
      <c r="A35" s="3" t="s">
        <v>139</v>
      </c>
      <c r="B35" s="1"/>
    </row>
    <row r="36" spans="1:2" ht="15.75" customHeight="1" x14ac:dyDescent="0.15">
      <c r="A36" s="3" t="s">
        <v>143</v>
      </c>
      <c r="B36" s="1"/>
    </row>
    <row r="37" spans="1:2" ht="15.75" customHeight="1" x14ac:dyDescent="0.15">
      <c r="A37" s="3" t="s">
        <v>147</v>
      </c>
      <c r="B37" s="1"/>
    </row>
    <row r="38" spans="1:2" ht="15.75" customHeight="1" x14ac:dyDescent="0.15">
      <c r="A38" s="3" t="s">
        <v>151</v>
      </c>
      <c r="B38" s="1"/>
    </row>
    <row r="39" spans="1:2" ht="15.75" customHeight="1" x14ac:dyDescent="0.15">
      <c r="A39" s="3" t="s">
        <v>155</v>
      </c>
      <c r="B39" s="1"/>
    </row>
    <row r="40" spans="1:2" ht="15.75" customHeight="1" x14ac:dyDescent="0.15">
      <c r="A40" s="3" t="s">
        <v>159</v>
      </c>
      <c r="B40" s="1"/>
    </row>
    <row r="41" spans="1:2" ht="15.75" customHeight="1" x14ac:dyDescent="0.15">
      <c r="A41" s="3" t="s">
        <v>163</v>
      </c>
      <c r="B41" s="1"/>
    </row>
    <row r="42" spans="1:2" ht="15.75" customHeight="1" x14ac:dyDescent="0.15">
      <c r="A42" s="3" t="s">
        <v>167</v>
      </c>
      <c r="B42" s="1"/>
    </row>
    <row r="43" spans="1:2" ht="15.75" customHeight="1" x14ac:dyDescent="0.15">
      <c r="A43" s="3" t="s">
        <v>171</v>
      </c>
      <c r="B43" s="1"/>
    </row>
    <row r="44" spans="1:2" ht="15.75" customHeight="1" x14ac:dyDescent="0.15">
      <c r="A44" s="3" t="s">
        <v>175</v>
      </c>
      <c r="B44" s="1"/>
    </row>
    <row r="45" spans="1:2" ht="15.75" customHeight="1" x14ac:dyDescent="0.15">
      <c r="A45" s="3" t="s">
        <v>179</v>
      </c>
      <c r="B45" s="1"/>
    </row>
    <row r="46" spans="1:2" ht="15.75" customHeight="1" x14ac:dyDescent="0.15">
      <c r="A46" s="3" t="s">
        <v>183</v>
      </c>
      <c r="B46" s="1"/>
    </row>
    <row r="47" spans="1:2" ht="15.75" customHeight="1" x14ac:dyDescent="0.15">
      <c r="A47" s="3" t="s">
        <v>187</v>
      </c>
      <c r="B47" s="1"/>
    </row>
    <row r="48" spans="1:2" ht="15.75" customHeight="1" x14ac:dyDescent="0.15">
      <c r="A48" s="3" t="s">
        <v>191</v>
      </c>
      <c r="B48" s="1"/>
    </row>
    <row r="49" spans="1:2" ht="306" x14ac:dyDescent="0.15">
      <c r="A49" s="3" t="s">
        <v>195</v>
      </c>
      <c r="B49" s="1"/>
    </row>
    <row r="50" spans="1:2" ht="196" x14ac:dyDescent="0.15">
      <c r="A50" s="3" t="s">
        <v>199</v>
      </c>
      <c r="B50" s="1"/>
    </row>
    <row r="51" spans="1:2" ht="126" x14ac:dyDescent="0.15">
      <c r="A51" s="3" t="s">
        <v>203</v>
      </c>
      <c r="B51" s="1"/>
    </row>
    <row r="52" spans="1:2" ht="84" x14ac:dyDescent="0.15">
      <c r="A52" s="3" t="s">
        <v>207</v>
      </c>
      <c r="B52" s="1"/>
    </row>
    <row r="53" spans="1:2" ht="126" x14ac:dyDescent="0.15">
      <c r="A53" s="3" t="s">
        <v>211</v>
      </c>
      <c r="B53" s="1"/>
    </row>
    <row r="54" spans="1:2" ht="70" x14ac:dyDescent="0.15">
      <c r="A54" s="3" t="s">
        <v>215</v>
      </c>
      <c r="B54" s="1"/>
    </row>
    <row r="55" spans="1:2" ht="154" x14ac:dyDescent="0.15">
      <c r="A55" s="3" t="s">
        <v>219</v>
      </c>
      <c r="B55" s="1"/>
    </row>
    <row r="56" spans="1:2" ht="168" x14ac:dyDescent="0.15">
      <c r="A56" s="3" t="s">
        <v>223</v>
      </c>
      <c r="B56" s="1"/>
    </row>
    <row r="57" spans="1:2" ht="56" x14ac:dyDescent="0.15">
      <c r="A57" s="3" t="s">
        <v>227</v>
      </c>
      <c r="B57" s="1"/>
    </row>
    <row r="58" spans="1:2" ht="70" x14ac:dyDescent="0.15">
      <c r="A58" s="3" t="s">
        <v>231</v>
      </c>
      <c r="B58" s="1"/>
    </row>
    <row r="59" spans="1:2" ht="112" x14ac:dyDescent="0.15">
      <c r="A59" s="3" t="s">
        <v>235</v>
      </c>
      <c r="B59" s="1"/>
    </row>
    <row r="60" spans="1:2" ht="112" x14ac:dyDescent="0.15">
      <c r="A60" s="3" t="s">
        <v>239</v>
      </c>
      <c r="B60" s="1"/>
    </row>
    <row r="61" spans="1:2" ht="224" x14ac:dyDescent="0.15">
      <c r="A61" s="3" t="s">
        <v>243</v>
      </c>
      <c r="B61" s="1"/>
    </row>
    <row r="62" spans="1:2" ht="140" x14ac:dyDescent="0.15">
      <c r="A62" s="3" t="s">
        <v>247</v>
      </c>
      <c r="B62" s="1"/>
    </row>
    <row r="63" spans="1:2" ht="319" x14ac:dyDescent="0.15">
      <c r="A63" s="3" t="s">
        <v>251</v>
      </c>
      <c r="B63" s="1"/>
    </row>
    <row r="64" spans="1:2" ht="28" x14ac:dyDescent="0.15">
      <c r="A64" s="3" t="s">
        <v>255</v>
      </c>
      <c r="B64" s="1"/>
    </row>
    <row r="65" spans="1:2" ht="42" x14ac:dyDescent="0.15">
      <c r="A65" s="3" t="s">
        <v>259</v>
      </c>
      <c r="B65" s="1"/>
    </row>
    <row r="66" spans="1:2" ht="210" x14ac:dyDescent="0.15">
      <c r="A66" s="3" t="s">
        <v>263</v>
      </c>
      <c r="B66" s="1"/>
    </row>
    <row r="67" spans="1:2" ht="140" x14ac:dyDescent="0.15">
      <c r="A67" s="3" t="s">
        <v>267</v>
      </c>
      <c r="B67" s="1"/>
    </row>
    <row r="68" spans="1:2" ht="14" x14ac:dyDescent="0.15">
      <c r="A68" s="3" t="s">
        <v>270</v>
      </c>
      <c r="B68" s="1"/>
    </row>
    <row r="69" spans="1:2" ht="210" x14ac:dyDescent="0.15">
      <c r="A69" s="3" t="s">
        <v>274</v>
      </c>
      <c r="B69" s="1"/>
    </row>
    <row r="70" spans="1:2" ht="28" x14ac:dyDescent="0.15">
      <c r="A70" s="3" t="s">
        <v>278</v>
      </c>
      <c r="B70" s="1"/>
    </row>
    <row r="71" spans="1:2" ht="56" x14ac:dyDescent="0.15">
      <c r="A71" s="3" t="s">
        <v>282</v>
      </c>
      <c r="B71" s="1"/>
    </row>
    <row r="72" spans="1:2" ht="42" x14ac:dyDescent="0.15">
      <c r="A72" s="3" t="s">
        <v>286</v>
      </c>
      <c r="B72" s="1"/>
    </row>
    <row r="73" spans="1:2" ht="98" x14ac:dyDescent="0.15">
      <c r="A73" s="3" t="s">
        <v>290</v>
      </c>
      <c r="B73" s="1"/>
    </row>
    <row r="74" spans="1:2" ht="14" x14ac:dyDescent="0.15">
      <c r="A74" s="3" t="s">
        <v>294</v>
      </c>
      <c r="B74" s="1"/>
    </row>
    <row r="75" spans="1:2" ht="56" x14ac:dyDescent="0.15">
      <c r="A75" s="3" t="s">
        <v>298</v>
      </c>
      <c r="B75" s="1"/>
    </row>
    <row r="76" spans="1:2" ht="70" x14ac:dyDescent="0.15">
      <c r="A76" s="3" t="s">
        <v>302</v>
      </c>
      <c r="B76" s="1"/>
    </row>
    <row r="77" spans="1:2" ht="28" x14ac:dyDescent="0.15">
      <c r="A77" s="3" t="s">
        <v>306</v>
      </c>
      <c r="B77" s="1"/>
    </row>
    <row r="78" spans="1:2" ht="266" x14ac:dyDescent="0.15">
      <c r="A78" s="3" t="s">
        <v>310</v>
      </c>
      <c r="B78" s="1"/>
    </row>
    <row r="79" spans="1:2" ht="332" x14ac:dyDescent="0.15">
      <c r="A79" s="3" t="s">
        <v>314</v>
      </c>
      <c r="B79" s="1"/>
    </row>
    <row r="80" spans="1:2" ht="126" x14ac:dyDescent="0.15">
      <c r="A80" s="3" t="s">
        <v>318</v>
      </c>
      <c r="B80" s="1"/>
    </row>
    <row r="81" spans="1:2" ht="126" x14ac:dyDescent="0.15">
      <c r="A81" s="3" t="s">
        <v>322</v>
      </c>
      <c r="B81" s="1"/>
    </row>
    <row r="82" spans="1:2" ht="42" x14ac:dyDescent="0.15">
      <c r="A82" s="3" t="s">
        <v>326</v>
      </c>
      <c r="B82" s="1"/>
    </row>
    <row r="83" spans="1:2" ht="84" x14ac:dyDescent="0.15">
      <c r="A83" s="3" t="s">
        <v>330</v>
      </c>
      <c r="B83" s="1"/>
    </row>
    <row r="84" spans="1:2" ht="42" x14ac:dyDescent="0.15">
      <c r="A84" s="3" t="s">
        <v>334</v>
      </c>
      <c r="B84" s="1"/>
    </row>
    <row r="85" spans="1:2" ht="70" x14ac:dyDescent="0.15">
      <c r="A85" s="3" t="s">
        <v>338</v>
      </c>
      <c r="B85" s="1"/>
    </row>
    <row r="86" spans="1:2" ht="56" x14ac:dyDescent="0.15">
      <c r="A86" s="3" t="s">
        <v>342</v>
      </c>
      <c r="B86" s="1"/>
    </row>
    <row r="87" spans="1:2" ht="84" x14ac:dyDescent="0.15">
      <c r="A87" s="3" t="s">
        <v>346</v>
      </c>
      <c r="B87" s="1"/>
    </row>
    <row r="88" spans="1:2" ht="112" x14ac:dyDescent="0.15">
      <c r="A88" s="3" t="s">
        <v>350</v>
      </c>
      <c r="B88" s="1"/>
    </row>
    <row r="89" spans="1:2" ht="14" x14ac:dyDescent="0.15">
      <c r="A89" s="3" t="s">
        <v>79</v>
      </c>
      <c r="B89" s="1"/>
    </row>
    <row r="90" spans="1:2" ht="182" x14ac:dyDescent="0.15">
      <c r="A90" s="3" t="s">
        <v>357</v>
      </c>
      <c r="B90" s="1"/>
    </row>
    <row r="91" spans="1:2" ht="84" x14ac:dyDescent="0.15">
      <c r="A91" s="3" t="s">
        <v>361</v>
      </c>
      <c r="B91" s="1"/>
    </row>
    <row r="92" spans="1:2" ht="126" x14ac:dyDescent="0.15">
      <c r="A92" s="3" t="s">
        <v>365</v>
      </c>
      <c r="B92" s="1"/>
    </row>
    <row r="93" spans="1:2" ht="28" x14ac:dyDescent="0.15">
      <c r="A93" s="3" t="s">
        <v>369</v>
      </c>
      <c r="B93" s="1"/>
    </row>
    <row r="94" spans="1:2" ht="224" x14ac:dyDescent="0.15">
      <c r="A94" s="3" t="s">
        <v>373</v>
      </c>
      <c r="B94" s="1"/>
    </row>
    <row r="95" spans="1:2" ht="14" x14ac:dyDescent="0.15">
      <c r="A95" s="3" t="s">
        <v>377</v>
      </c>
      <c r="B95" s="1"/>
    </row>
    <row r="96" spans="1:2" ht="98" x14ac:dyDescent="0.15">
      <c r="A96" s="3" t="s">
        <v>381</v>
      </c>
      <c r="B96" s="1"/>
    </row>
    <row r="97" spans="1:2" ht="14" x14ac:dyDescent="0.15">
      <c r="A97" s="3" t="s">
        <v>254</v>
      </c>
      <c r="B97" s="1"/>
    </row>
    <row r="98" spans="1:2" ht="98" x14ac:dyDescent="0.15">
      <c r="A98" s="3" t="s">
        <v>388</v>
      </c>
      <c r="B98" s="1"/>
    </row>
    <row r="99" spans="1:2" ht="70" x14ac:dyDescent="0.15">
      <c r="A99" s="3" t="s">
        <v>392</v>
      </c>
      <c r="B99" s="1"/>
    </row>
    <row r="100" spans="1:2" ht="84" x14ac:dyDescent="0.15">
      <c r="A100" s="3" t="s">
        <v>396</v>
      </c>
      <c r="B100" s="1"/>
    </row>
    <row r="101" spans="1:2" ht="84" x14ac:dyDescent="0.15">
      <c r="A101" s="3" t="s">
        <v>400</v>
      </c>
      <c r="B101" s="1"/>
    </row>
    <row r="102" spans="1:2" ht="28" x14ac:dyDescent="0.15">
      <c r="A102" s="3" t="s">
        <v>404</v>
      </c>
      <c r="B102" s="1"/>
    </row>
    <row r="103" spans="1:2" ht="42" x14ac:dyDescent="0.15">
      <c r="A103" s="3" t="s">
        <v>408</v>
      </c>
      <c r="B103" s="1"/>
    </row>
    <row r="104" spans="1:2" ht="238" x14ac:dyDescent="0.15">
      <c r="A104" s="3" t="s">
        <v>412</v>
      </c>
      <c r="B104" s="1"/>
    </row>
    <row r="105" spans="1:2" ht="42" x14ac:dyDescent="0.15">
      <c r="A105" s="3" t="s">
        <v>416</v>
      </c>
      <c r="B105" s="1"/>
    </row>
    <row r="106" spans="1:2" ht="112" x14ac:dyDescent="0.15">
      <c r="A106" s="3" t="s">
        <v>420</v>
      </c>
      <c r="B106" s="1"/>
    </row>
    <row r="107" spans="1:2" ht="112" x14ac:dyDescent="0.15">
      <c r="A107" s="3" t="s">
        <v>424</v>
      </c>
      <c r="B107" s="1"/>
    </row>
    <row r="108" spans="1:2" ht="14" x14ac:dyDescent="0.15">
      <c r="A108" s="3" t="s">
        <v>428</v>
      </c>
      <c r="B108" s="1"/>
    </row>
    <row r="109" spans="1:2" ht="112" x14ac:dyDescent="0.15">
      <c r="A109" s="3" t="s">
        <v>432</v>
      </c>
      <c r="B109" s="1"/>
    </row>
    <row r="110" spans="1:2" ht="42" x14ac:dyDescent="0.15">
      <c r="A110" s="3" t="s">
        <v>436</v>
      </c>
      <c r="B110" s="1"/>
    </row>
    <row r="111" spans="1:2" ht="112" x14ac:dyDescent="0.15">
      <c r="A111" s="3" t="s">
        <v>440</v>
      </c>
      <c r="B111" s="1"/>
    </row>
    <row r="112" spans="1:2" ht="56" x14ac:dyDescent="0.15">
      <c r="A112" s="3" t="s">
        <v>444</v>
      </c>
      <c r="B112" s="1"/>
    </row>
    <row r="113" spans="1:2" ht="98" x14ac:dyDescent="0.15">
      <c r="A113" s="3" t="s">
        <v>448</v>
      </c>
      <c r="B113" s="1"/>
    </row>
    <row r="114" spans="1:2" ht="56" x14ac:dyDescent="0.15">
      <c r="A114" s="3" t="s">
        <v>452</v>
      </c>
      <c r="B114" s="1"/>
    </row>
    <row r="115" spans="1:2" ht="28" x14ac:dyDescent="0.15">
      <c r="A115" s="3" t="s">
        <v>456</v>
      </c>
      <c r="B115" s="1"/>
    </row>
    <row r="116" spans="1:2" ht="28" x14ac:dyDescent="0.15">
      <c r="A116" s="3" t="s">
        <v>460</v>
      </c>
      <c r="B116" s="1"/>
    </row>
    <row r="117" spans="1:2" ht="13" x14ac:dyDescent="0.15">
      <c r="A117" s="3"/>
      <c r="B117" s="1"/>
    </row>
    <row r="118" spans="1:2" ht="56" x14ac:dyDescent="0.15">
      <c r="A118" s="3" t="s">
        <v>467</v>
      </c>
      <c r="B118" s="1"/>
    </row>
    <row r="119" spans="1:2" ht="56" x14ac:dyDescent="0.15">
      <c r="A119" s="3" t="s">
        <v>471</v>
      </c>
      <c r="B119" s="1"/>
    </row>
    <row r="120" spans="1:2" ht="56" x14ac:dyDescent="0.15">
      <c r="A120" s="3" t="s">
        <v>475</v>
      </c>
      <c r="B120" s="1"/>
    </row>
    <row r="121" spans="1:2" ht="84" x14ac:dyDescent="0.15">
      <c r="A121" s="3" t="s">
        <v>479</v>
      </c>
      <c r="B121" s="1"/>
    </row>
    <row r="122" spans="1:2" ht="56" x14ac:dyDescent="0.15">
      <c r="A122" s="3" t="s">
        <v>483</v>
      </c>
      <c r="B122" s="1"/>
    </row>
    <row r="123" spans="1:2" ht="112" x14ac:dyDescent="0.15">
      <c r="A123" s="3" t="s">
        <v>487</v>
      </c>
      <c r="B123" s="1"/>
    </row>
    <row r="124" spans="1:2" ht="84" x14ac:dyDescent="0.15">
      <c r="A124" s="3" t="s">
        <v>491</v>
      </c>
      <c r="B124" s="1"/>
    </row>
    <row r="125" spans="1:2" ht="70" x14ac:dyDescent="0.15">
      <c r="A125" s="3" t="s">
        <v>495</v>
      </c>
      <c r="B125" s="1"/>
    </row>
    <row r="126" spans="1:2" ht="196" x14ac:dyDescent="0.15">
      <c r="A126" s="3" t="s">
        <v>499</v>
      </c>
      <c r="B126" s="1"/>
    </row>
  </sheetData>
  <dataValidations count="1">
    <dataValidation type="list" allowBlank="1" showErrorMessage="1" sqref="B2:B126" xr:uid="{00000000-0002-0000-0E00-000000000000}">
      <formula1>"Delta Comprehension,Merge Conflicts,Deep Changes,Unclear Motivation,Comprehension,Unfamiliar Code,Toolchain Issues,Limited/Misaligned View,Self-Doubt,Social Friction,Limited Time"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55"/>
  <sheetViews>
    <sheetView workbookViewId="0"/>
  </sheetViews>
  <sheetFormatPr baseColWidth="10" defaultColWidth="12.6640625" defaultRowHeight="15.75" customHeight="1" x14ac:dyDescent="0.15"/>
  <sheetData>
    <row r="1" spans="1:2" ht="15.75" customHeight="1" x14ac:dyDescent="0.15">
      <c r="A1" s="4" t="s">
        <v>514</v>
      </c>
      <c r="B1" s="4" t="s">
        <v>515</v>
      </c>
    </row>
    <row r="2" spans="1:2" ht="15.75" customHeight="1" x14ac:dyDescent="0.15">
      <c r="A2" s="3" t="s">
        <v>5</v>
      </c>
      <c r="B2" s="1" t="s">
        <v>500</v>
      </c>
    </row>
    <row r="3" spans="1:2" ht="15.75" customHeight="1" x14ac:dyDescent="0.15">
      <c r="A3" s="3" t="s">
        <v>9</v>
      </c>
      <c r="B3" s="1" t="s">
        <v>502</v>
      </c>
    </row>
    <row r="4" spans="1:2" ht="15.75" customHeight="1" x14ac:dyDescent="0.15">
      <c r="A4" s="3" t="s">
        <v>13</v>
      </c>
      <c r="B4" s="1" t="s">
        <v>500</v>
      </c>
    </row>
    <row r="5" spans="1:2" ht="15.75" customHeight="1" x14ac:dyDescent="0.15">
      <c r="A5" s="3" t="s">
        <v>17</v>
      </c>
      <c r="B5" s="1" t="s">
        <v>504</v>
      </c>
    </row>
    <row r="6" spans="1:2" ht="15.75" customHeight="1" x14ac:dyDescent="0.15">
      <c r="A6" s="3" t="s">
        <v>21</v>
      </c>
      <c r="B6" s="1" t="s">
        <v>506</v>
      </c>
    </row>
    <row r="7" spans="1:2" ht="15.75" customHeight="1" x14ac:dyDescent="0.15">
      <c r="A7" s="3" t="s">
        <v>25</v>
      </c>
      <c r="B7" s="1" t="s">
        <v>500</v>
      </c>
    </row>
    <row r="8" spans="1:2" ht="15.75" customHeight="1" x14ac:dyDescent="0.15">
      <c r="A8" s="3" t="s">
        <v>29</v>
      </c>
      <c r="B8" s="1" t="s">
        <v>502</v>
      </c>
    </row>
    <row r="9" spans="1:2" ht="15.75" customHeight="1" x14ac:dyDescent="0.15">
      <c r="A9" s="3" t="s">
        <v>33</v>
      </c>
      <c r="B9" s="1" t="s">
        <v>501</v>
      </c>
    </row>
    <row r="10" spans="1:2" ht="15.75" customHeight="1" x14ac:dyDescent="0.15">
      <c r="A10" s="3" t="s">
        <v>37</v>
      </c>
      <c r="B10" s="1" t="s">
        <v>501</v>
      </c>
    </row>
    <row r="11" spans="1:2" ht="15.75" customHeight="1" x14ac:dyDescent="0.15">
      <c r="A11" s="3" t="s">
        <v>41</v>
      </c>
      <c r="B11" s="1" t="s">
        <v>507</v>
      </c>
    </row>
    <row r="12" spans="1:2" ht="15.75" customHeight="1" x14ac:dyDescent="0.15">
      <c r="A12" s="3" t="s">
        <v>45</v>
      </c>
      <c r="B12" s="1" t="s">
        <v>505</v>
      </c>
    </row>
    <row r="13" spans="1:2" ht="15.75" customHeight="1" x14ac:dyDescent="0.15">
      <c r="A13" s="3" t="s">
        <v>49</v>
      </c>
      <c r="B13" s="1" t="s">
        <v>500</v>
      </c>
    </row>
    <row r="14" spans="1:2" ht="15.75" customHeight="1" x14ac:dyDescent="0.15">
      <c r="A14" s="3" t="s">
        <v>53</v>
      </c>
      <c r="B14" s="1" t="s">
        <v>500</v>
      </c>
    </row>
    <row r="15" spans="1:2" ht="15.75" customHeight="1" x14ac:dyDescent="0.15">
      <c r="A15" s="3" t="s">
        <v>57</v>
      </c>
      <c r="B15" s="1" t="s">
        <v>500</v>
      </c>
    </row>
    <row r="16" spans="1:2" ht="15.75" customHeight="1" x14ac:dyDescent="0.15">
      <c r="A16" s="3" t="s">
        <v>61</v>
      </c>
      <c r="B16" s="1" t="s">
        <v>500</v>
      </c>
    </row>
    <row r="17" spans="1:3" ht="15.75" customHeight="1" x14ac:dyDescent="0.15">
      <c r="A17" s="3" t="s">
        <v>65</v>
      </c>
      <c r="B17" s="1" t="s">
        <v>507</v>
      </c>
    </row>
    <row r="18" spans="1:3" ht="15.75" customHeight="1" x14ac:dyDescent="0.15">
      <c r="A18" s="3" t="s">
        <v>69</v>
      </c>
      <c r="B18" s="1" t="s">
        <v>503</v>
      </c>
    </row>
    <row r="19" spans="1:3" ht="15.75" customHeight="1" x14ac:dyDescent="0.15">
      <c r="A19" s="3" t="s">
        <v>73</v>
      </c>
      <c r="B19" s="1" t="s">
        <v>501</v>
      </c>
    </row>
    <row r="20" spans="1:3" ht="15.75" customHeight="1" x14ac:dyDescent="0.15">
      <c r="A20" s="3" t="s">
        <v>77</v>
      </c>
      <c r="B20" s="1" t="s">
        <v>501</v>
      </c>
    </row>
    <row r="21" spans="1:3" ht="15.75" customHeight="1" x14ac:dyDescent="0.15">
      <c r="A21" s="3" t="s">
        <v>81</v>
      </c>
      <c r="B21" s="1" t="s">
        <v>500</v>
      </c>
    </row>
    <row r="22" spans="1:3" ht="15.75" customHeight="1" x14ac:dyDescent="0.15">
      <c r="A22" s="3" t="s">
        <v>85</v>
      </c>
      <c r="B22" s="1" t="s">
        <v>505</v>
      </c>
    </row>
    <row r="23" spans="1:3" ht="15.75" customHeight="1" x14ac:dyDescent="0.15">
      <c r="A23" s="3" t="s">
        <v>89</v>
      </c>
      <c r="B23" s="1" t="s">
        <v>503</v>
      </c>
    </row>
    <row r="24" spans="1:3" ht="15.75" customHeight="1" x14ac:dyDescent="0.15">
      <c r="A24" s="3" t="s">
        <v>93</v>
      </c>
      <c r="B24" s="1" t="s">
        <v>502</v>
      </c>
    </row>
    <row r="25" spans="1:3" ht="15.75" customHeight="1" x14ac:dyDescent="0.15">
      <c r="A25" s="3" t="s">
        <v>97</v>
      </c>
      <c r="B25" s="1" t="s">
        <v>502</v>
      </c>
    </row>
    <row r="26" spans="1:3" ht="15.75" customHeight="1" x14ac:dyDescent="0.15">
      <c r="A26" s="3" t="s">
        <v>101</v>
      </c>
      <c r="B26" s="1" t="s">
        <v>507</v>
      </c>
    </row>
    <row r="27" spans="1:3" ht="15.75" customHeight="1" x14ac:dyDescent="0.15">
      <c r="A27" s="3" t="s">
        <v>105</v>
      </c>
      <c r="B27" s="1" t="s">
        <v>501</v>
      </c>
      <c r="C27" s="1" t="s">
        <v>502</v>
      </c>
    </row>
    <row r="28" spans="1:3" ht="15.75" customHeight="1" x14ac:dyDescent="0.15">
      <c r="A28" s="3" t="s">
        <v>109</v>
      </c>
      <c r="B28" s="1" t="s">
        <v>506</v>
      </c>
    </row>
    <row r="29" spans="1:3" ht="15.75" customHeight="1" x14ac:dyDescent="0.15">
      <c r="A29" s="3" t="s">
        <v>113</v>
      </c>
      <c r="B29" s="1" t="s">
        <v>503</v>
      </c>
    </row>
    <row r="30" spans="1:3" ht="15.75" customHeight="1" x14ac:dyDescent="0.15">
      <c r="A30" s="3" t="s">
        <v>117</v>
      </c>
      <c r="B30" s="1" t="s">
        <v>500</v>
      </c>
    </row>
    <row r="31" spans="1:3" ht="15.75" customHeight="1" x14ac:dyDescent="0.15">
      <c r="A31" s="3" t="s">
        <v>121</v>
      </c>
      <c r="B31" s="1" t="s">
        <v>500</v>
      </c>
    </row>
    <row r="32" spans="1:3" ht="15.75" customHeight="1" x14ac:dyDescent="0.15">
      <c r="A32" s="3" t="s">
        <v>125</v>
      </c>
      <c r="B32" s="1" t="s">
        <v>507</v>
      </c>
    </row>
    <row r="33" spans="1:2" ht="15.75" customHeight="1" x14ac:dyDescent="0.15">
      <c r="A33" s="3" t="s">
        <v>129</v>
      </c>
      <c r="B33" s="1" t="s">
        <v>507</v>
      </c>
    </row>
    <row r="34" spans="1:2" ht="15.75" customHeight="1" x14ac:dyDescent="0.15">
      <c r="A34" s="3" t="s">
        <v>133</v>
      </c>
      <c r="B34" s="1" t="s">
        <v>500</v>
      </c>
    </row>
    <row r="35" spans="1:2" ht="15.75" customHeight="1" x14ac:dyDescent="0.15">
      <c r="A35" s="3" t="s">
        <v>137</v>
      </c>
      <c r="B35" s="1" t="s">
        <v>500</v>
      </c>
    </row>
    <row r="36" spans="1:2" ht="15.75" customHeight="1" x14ac:dyDescent="0.15">
      <c r="A36" s="3" t="s">
        <v>141</v>
      </c>
      <c r="B36" s="1" t="s">
        <v>507</v>
      </c>
    </row>
    <row r="37" spans="1:2" ht="15.75" customHeight="1" x14ac:dyDescent="0.15">
      <c r="A37" s="3" t="s">
        <v>145</v>
      </c>
      <c r="B37" s="1" t="s">
        <v>503</v>
      </c>
    </row>
    <row r="38" spans="1:2" ht="15.75" customHeight="1" x14ac:dyDescent="0.15">
      <c r="A38" s="3" t="s">
        <v>149</v>
      </c>
      <c r="B38" s="1" t="s">
        <v>502</v>
      </c>
    </row>
    <row r="39" spans="1:2" ht="15.75" customHeight="1" x14ac:dyDescent="0.15">
      <c r="A39" s="3" t="s">
        <v>153</v>
      </c>
      <c r="B39" s="1" t="s">
        <v>500</v>
      </c>
    </row>
    <row r="40" spans="1:2" ht="15.75" customHeight="1" x14ac:dyDescent="0.15">
      <c r="A40" s="3" t="s">
        <v>157</v>
      </c>
      <c r="B40" s="1" t="s">
        <v>507</v>
      </c>
    </row>
    <row r="41" spans="1:2" ht="15.75" customHeight="1" x14ac:dyDescent="0.15">
      <c r="A41" s="3" t="s">
        <v>161</v>
      </c>
      <c r="B41" s="1" t="s">
        <v>500</v>
      </c>
    </row>
    <row r="42" spans="1:2" ht="15.75" customHeight="1" x14ac:dyDescent="0.15">
      <c r="A42" s="3" t="s">
        <v>165</v>
      </c>
      <c r="B42" s="1" t="s">
        <v>502</v>
      </c>
    </row>
    <row r="43" spans="1:2" ht="15.75" customHeight="1" x14ac:dyDescent="0.15">
      <c r="A43" s="3" t="s">
        <v>169</v>
      </c>
      <c r="B43" s="1" t="s">
        <v>500</v>
      </c>
    </row>
    <row r="44" spans="1:2" ht="15.75" customHeight="1" x14ac:dyDescent="0.15">
      <c r="A44" s="3" t="s">
        <v>173</v>
      </c>
      <c r="B44" s="1" t="s">
        <v>500</v>
      </c>
    </row>
    <row r="45" spans="1:2" ht="15.75" customHeight="1" x14ac:dyDescent="0.15">
      <c r="A45" s="3" t="s">
        <v>177</v>
      </c>
      <c r="B45" s="1" t="s">
        <v>500</v>
      </c>
    </row>
    <row r="46" spans="1:2" ht="15.75" customHeight="1" x14ac:dyDescent="0.15">
      <c r="A46" s="3" t="s">
        <v>181</v>
      </c>
      <c r="B46" s="1" t="s">
        <v>500</v>
      </c>
    </row>
    <row r="47" spans="1:2" ht="15.75" customHeight="1" x14ac:dyDescent="0.15">
      <c r="A47" s="3" t="s">
        <v>185</v>
      </c>
      <c r="B47" s="1" t="s">
        <v>500</v>
      </c>
    </row>
    <row r="48" spans="1:2" ht="15.75" customHeight="1" x14ac:dyDescent="0.15">
      <c r="A48" s="3" t="s">
        <v>189</v>
      </c>
      <c r="B48" s="1" t="s">
        <v>501</v>
      </c>
    </row>
    <row r="49" spans="1:2" ht="126" x14ac:dyDescent="0.15">
      <c r="A49" s="3" t="s">
        <v>193</v>
      </c>
      <c r="B49" s="1" t="s">
        <v>507</v>
      </c>
    </row>
    <row r="50" spans="1:2" ht="196" x14ac:dyDescent="0.15">
      <c r="A50" s="3" t="s">
        <v>197</v>
      </c>
      <c r="B50" s="1" t="s">
        <v>505</v>
      </c>
    </row>
    <row r="51" spans="1:2" ht="70" x14ac:dyDescent="0.15">
      <c r="A51" s="3" t="s">
        <v>201</v>
      </c>
      <c r="B51" s="1" t="s">
        <v>507</v>
      </c>
    </row>
    <row r="52" spans="1:2" ht="126" x14ac:dyDescent="0.15">
      <c r="A52" s="3" t="s">
        <v>205</v>
      </c>
      <c r="B52" s="1" t="s">
        <v>502</v>
      </c>
    </row>
    <row r="53" spans="1:2" ht="112" x14ac:dyDescent="0.15">
      <c r="A53" s="3" t="s">
        <v>209</v>
      </c>
      <c r="B53" s="1" t="s">
        <v>505</v>
      </c>
    </row>
    <row r="54" spans="1:2" ht="56" x14ac:dyDescent="0.15">
      <c r="A54" s="3" t="s">
        <v>213</v>
      </c>
      <c r="B54" s="1" t="s">
        <v>510</v>
      </c>
    </row>
    <row r="55" spans="1:2" ht="112" x14ac:dyDescent="0.15">
      <c r="A55" s="3" t="s">
        <v>217</v>
      </c>
      <c r="B55" s="1" t="s">
        <v>507</v>
      </c>
    </row>
    <row r="56" spans="1:2" ht="70" x14ac:dyDescent="0.15">
      <c r="A56" s="3" t="s">
        <v>221</v>
      </c>
      <c r="B56" s="1" t="s">
        <v>500</v>
      </c>
    </row>
    <row r="57" spans="1:2" ht="112" x14ac:dyDescent="0.15">
      <c r="A57" s="3" t="s">
        <v>225</v>
      </c>
      <c r="B57" s="1" t="s">
        <v>500</v>
      </c>
    </row>
    <row r="58" spans="1:2" ht="140" x14ac:dyDescent="0.15">
      <c r="A58" s="3" t="s">
        <v>229</v>
      </c>
      <c r="B58" s="1" t="s">
        <v>507</v>
      </c>
    </row>
    <row r="59" spans="1:2" ht="126" x14ac:dyDescent="0.15">
      <c r="A59" s="3" t="s">
        <v>233</v>
      </c>
      <c r="B59" s="1" t="s">
        <v>502</v>
      </c>
    </row>
    <row r="60" spans="1:2" ht="70" x14ac:dyDescent="0.15">
      <c r="A60" s="3" t="s">
        <v>237</v>
      </c>
      <c r="B60" s="1" t="s">
        <v>500</v>
      </c>
    </row>
    <row r="61" spans="1:2" ht="126" x14ac:dyDescent="0.15">
      <c r="A61" s="3" t="s">
        <v>241</v>
      </c>
      <c r="B61" s="1" t="s">
        <v>500</v>
      </c>
    </row>
    <row r="62" spans="1:2" ht="70" x14ac:dyDescent="0.15">
      <c r="A62" s="3" t="s">
        <v>245</v>
      </c>
      <c r="B62" s="1" t="s">
        <v>502</v>
      </c>
    </row>
    <row r="63" spans="1:2" ht="168" x14ac:dyDescent="0.15">
      <c r="A63" s="3" t="s">
        <v>249</v>
      </c>
      <c r="B63" s="1" t="s">
        <v>507</v>
      </c>
    </row>
    <row r="64" spans="1:2" ht="28" x14ac:dyDescent="0.15">
      <c r="A64" s="3" t="s">
        <v>253</v>
      </c>
      <c r="B64" s="1" t="s">
        <v>502</v>
      </c>
    </row>
    <row r="65" spans="1:4" ht="84" x14ac:dyDescent="0.15">
      <c r="A65" s="3" t="s">
        <v>257</v>
      </c>
      <c r="B65" s="1" t="s">
        <v>507</v>
      </c>
    </row>
    <row r="66" spans="1:4" ht="70" x14ac:dyDescent="0.15">
      <c r="A66" s="3" t="s">
        <v>261</v>
      </c>
      <c r="B66" s="1" t="s">
        <v>502</v>
      </c>
    </row>
    <row r="67" spans="1:4" ht="319" x14ac:dyDescent="0.15">
      <c r="A67" s="3" t="s">
        <v>265</v>
      </c>
      <c r="B67" s="1" t="s">
        <v>507</v>
      </c>
    </row>
    <row r="68" spans="1:4" ht="28" x14ac:dyDescent="0.15">
      <c r="A68" s="3" t="s">
        <v>269</v>
      </c>
      <c r="B68" s="1" t="s">
        <v>505</v>
      </c>
    </row>
    <row r="69" spans="1:4" ht="70" x14ac:dyDescent="0.15">
      <c r="A69" s="3" t="s">
        <v>272</v>
      </c>
      <c r="B69" s="1" t="s">
        <v>506</v>
      </c>
    </row>
    <row r="70" spans="1:4" ht="84" x14ac:dyDescent="0.15">
      <c r="A70" s="3" t="s">
        <v>276</v>
      </c>
      <c r="B70" s="1" t="s">
        <v>500</v>
      </c>
    </row>
    <row r="71" spans="1:4" ht="28" x14ac:dyDescent="0.15">
      <c r="A71" s="3" t="s">
        <v>280</v>
      </c>
      <c r="B71" s="1" t="s">
        <v>505</v>
      </c>
    </row>
    <row r="72" spans="1:4" ht="98" x14ac:dyDescent="0.15">
      <c r="A72" s="3" t="s">
        <v>284</v>
      </c>
      <c r="B72" s="1" t="s">
        <v>507</v>
      </c>
      <c r="D72" s="1" t="s">
        <v>516</v>
      </c>
    </row>
    <row r="73" spans="1:4" ht="182" x14ac:dyDescent="0.15">
      <c r="A73" s="3" t="s">
        <v>288</v>
      </c>
      <c r="B73" s="1" t="s">
        <v>500</v>
      </c>
    </row>
    <row r="74" spans="1:4" ht="84" x14ac:dyDescent="0.15">
      <c r="A74" s="3" t="s">
        <v>292</v>
      </c>
      <c r="B74" s="1" t="s">
        <v>500</v>
      </c>
    </row>
    <row r="75" spans="1:4" ht="70" x14ac:dyDescent="0.15">
      <c r="A75" s="3" t="s">
        <v>296</v>
      </c>
      <c r="B75" s="1" t="s">
        <v>506</v>
      </c>
    </row>
    <row r="76" spans="1:4" ht="56" x14ac:dyDescent="0.15">
      <c r="A76" s="3" t="s">
        <v>300</v>
      </c>
      <c r="B76" s="1" t="s">
        <v>500</v>
      </c>
    </row>
    <row r="77" spans="1:4" ht="112" x14ac:dyDescent="0.15">
      <c r="A77" s="3" t="s">
        <v>304</v>
      </c>
      <c r="B77" s="1" t="s">
        <v>500</v>
      </c>
    </row>
    <row r="78" spans="1:4" ht="140" x14ac:dyDescent="0.15">
      <c r="A78" s="3" t="s">
        <v>308</v>
      </c>
      <c r="B78" s="1" t="s">
        <v>506</v>
      </c>
    </row>
    <row r="79" spans="1:4" ht="196" x14ac:dyDescent="0.15">
      <c r="A79" s="3" t="s">
        <v>312</v>
      </c>
      <c r="B79" s="1" t="s">
        <v>502</v>
      </c>
    </row>
    <row r="80" spans="1:4" ht="84" x14ac:dyDescent="0.15">
      <c r="A80" s="3" t="s">
        <v>316</v>
      </c>
      <c r="B80" s="1" t="s">
        <v>501</v>
      </c>
    </row>
    <row r="81" spans="1:2" ht="28" x14ac:dyDescent="0.15">
      <c r="A81" s="3" t="s">
        <v>320</v>
      </c>
      <c r="B81" s="1" t="s">
        <v>501</v>
      </c>
    </row>
    <row r="82" spans="1:2" ht="154" x14ac:dyDescent="0.15">
      <c r="A82" s="3" t="s">
        <v>324</v>
      </c>
      <c r="B82" s="1" t="s">
        <v>501</v>
      </c>
    </row>
    <row r="83" spans="1:2" ht="280" x14ac:dyDescent="0.15">
      <c r="A83" s="3" t="s">
        <v>328</v>
      </c>
      <c r="B83" s="1" t="s">
        <v>502</v>
      </c>
    </row>
    <row r="84" spans="1:2" ht="70" x14ac:dyDescent="0.15">
      <c r="A84" s="3" t="s">
        <v>332</v>
      </c>
      <c r="B84" s="1" t="s">
        <v>503</v>
      </c>
    </row>
    <row r="85" spans="1:2" ht="126" x14ac:dyDescent="0.15">
      <c r="A85" s="3" t="s">
        <v>336</v>
      </c>
      <c r="B85" s="1" t="s">
        <v>503</v>
      </c>
    </row>
    <row r="86" spans="1:2" ht="56" x14ac:dyDescent="0.15">
      <c r="A86" s="3" t="s">
        <v>340</v>
      </c>
      <c r="B86" s="1" t="s">
        <v>500</v>
      </c>
    </row>
    <row r="87" spans="1:2" ht="70" x14ac:dyDescent="0.15">
      <c r="A87" s="3" t="s">
        <v>344</v>
      </c>
      <c r="B87" s="1" t="s">
        <v>500</v>
      </c>
    </row>
    <row r="88" spans="1:2" ht="56" x14ac:dyDescent="0.15">
      <c r="A88" s="3" t="s">
        <v>348</v>
      </c>
      <c r="B88" s="1" t="s">
        <v>500</v>
      </c>
    </row>
    <row r="89" spans="1:2" ht="56" x14ac:dyDescent="0.15">
      <c r="A89" s="3" t="s">
        <v>352</v>
      </c>
      <c r="B89" s="1" t="s">
        <v>503</v>
      </c>
    </row>
    <row r="90" spans="1:2" ht="56" x14ac:dyDescent="0.15">
      <c r="A90" s="3" t="s">
        <v>355</v>
      </c>
      <c r="B90" s="1" t="s">
        <v>500</v>
      </c>
    </row>
    <row r="91" spans="1:2" ht="56" x14ac:dyDescent="0.15">
      <c r="A91" s="3" t="s">
        <v>359</v>
      </c>
      <c r="B91" s="1" t="s">
        <v>503</v>
      </c>
    </row>
    <row r="92" spans="1:2" ht="154" x14ac:dyDescent="0.15">
      <c r="A92" s="3" t="s">
        <v>363</v>
      </c>
      <c r="B92" s="1" t="s">
        <v>500</v>
      </c>
    </row>
    <row r="93" spans="1:2" ht="84" x14ac:dyDescent="0.15">
      <c r="A93" s="3" t="s">
        <v>367</v>
      </c>
      <c r="B93" s="1" t="s">
        <v>503</v>
      </c>
    </row>
    <row r="94" spans="1:2" ht="56" x14ac:dyDescent="0.15">
      <c r="A94" s="3" t="s">
        <v>371</v>
      </c>
      <c r="B94" s="1" t="s">
        <v>502</v>
      </c>
    </row>
    <row r="95" spans="1:2" ht="42" x14ac:dyDescent="0.15">
      <c r="A95" s="3" t="s">
        <v>375</v>
      </c>
      <c r="B95" s="1" t="s">
        <v>502</v>
      </c>
    </row>
    <row r="96" spans="1:2" ht="154" x14ac:dyDescent="0.15">
      <c r="A96" s="3" t="s">
        <v>379</v>
      </c>
      <c r="B96" s="1" t="s">
        <v>501</v>
      </c>
    </row>
    <row r="97" spans="1:3" ht="70" x14ac:dyDescent="0.15">
      <c r="A97" s="3" t="s">
        <v>383</v>
      </c>
      <c r="B97" s="1" t="s">
        <v>502</v>
      </c>
    </row>
    <row r="98" spans="1:3" ht="126" x14ac:dyDescent="0.15">
      <c r="A98" s="3" t="s">
        <v>386</v>
      </c>
      <c r="B98" s="1" t="s">
        <v>500</v>
      </c>
    </row>
    <row r="99" spans="1:3" ht="84" x14ac:dyDescent="0.15">
      <c r="A99" s="3" t="s">
        <v>390</v>
      </c>
      <c r="B99" s="1" t="s">
        <v>502</v>
      </c>
    </row>
    <row r="100" spans="1:3" ht="84" x14ac:dyDescent="0.15">
      <c r="A100" s="3" t="s">
        <v>394</v>
      </c>
      <c r="B100" s="1" t="s">
        <v>500</v>
      </c>
    </row>
    <row r="101" spans="1:3" ht="70" x14ac:dyDescent="0.15">
      <c r="A101" s="3" t="s">
        <v>398</v>
      </c>
      <c r="B101" s="1" t="s">
        <v>502</v>
      </c>
    </row>
    <row r="102" spans="1:3" ht="42" x14ac:dyDescent="0.15">
      <c r="A102" s="3" t="s">
        <v>402</v>
      </c>
      <c r="B102" s="1" t="s">
        <v>507</v>
      </c>
    </row>
    <row r="103" spans="1:3" ht="84" x14ac:dyDescent="0.15">
      <c r="A103" s="3" t="s">
        <v>406</v>
      </c>
      <c r="B103" s="1" t="s">
        <v>501</v>
      </c>
      <c r="C103" s="1" t="s">
        <v>517</v>
      </c>
    </row>
    <row r="104" spans="1:3" ht="126" x14ac:dyDescent="0.15">
      <c r="A104" s="3" t="s">
        <v>410</v>
      </c>
      <c r="B104" s="1" t="s">
        <v>500</v>
      </c>
    </row>
    <row r="105" spans="1:3" ht="42" x14ac:dyDescent="0.15">
      <c r="A105" s="3" t="s">
        <v>414</v>
      </c>
      <c r="B105" s="1" t="s">
        <v>500</v>
      </c>
    </row>
    <row r="106" spans="1:3" ht="70" x14ac:dyDescent="0.15">
      <c r="A106" s="3" t="s">
        <v>418</v>
      </c>
      <c r="B106" s="1" t="s">
        <v>507</v>
      </c>
    </row>
    <row r="107" spans="1:3" ht="70" x14ac:dyDescent="0.15">
      <c r="A107" s="3" t="s">
        <v>422</v>
      </c>
      <c r="B107" s="1" t="s">
        <v>502</v>
      </c>
    </row>
    <row r="108" spans="1:3" ht="84" x14ac:dyDescent="0.15">
      <c r="A108" s="3" t="s">
        <v>426</v>
      </c>
      <c r="B108" s="1" t="s">
        <v>500</v>
      </c>
    </row>
    <row r="109" spans="1:3" ht="168" x14ac:dyDescent="0.15">
      <c r="A109" s="3" t="s">
        <v>430</v>
      </c>
      <c r="B109" s="1" t="s">
        <v>500</v>
      </c>
    </row>
    <row r="110" spans="1:3" ht="70" x14ac:dyDescent="0.15">
      <c r="A110" s="3" t="s">
        <v>434</v>
      </c>
      <c r="B110" s="1" t="s">
        <v>507</v>
      </c>
    </row>
    <row r="111" spans="1:3" ht="182" x14ac:dyDescent="0.15">
      <c r="A111" s="3" t="s">
        <v>438</v>
      </c>
      <c r="B111" s="1" t="s">
        <v>501</v>
      </c>
    </row>
    <row r="112" spans="1:3" ht="70" x14ac:dyDescent="0.15">
      <c r="A112" s="3" t="s">
        <v>442</v>
      </c>
      <c r="B112" s="1" t="s">
        <v>507</v>
      </c>
    </row>
    <row r="113" spans="1:2" ht="84" x14ac:dyDescent="0.15">
      <c r="A113" s="3" t="s">
        <v>446</v>
      </c>
      <c r="B113" s="1" t="s">
        <v>507</v>
      </c>
    </row>
    <row r="114" spans="1:2" ht="168" x14ac:dyDescent="0.15">
      <c r="A114" s="3" t="s">
        <v>450</v>
      </c>
      <c r="B114" s="1" t="s">
        <v>503</v>
      </c>
    </row>
    <row r="115" spans="1:2" ht="42" x14ac:dyDescent="0.15">
      <c r="A115" s="3" t="s">
        <v>454</v>
      </c>
      <c r="B115" s="1" t="s">
        <v>503</v>
      </c>
    </row>
    <row r="116" spans="1:2" ht="70" x14ac:dyDescent="0.15">
      <c r="A116" s="3" t="s">
        <v>458</v>
      </c>
      <c r="B116" s="1" t="s">
        <v>507</v>
      </c>
    </row>
    <row r="117" spans="1:2" ht="126" x14ac:dyDescent="0.15">
      <c r="A117" s="3" t="s">
        <v>462</v>
      </c>
      <c r="B117" s="1" t="s">
        <v>502</v>
      </c>
    </row>
    <row r="118" spans="1:2" ht="56" x14ac:dyDescent="0.15">
      <c r="A118" s="3" t="s">
        <v>465</v>
      </c>
      <c r="B118" s="1" t="s">
        <v>500</v>
      </c>
    </row>
    <row r="119" spans="1:2" ht="56" x14ac:dyDescent="0.15">
      <c r="A119" s="3" t="s">
        <v>469</v>
      </c>
      <c r="B119" s="1" t="s">
        <v>500</v>
      </c>
    </row>
    <row r="120" spans="1:2" ht="28" x14ac:dyDescent="0.15">
      <c r="A120" s="3" t="s">
        <v>473</v>
      </c>
      <c r="B120" s="1" t="s">
        <v>505</v>
      </c>
    </row>
    <row r="121" spans="1:2" ht="70" x14ac:dyDescent="0.15">
      <c r="A121" s="3" t="s">
        <v>477</v>
      </c>
      <c r="B121" s="1" t="s">
        <v>500</v>
      </c>
    </row>
    <row r="122" spans="1:2" ht="70" x14ac:dyDescent="0.15">
      <c r="A122" s="3" t="s">
        <v>481</v>
      </c>
      <c r="B122" s="1" t="s">
        <v>502</v>
      </c>
    </row>
    <row r="123" spans="1:2" ht="84" x14ac:dyDescent="0.15">
      <c r="A123" s="3" t="s">
        <v>485</v>
      </c>
      <c r="B123" s="1" t="s">
        <v>500</v>
      </c>
    </row>
    <row r="124" spans="1:2" ht="42" x14ac:dyDescent="0.15">
      <c r="A124" s="3" t="s">
        <v>489</v>
      </c>
      <c r="B124" s="1" t="s">
        <v>507</v>
      </c>
    </row>
    <row r="125" spans="1:2" ht="70" x14ac:dyDescent="0.15">
      <c r="A125" s="3" t="s">
        <v>493</v>
      </c>
      <c r="B125" s="1" t="s">
        <v>507</v>
      </c>
    </row>
    <row r="126" spans="1:2" ht="196" x14ac:dyDescent="0.15">
      <c r="A126" s="3" t="s">
        <v>497</v>
      </c>
      <c r="B126" s="1" t="s">
        <v>504</v>
      </c>
    </row>
    <row r="129" spans="1:2" ht="13" x14ac:dyDescent="0.15">
      <c r="A129" s="1" t="s">
        <v>518</v>
      </c>
    </row>
    <row r="130" spans="1:2" ht="13" x14ac:dyDescent="0.15">
      <c r="A130" s="5" t="s">
        <v>514</v>
      </c>
      <c r="B130" s="5" t="s">
        <v>515</v>
      </c>
    </row>
    <row r="131" spans="1:2" ht="98" x14ac:dyDescent="0.15">
      <c r="A131" s="6" t="s">
        <v>5</v>
      </c>
      <c r="B131" s="7"/>
    </row>
    <row r="132" spans="1:2" ht="98" x14ac:dyDescent="0.15">
      <c r="A132" s="6" t="s">
        <v>9</v>
      </c>
      <c r="B132" s="7"/>
    </row>
    <row r="133" spans="1:2" ht="154" x14ac:dyDescent="0.15">
      <c r="A133" s="6" t="s">
        <v>13</v>
      </c>
      <c r="B133" s="7"/>
    </row>
    <row r="134" spans="1:2" ht="56" x14ac:dyDescent="0.15">
      <c r="A134" s="6" t="s">
        <v>17</v>
      </c>
      <c r="B134" s="7"/>
    </row>
    <row r="135" spans="1:2" ht="42" x14ac:dyDescent="0.15">
      <c r="A135" s="6" t="s">
        <v>21</v>
      </c>
      <c r="B135" s="7"/>
    </row>
    <row r="136" spans="1:2" ht="42" x14ac:dyDescent="0.15">
      <c r="A136" s="6" t="s">
        <v>25</v>
      </c>
      <c r="B136" s="7"/>
    </row>
    <row r="137" spans="1:2" ht="56" x14ac:dyDescent="0.15">
      <c r="A137" s="6" t="s">
        <v>29</v>
      </c>
      <c r="B137" s="7"/>
    </row>
    <row r="138" spans="1:2" ht="84" x14ac:dyDescent="0.15">
      <c r="A138" s="6" t="s">
        <v>33</v>
      </c>
      <c r="B138" s="7"/>
    </row>
    <row r="139" spans="1:2" ht="70" x14ac:dyDescent="0.15">
      <c r="A139" s="6" t="s">
        <v>37</v>
      </c>
      <c r="B139" s="7"/>
    </row>
    <row r="140" spans="1:2" ht="98" x14ac:dyDescent="0.15">
      <c r="A140" s="6" t="s">
        <v>41</v>
      </c>
      <c r="B140" s="7"/>
    </row>
    <row r="141" spans="1:2" ht="42" x14ac:dyDescent="0.15">
      <c r="A141" s="6" t="s">
        <v>45</v>
      </c>
      <c r="B141" s="7"/>
    </row>
    <row r="142" spans="1:2" ht="42" x14ac:dyDescent="0.15">
      <c r="A142" s="6" t="s">
        <v>49</v>
      </c>
      <c r="B142" s="7"/>
    </row>
    <row r="143" spans="1:2" ht="306" x14ac:dyDescent="0.15">
      <c r="A143" s="6" t="s">
        <v>53</v>
      </c>
      <c r="B143" s="7"/>
    </row>
    <row r="144" spans="1:2" ht="98" x14ac:dyDescent="0.15">
      <c r="A144" s="6" t="s">
        <v>57</v>
      </c>
      <c r="B144" s="7"/>
    </row>
    <row r="145" spans="1:2" ht="84" x14ac:dyDescent="0.15">
      <c r="A145" s="6" t="s">
        <v>61</v>
      </c>
      <c r="B145" s="7"/>
    </row>
    <row r="146" spans="1:2" ht="154" x14ac:dyDescent="0.15">
      <c r="A146" s="6" t="s">
        <v>65</v>
      </c>
      <c r="B146" s="7"/>
    </row>
    <row r="147" spans="1:2" ht="56" x14ac:dyDescent="0.15">
      <c r="A147" s="6" t="s">
        <v>69</v>
      </c>
      <c r="B147" s="7"/>
    </row>
    <row r="148" spans="1:2" ht="56" x14ac:dyDescent="0.15">
      <c r="A148" s="6" t="s">
        <v>73</v>
      </c>
      <c r="B148" s="7"/>
    </row>
    <row r="149" spans="1:2" ht="70" x14ac:dyDescent="0.15">
      <c r="A149" s="6" t="s">
        <v>77</v>
      </c>
      <c r="B149" s="7"/>
    </row>
    <row r="150" spans="1:2" ht="196" x14ac:dyDescent="0.15">
      <c r="A150" s="6" t="s">
        <v>81</v>
      </c>
      <c r="B150" s="7"/>
    </row>
    <row r="151" spans="1:2" ht="14" x14ac:dyDescent="0.15">
      <c r="A151" s="6" t="s">
        <v>85</v>
      </c>
      <c r="B151" s="7"/>
    </row>
    <row r="152" spans="1:2" ht="42" x14ac:dyDescent="0.15">
      <c r="A152" s="6" t="s">
        <v>89</v>
      </c>
      <c r="B152" s="7"/>
    </row>
    <row r="153" spans="1:2" ht="42" x14ac:dyDescent="0.15">
      <c r="A153" s="6" t="s">
        <v>93</v>
      </c>
      <c r="B153" s="7"/>
    </row>
    <row r="154" spans="1:2" ht="98" x14ac:dyDescent="0.15">
      <c r="A154" s="6" t="s">
        <v>97</v>
      </c>
      <c r="B154" s="7"/>
    </row>
    <row r="155" spans="1:2" ht="56" x14ac:dyDescent="0.15">
      <c r="A155" s="6" t="s">
        <v>101</v>
      </c>
      <c r="B155" s="7"/>
    </row>
    <row r="156" spans="1:2" ht="126" x14ac:dyDescent="0.15">
      <c r="A156" s="6" t="s">
        <v>105</v>
      </c>
      <c r="B156" s="7"/>
    </row>
    <row r="157" spans="1:2" ht="84" x14ac:dyDescent="0.15">
      <c r="A157" s="6" t="s">
        <v>109</v>
      </c>
      <c r="B157" s="7"/>
    </row>
    <row r="158" spans="1:2" ht="28" x14ac:dyDescent="0.15">
      <c r="A158" s="6" t="s">
        <v>113</v>
      </c>
      <c r="B158" s="7"/>
    </row>
    <row r="159" spans="1:2" ht="70" x14ac:dyDescent="0.15">
      <c r="A159" s="6" t="s">
        <v>117</v>
      </c>
      <c r="B159" s="7"/>
    </row>
    <row r="160" spans="1:2" ht="42" x14ac:dyDescent="0.15">
      <c r="A160" s="6" t="s">
        <v>121</v>
      </c>
      <c r="B160" s="7"/>
    </row>
    <row r="161" spans="1:2" ht="56" x14ac:dyDescent="0.15">
      <c r="A161" s="6" t="s">
        <v>125</v>
      </c>
      <c r="B161" s="7"/>
    </row>
    <row r="162" spans="1:2" ht="70" x14ac:dyDescent="0.15">
      <c r="A162" s="6" t="s">
        <v>129</v>
      </c>
      <c r="B162" s="7"/>
    </row>
    <row r="163" spans="1:2" ht="112" x14ac:dyDescent="0.15">
      <c r="A163" s="6" t="s">
        <v>133</v>
      </c>
      <c r="B163" s="7"/>
    </row>
    <row r="164" spans="1:2" ht="84" x14ac:dyDescent="0.15">
      <c r="A164" s="6" t="s">
        <v>137</v>
      </c>
      <c r="B164" s="7"/>
    </row>
    <row r="165" spans="1:2" ht="182" x14ac:dyDescent="0.15">
      <c r="A165" s="6" t="s">
        <v>141</v>
      </c>
      <c r="B165" s="7"/>
    </row>
    <row r="166" spans="1:2" ht="98" x14ac:dyDescent="0.15">
      <c r="A166" s="6" t="s">
        <v>145</v>
      </c>
      <c r="B166" s="7"/>
    </row>
    <row r="167" spans="1:2" ht="42" x14ac:dyDescent="0.15">
      <c r="A167" s="6" t="s">
        <v>149</v>
      </c>
      <c r="B167" s="7"/>
    </row>
    <row r="168" spans="1:2" ht="98" x14ac:dyDescent="0.15">
      <c r="A168" s="6" t="s">
        <v>153</v>
      </c>
      <c r="B168" s="7"/>
    </row>
    <row r="169" spans="1:2" ht="56" x14ac:dyDescent="0.15">
      <c r="A169" s="6" t="s">
        <v>157</v>
      </c>
      <c r="B169" s="7"/>
    </row>
    <row r="170" spans="1:2" ht="42" x14ac:dyDescent="0.15">
      <c r="A170" s="6" t="s">
        <v>161</v>
      </c>
      <c r="B170" s="7"/>
    </row>
    <row r="171" spans="1:2" ht="126" x14ac:dyDescent="0.15">
      <c r="A171" s="6" t="s">
        <v>165</v>
      </c>
      <c r="B171" s="7"/>
    </row>
    <row r="172" spans="1:2" ht="98" x14ac:dyDescent="0.15">
      <c r="A172" s="6" t="s">
        <v>169</v>
      </c>
      <c r="B172" s="7"/>
    </row>
    <row r="173" spans="1:2" ht="28" x14ac:dyDescent="0.15">
      <c r="A173" s="6" t="s">
        <v>173</v>
      </c>
      <c r="B173" s="7"/>
    </row>
    <row r="174" spans="1:2" ht="98" x14ac:dyDescent="0.15">
      <c r="A174" s="6" t="s">
        <v>177</v>
      </c>
      <c r="B174" s="7"/>
    </row>
    <row r="175" spans="1:2" ht="306" x14ac:dyDescent="0.15">
      <c r="A175" s="6" t="s">
        <v>181</v>
      </c>
      <c r="B175" s="7"/>
    </row>
    <row r="176" spans="1:2" ht="84" x14ac:dyDescent="0.15">
      <c r="A176" s="6" t="s">
        <v>185</v>
      </c>
      <c r="B176" s="7"/>
    </row>
    <row r="177" spans="1:2" ht="42" x14ac:dyDescent="0.15">
      <c r="A177" s="6" t="s">
        <v>189</v>
      </c>
      <c r="B177" s="7"/>
    </row>
    <row r="178" spans="1:2" ht="126" x14ac:dyDescent="0.15">
      <c r="A178" s="6" t="s">
        <v>193</v>
      </c>
      <c r="B178" s="7"/>
    </row>
    <row r="179" spans="1:2" ht="196" x14ac:dyDescent="0.15">
      <c r="A179" s="6" t="s">
        <v>197</v>
      </c>
      <c r="B179" s="7"/>
    </row>
    <row r="180" spans="1:2" ht="70" x14ac:dyDescent="0.15">
      <c r="A180" s="6" t="s">
        <v>201</v>
      </c>
      <c r="B180" s="7"/>
    </row>
    <row r="181" spans="1:2" ht="126" x14ac:dyDescent="0.15">
      <c r="A181" s="6" t="s">
        <v>205</v>
      </c>
      <c r="B181" s="7"/>
    </row>
    <row r="182" spans="1:2" ht="112" x14ac:dyDescent="0.15">
      <c r="A182" s="6" t="s">
        <v>209</v>
      </c>
      <c r="B182" s="7"/>
    </row>
    <row r="183" spans="1:2" ht="56" x14ac:dyDescent="0.15">
      <c r="A183" s="6" t="s">
        <v>213</v>
      </c>
      <c r="B183" s="7"/>
    </row>
    <row r="184" spans="1:2" ht="112" x14ac:dyDescent="0.15">
      <c r="A184" s="6" t="s">
        <v>217</v>
      </c>
      <c r="B184" s="7"/>
    </row>
    <row r="185" spans="1:2" ht="70" x14ac:dyDescent="0.15">
      <c r="A185" s="6" t="s">
        <v>221</v>
      </c>
      <c r="B185" s="7"/>
    </row>
    <row r="186" spans="1:2" ht="112" x14ac:dyDescent="0.15">
      <c r="A186" s="6" t="s">
        <v>225</v>
      </c>
      <c r="B186" s="7"/>
    </row>
    <row r="187" spans="1:2" ht="140" x14ac:dyDescent="0.15">
      <c r="A187" s="6" t="s">
        <v>229</v>
      </c>
      <c r="B187" s="7"/>
    </row>
    <row r="188" spans="1:2" ht="126" x14ac:dyDescent="0.15">
      <c r="A188" s="6" t="s">
        <v>233</v>
      </c>
      <c r="B188" s="7"/>
    </row>
    <row r="189" spans="1:2" ht="70" x14ac:dyDescent="0.15">
      <c r="A189" s="6" t="s">
        <v>237</v>
      </c>
      <c r="B189" s="7"/>
    </row>
    <row r="190" spans="1:2" ht="126" x14ac:dyDescent="0.15">
      <c r="A190" s="6" t="s">
        <v>241</v>
      </c>
      <c r="B190" s="7"/>
    </row>
    <row r="191" spans="1:2" ht="70" x14ac:dyDescent="0.15">
      <c r="A191" s="6" t="s">
        <v>245</v>
      </c>
      <c r="B191" s="7"/>
    </row>
    <row r="192" spans="1:2" ht="168" x14ac:dyDescent="0.15">
      <c r="A192" s="6" t="s">
        <v>249</v>
      </c>
      <c r="B192" s="7"/>
    </row>
    <row r="193" spans="1:2" ht="28" x14ac:dyDescent="0.15">
      <c r="A193" s="6" t="s">
        <v>253</v>
      </c>
      <c r="B193" s="7"/>
    </row>
    <row r="194" spans="1:2" ht="84" x14ac:dyDescent="0.15">
      <c r="A194" s="6" t="s">
        <v>257</v>
      </c>
      <c r="B194" s="7"/>
    </row>
    <row r="195" spans="1:2" ht="70" x14ac:dyDescent="0.15">
      <c r="A195" s="6" t="s">
        <v>261</v>
      </c>
      <c r="B195" s="7"/>
    </row>
    <row r="196" spans="1:2" ht="319" x14ac:dyDescent="0.15">
      <c r="A196" s="6" t="s">
        <v>265</v>
      </c>
      <c r="B196" s="7"/>
    </row>
    <row r="197" spans="1:2" ht="28" x14ac:dyDescent="0.15">
      <c r="A197" s="6" t="s">
        <v>269</v>
      </c>
      <c r="B197" s="7"/>
    </row>
    <row r="198" spans="1:2" ht="70" x14ac:dyDescent="0.15">
      <c r="A198" s="6" t="s">
        <v>272</v>
      </c>
      <c r="B198" s="7"/>
    </row>
    <row r="199" spans="1:2" ht="84" x14ac:dyDescent="0.15">
      <c r="A199" s="6" t="s">
        <v>276</v>
      </c>
      <c r="B199" s="7"/>
    </row>
    <row r="200" spans="1:2" ht="28" x14ac:dyDescent="0.15">
      <c r="A200" s="6" t="s">
        <v>280</v>
      </c>
      <c r="B200" s="7"/>
    </row>
    <row r="201" spans="1:2" ht="98" x14ac:dyDescent="0.15">
      <c r="A201" s="6" t="s">
        <v>284</v>
      </c>
      <c r="B201" s="7"/>
    </row>
    <row r="202" spans="1:2" ht="182" x14ac:dyDescent="0.15">
      <c r="A202" s="6" t="s">
        <v>288</v>
      </c>
      <c r="B202" s="7"/>
    </row>
    <row r="203" spans="1:2" ht="84" x14ac:dyDescent="0.15">
      <c r="A203" s="6" t="s">
        <v>292</v>
      </c>
      <c r="B203" s="7"/>
    </row>
    <row r="204" spans="1:2" ht="70" x14ac:dyDescent="0.15">
      <c r="A204" s="6" t="s">
        <v>296</v>
      </c>
      <c r="B204" s="7"/>
    </row>
    <row r="205" spans="1:2" ht="56" x14ac:dyDescent="0.15">
      <c r="A205" s="6" t="s">
        <v>300</v>
      </c>
      <c r="B205" s="7"/>
    </row>
    <row r="206" spans="1:2" ht="112" x14ac:dyDescent="0.15">
      <c r="A206" s="6" t="s">
        <v>304</v>
      </c>
      <c r="B206" s="7"/>
    </row>
    <row r="207" spans="1:2" ht="140" x14ac:dyDescent="0.15">
      <c r="A207" s="6" t="s">
        <v>308</v>
      </c>
      <c r="B207" s="7"/>
    </row>
    <row r="208" spans="1:2" ht="196" x14ac:dyDescent="0.15">
      <c r="A208" s="6" t="s">
        <v>312</v>
      </c>
      <c r="B208" s="7"/>
    </row>
    <row r="209" spans="1:2" ht="84" x14ac:dyDescent="0.15">
      <c r="A209" s="6" t="s">
        <v>316</v>
      </c>
      <c r="B209" s="7"/>
    </row>
    <row r="210" spans="1:2" ht="28" x14ac:dyDescent="0.15">
      <c r="A210" s="6" t="s">
        <v>320</v>
      </c>
      <c r="B210" s="7"/>
    </row>
    <row r="211" spans="1:2" ht="154" x14ac:dyDescent="0.15">
      <c r="A211" s="6" t="s">
        <v>324</v>
      </c>
      <c r="B211" s="7"/>
    </row>
    <row r="212" spans="1:2" ht="280" x14ac:dyDescent="0.15">
      <c r="A212" s="6" t="s">
        <v>328</v>
      </c>
      <c r="B212" s="7"/>
    </row>
    <row r="213" spans="1:2" ht="70" x14ac:dyDescent="0.15">
      <c r="A213" s="6" t="s">
        <v>332</v>
      </c>
      <c r="B213" s="7"/>
    </row>
    <row r="214" spans="1:2" ht="126" x14ac:dyDescent="0.15">
      <c r="A214" s="6" t="s">
        <v>336</v>
      </c>
      <c r="B214" s="7"/>
    </row>
    <row r="215" spans="1:2" ht="56" x14ac:dyDescent="0.15">
      <c r="A215" s="6" t="s">
        <v>340</v>
      </c>
      <c r="B215" s="7"/>
    </row>
    <row r="216" spans="1:2" ht="70" x14ac:dyDescent="0.15">
      <c r="A216" s="6" t="s">
        <v>344</v>
      </c>
      <c r="B216" s="7"/>
    </row>
    <row r="217" spans="1:2" ht="56" x14ac:dyDescent="0.15">
      <c r="A217" s="6" t="s">
        <v>348</v>
      </c>
      <c r="B217" s="7"/>
    </row>
    <row r="218" spans="1:2" ht="56" x14ac:dyDescent="0.15">
      <c r="A218" s="6" t="s">
        <v>352</v>
      </c>
      <c r="B218" s="7"/>
    </row>
    <row r="219" spans="1:2" ht="56" x14ac:dyDescent="0.15">
      <c r="A219" s="6" t="s">
        <v>355</v>
      </c>
      <c r="B219" s="7"/>
    </row>
    <row r="220" spans="1:2" ht="56" x14ac:dyDescent="0.15">
      <c r="A220" s="6" t="s">
        <v>359</v>
      </c>
      <c r="B220" s="7"/>
    </row>
    <row r="221" spans="1:2" ht="154" x14ac:dyDescent="0.15">
      <c r="A221" s="6" t="s">
        <v>363</v>
      </c>
      <c r="B221" s="7"/>
    </row>
    <row r="222" spans="1:2" ht="84" x14ac:dyDescent="0.15">
      <c r="A222" s="6" t="s">
        <v>367</v>
      </c>
      <c r="B222" s="7"/>
    </row>
    <row r="223" spans="1:2" ht="56" x14ac:dyDescent="0.15">
      <c r="A223" s="6" t="s">
        <v>371</v>
      </c>
      <c r="B223" s="7"/>
    </row>
    <row r="224" spans="1:2" ht="42" x14ac:dyDescent="0.15">
      <c r="A224" s="6" t="s">
        <v>375</v>
      </c>
      <c r="B224" s="7"/>
    </row>
    <row r="225" spans="1:2" ht="154" x14ac:dyDescent="0.15">
      <c r="A225" s="6" t="s">
        <v>379</v>
      </c>
      <c r="B225" s="7"/>
    </row>
    <row r="226" spans="1:2" ht="70" x14ac:dyDescent="0.15">
      <c r="A226" s="6" t="s">
        <v>383</v>
      </c>
      <c r="B226" s="7"/>
    </row>
    <row r="227" spans="1:2" ht="126" x14ac:dyDescent="0.15">
      <c r="A227" s="6" t="s">
        <v>386</v>
      </c>
      <c r="B227" s="7"/>
    </row>
    <row r="228" spans="1:2" ht="84" x14ac:dyDescent="0.15">
      <c r="A228" s="6" t="s">
        <v>390</v>
      </c>
      <c r="B228" s="7"/>
    </row>
    <row r="229" spans="1:2" ht="84" x14ac:dyDescent="0.15">
      <c r="A229" s="6" t="s">
        <v>394</v>
      </c>
      <c r="B229" s="7"/>
    </row>
    <row r="230" spans="1:2" ht="70" x14ac:dyDescent="0.15">
      <c r="A230" s="6" t="s">
        <v>398</v>
      </c>
      <c r="B230" s="7"/>
    </row>
    <row r="231" spans="1:2" ht="42" x14ac:dyDescent="0.15">
      <c r="A231" s="6" t="s">
        <v>402</v>
      </c>
      <c r="B231" s="7"/>
    </row>
    <row r="232" spans="1:2" ht="84" x14ac:dyDescent="0.15">
      <c r="A232" s="6" t="s">
        <v>406</v>
      </c>
      <c r="B232" s="7"/>
    </row>
    <row r="233" spans="1:2" ht="126" x14ac:dyDescent="0.15">
      <c r="A233" s="6" t="s">
        <v>410</v>
      </c>
      <c r="B233" s="7"/>
    </row>
    <row r="234" spans="1:2" ht="42" x14ac:dyDescent="0.15">
      <c r="A234" s="6" t="s">
        <v>414</v>
      </c>
      <c r="B234" s="7"/>
    </row>
    <row r="235" spans="1:2" ht="70" x14ac:dyDescent="0.15">
      <c r="A235" s="6" t="s">
        <v>418</v>
      </c>
      <c r="B235" s="7"/>
    </row>
    <row r="236" spans="1:2" ht="70" x14ac:dyDescent="0.15">
      <c r="A236" s="6" t="s">
        <v>422</v>
      </c>
      <c r="B236" s="7"/>
    </row>
    <row r="237" spans="1:2" ht="84" x14ac:dyDescent="0.15">
      <c r="A237" s="6" t="s">
        <v>426</v>
      </c>
      <c r="B237" s="7"/>
    </row>
    <row r="238" spans="1:2" ht="168" x14ac:dyDescent="0.15">
      <c r="A238" s="6" t="s">
        <v>430</v>
      </c>
      <c r="B238" s="7"/>
    </row>
    <row r="239" spans="1:2" ht="70" x14ac:dyDescent="0.15">
      <c r="A239" s="6" t="s">
        <v>434</v>
      </c>
      <c r="B239" s="7"/>
    </row>
    <row r="240" spans="1:2" ht="182" x14ac:dyDescent="0.15">
      <c r="A240" s="6" t="s">
        <v>438</v>
      </c>
      <c r="B240" s="7"/>
    </row>
    <row r="241" spans="1:2" ht="70" x14ac:dyDescent="0.15">
      <c r="A241" s="6" t="s">
        <v>442</v>
      </c>
      <c r="B241" s="7"/>
    </row>
    <row r="242" spans="1:2" ht="84" x14ac:dyDescent="0.15">
      <c r="A242" s="6" t="s">
        <v>446</v>
      </c>
      <c r="B242" s="7"/>
    </row>
    <row r="243" spans="1:2" ht="168" x14ac:dyDescent="0.15">
      <c r="A243" s="6" t="s">
        <v>450</v>
      </c>
      <c r="B243" s="7"/>
    </row>
    <row r="244" spans="1:2" ht="42" x14ac:dyDescent="0.15">
      <c r="A244" s="6" t="s">
        <v>454</v>
      </c>
      <c r="B244" s="7"/>
    </row>
    <row r="245" spans="1:2" ht="70" x14ac:dyDescent="0.15">
      <c r="A245" s="6" t="s">
        <v>458</v>
      </c>
      <c r="B245" s="7"/>
    </row>
    <row r="246" spans="1:2" ht="126" x14ac:dyDescent="0.15">
      <c r="A246" s="6" t="s">
        <v>462</v>
      </c>
      <c r="B246" s="7"/>
    </row>
    <row r="247" spans="1:2" ht="56" x14ac:dyDescent="0.15">
      <c r="A247" s="6" t="s">
        <v>465</v>
      </c>
      <c r="B247" s="7"/>
    </row>
    <row r="248" spans="1:2" ht="56" x14ac:dyDescent="0.15">
      <c r="A248" s="6" t="s">
        <v>469</v>
      </c>
      <c r="B248" s="7"/>
    </row>
    <row r="249" spans="1:2" ht="28" x14ac:dyDescent="0.15">
      <c r="A249" s="6" t="s">
        <v>473</v>
      </c>
      <c r="B249" s="7"/>
    </row>
    <row r="250" spans="1:2" ht="70" x14ac:dyDescent="0.15">
      <c r="A250" s="6" t="s">
        <v>477</v>
      </c>
      <c r="B250" s="7"/>
    </row>
    <row r="251" spans="1:2" ht="70" x14ac:dyDescent="0.15">
      <c r="A251" s="6" t="s">
        <v>481</v>
      </c>
      <c r="B251" s="7"/>
    </row>
    <row r="252" spans="1:2" ht="84" x14ac:dyDescent="0.15">
      <c r="A252" s="6" t="s">
        <v>485</v>
      </c>
      <c r="B252" s="7"/>
    </row>
    <row r="253" spans="1:2" ht="42" x14ac:dyDescent="0.15">
      <c r="A253" s="6" t="s">
        <v>489</v>
      </c>
      <c r="B253" s="7"/>
    </row>
    <row r="254" spans="1:2" ht="70" x14ac:dyDescent="0.15">
      <c r="A254" s="6" t="s">
        <v>493</v>
      </c>
      <c r="B254" s="7"/>
    </row>
    <row r="255" spans="1:2" ht="196" x14ac:dyDescent="0.15">
      <c r="A255" s="6" t="s">
        <v>497</v>
      </c>
      <c r="B255" s="7"/>
    </row>
  </sheetData>
  <dataValidations count="1">
    <dataValidation type="list" allowBlank="1" showErrorMessage="1" sqref="B2:B126 B131:B255" xr:uid="{00000000-0002-0000-0300-000000000000}">
      <formula1>"Delta Comprehension,Merge Conflicts,Deep Changes,Unclear Motivation,Comprehension,Unfamiliar Code,Toolchain Issues,Limited/Misaligned View,Self-Doubt,Social Friction,Limited Time,Other,Large Scope,Lack of Tests,N/A,Not idiomatic code,Unmotived/Low Energy,"&amp;"Context Comprehension"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257"/>
  <sheetViews>
    <sheetView workbookViewId="0"/>
  </sheetViews>
  <sheetFormatPr baseColWidth="10" defaultColWidth="12.6640625" defaultRowHeight="15.75" customHeight="1" x14ac:dyDescent="0.15"/>
  <cols>
    <col min="1" max="1" width="12.6640625" customWidth="1"/>
  </cols>
  <sheetData>
    <row r="1" spans="1:2" ht="15.75" customHeight="1" x14ac:dyDescent="0.15">
      <c r="A1" s="4" t="s">
        <v>519</v>
      </c>
      <c r="B1" s="4" t="s">
        <v>515</v>
      </c>
    </row>
    <row r="2" spans="1:2" ht="15.75" customHeight="1" x14ac:dyDescent="0.15">
      <c r="A2" s="3" t="s">
        <v>6</v>
      </c>
      <c r="B2" s="7" t="s">
        <v>501</v>
      </c>
    </row>
    <row r="3" spans="1:2" ht="15.75" customHeight="1" x14ac:dyDescent="0.15">
      <c r="A3" s="3" t="s">
        <v>10</v>
      </c>
      <c r="B3" s="7" t="s">
        <v>500</v>
      </c>
    </row>
    <row r="4" spans="1:2" ht="15.75" customHeight="1" x14ac:dyDescent="0.15">
      <c r="A4" s="3" t="s">
        <v>14</v>
      </c>
      <c r="B4" s="7" t="s">
        <v>500</v>
      </c>
    </row>
    <row r="5" spans="1:2" ht="15.75" customHeight="1" x14ac:dyDescent="0.15">
      <c r="A5" s="3" t="s">
        <v>18</v>
      </c>
      <c r="B5" s="7" t="s">
        <v>505</v>
      </c>
    </row>
    <row r="6" spans="1:2" ht="15.75" customHeight="1" x14ac:dyDescent="0.15">
      <c r="A6" s="3" t="s">
        <v>22</v>
      </c>
      <c r="B6" s="7" t="s">
        <v>506</v>
      </c>
    </row>
    <row r="7" spans="1:2" ht="15.75" customHeight="1" x14ac:dyDescent="0.15">
      <c r="A7" s="3" t="s">
        <v>26</v>
      </c>
      <c r="B7" s="7" t="s">
        <v>510</v>
      </c>
    </row>
    <row r="8" spans="1:2" ht="15.75" customHeight="1" x14ac:dyDescent="0.15">
      <c r="A8" s="3" t="s">
        <v>30</v>
      </c>
      <c r="B8" s="7" t="s">
        <v>508</v>
      </c>
    </row>
    <row r="9" spans="1:2" ht="15.75" customHeight="1" x14ac:dyDescent="0.15">
      <c r="A9" s="3" t="s">
        <v>34</v>
      </c>
      <c r="B9" s="7" t="s">
        <v>511</v>
      </c>
    </row>
    <row r="10" spans="1:2" ht="15.75" customHeight="1" x14ac:dyDescent="0.15">
      <c r="A10" s="3" t="s">
        <v>38</v>
      </c>
      <c r="B10" s="7" t="s">
        <v>503</v>
      </c>
    </row>
    <row r="11" spans="1:2" ht="15.75" customHeight="1" x14ac:dyDescent="0.15">
      <c r="A11" s="3" t="s">
        <v>42</v>
      </c>
      <c r="B11" s="7" t="s">
        <v>500</v>
      </c>
    </row>
    <row r="12" spans="1:2" ht="15.75" customHeight="1" x14ac:dyDescent="0.15">
      <c r="A12" s="3" t="s">
        <v>46</v>
      </c>
      <c r="B12" s="7" t="s">
        <v>511</v>
      </c>
    </row>
    <row r="13" spans="1:2" ht="15.75" customHeight="1" x14ac:dyDescent="0.15">
      <c r="A13" s="3" t="s">
        <v>50</v>
      </c>
      <c r="B13" s="7" t="s">
        <v>511</v>
      </c>
    </row>
    <row r="14" spans="1:2" ht="15.75" customHeight="1" x14ac:dyDescent="0.15">
      <c r="A14" s="3" t="s">
        <v>54</v>
      </c>
      <c r="B14" s="7" t="s">
        <v>503</v>
      </c>
    </row>
    <row r="15" spans="1:2" ht="15.75" customHeight="1" x14ac:dyDescent="0.15">
      <c r="A15" s="3" t="s">
        <v>58</v>
      </c>
      <c r="B15" s="7" t="s">
        <v>500</v>
      </c>
    </row>
    <row r="16" spans="1:2" ht="15.75" customHeight="1" x14ac:dyDescent="0.15">
      <c r="A16" s="3" t="s">
        <v>62</v>
      </c>
      <c r="B16" s="7" t="s">
        <v>505</v>
      </c>
    </row>
    <row r="17" spans="1:3" ht="15.75" customHeight="1" x14ac:dyDescent="0.15">
      <c r="A17" s="3" t="s">
        <v>66</v>
      </c>
      <c r="B17" s="7" t="s">
        <v>505</v>
      </c>
    </row>
    <row r="18" spans="1:3" ht="15.75" customHeight="1" x14ac:dyDescent="0.15">
      <c r="A18" s="3" t="s">
        <v>70</v>
      </c>
      <c r="B18" s="7" t="s">
        <v>501</v>
      </c>
    </row>
    <row r="19" spans="1:3" ht="15.75" customHeight="1" x14ac:dyDescent="0.15">
      <c r="A19" s="3" t="s">
        <v>74</v>
      </c>
      <c r="B19" s="7" t="s">
        <v>501</v>
      </c>
    </row>
    <row r="20" spans="1:3" ht="15.75" customHeight="1" x14ac:dyDescent="0.15">
      <c r="A20" s="3" t="s">
        <v>78</v>
      </c>
      <c r="B20" s="7" t="s">
        <v>506</v>
      </c>
    </row>
    <row r="21" spans="1:3" ht="15.75" customHeight="1" x14ac:dyDescent="0.15">
      <c r="A21" s="3" t="s">
        <v>82</v>
      </c>
      <c r="B21" s="7" t="s">
        <v>500</v>
      </c>
    </row>
    <row r="22" spans="1:3" ht="15.75" customHeight="1" x14ac:dyDescent="0.15">
      <c r="A22" s="3" t="s">
        <v>86</v>
      </c>
      <c r="B22" s="7" t="s">
        <v>505</v>
      </c>
    </row>
    <row r="23" spans="1:3" ht="15.75" customHeight="1" x14ac:dyDescent="0.15">
      <c r="A23" s="3" t="s">
        <v>90</v>
      </c>
      <c r="B23" s="7" t="s">
        <v>503</v>
      </c>
    </row>
    <row r="24" spans="1:3" ht="15.75" customHeight="1" x14ac:dyDescent="0.15">
      <c r="A24" s="3" t="s">
        <v>94</v>
      </c>
      <c r="B24" s="7" t="s">
        <v>504</v>
      </c>
      <c r="C24" s="1" t="s">
        <v>520</v>
      </c>
    </row>
    <row r="25" spans="1:3" ht="15.75" customHeight="1" x14ac:dyDescent="0.15">
      <c r="A25" s="3" t="s">
        <v>98</v>
      </c>
      <c r="B25" s="7" t="s">
        <v>508</v>
      </c>
    </row>
    <row r="26" spans="1:3" ht="15.75" customHeight="1" x14ac:dyDescent="0.15">
      <c r="A26" s="3" t="s">
        <v>102</v>
      </c>
      <c r="B26" s="7" t="s">
        <v>506</v>
      </c>
    </row>
    <row r="27" spans="1:3" ht="15.75" customHeight="1" x14ac:dyDescent="0.15">
      <c r="A27" s="3" t="s">
        <v>106</v>
      </c>
      <c r="B27" s="7" t="s">
        <v>500</v>
      </c>
    </row>
    <row r="28" spans="1:3" ht="15.75" customHeight="1" x14ac:dyDescent="0.15">
      <c r="A28" s="3" t="s">
        <v>110</v>
      </c>
      <c r="B28" s="7" t="s">
        <v>500</v>
      </c>
      <c r="C28" s="1" t="s">
        <v>521</v>
      </c>
    </row>
    <row r="29" spans="1:3" ht="15.75" customHeight="1" x14ac:dyDescent="0.15">
      <c r="A29" s="3" t="s">
        <v>114</v>
      </c>
      <c r="B29" s="7" t="s">
        <v>500</v>
      </c>
    </row>
    <row r="30" spans="1:3" ht="15.75" customHeight="1" x14ac:dyDescent="0.15">
      <c r="A30" s="3" t="s">
        <v>118</v>
      </c>
      <c r="B30" s="1" t="s">
        <v>511</v>
      </c>
    </row>
    <row r="31" spans="1:3" ht="15.75" customHeight="1" x14ac:dyDescent="0.15">
      <c r="A31" s="3" t="s">
        <v>122</v>
      </c>
      <c r="B31" s="1" t="s">
        <v>502</v>
      </c>
    </row>
    <row r="32" spans="1:3" ht="15.75" customHeight="1" x14ac:dyDescent="0.15">
      <c r="A32" s="3" t="s">
        <v>126</v>
      </c>
      <c r="B32" s="1" t="s">
        <v>503</v>
      </c>
    </row>
    <row r="33" spans="1:3" ht="15.75" customHeight="1" x14ac:dyDescent="0.15">
      <c r="A33" s="3" t="s">
        <v>130</v>
      </c>
      <c r="B33" s="1" t="s">
        <v>511</v>
      </c>
    </row>
    <row r="34" spans="1:3" ht="15.75" customHeight="1" x14ac:dyDescent="0.15">
      <c r="A34" s="3" t="s">
        <v>134</v>
      </c>
      <c r="B34" s="1" t="s">
        <v>511</v>
      </c>
    </row>
    <row r="35" spans="1:3" ht="15.75" customHeight="1" x14ac:dyDescent="0.15">
      <c r="A35" s="3" t="s">
        <v>138</v>
      </c>
      <c r="B35" s="1" t="s">
        <v>500</v>
      </c>
      <c r="C35" s="1" t="s">
        <v>521</v>
      </c>
    </row>
    <row r="36" spans="1:3" ht="15.75" customHeight="1" x14ac:dyDescent="0.15">
      <c r="A36" s="3" t="s">
        <v>142</v>
      </c>
      <c r="B36" s="1" t="s">
        <v>500</v>
      </c>
    </row>
    <row r="37" spans="1:3" ht="15.75" customHeight="1" x14ac:dyDescent="0.15">
      <c r="A37" s="3" t="s">
        <v>146</v>
      </c>
      <c r="B37" s="1" t="s">
        <v>501</v>
      </c>
    </row>
    <row r="38" spans="1:3" ht="15.75" customHeight="1" x14ac:dyDescent="0.15">
      <c r="A38" s="3" t="s">
        <v>150</v>
      </c>
      <c r="B38" s="1" t="s">
        <v>511</v>
      </c>
    </row>
    <row r="39" spans="1:3" ht="15.75" customHeight="1" x14ac:dyDescent="0.15">
      <c r="A39" s="3" t="s">
        <v>154</v>
      </c>
      <c r="B39" s="1" t="s">
        <v>511</v>
      </c>
      <c r="C39" s="1" t="s">
        <v>503</v>
      </c>
    </row>
    <row r="40" spans="1:3" ht="15.75" customHeight="1" x14ac:dyDescent="0.15">
      <c r="A40" s="3" t="s">
        <v>158</v>
      </c>
      <c r="B40" s="1" t="s">
        <v>507</v>
      </c>
    </row>
    <row r="41" spans="1:3" ht="15.75" customHeight="1" x14ac:dyDescent="0.15">
      <c r="A41" s="3" t="s">
        <v>162</v>
      </c>
      <c r="B41" s="1" t="s">
        <v>511</v>
      </c>
    </row>
    <row r="42" spans="1:3" ht="15.75" customHeight="1" x14ac:dyDescent="0.15">
      <c r="A42" s="3" t="s">
        <v>166</v>
      </c>
      <c r="B42" s="1" t="s">
        <v>507</v>
      </c>
      <c r="C42" s="1" t="s">
        <v>511</v>
      </c>
    </row>
    <row r="43" spans="1:3" ht="15.75" customHeight="1" x14ac:dyDescent="0.15">
      <c r="A43" s="3" t="s">
        <v>170</v>
      </c>
      <c r="B43" s="1" t="s">
        <v>503</v>
      </c>
    </row>
    <row r="44" spans="1:3" ht="15.75" customHeight="1" x14ac:dyDescent="0.15">
      <c r="A44" s="3" t="s">
        <v>174</v>
      </c>
      <c r="B44" s="1" t="s">
        <v>504</v>
      </c>
      <c r="C44" s="1" t="s">
        <v>522</v>
      </c>
    </row>
    <row r="45" spans="1:3" ht="15.75" customHeight="1" x14ac:dyDescent="0.15">
      <c r="A45" s="3" t="s">
        <v>178</v>
      </c>
      <c r="B45" s="1" t="s">
        <v>503</v>
      </c>
    </row>
    <row r="46" spans="1:3" ht="15.75" customHeight="1" x14ac:dyDescent="0.15">
      <c r="A46" s="3" t="s">
        <v>182</v>
      </c>
      <c r="B46" s="1" t="s">
        <v>508</v>
      </c>
      <c r="C46" s="1" t="s">
        <v>523</v>
      </c>
    </row>
    <row r="47" spans="1:3" ht="15.75" customHeight="1" x14ac:dyDescent="0.15">
      <c r="A47" s="3" t="s">
        <v>186</v>
      </c>
      <c r="B47" s="1" t="s">
        <v>506</v>
      </c>
    </row>
    <row r="48" spans="1:3" ht="15.75" customHeight="1" x14ac:dyDescent="0.15">
      <c r="A48" s="3" t="s">
        <v>190</v>
      </c>
      <c r="B48" s="1" t="s">
        <v>511</v>
      </c>
    </row>
    <row r="49" spans="1:3" ht="319" x14ac:dyDescent="0.15">
      <c r="A49" s="3" t="s">
        <v>194</v>
      </c>
      <c r="B49" s="1" t="s">
        <v>511</v>
      </c>
    </row>
    <row r="50" spans="1:3" ht="238" x14ac:dyDescent="0.15">
      <c r="A50" s="3" t="s">
        <v>198</v>
      </c>
      <c r="B50" s="1" t="s">
        <v>500</v>
      </c>
    </row>
    <row r="51" spans="1:3" ht="154" x14ac:dyDescent="0.15">
      <c r="A51" s="3" t="s">
        <v>202</v>
      </c>
      <c r="B51" s="1" t="s">
        <v>501</v>
      </c>
    </row>
    <row r="52" spans="1:3" ht="238" x14ac:dyDescent="0.15">
      <c r="A52" s="3" t="s">
        <v>206</v>
      </c>
      <c r="B52" s="1" t="s">
        <v>506</v>
      </c>
    </row>
    <row r="53" spans="1:3" ht="84" x14ac:dyDescent="0.15">
      <c r="A53" s="3" t="s">
        <v>210</v>
      </c>
      <c r="B53" s="1" t="s">
        <v>505</v>
      </c>
    </row>
    <row r="54" spans="1:3" ht="42" x14ac:dyDescent="0.15">
      <c r="A54" s="3" t="s">
        <v>214</v>
      </c>
      <c r="B54" s="1" t="s">
        <v>505</v>
      </c>
    </row>
    <row r="55" spans="1:3" ht="126" x14ac:dyDescent="0.15">
      <c r="A55" s="3" t="s">
        <v>218</v>
      </c>
      <c r="B55" s="1" t="s">
        <v>502</v>
      </c>
    </row>
    <row r="56" spans="1:3" ht="168" x14ac:dyDescent="0.15">
      <c r="A56" s="3" t="s">
        <v>222</v>
      </c>
      <c r="B56" s="1" t="s">
        <v>500</v>
      </c>
    </row>
    <row r="57" spans="1:3" ht="84" x14ac:dyDescent="0.15">
      <c r="A57" s="3" t="s">
        <v>226</v>
      </c>
      <c r="B57" s="1" t="s">
        <v>500</v>
      </c>
    </row>
    <row r="58" spans="1:3" ht="140" x14ac:dyDescent="0.15">
      <c r="A58" s="3" t="s">
        <v>230</v>
      </c>
      <c r="B58" s="1" t="s">
        <v>503</v>
      </c>
      <c r="C58" s="1" t="s">
        <v>524</v>
      </c>
    </row>
    <row r="59" spans="1:3" ht="238" x14ac:dyDescent="0.15">
      <c r="A59" s="3" t="s">
        <v>234</v>
      </c>
      <c r="B59" s="1" t="s">
        <v>502</v>
      </c>
    </row>
    <row r="60" spans="1:3" ht="56" x14ac:dyDescent="0.15">
      <c r="A60" s="3" t="s">
        <v>238</v>
      </c>
      <c r="B60" s="1" t="s">
        <v>511</v>
      </c>
    </row>
    <row r="61" spans="1:3" ht="196" x14ac:dyDescent="0.15">
      <c r="A61" s="3" t="s">
        <v>242</v>
      </c>
      <c r="B61" s="1" t="s">
        <v>500</v>
      </c>
    </row>
    <row r="62" spans="1:3" ht="84" x14ac:dyDescent="0.15">
      <c r="A62" s="3" t="s">
        <v>246</v>
      </c>
      <c r="B62" s="1" t="s">
        <v>500</v>
      </c>
    </row>
    <row r="63" spans="1:3" ht="306" x14ac:dyDescent="0.15">
      <c r="A63" s="3" t="s">
        <v>250</v>
      </c>
      <c r="B63" s="1" t="s">
        <v>503</v>
      </c>
      <c r="C63" s="1" t="s">
        <v>501</v>
      </c>
    </row>
    <row r="64" spans="1:3" ht="14" x14ac:dyDescent="0.15">
      <c r="A64" s="3" t="s">
        <v>254</v>
      </c>
      <c r="B64" s="1" t="s">
        <v>505</v>
      </c>
    </row>
    <row r="65" spans="1:3" ht="28" x14ac:dyDescent="0.15">
      <c r="A65" s="3" t="s">
        <v>258</v>
      </c>
      <c r="B65" s="1" t="s">
        <v>504</v>
      </c>
      <c r="C65" s="1" t="s">
        <v>525</v>
      </c>
    </row>
    <row r="66" spans="1:3" ht="182" x14ac:dyDescent="0.15">
      <c r="A66" s="3" t="s">
        <v>262</v>
      </c>
      <c r="B66" s="1" t="s">
        <v>506</v>
      </c>
    </row>
    <row r="67" spans="1:3" ht="112" x14ac:dyDescent="0.15">
      <c r="A67" s="3" t="s">
        <v>266</v>
      </c>
      <c r="B67" s="1" t="s">
        <v>507</v>
      </c>
    </row>
    <row r="68" spans="1:3" ht="14" x14ac:dyDescent="0.15">
      <c r="A68" s="3" t="s">
        <v>270</v>
      </c>
      <c r="B68" s="1" t="s">
        <v>505</v>
      </c>
    </row>
    <row r="69" spans="1:3" ht="154" x14ac:dyDescent="0.15">
      <c r="A69" s="3" t="s">
        <v>273</v>
      </c>
      <c r="B69" s="1" t="s">
        <v>501</v>
      </c>
    </row>
    <row r="70" spans="1:3" ht="70" x14ac:dyDescent="0.15">
      <c r="A70" s="3" t="s">
        <v>277</v>
      </c>
      <c r="B70" s="1" t="s">
        <v>511</v>
      </c>
    </row>
    <row r="71" spans="1:3" ht="42" x14ac:dyDescent="0.15">
      <c r="A71" s="3" t="s">
        <v>281</v>
      </c>
      <c r="B71" s="1" t="s">
        <v>505</v>
      </c>
    </row>
    <row r="72" spans="1:3" ht="210" x14ac:dyDescent="0.15">
      <c r="A72" s="3" t="s">
        <v>285</v>
      </c>
      <c r="B72" s="1" t="s">
        <v>511</v>
      </c>
    </row>
    <row r="73" spans="1:3" ht="98" x14ac:dyDescent="0.15">
      <c r="A73" s="3" t="s">
        <v>289</v>
      </c>
      <c r="B73" s="1" t="s">
        <v>511</v>
      </c>
      <c r="C73" s="1" t="s">
        <v>502</v>
      </c>
    </row>
    <row r="74" spans="1:3" ht="84" x14ac:dyDescent="0.15">
      <c r="A74" s="3" t="s">
        <v>293</v>
      </c>
      <c r="B74" s="1" t="s">
        <v>511</v>
      </c>
    </row>
    <row r="75" spans="1:3" ht="140" x14ac:dyDescent="0.15">
      <c r="A75" s="3" t="s">
        <v>297</v>
      </c>
      <c r="B75" s="1" t="s">
        <v>511</v>
      </c>
    </row>
    <row r="76" spans="1:3" ht="84" x14ac:dyDescent="0.15">
      <c r="A76" s="3" t="s">
        <v>301</v>
      </c>
      <c r="B76" s="1" t="s">
        <v>506</v>
      </c>
    </row>
    <row r="77" spans="1:3" ht="98" x14ac:dyDescent="0.15">
      <c r="A77" s="3" t="s">
        <v>305</v>
      </c>
      <c r="B77" s="1" t="s">
        <v>503</v>
      </c>
    </row>
    <row r="78" spans="1:3" ht="182" x14ac:dyDescent="0.15">
      <c r="A78" s="3" t="s">
        <v>309</v>
      </c>
      <c r="B78" s="1" t="s">
        <v>506</v>
      </c>
    </row>
    <row r="79" spans="1:3" ht="98" x14ac:dyDescent="0.15">
      <c r="A79" s="3" t="s">
        <v>313</v>
      </c>
      <c r="B79" s="1" t="s">
        <v>504</v>
      </c>
    </row>
    <row r="80" spans="1:3" ht="126" x14ac:dyDescent="0.15">
      <c r="A80" s="3" t="s">
        <v>317</v>
      </c>
      <c r="B80" s="1" t="s">
        <v>512</v>
      </c>
    </row>
    <row r="81" spans="1:4" ht="70" x14ac:dyDescent="0.15">
      <c r="A81" s="3" t="s">
        <v>321</v>
      </c>
      <c r="B81" s="1" t="s">
        <v>504</v>
      </c>
      <c r="C81" s="1" t="s">
        <v>526</v>
      </c>
    </row>
    <row r="82" spans="1:4" ht="42" x14ac:dyDescent="0.15">
      <c r="A82" s="3" t="s">
        <v>325</v>
      </c>
      <c r="B82" s="1" t="s">
        <v>506</v>
      </c>
      <c r="D82" s="1" t="s">
        <v>527</v>
      </c>
    </row>
    <row r="83" spans="1:4" ht="140" x14ac:dyDescent="0.15">
      <c r="A83" s="3" t="s">
        <v>329</v>
      </c>
      <c r="B83" s="1" t="s">
        <v>500</v>
      </c>
    </row>
    <row r="84" spans="1:4" ht="70" x14ac:dyDescent="0.15">
      <c r="A84" s="3" t="s">
        <v>333</v>
      </c>
      <c r="B84" s="1" t="s">
        <v>506</v>
      </c>
    </row>
    <row r="85" spans="1:4" ht="126" x14ac:dyDescent="0.15">
      <c r="A85" s="3" t="s">
        <v>337</v>
      </c>
      <c r="B85" s="1" t="s">
        <v>506</v>
      </c>
    </row>
    <row r="86" spans="1:4" ht="98" x14ac:dyDescent="0.15">
      <c r="A86" s="3" t="s">
        <v>341</v>
      </c>
      <c r="B86" s="1" t="s">
        <v>501</v>
      </c>
    </row>
    <row r="87" spans="1:4" ht="70" x14ac:dyDescent="0.15">
      <c r="A87" s="3" t="s">
        <v>345</v>
      </c>
      <c r="B87" s="1" t="s">
        <v>511</v>
      </c>
    </row>
    <row r="88" spans="1:4" ht="70" x14ac:dyDescent="0.15">
      <c r="A88" s="3" t="s">
        <v>349</v>
      </c>
      <c r="B88" s="1" t="s">
        <v>511</v>
      </c>
    </row>
    <row r="89" spans="1:4" ht="42" x14ac:dyDescent="0.15">
      <c r="A89" s="3" t="s">
        <v>353</v>
      </c>
      <c r="B89" s="1" t="s">
        <v>508</v>
      </c>
    </row>
    <row r="90" spans="1:4" ht="154" x14ac:dyDescent="0.15">
      <c r="A90" s="3" t="s">
        <v>356</v>
      </c>
      <c r="B90" s="1" t="s">
        <v>506</v>
      </c>
    </row>
    <row r="91" spans="1:4" ht="98" x14ac:dyDescent="0.15">
      <c r="A91" s="3" t="s">
        <v>360</v>
      </c>
      <c r="B91" s="1" t="s">
        <v>512</v>
      </c>
      <c r="C91" s="1" t="s">
        <v>508</v>
      </c>
    </row>
    <row r="92" spans="1:4" ht="266" x14ac:dyDescent="0.15">
      <c r="A92" s="3" t="s">
        <v>364</v>
      </c>
      <c r="B92" s="1" t="s">
        <v>512</v>
      </c>
      <c r="C92" s="1" t="s">
        <v>511</v>
      </c>
    </row>
    <row r="93" spans="1:4" ht="126" x14ac:dyDescent="0.15">
      <c r="A93" s="3" t="s">
        <v>368</v>
      </c>
      <c r="B93" s="1" t="s">
        <v>500</v>
      </c>
    </row>
    <row r="94" spans="1:4" ht="293" x14ac:dyDescent="0.15">
      <c r="A94" s="3" t="s">
        <v>372</v>
      </c>
      <c r="B94" s="1" t="s">
        <v>503</v>
      </c>
    </row>
    <row r="95" spans="1:4" ht="28" x14ac:dyDescent="0.15">
      <c r="A95" s="3" t="s">
        <v>376</v>
      </c>
      <c r="B95" s="1" t="s">
        <v>505</v>
      </c>
    </row>
    <row r="96" spans="1:4" ht="168" x14ac:dyDescent="0.15">
      <c r="A96" s="3" t="s">
        <v>380</v>
      </c>
      <c r="B96" s="1" t="s">
        <v>511</v>
      </c>
    </row>
    <row r="97" spans="1:2" ht="56" x14ac:dyDescent="0.15">
      <c r="A97" s="3" t="s">
        <v>384</v>
      </c>
      <c r="B97" s="1" t="s">
        <v>504</v>
      </c>
    </row>
    <row r="98" spans="1:2" ht="84" x14ac:dyDescent="0.15">
      <c r="A98" s="3" t="s">
        <v>387</v>
      </c>
      <c r="B98" s="1" t="s">
        <v>511</v>
      </c>
    </row>
    <row r="99" spans="1:2" ht="70" x14ac:dyDescent="0.15">
      <c r="A99" s="3" t="s">
        <v>391</v>
      </c>
      <c r="B99" s="1" t="s">
        <v>505</v>
      </c>
    </row>
    <row r="100" spans="1:2" ht="84" x14ac:dyDescent="0.15">
      <c r="A100" s="3" t="s">
        <v>395</v>
      </c>
      <c r="B100" s="1" t="s">
        <v>504</v>
      </c>
    </row>
    <row r="101" spans="1:2" ht="224" x14ac:dyDescent="0.15">
      <c r="A101" s="3" t="s">
        <v>399</v>
      </c>
      <c r="B101" s="1" t="s">
        <v>507</v>
      </c>
    </row>
    <row r="102" spans="1:2" ht="182" x14ac:dyDescent="0.15">
      <c r="A102" s="3" t="s">
        <v>403</v>
      </c>
      <c r="B102" s="1" t="s">
        <v>511</v>
      </c>
    </row>
    <row r="103" spans="1:2" ht="168" x14ac:dyDescent="0.15">
      <c r="A103" s="3" t="s">
        <v>407</v>
      </c>
      <c r="B103" s="1" t="s">
        <v>501</v>
      </c>
    </row>
    <row r="104" spans="1:2" ht="140" x14ac:dyDescent="0.15">
      <c r="A104" s="3" t="s">
        <v>411</v>
      </c>
      <c r="B104" s="1" t="s">
        <v>503</v>
      </c>
    </row>
    <row r="105" spans="1:2" ht="70" x14ac:dyDescent="0.15">
      <c r="A105" s="3" t="s">
        <v>415</v>
      </c>
      <c r="B105" s="1" t="s">
        <v>500</v>
      </c>
    </row>
    <row r="106" spans="1:2" ht="56" x14ac:dyDescent="0.15">
      <c r="A106" s="3" t="s">
        <v>419</v>
      </c>
      <c r="B106" s="1" t="s">
        <v>511</v>
      </c>
    </row>
    <row r="107" spans="1:2" ht="112" x14ac:dyDescent="0.15">
      <c r="A107" s="3" t="s">
        <v>423</v>
      </c>
      <c r="B107" s="1" t="s">
        <v>506</v>
      </c>
    </row>
    <row r="108" spans="1:2" ht="70" x14ac:dyDescent="0.15">
      <c r="A108" s="3" t="s">
        <v>427</v>
      </c>
      <c r="B108" s="1" t="s">
        <v>500</v>
      </c>
    </row>
    <row r="109" spans="1:2" ht="196" x14ac:dyDescent="0.15">
      <c r="A109" s="3" t="s">
        <v>431</v>
      </c>
      <c r="B109" s="1" t="s">
        <v>500</v>
      </c>
    </row>
    <row r="110" spans="1:2" ht="84" x14ac:dyDescent="0.15">
      <c r="A110" s="3" t="s">
        <v>435</v>
      </c>
      <c r="B110" s="1" t="s">
        <v>501</v>
      </c>
    </row>
    <row r="111" spans="1:2" ht="126" x14ac:dyDescent="0.15">
      <c r="A111" s="3" t="s">
        <v>439</v>
      </c>
      <c r="B111" s="1" t="s">
        <v>506</v>
      </c>
    </row>
    <row r="112" spans="1:2" ht="56" x14ac:dyDescent="0.15">
      <c r="A112" s="3" t="s">
        <v>443</v>
      </c>
      <c r="B112" s="1" t="s">
        <v>507</v>
      </c>
    </row>
    <row r="113" spans="1:3" ht="70" x14ac:dyDescent="0.15">
      <c r="A113" s="3" t="s">
        <v>447</v>
      </c>
      <c r="B113" s="1" t="s">
        <v>501</v>
      </c>
    </row>
    <row r="114" spans="1:3" ht="42" x14ac:dyDescent="0.15">
      <c r="A114" s="3" t="s">
        <v>451</v>
      </c>
      <c r="B114" s="1" t="s">
        <v>504</v>
      </c>
    </row>
    <row r="115" spans="1:3" ht="42" x14ac:dyDescent="0.15">
      <c r="A115" s="3" t="s">
        <v>455</v>
      </c>
      <c r="B115" s="1" t="s">
        <v>511</v>
      </c>
    </row>
    <row r="116" spans="1:3" ht="126" x14ac:dyDescent="0.15">
      <c r="A116" s="3" t="s">
        <v>459</v>
      </c>
      <c r="B116" s="1" t="s">
        <v>511</v>
      </c>
    </row>
    <row r="117" spans="1:3" ht="112" x14ac:dyDescent="0.15">
      <c r="A117" s="3" t="s">
        <v>463</v>
      </c>
      <c r="B117" s="1" t="s">
        <v>506</v>
      </c>
    </row>
    <row r="118" spans="1:3" ht="70" x14ac:dyDescent="0.15">
      <c r="A118" s="3" t="s">
        <v>466</v>
      </c>
      <c r="B118" s="1" t="s">
        <v>500</v>
      </c>
    </row>
    <row r="119" spans="1:3" ht="70" x14ac:dyDescent="0.15">
      <c r="A119" s="3" t="s">
        <v>470</v>
      </c>
      <c r="B119" s="1" t="s">
        <v>506</v>
      </c>
      <c r="C119" s="1" t="s">
        <v>511</v>
      </c>
    </row>
    <row r="120" spans="1:3" ht="42" x14ac:dyDescent="0.15">
      <c r="A120" s="3" t="s">
        <v>474</v>
      </c>
      <c r="B120" s="1" t="s">
        <v>505</v>
      </c>
    </row>
    <row r="121" spans="1:3" ht="56" x14ac:dyDescent="0.15">
      <c r="A121" s="3" t="s">
        <v>478</v>
      </c>
      <c r="B121" s="1" t="s">
        <v>511</v>
      </c>
    </row>
    <row r="122" spans="1:3" ht="70" x14ac:dyDescent="0.15">
      <c r="A122" s="3" t="s">
        <v>482</v>
      </c>
      <c r="B122" s="1" t="s">
        <v>503</v>
      </c>
    </row>
    <row r="123" spans="1:3" ht="98" x14ac:dyDescent="0.15">
      <c r="A123" s="3" t="s">
        <v>486</v>
      </c>
      <c r="B123" s="1" t="s">
        <v>503</v>
      </c>
    </row>
    <row r="124" spans="1:3" ht="112" x14ac:dyDescent="0.15">
      <c r="A124" s="3" t="s">
        <v>490</v>
      </c>
      <c r="B124" s="1" t="s">
        <v>508</v>
      </c>
    </row>
    <row r="125" spans="1:3" ht="70" x14ac:dyDescent="0.15">
      <c r="A125" s="3" t="s">
        <v>494</v>
      </c>
      <c r="B125" s="1" t="s">
        <v>511</v>
      </c>
    </row>
    <row r="126" spans="1:3" ht="140" x14ac:dyDescent="0.15">
      <c r="A126" s="3" t="s">
        <v>498</v>
      </c>
      <c r="B126" s="1" t="s">
        <v>504</v>
      </c>
      <c r="C126" s="1" t="s">
        <v>522</v>
      </c>
    </row>
    <row r="131" spans="1:2" ht="13" x14ac:dyDescent="0.15">
      <c r="A131" s="1" t="s">
        <v>518</v>
      </c>
    </row>
    <row r="132" spans="1:2" ht="13" x14ac:dyDescent="0.15">
      <c r="A132" s="5" t="s">
        <v>519</v>
      </c>
      <c r="B132" s="5" t="s">
        <v>515</v>
      </c>
    </row>
    <row r="133" spans="1:2" ht="112" x14ac:dyDescent="0.15">
      <c r="A133" s="6" t="s">
        <v>6</v>
      </c>
      <c r="B133" s="7"/>
    </row>
    <row r="134" spans="1:2" ht="70" x14ac:dyDescent="0.15">
      <c r="A134" s="6" t="s">
        <v>10</v>
      </c>
      <c r="B134" s="7"/>
    </row>
    <row r="135" spans="1:2" ht="70" x14ac:dyDescent="0.15">
      <c r="A135" s="6" t="s">
        <v>14</v>
      </c>
      <c r="B135" s="7"/>
    </row>
    <row r="136" spans="1:2" ht="14" x14ac:dyDescent="0.15">
      <c r="A136" s="6" t="s">
        <v>18</v>
      </c>
      <c r="B136" s="7"/>
    </row>
    <row r="137" spans="1:2" ht="42" x14ac:dyDescent="0.15">
      <c r="A137" s="6" t="s">
        <v>22</v>
      </c>
      <c r="B137" s="7"/>
    </row>
    <row r="138" spans="1:2" ht="98" x14ac:dyDescent="0.15">
      <c r="A138" s="6" t="s">
        <v>26</v>
      </c>
      <c r="B138" s="7"/>
    </row>
    <row r="139" spans="1:2" ht="98" x14ac:dyDescent="0.15">
      <c r="A139" s="6" t="s">
        <v>30</v>
      </c>
      <c r="B139" s="7"/>
    </row>
    <row r="140" spans="1:2" ht="210" x14ac:dyDescent="0.15">
      <c r="A140" s="6" t="s">
        <v>34</v>
      </c>
      <c r="B140" s="7"/>
    </row>
    <row r="141" spans="1:2" ht="112" x14ac:dyDescent="0.15">
      <c r="A141" s="6" t="s">
        <v>38</v>
      </c>
      <c r="B141" s="7"/>
    </row>
    <row r="142" spans="1:2" ht="84" x14ac:dyDescent="0.15">
      <c r="A142" s="6" t="s">
        <v>42</v>
      </c>
      <c r="B142" s="7"/>
    </row>
    <row r="143" spans="1:2" ht="56" x14ac:dyDescent="0.15">
      <c r="A143" s="6" t="s">
        <v>46</v>
      </c>
      <c r="B143" s="7"/>
    </row>
    <row r="144" spans="1:2" ht="252" x14ac:dyDescent="0.15">
      <c r="A144" s="6" t="s">
        <v>50</v>
      </c>
      <c r="B144" s="7"/>
    </row>
    <row r="145" spans="1:2" ht="168" x14ac:dyDescent="0.15">
      <c r="A145" s="6" t="s">
        <v>54</v>
      </c>
      <c r="B145" s="7"/>
    </row>
    <row r="146" spans="1:2" ht="112" x14ac:dyDescent="0.15">
      <c r="A146" s="6" t="s">
        <v>58</v>
      </c>
      <c r="B146" s="7"/>
    </row>
    <row r="147" spans="1:2" ht="42" x14ac:dyDescent="0.15">
      <c r="A147" s="6" t="s">
        <v>62</v>
      </c>
      <c r="B147" s="7"/>
    </row>
    <row r="148" spans="1:2" ht="42" x14ac:dyDescent="0.15">
      <c r="A148" s="6" t="s">
        <v>66</v>
      </c>
      <c r="B148" s="7"/>
    </row>
    <row r="149" spans="1:2" ht="56" x14ac:dyDescent="0.15">
      <c r="A149" s="6" t="s">
        <v>70</v>
      </c>
      <c r="B149" s="7"/>
    </row>
    <row r="150" spans="1:2" ht="84" x14ac:dyDescent="0.15">
      <c r="A150" s="6" t="s">
        <v>74</v>
      </c>
      <c r="B150" s="7"/>
    </row>
    <row r="151" spans="1:2" ht="182" x14ac:dyDescent="0.15">
      <c r="A151" s="6" t="s">
        <v>78</v>
      </c>
      <c r="B151" s="7"/>
    </row>
    <row r="152" spans="1:2" ht="126" x14ac:dyDescent="0.15">
      <c r="A152" s="6" t="s">
        <v>82</v>
      </c>
      <c r="B152" s="7"/>
    </row>
    <row r="153" spans="1:2" ht="14" x14ac:dyDescent="0.15">
      <c r="A153" s="6" t="s">
        <v>86</v>
      </c>
      <c r="B153" s="7"/>
    </row>
    <row r="154" spans="1:2" ht="42" x14ac:dyDescent="0.15">
      <c r="A154" s="6" t="s">
        <v>90</v>
      </c>
      <c r="B154" s="7"/>
    </row>
    <row r="155" spans="1:2" ht="28" x14ac:dyDescent="0.15">
      <c r="A155" s="6" t="s">
        <v>94</v>
      </c>
      <c r="B155" s="7"/>
    </row>
    <row r="156" spans="1:2" ht="112" x14ac:dyDescent="0.15">
      <c r="A156" s="6" t="s">
        <v>98</v>
      </c>
      <c r="B156" s="7"/>
    </row>
    <row r="157" spans="1:2" ht="154" x14ac:dyDescent="0.15">
      <c r="A157" s="6" t="s">
        <v>102</v>
      </c>
      <c r="B157" s="7"/>
    </row>
    <row r="158" spans="1:2" ht="112" x14ac:dyDescent="0.15">
      <c r="A158" s="6" t="s">
        <v>106</v>
      </c>
      <c r="B158" s="7"/>
    </row>
    <row r="159" spans="1:2" ht="266" x14ac:dyDescent="0.15">
      <c r="A159" s="6" t="s">
        <v>110</v>
      </c>
      <c r="B159" s="7"/>
    </row>
    <row r="160" spans="1:2" ht="56" x14ac:dyDescent="0.15">
      <c r="A160" s="6" t="s">
        <v>114</v>
      </c>
      <c r="B160" s="7"/>
    </row>
    <row r="161" spans="1:2" ht="98" x14ac:dyDescent="0.15">
      <c r="A161" s="6" t="s">
        <v>118</v>
      </c>
      <c r="B161" s="7"/>
    </row>
    <row r="162" spans="1:2" ht="154" x14ac:dyDescent="0.15">
      <c r="A162" s="6" t="s">
        <v>122</v>
      </c>
      <c r="B162" s="7"/>
    </row>
    <row r="163" spans="1:2" ht="84" x14ac:dyDescent="0.15">
      <c r="A163" s="6" t="s">
        <v>126</v>
      </c>
      <c r="B163" s="7"/>
    </row>
    <row r="164" spans="1:2" ht="56" x14ac:dyDescent="0.15">
      <c r="A164" s="6" t="s">
        <v>130</v>
      </c>
      <c r="B164" s="7"/>
    </row>
    <row r="165" spans="1:2" ht="196" x14ac:dyDescent="0.15">
      <c r="A165" s="6" t="s">
        <v>134</v>
      </c>
      <c r="B165" s="7"/>
    </row>
    <row r="166" spans="1:2" ht="154" x14ac:dyDescent="0.15">
      <c r="A166" s="6" t="s">
        <v>138</v>
      </c>
      <c r="B166" s="7"/>
    </row>
    <row r="167" spans="1:2" ht="238" x14ac:dyDescent="0.15">
      <c r="A167" s="6" t="s">
        <v>142</v>
      </c>
      <c r="B167" s="7"/>
    </row>
    <row r="168" spans="1:2" ht="42" x14ac:dyDescent="0.15">
      <c r="A168" s="6" t="s">
        <v>146</v>
      </c>
      <c r="B168" s="7"/>
    </row>
    <row r="169" spans="1:2" ht="112" x14ac:dyDescent="0.15">
      <c r="A169" s="6" t="s">
        <v>150</v>
      </c>
      <c r="B169" s="7"/>
    </row>
    <row r="170" spans="1:2" ht="112" x14ac:dyDescent="0.15">
      <c r="A170" s="6" t="s">
        <v>154</v>
      </c>
      <c r="B170" s="7"/>
    </row>
    <row r="171" spans="1:2" ht="42" x14ac:dyDescent="0.15">
      <c r="A171" s="6" t="s">
        <v>158</v>
      </c>
      <c r="B171" s="7"/>
    </row>
    <row r="172" spans="1:2" ht="42" x14ac:dyDescent="0.15">
      <c r="A172" s="6" t="s">
        <v>162</v>
      </c>
      <c r="B172" s="7"/>
    </row>
    <row r="173" spans="1:2" ht="140" x14ac:dyDescent="0.15">
      <c r="A173" s="6" t="s">
        <v>166</v>
      </c>
      <c r="B173" s="7"/>
    </row>
    <row r="174" spans="1:2" ht="98" x14ac:dyDescent="0.15">
      <c r="A174" s="6" t="s">
        <v>170</v>
      </c>
      <c r="B174" s="7"/>
    </row>
    <row r="175" spans="1:2" ht="70" x14ac:dyDescent="0.15">
      <c r="A175" s="6" t="s">
        <v>174</v>
      </c>
      <c r="B175" s="7"/>
    </row>
    <row r="176" spans="1:2" ht="56" x14ac:dyDescent="0.15">
      <c r="A176" s="6" t="s">
        <v>178</v>
      </c>
      <c r="B176" s="7"/>
    </row>
    <row r="177" spans="1:2" ht="210" x14ac:dyDescent="0.15">
      <c r="A177" s="6" t="s">
        <v>182</v>
      </c>
      <c r="B177" s="7"/>
    </row>
    <row r="178" spans="1:2" ht="84" x14ac:dyDescent="0.15">
      <c r="A178" s="6" t="s">
        <v>186</v>
      </c>
      <c r="B178" s="7"/>
    </row>
    <row r="179" spans="1:2" ht="28" x14ac:dyDescent="0.15">
      <c r="A179" s="6" t="s">
        <v>190</v>
      </c>
      <c r="B179" s="7"/>
    </row>
    <row r="180" spans="1:2" ht="319" x14ac:dyDescent="0.15">
      <c r="A180" s="6" t="s">
        <v>194</v>
      </c>
      <c r="B180" s="7"/>
    </row>
    <row r="181" spans="1:2" ht="238" x14ac:dyDescent="0.15">
      <c r="A181" s="6" t="s">
        <v>198</v>
      </c>
      <c r="B181" s="7"/>
    </row>
    <row r="182" spans="1:2" ht="154" x14ac:dyDescent="0.15">
      <c r="A182" s="6" t="s">
        <v>202</v>
      </c>
      <c r="B182" s="7"/>
    </row>
    <row r="183" spans="1:2" ht="238" x14ac:dyDescent="0.15">
      <c r="A183" s="6" t="s">
        <v>206</v>
      </c>
      <c r="B183" s="7"/>
    </row>
    <row r="184" spans="1:2" ht="84" x14ac:dyDescent="0.15">
      <c r="A184" s="6" t="s">
        <v>210</v>
      </c>
      <c r="B184" s="7"/>
    </row>
    <row r="185" spans="1:2" ht="42" x14ac:dyDescent="0.15">
      <c r="A185" s="6" t="s">
        <v>214</v>
      </c>
      <c r="B185" s="7"/>
    </row>
    <row r="186" spans="1:2" ht="126" x14ac:dyDescent="0.15">
      <c r="A186" s="6" t="s">
        <v>218</v>
      </c>
      <c r="B186" s="7"/>
    </row>
    <row r="187" spans="1:2" ht="168" x14ac:dyDescent="0.15">
      <c r="A187" s="6" t="s">
        <v>222</v>
      </c>
      <c r="B187" s="7"/>
    </row>
    <row r="188" spans="1:2" ht="84" x14ac:dyDescent="0.15">
      <c r="A188" s="6" t="s">
        <v>226</v>
      </c>
      <c r="B188" s="7"/>
    </row>
    <row r="189" spans="1:2" ht="140" x14ac:dyDescent="0.15">
      <c r="A189" s="6" t="s">
        <v>230</v>
      </c>
      <c r="B189" s="7"/>
    </row>
    <row r="190" spans="1:2" ht="238" x14ac:dyDescent="0.15">
      <c r="A190" s="6" t="s">
        <v>234</v>
      </c>
      <c r="B190" s="7"/>
    </row>
    <row r="191" spans="1:2" ht="56" x14ac:dyDescent="0.15">
      <c r="A191" s="6" t="s">
        <v>238</v>
      </c>
      <c r="B191" s="7"/>
    </row>
    <row r="192" spans="1:2" ht="196" x14ac:dyDescent="0.15">
      <c r="A192" s="6" t="s">
        <v>242</v>
      </c>
      <c r="B192" s="7"/>
    </row>
    <row r="193" spans="1:2" ht="84" x14ac:dyDescent="0.15">
      <c r="A193" s="6" t="s">
        <v>246</v>
      </c>
      <c r="B193" s="7"/>
    </row>
    <row r="194" spans="1:2" ht="306" x14ac:dyDescent="0.15">
      <c r="A194" s="6" t="s">
        <v>250</v>
      </c>
      <c r="B194" s="7"/>
    </row>
    <row r="195" spans="1:2" ht="14" x14ac:dyDescent="0.15">
      <c r="A195" s="6" t="s">
        <v>254</v>
      </c>
      <c r="B195" s="7"/>
    </row>
    <row r="196" spans="1:2" ht="28" x14ac:dyDescent="0.15">
      <c r="A196" s="6" t="s">
        <v>258</v>
      </c>
      <c r="B196" s="7"/>
    </row>
    <row r="197" spans="1:2" ht="182" x14ac:dyDescent="0.15">
      <c r="A197" s="6" t="s">
        <v>262</v>
      </c>
      <c r="B197" s="7"/>
    </row>
    <row r="198" spans="1:2" ht="112" x14ac:dyDescent="0.15">
      <c r="A198" s="6" t="s">
        <v>266</v>
      </c>
      <c r="B198" s="7"/>
    </row>
    <row r="199" spans="1:2" ht="14" x14ac:dyDescent="0.15">
      <c r="A199" s="6" t="s">
        <v>270</v>
      </c>
      <c r="B199" s="7"/>
    </row>
    <row r="200" spans="1:2" ht="154" x14ac:dyDescent="0.15">
      <c r="A200" s="6" t="s">
        <v>273</v>
      </c>
      <c r="B200" s="7"/>
    </row>
    <row r="201" spans="1:2" ht="70" x14ac:dyDescent="0.15">
      <c r="A201" s="6" t="s">
        <v>277</v>
      </c>
      <c r="B201" s="7"/>
    </row>
    <row r="202" spans="1:2" ht="42" x14ac:dyDescent="0.15">
      <c r="A202" s="6" t="s">
        <v>281</v>
      </c>
      <c r="B202" s="7"/>
    </row>
    <row r="203" spans="1:2" ht="210" x14ac:dyDescent="0.15">
      <c r="A203" s="6" t="s">
        <v>285</v>
      </c>
      <c r="B203" s="7"/>
    </row>
    <row r="204" spans="1:2" ht="98" x14ac:dyDescent="0.15">
      <c r="A204" s="6" t="s">
        <v>289</v>
      </c>
      <c r="B204" s="7"/>
    </row>
    <row r="205" spans="1:2" ht="84" x14ac:dyDescent="0.15">
      <c r="A205" s="6" t="s">
        <v>293</v>
      </c>
      <c r="B205" s="7"/>
    </row>
    <row r="206" spans="1:2" ht="140" x14ac:dyDescent="0.15">
      <c r="A206" s="6" t="s">
        <v>297</v>
      </c>
      <c r="B206" s="7"/>
    </row>
    <row r="207" spans="1:2" ht="84" x14ac:dyDescent="0.15">
      <c r="A207" s="6" t="s">
        <v>301</v>
      </c>
      <c r="B207" s="7"/>
    </row>
    <row r="208" spans="1:2" ht="98" x14ac:dyDescent="0.15">
      <c r="A208" s="6" t="s">
        <v>305</v>
      </c>
      <c r="B208" s="7"/>
    </row>
    <row r="209" spans="1:2" ht="182" x14ac:dyDescent="0.15">
      <c r="A209" s="6" t="s">
        <v>309</v>
      </c>
      <c r="B209" s="7"/>
    </row>
    <row r="210" spans="1:2" ht="98" x14ac:dyDescent="0.15">
      <c r="A210" s="6" t="s">
        <v>313</v>
      </c>
      <c r="B210" s="7"/>
    </row>
    <row r="211" spans="1:2" ht="126" x14ac:dyDescent="0.15">
      <c r="A211" s="6" t="s">
        <v>317</v>
      </c>
      <c r="B211" s="7"/>
    </row>
    <row r="212" spans="1:2" ht="70" x14ac:dyDescent="0.15">
      <c r="A212" s="6" t="s">
        <v>321</v>
      </c>
      <c r="B212" s="7"/>
    </row>
    <row r="213" spans="1:2" ht="42" x14ac:dyDescent="0.15">
      <c r="A213" s="6" t="s">
        <v>325</v>
      </c>
      <c r="B213" s="7"/>
    </row>
    <row r="214" spans="1:2" ht="140" x14ac:dyDescent="0.15">
      <c r="A214" s="6" t="s">
        <v>329</v>
      </c>
      <c r="B214" s="7"/>
    </row>
    <row r="215" spans="1:2" ht="70" x14ac:dyDescent="0.15">
      <c r="A215" s="6" t="s">
        <v>333</v>
      </c>
      <c r="B215" s="7"/>
    </row>
    <row r="216" spans="1:2" ht="126" x14ac:dyDescent="0.15">
      <c r="A216" s="6" t="s">
        <v>337</v>
      </c>
      <c r="B216" s="7"/>
    </row>
    <row r="217" spans="1:2" ht="98" x14ac:dyDescent="0.15">
      <c r="A217" s="6" t="s">
        <v>341</v>
      </c>
      <c r="B217" s="7"/>
    </row>
    <row r="218" spans="1:2" ht="70" x14ac:dyDescent="0.15">
      <c r="A218" s="6" t="s">
        <v>345</v>
      </c>
      <c r="B218" s="7"/>
    </row>
    <row r="219" spans="1:2" ht="70" x14ac:dyDescent="0.15">
      <c r="A219" s="6" t="s">
        <v>349</v>
      </c>
      <c r="B219" s="7"/>
    </row>
    <row r="220" spans="1:2" ht="42" x14ac:dyDescent="0.15">
      <c r="A220" s="6" t="s">
        <v>353</v>
      </c>
      <c r="B220" s="7"/>
    </row>
    <row r="221" spans="1:2" ht="154" x14ac:dyDescent="0.15">
      <c r="A221" s="6" t="s">
        <v>356</v>
      </c>
      <c r="B221" s="7"/>
    </row>
    <row r="222" spans="1:2" ht="98" x14ac:dyDescent="0.15">
      <c r="A222" s="6" t="s">
        <v>360</v>
      </c>
      <c r="B222" s="7"/>
    </row>
    <row r="223" spans="1:2" ht="266" x14ac:dyDescent="0.15">
      <c r="A223" s="6" t="s">
        <v>364</v>
      </c>
      <c r="B223" s="7"/>
    </row>
    <row r="224" spans="1:2" ht="126" x14ac:dyDescent="0.15">
      <c r="A224" s="6" t="s">
        <v>368</v>
      </c>
      <c r="B224" s="7"/>
    </row>
    <row r="225" spans="1:2" ht="293" x14ac:dyDescent="0.15">
      <c r="A225" s="6" t="s">
        <v>372</v>
      </c>
      <c r="B225" s="7"/>
    </row>
    <row r="226" spans="1:2" ht="28" x14ac:dyDescent="0.15">
      <c r="A226" s="6" t="s">
        <v>376</v>
      </c>
      <c r="B226" s="7"/>
    </row>
    <row r="227" spans="1:2" ht="168" x14ac:dyDescent="0.15">
      <c r="A227" s="6" t="s">
        <v>380</v>
      </c>
      <c r="B227" s="7"/>
    </row>
    <row r="228" spans="1:2" ht="56" x14ac:dyDescent="0.15">
      <c r="A228" s="6" t="s">
        <v>384</v>
      </c>
      <c r="B228" s="7"/>
    </row>
    <row r="229" spans="1:2" ht="84" x14ac:dyDescent="0.15">
      <c r="A229" s="6" t="s">
        <v>387</v>
      </c>
      <c r="B229" s="7"/>
    </row>
    <row r="230" spans="1:2" ht="70" x14ac:dyDescent="0.15">
      <c r="A230" s="6" t="s">
        <v>391</v>
      </c>
      <c r="B230" s="7"/>
    </row>
    <row r="231" spans="1:2" ht="84" x14ac:dyDescent="0.15">
      <c r="A231" s="6" t="s">
        <v>395</v>
      </c>
      <c r="B231" s="7"/>
    </row>
    <row r="232" spans="1:2" ht="224" x14ac:dyDescent="0.15">
      <c r="A232" s="6" t="s">
        <v>399</v>
      </c>
      <c r="B232" s="7"/>
    </row>
    <row r="233" spans="1:2" ht="182" x14ac:dyDescent="0.15">
      <c r="A233" s="6" t="s">
        <v>403</v>
      </c>
      <c r="B233" s="7"/>
    </row>
    <row r="234" spans="1:2" ht="168" x14ac:dyDescent="0.15">
      <c r="A234" s="6" t="s">
        <v>407</v>
      </c>
      <c r="B234" s="7"/>
    </row>
    <row r="235" spans="1:2" ht="140" x14ac:dyDescent="0.15">
      <c r="A235" s="6" t="s">
        <v>411</v>
      </c>
      <c r="B235" s="7"/>
    </row>
    <row r="236" spans="1:2" ht="70" x14ac:dyDescent="0.15">
      <c r="A236" s="6" t="s">
        <v>415</v>
      </c>
      <c r="B236" s="7"/>
    </row>
    <row r="237" spans="1:2" ht="56" x14ac:dyDescent="0.15">
      <c r="A237" s="6" t="s">
        <v>419</v>
      </c>
      <c r="B237" s="7"/>
    </row>
    <row r="238" spans="1:2" ht="112" x14ac:dyDescent="0.15">
      <c r="A238" s="6" t="s">
        <v>423</v>
      </c>
      <c r="B238" s="7"/>
    </row>
    <row r="239" spans="1:2" ht="70" x14ac:dyDescent="0.15">
      <c r="A239" s="6" t="s">
        <v>427</v>
      </c>
      <c r="B239" s="7"/>
    </row>
    <row r="240" spans="1:2" ht="196" x14ac:dyDescent="0.15">
      <c r="A240" s="6" t="s">
        <v>431</v>
      </c>
      <c r="B240" s="7"/>
    </row>
    <row r="241" spans="1:2" ht="84" x14ac:dyDescent="0.15">
      <c r="A241" s="6" t="s">
        <v>435</v>
      </c>
      <c r="B241" s="7"/>
    </row>
    <row r="242" spans="1:2" ht="126" x14ac:dyDescent="0.15">
      <c r="A242" s="6" t="s">
        <v>439</v>
      </c>
      <c r="B242" s="7"/>
    </row>
    <row r="243" spans="1:2" ht="56" x14ac:dyDescent="0.15">
      <c r="A243" s="6" t="s">
        <v>443</v>
      </c>
      <c r="B243" s="7"/>
    </row>
    <row r="244" spans="1:2" ht="70" x14ac:dyDescent="0.15">
      <c r="A244" s="6" t="s">
        <v>447</v>
      </c>
      <c r="B244" s="7"/>
    </row>
    <row r="245" spans="1:2" ht="42" x14ac:dyDescent="0.15">
      <c r="A245" s="6" t="s">
        <v>451</v>
      </c>
      <c r="B245" s="7"/>
    </row>
    <row r="246" spans="1:2" ht="42" x14ac:dyDescent="0.15">
      <c r="A246" s="6" t="s">
        <v>455</v>
      </c>
      <c r="B246" s="7"/>
    </row>
    <row r="247" spans="1:2" ht="126" x14ac:dyDescent="0.15">
      <c r="A247" s="6" t="s">
        <v>459</v>
      </c>
      <c r="B247" s="7"/>
    </row>
    <row r="248" spans="1:2" ht="112" x14ac:dyDescent="0.15">
      <c r="A248" s="6" t="s">
        <v>463</v>
      </c>
      <c r="B248" s="7"/>
    </row>
    <row r="249" spans="1:2" ht="70" x14ac:dyDescent="0.15">
      <c r="A249" s="6" t="s">
        <v>466</v>
      </c>
      <c r="B249" s="7"/>
    </row>
    <row r="250" spans="1:2" ht="70" x14ac:dyDescent="0.15">
      <c r="A250" s="6" t="s">
        <v>470</v>
      </c>
      <c r="B250" s="7"/>
    </row>
    <row r="251" spans="1:2" ht="42" x14ac:dyDescent="0.15">
      <c r="A251" s="6" t="s">
        <v>474</v>
      </c>
      <c r="B251" s="7"/>
    </row>
    <row r="252" spans="1:2" ht="56" x14ac:dyDescent="0.15">
      <c r="A252" s="6" t="s">
        <v>478</v>
      </c>
      <c r="B252" s="7"/>
    </row>
    <row r="253" spans="1:2" ht="70" x14ac:dyDescent="0.15">
      <c r="A253" s="6" t="s">
        <v>482</v>
      </c>
      <c r="B253" s="7"/>
    </row>
    <row r="254" spans="1:2" ht="98" x14ac:dyDescent="0.15">
      <c r="A254" s="6" t="s">
        <v>486</v>
      </c>
      <c r="B254" s="7"/>
    </row>
    <row r="255" spans="1:2" ht="112" x14ac:dyDescent="0.15">
      <c r="A255" s="6" t="s">
        <v>490</v>
      </c>
      <c r="B255" s="7"/>
    </row>
    <row r="256" spans="1:2" ht="70" x14ac:dyDescent="0.15">
      <c r="A256" s="6" t="s">
        <v>494</v>
      </c>
      <c r="B256" s="7"/>
    </row>
    <row r="257" spans="1:2" ht="140" x14ac:dyDescent="0.15">
      <c r="A257" s="6" t="s">
        <v>498</v>
      </c>
      <c r="B257" s="7"/>
    </row>
  </sheetData>
  <dataValidations count="2">
    <dataValidation type="list" allowBlank="1" showErrorMessage="1" sqref="B30:B126 B161:B257" xr:uid="{00000000-0002-0000-0400-000000000000}">
      <formula1>"Delta Comprehension,Merge Conflicts,Deep Changes,Unclear Motivation,Comprehension,Unfamiliar Code,Toolchain Issues,Limited/Misaligned View,Self-Doubt,Social Friction,Limited Time,Other,Large Scope,Lack of Tests,N/A,Unmotived/Low Energy,Not idiomatic code,"&amp;"Context Comprehension"</formula1>
    </dataValidation>
    <dataValidation type="list" allowBlank="1" showErrorMessage="1" sqref="B2:B29 B133:B160" xr:uid="{00000000-0002-0000-0400-000001000000}">
      <formula1>"Delta Comprehension,Merge Conflicts,Deep Changes,Unclear Motivation,Comprehension,Unfamiliar Code,Toolchain Issues,Limited/Misaligned View,Self-Doubt,Social Friction,Limited Time,Large Scope,Lack of Tests,Other,N/A,Not idiomatic code,Unmotived/Low Energy,"&amp;"Context Comprehension"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26"/>
  <sheetViews>
    <sheetView workbookViewId="0"/>
  </sheetViews>
  <sheetFormatPr baseColWidth="10" defaultColWidth="12.6640625" defaultRowHeight="15.75" customHeight="1" x14ac:dyDescent="0.15"/>
  <sheetData>
    <row r="1" spans="1:2" ht="15.75" customHeight="1" x14ac:dyDescent="0.15">
      <c r="A1" s="4" t="s">
        <v>3</v>
      </c>
      <c r="B1" s="4" t="s">
        <v>515</v>
      </c>
    </row>
    <row r="2" spans="1:2" ht="15.75" customHeight="1" x14ac:dyDescent="0.15">
      <c r="A2" s="3" t="s">
        <v>7</v>
      </c>
      <c r="B2" s="1"/>
    </row>
    <row r="3" spans="1:2" ht="15.75" customHeight="1" x14ac:dyDescent="0.15">
      <c r="A3" s="3" t="s">
        <v>11</v>
      </c>
      <c r="B3" s="1"/>
    </row>
    <row r="4" spans="1:2" ht="15.75" customHeight="1" x14ac:dyDescent="0.15">
      <c r="A4" s="3" t="s">
        <v>15</v>
      </c>
      <c r="B4" s="1"/>
    </row>
    <row r="5" spans="1:2" ht="15.75" customHeight="1" x14ac:dyDescent="0.15">
      <c r="A5" s="3" t="s">
        <v>19</v>
      </c>
      <c r="B5" s="1"/>
    </row>
    <row r="6" spans="1:2" ht="15.75" customHeight="1" x14ac:dyDescent="0.15">
      <c r="A6" s="3" t="s">
        <v>23</v>
      </c>
      <c r="B6" s="1"/>
    </row>
    <row r="7" spans="1:2" ht="15.75" customHeight="1" x14ac:dyDescent="0.15">
      <c r="A7" s="3" t="s">
        <v>27</v>
      </c>
      <c r="B7" s="1"/>
    </row>
    <row r="8" spans="1:2" ht="15.75" customHeight="1" x14ac:dyDescent="0.15">
      <c r="A8" s="3" t="s">
        <v>31</v>
      </c>
      <c r="B8" s="1"/>
    </row>
    <row r="9" spans="1:2" ht="15.75" customHeight="1" x14ac:dyDescent="0.15">
      <c r="A9" s="3" t="s">
        <v>35</v>
      </c>
      <c r="B9" s="1"/>
    </row>
    <row r="10" spans="1:2" ht="15.75" customHeight="1" x14ac:dyDescent="0.15">
      <c r="A10" s="3" t="s">
        <v>39</v>
      </c>
      <c r="B10" s="1"/>
    </row>
    <row r="11" spans="1:2" ht="15.75" customHeight="1" x14ac:dyDescent="0.15">
      <c r="A11" s="3" t="s">
        <v>43</v>
      </c>
      <c r="B11" s="1"/>
    </row>
    <row r="12" spans="1:2" ht="15.75" customHeight="1" x14ac:dyDescent="0.15">
      <c r="A12" s="3" t="s">
        <v>47</v>
      </c>
      <c r="B12" s="1"/>
    </row>
    <row r="13" spans="1:2" ht="15.75" customHeight="1" x14ac:dyDescent="0.15">
      <c r="A13" s="3" t="s">
        <v>51</v>
      </c>
      <c r="B13" s="1"/>
    </row>
    <row r="14" spans="1:2" ht="15.75" customHeight="1" x14ac:dyDescent="0.15">
      <c r="A14" s="3" t="s">
        <v>55</v>
      </c>
      <c r="B14" s="1"/>
    </row>
    <row r="15" spans="1:2" ht="15.75" customHeight="1" x14ac:dyDescent="0.15">
      <c r="A15" s="3" t="s">
        <v>59</v>
      </c>
      <c r="B15" s="1"/>
    </row>
    <row r="16" spans="1:2" ht="15.75" customHeight="1" x14ac:dyDescent="0.15">
      <c r="A16" s="3" t="s">
        <v>63</v>
      </c>
      <c r="B16" s="1"/>
    </row>
    <row r="17" spans="1:2" ht="15.75" customHeight="1" x14ac:dyDescent="0.15">
      <c r="A17" s="3" t="s">
        <v>67</v>
      </c>
      <c r="B17" s="1"/>
    </row>
    <row r="18" spans="1:2" ht="15.75" customHeight="1" x14ac:dyDescent="0.15">
      <c r="A18" s="3" t="s">
        <v>71</v>
      </c>
      <c r="B18" s="1"/>
    </row>
    <row r="19" spans="1:2" ht="15.75" customHeight="1" x14ac:dyDescent="0.15">
      <c r="A19" s="3" t="s">
        <v>75</v>
      </c>
      <c r="B19" s="1"/>
    </row>
    <row r="20" spans="1:2" ht="15.75" customHeight="1" x14ac:dyDescent="0.15">
      <c r="A20" s="3" t="s">
        <v>79</v>
      </c>
      <c r="B20" s="1"/>
    </row>
    <row r="21" spans="1:2" ht="15.75" customHeight="1" x14ac:dyDescent="0.15">
      <c r="A21" s="3" t="s">
        <v>83</v>
      </c>
      <c r="B21" s="1"/>
    </row>
    <row r="22" spans="1:2" ht="15.75" customHeight="1" x14ac:dyDescent="0.15">
      <c r="A22" s="3" t="s">
        <v>87</v>
      </c>
      <c r="B22" s="1"/>
    </row>
    <row r="23" spans="1:2" ht="15.75" customHeight="1" x14ac:dyDescent="0.15">
      <c r="A23" s="3" t="s">
        <v>91</v>
      </c>
      <c r="B23" s="1"/>
    </row>
    <row r="24" spans="1:2" ht="15.75" customHeight="1" x14ac:dyDescent="0.15">
      <c r="A24" s="3" t="s">
        <v>95</v>
      </c>
      <c r="B24" s="1"/>
    </row>
    <row r="25" spans="1:2" ht="15.75" customHeight="1" x14ac:dyDescent="0.15">
      <c r="A25" s="3" t="s">
        <v>99</v>
      </c>
      <c r="B25" s="1"/>
    </row>
    <row r="26" spans="1:2" ht="15.75" customHeight="1" x14ac:dyDescent="0.15">
      <c r="A26" s="3" t="s">
        <v>103</v>
      </c>
      <c r="B26" s="1"/>
    </row>
    <row r="27" spans="1:2" ht="15.75" customHeight="1" x14ac:dyDescent="0.15">
      <c r="A27" s="3" t="s">
        <v>107</v>
      </c>
      <c r="B27" s="1"/>
    </row>
    <row r="28" spans="1:2" ht="15.75" customHeight="1" x14ac:dyDescent="0.15">
      <c r="A28" s="3" t="s">
        <v>111</v>
      </c>
      <c r="B28" s="1"/>
    </row>
    <row r="29" spans="1:2" ht="15.75" customHeight="1" x14ac:dyDescent="0.15">
      <c r="A29" s="3" t="s">
        <v>115</v>
      </c>
      <c r="B29" s="1"/>
    </row>
    <row r="30" spans="1:2" ht="15.75" customHeight="1" x14ac:dyDescent="0.15">
      <c r="A30" s="3" t="s">
        <v>119</v>
      </c>
      <c r="B30" s="1"/>
    </row>
    <row r="31" spans="1:2" ht="15.75" customHeight="1" x14ac:dyDescent="0.15">
      <c r="A31" s="3" t="s">
        <v>123</v>
      </c>
      <c r="B31" s="1"/>
    </row>
    <row r="32" spans="1:2" ht="15.75" customHeight="1" x14ac:dyDescent="0.15">
      <c r="A32" s="3" t="s">
        <v>127</v>
      </c>
      <c r="B32" s="1"/>
    </row>
    <row r="33" spans="1:2" ht="15.75" customHeight="1" x14ac:dyDescent="0.15">
      <c r="A33" s="3" t="s">
        <v>131</v>
      </c>
      <c r="B33" s="1"/>
    </row>
    <row r="34" spans="1:2" ht="15.75" customHeight="1" x14ac:dyDescent="0.15">
      <c r="A34" s="3" t="s">
        <v>135</v>
      </c>
      <c r="B34" s="1"/>
    </row>
    <row r="35" spans="1:2" ht="15.75" customHeight="1" x14ac:dyDescent="0.15">
      <c r="A35" s="3" t="s">
        <v>139</v>
      </c>
      <c r="B35" s="1"/>
    </row>
    <row r="36" spans="1:2" ht="15.75" customHeight="1" x14ac:dyDescent="0.15">
      <c r="A36" s="3" t="s">
        <v>143</v>
      </c>
      <c r="B36" s="1"/>
    </row>
    <row r="37" spans="1:2" ht="15.75" customHeight="1" x14ac:dyDescent="0.15">
      <c r="A37" s="3" t="s">
        <v>147</v>
      </c>
      <c r="B37" s="1"/>
    </row>
    <row r="38" spans="1:2" ht="15.75" customHeight="1" x14ac:dyDescent="0.15">
      <c r="A38" s="3" t="s">
        <v>151</v>
      </c>
      <c r="B38" s="1"/>
    </row>
    <row r="39" spans="1:2" ht="15.75" customHeight="1" x14ac:dyDescent="0.15">
      <c r="A39" s="3" t="s">
        <v>155</v>
      </c>
      <c r="B39" s="1"/>
    </row>
    <row r="40" spans="1:2" ht="15.75" customHeight="1" x14ac:dyDescent="0.15">
      <c r="A40" s="3" t="s">
        <v>159</v>
      </c>
      <c r="B40" s="1"/>
    </row>
    <row r="41" spans="1:2" ht="15.75" customHeight="1" x14ac:dyDescent="0.15">
      <c r="A41" s="3" t="s">
        <v>163</v>
      </c>
      <c r="B41" s="1"/>
    </row>
    <row r="42" spans="1:2" ht="15.75" customHeight="1" x14ac:dyDescent="0.15">
      <c r="A42" s="3" t="s">
        <v>167</v>
      </c>
      <c r="B42" s="1"/>
    </row>
    <row r="43" spans="1:2" ht="15.75" customHeight="1" x14ac:dyDescent="0.15">
      <c r="A43" s="3" t="s">
        <v>171</v>
      </c>
      <c r="B43" s="1"/>
    </row>
    <row r="44" spans="1:2" ht="15.75" customHeight="1" x14ac:dyDescent="0.15">
      <c r="A44" s="3" t="s">
        <v>175</v>
      </c>
      <c r="B44" s="1"/>
    </row>
    <row r="45" spans="1:2" ht="15.75" customHeight="1" x14ac:dyDescent="0.15">
      <c r="A45" s="3" t="s">
        <v>179</v>
      </c>
      <c r="B45" s="1"/>
    </row>
    <row r="46" spans="1:2" ht="15.75" customHeight="1" x14ac:dyDescent="0.15">
      <c r="A46" s="3" t="s">
        <v>183</v>
      </c>
      <c r="B46" s="1"/>
    </row>
    <row r="47" spans="1:2" ht="15.75" customHeight="1" x14ac:dyDescent="0.15">
      <c r="A47" s="3" t="s">
        <v>187</v>
      </c>
      <c r="B47" s="1"/>
    </row>
    <row r="48" spans="1:2" ht="15.75" customHeight="1" x14ac:dyDescent="0.15">
      <c r="A48" s="3" t="s">
        <v>191</v>
      </c>
      <c r="B48" s="1"/>
    </row>
    <row r="49" spans="1:2" ht="306" x14ac:dyDescent="0.15">
      <c r="A49" s="3" t="s">
        <v>195</v>
      </c>
      <c r="B49" s="1"/>
    </row>
    <row r="50" spans="1:2" ht="196" x14ac:dyDescent="0.15">
      <c r="A50" s="3" t="s">
        <v>199</v>
      </c>
      <c r="B50" s="1"/>
    </row>
    <row r="51" spans="1:2" ht="126" x14ac:dyDescent="0.15">
      <c r="A51" s="3" t="s">
        <v>203</v>
      </c>
      <c r="B51" s="1"/>
    </row>
    <row r="52" spans="1:2" ht="84" x14ac:dyDescent="0.15">
      <c r="A52" s="3" t="s">
        <v>207</v>
      </c>
      <c r="B52" s="1"/>
    </row>
    <row r="53" spans="1:2" ht="126" x14ac:dyDescent="0.15">
      <c r="A53" s="3" t="s">
        <v>211</v>
      </c>
      <c r="B53" s="1"/>
    </row>
    <row r="54" spans="1:2" ht="70" x14ac:dyDescent="0.15">
      <c r="A54" s="3" t="s">
        <v>215</v>
      </c>
      <c r="B54" s="1"/>
    </row>
    <row r="55" spans="1:2" ht="154" x14ac:dyDescent="0.15">
      <c r="A55" s="3" t="s">
        <v>219</v>
      </c>
      <c r="B55" s="1"/>
    </row>
    <row r="56" spans="1:2" ht="168" x14ac:dyDescent="0.15">
      <c r="A56" s="3" t="s">
        <v>223</v>
      </c>
      <c r="B56" s="1"/>
    </row>
    <row r="57" spans="1:2" ht="56" x14ac:dyDescent="0.15">
      <c r="A57" s="3" t="s">
        <v>227</v>
      </c>
      <c r="B57" s="1"/>
    </row>
    <row r="58" spans="1:2" ht="70" x14ac:dyDescent="0.15">
      <c r="A58" s="3" t="s">
        <v>231</v>
      </c>
      <c r="B58" s="1"/>
    </row>
    <row r="59" spans="1:2" ht="112" x14ac:dyDescent="0.15">
      <c r="A59" s="3" t="s">
        <v>235</v>
      </c>
      <c r="B59" s="1"/>
    </row>
    <row r="60" spans="1:2" ht="112" x14ac:dyDescent="0.15">
      <c r="A60" s="3" t="s">
        <v>239</v>
      </c>
      <c r="B60" s="1"/>
    </row>
    <row r="61" spans="1:2" ht="224" x14ac:dyDescent="0.15">
      <c r="A61" s="3" t="s">
        <v>243</v>
      </c>
      <c r="B61" s="1"/>
    </row>
    <row r="62" spans="1:2" ht="140" x14ac:dyDescent="0.15">
      <c r="A62" s="3" t="s">
        <v>247</v>
      </c>
      <c r="B62" s="1"/>
    </row>
    <row r="63" spans="1:2" ht="319" x14ac:dyDescent="0.15">
      <c r="A63" s="3" t="s">
        <v>251</v>
      </c>
      <c r="B63" s="1"/>
    </row>
    <row r="64" spans="1:2" ht="28" x14ac:dyDescent="0.15">
      <c r="A64" s="3" t="s">
        <v>255</v>
      </c>
      <c r="B64" s="1"/>
    </row>
    <row r="65" spans="1:2" ht="42" x14ac:dyDescent="0.15">
      <c r="A65" s="3" t="s">
        <v>259</v>
      </c>
      <c r="B65" s="1"/>
    </row>
    <row r="66" spans="1:2" ht="210" x14ac:dyDescent="0.15">
      <c r="A66" s="3" t="s">
        <v>263</v>
      </c>
      <c r="B66" s="1"/>
    </row>
    <row r="67" spans="1:2" ht="140" x14ac:dyDescent="0.15">
      <c r="A67" s="3" t="s">
        <v>267</v>
      </c>
      <c r="B67" s="1"/>
    </row>
    <row r="68" spans="1:2" ht="14" x14ac:dyDescent="0.15">
      <c r="A68" s="3" t="s">
        <v>270</v>
      </c>
      <c r="B68" s="1"/>
    </row>
    <row r="69" spans="1:2" ht="210" x14ac:dyDescent="0.15">
      <c r="A69" s="3" t="s">
        <v>274</v>
      </c>
      <c r="B69" s="1"/>
    </row>
    <row r="70" spans="1:2" ht="28" x14ac:dyDescent="0.15">
      <c r="A70" s="3" t="s">
        <v>278</v>
      </c>
      <c r="B70" s="1"/>
    </row>
    <row r="71" spans="1:2" ht="56" x14ac:dyDescent="0.15">
      <c r="A71" s="3" t="s">
        <v>282</v>
      </c>
      <c r="B71" s="1"/>
    </row>
    <row r="72" spans="1:2" ht="42" x14ac:dyDescent="0.15">
      <c r="A72" s="3" t="s">
        <v>286</v>
      </c>
      <c r="B72" s="1"/>
    </row>
    <row r="73" spans="1:2" ht="98" x14ac:dyDescent="0.15">
      <c r="A73" s="3" t="s">
        <v>290</v>
      </c>
      <c r="B73" s="1"/>
    </row>
    <row r="74" spans="1:2" ht="14" x14ac:dyDescent="0.15">
      <c r="A74" s="3" t="s">
        <v>294</v>
      </c>
      <c r="B74" s="1"/>
    </row>
    <row r="75" spans="1:2" ht="56" x14ac:dyDescent="0.15">
      <c r="A75" s="3" t="s">
        <v>298</v>
      </c>
      <c r="B75" s="1"/>
    </row>
    <row r="76" spans="1:2" ht="70" x14ac:dyDescent="0.15">
      <c r="A76" s="3" t="s">
        <v>302</v>
      </c>
      <c r="B76" s="1"/>
    </row>
    <row r="77" spans="1:2" ht="28" x14ac:dyDescent="0.15">
      <c r="A77" s="3" t="s">
        <v>306</v>
      </c>
      <c r="B77" s="1"/>
    </row>
    <row r="78" spans="1:2" ht="266" x14ac:dyDescent="0.15">
      <c r="A78" s="3" t="s">
        <v>310</v>
      </c>
      <c r="B78" s="1"/>
    </row>
    <row r="79" spans="1:2" ht="332" x14ac:dyDescent="0.15">
      <c r="A79" s="3" t="s">
        <v>314</v>
      </c>
      <c r="B79" s="1"/>
    </row>
    <row r="80" spans="1:2" ht="126" x14ac:dyDescent="0.15">
      <c r="A80" s="3" t="s">
        <v>318</v>
      </c>
      <c r="B80" s="1"/>
    </row>
    <row r="81" spans="1:2" ht="126" x14ac:dyDescent="0.15">
      <c r="A81" s="3" t="s">
        <v>322</v>
      </c>
      <c r="B81" s="1"/>
    </row>
    <row r="82" spans="1:2" ht="42" x14ac:dyDescent="0.15">
      <c r="A82" s="3" t="s">
        <v>326</v>
      </c>
      <c r="B82" s="1"/>
    </row>
    <row r="83" spans="1:2" ht="84" x14ac:dyDescent="0.15">
      <c r="A83" s="3" t="s">
        <v>330</v>
      </c>
      <c r="B83" s="1"/>
    </row>
    <row r="84" spans="1:2" ht="42" x14ac:dyDescent="0.15">
      <c r="A84" s="3" t="s">
        <v>334</v>
      </c>
      <c r="B84" s="1"/>
    </row>
    <row r="85" spans="1:2" ht="70" x14ac:dyDescent="0.15">
      <c r="A85" s="3" t="s">
        <v>338</v>
      </c>
      <c r="B85" s="1"/>
    </row>
    <row r="86" spans="1:2" ht="56" x14ac:dyDescent="0.15">
      <c r="A86" s="3" t="s">
        <v>342</v>
      </c>
      <c r="B86" s="1"/>
    </row>
    <row r="87" spans="1:2" ht="84" x14ac:dyDescent="0.15">
      <c r="A87" s="3" t="s">
        <v>346</v>
      </c>
      <c r="B87" s="1"/>
    </row>
    <row r="88" spans="1:2" ht="112" x14ac:dyDescent="0.15">
      <c r="A88" s="3" t="s">
        <v>350</v>
      </c>
      <c r="B88" s="1"/>
    </row>
    <row r="89" spans="1:2" ht="14" x14ac:dyDescent="0.15">
      <c r="A89" s="3" t="s">
        <v>79</v>
      </c>
      <c r="B89" s="1"/>
    </row>
    <row r="90" spans="1:2" ht="182" x14ac:dyDescent="0.15">
      <c r="A90" s="3" t="s">
        <v>357</v>
      </c>
      <c r="B90" s="1"/>
    </row>
    <row r="91" spans="1:2" ht="84" x14ac:dyDescent="0.15">
      <c r="A91" s="3" t="s">
        <v>361</v>
      </c>
      <c r="B91" s="1"/>
    </row>
    <row r="92" spans="1:2" ht="126" x14ac:dyDescent="0.15">
      <c r="A92" s="3" t="s">
        <v>365</v>
      </c>
      <c r="B92" s="1"/>
    </row>
    <row r="93" spans="1:2" ht="28" x14ac:dyDescent="0.15">
      <c r="A93" s="3" t="s">
        <v>369</v>
      </c>
      <c r="B93" s="1"/>
    </row>
    <row r="94" spans="1:2" ht="224" x14ac:dyDescent="0.15">
      <c r="A94" s="3" t="s">
        <v>373</v>
      </c>
      <c r="B94" s="1"/>
    </row>
    <row r="95" spans="1:2" ht="14" x14ac:dyDescent="0.15">
      <c r="A95" s="3" t="s">
        <v>377</v>
      </c>
      <c r="B95" s="1"/>
    </row>
    <row r="96" spans="1:2" ht="98" x14ac:dyDescent="0.15">
      <c r="A96" s="3" t="s">
        <v>381</v>
      </c>
      <c r="B96" s="1"/>
    </row>
    <row r="97" spans="1:2" ht="14" x14ac:dyDescent="0.15">
      <c r="A97" s="3" t="s">
        <v>254</v>
      </c>
      <c r="B97" s="1"/>
    </row>
    <row r="98" spans="1:2" ht="98" x14ac:dyDescent="0.15">
      <c r="A98" s="3" t="s">
        <v>388</v>
      </c>
      <c r="B98" s="1"/>
    </row>
    <row r="99" spans="1:2" ht="70" x14ac:dyDescent="0.15">
      <c r="A99" s="3" t="s">
        <v>392</v>
      </c>
      <c r="B99" s="1"/>
    </row>
    <row r="100" spans="1:2" ht="84" x14ac:dyDescent="0.15">
      <c r="A100" s="3" t="s">
        <v>396</v>
      </c>
      <c r="B100" s="1"/>
    </row>
    <row r="101" spans="1:2" ht="84" x14ac:dyDescent="0.15">
      <c r="A101" s="3" t="s">
        <v>400</v>
      </c>
      <c r="B101" s="1"/>
    </row>
    <row r="102" spans="1:2" ht="28" x14ac:dyDescent="0.15">
      <c r="A102" s="3" t="s">
        <v>404</v>
      </c>
      <c r="B102" s="1"/>
    </row>
    <row r="103" spans="1:2" ht="42" x14ac:dyDescent="0.15">
      <c r="A103" s="3" t="s">
        <v>408</v>
      </c>
      <c r="B103" s="1"/>
    </row>
    <row r="104" spans="1:2" ht="238" x14ac:dyDescent="0.15">
      <c r="A104" s="3" t="s">
        <v>412</v>
      </c>
      <c r="B104" s="1"/>
    </row>
    <row r="105" spans="1:2" ht="42" x14ac:dyDescent="0.15">
      <c r="A105" s="3" t="s">
        <v>416</v>
      </c>
      <c r="B105" s="1"/>
    </row>
    <row r="106" spans="1:2" ht="112" x14ac:dyDescent="0.15">
      <c r="A106" s="3" t="s">
        <v>420</v>
      </c>
      <c r="B106" s="1"/>
    </row>
    <row r="107" spans="1:2" ht="112" x14ac:dyDescent="0.15">
      <c r="A107" s="3" t="s">
        <v>424</v>
      </c>
      <c r="B107" s="1"/>
    </row>
    <row r="108" spans="1:2" ht="14" x14ac:dyDescent="0.15">
      <c r="A108" s="3" t="s">
        <v>428</v>
      </c>
      <c r="B108" s="1"/>
    </row>
    <row r="109" spans="1:2" ht="112" x14ac:dyDescent="0.15">
      <c r="A109" s="3" t="s">
        <v>432</v>
      </c>
      <c r="B109" s="1"/>
    </row>
    <row r="110" spans="1:2" ht="42" x14ac:dyDescent="0.15">
      <c r="A110" s="3" t="s">
        <v>436</v>
      </c>
      <c r="B110" s="1"/>
    </row>
    <row r="111" spans="1:2" ht="112" x14ac:dyDescent="0.15">
      <c r="A111" s="3" t="s">
        <v>440</v>
      </c>
      <c r="B111" s="1"/>
    </row>
    <row r="112" spans="1:2" ht="56" x14ac:dyDescent="0.15">
      <c r="A112" s="3" t="s">
        <v>444</v>
      </c>
      <c r="B112" s="1"/>
    </row>
    <row r="113" spans="1:2" ht="98" x14ac:dyDescent="0.15">
      <c r="A113" s="3" t="s">
        <v>448</v>
      </c>
      <c r="B113" s="1"/>
    </row>
    <row r="114" spans="1:2" ht="56" x14ac:dyDescent="0.15">
      <c r="A114" s="3" t="s">
        <v>452</v>
      </c>
      <c r="B114" s="1"/>
    </row>
    <row r="115" spans="1:2" ht="28" x14ac:dyDescent="0.15">
      <c r="A115" s="3" t="s">
        <v>456</v>
      </c>
      <c r="B115" s="1"/>
    </row>
    <row r="116" spans="1:2" ht="28" x14ac:dyDescent="0.15">
      <c r="A116" s="3" t="s">
        <v>460</v>
      </c>
      <c r="B116" s="1"/>
    </row>
    <row r="117" spans="1:2" ht="13" x14ac:dyDescent="0.15">
      <c r="A117" s="3"/>
      <c r="B117" s="1"/>
    </row>
    <row r="118" spans="1:2" ht="56" x14ac:dyDescent="0.15">
      <c r="A118" s="3" t="s">
        <v>467</v>
      </c>
      <c r="B118" s="1"/>
    </row>
    <row r="119" spans="1:2" ht="56" x14ac:dyDescent="0.15">
      <c r="A119" s="3" t="s">
        <v>471</v>
      </c>
      <c r="B119" s="1"/>
    </row>
    <row r="120" spans="1:2" ht="56" x14ac:dyDescent="0.15">
      <c r="A120" s="3" t="s">
        <v>475</v>
      </c>
      <c r="B120" s="1"/>
    </row>
    <row r="121" spans="1:2" ht="84" x14ac:dyDescent="0.15">
      <c r="A121" s="3" t="s">
        <v>479</v>
      </c>
      <c r="B121" s="1"/>
    </row>
    <row r="122" spans="1:2" ht="56" x14ac:dyDescent="0.15">
      <c r="A122" s="3" t="s">
        <v>483</v>
      </c>
      <c r="B122" s="1"/>
    </row>
    <row r="123" spans="1:2" ht="112" x14ac:dyDescent="0.15">
      <c r="A123" s="3" t="s">
        <v>487</v>
      </c>
      <c r="B123" s="1"/>
    </row>
    <row r="124" spans="1:2" ht="84" x14ac:dyDescent="0.15">
      <c r="A124" s="3" t="s">
        <v>491</v>
      </c>
      <c r="B124" s="1"/>
    </row>
    <row r="125" spans="1:2" ht="70" x14ac:dyDescent="0.15">
      <c r="A125" s="3" t="s">
        <v>495</v>
      </c>
      <c r="B125" s="1"/>
    </row>
    <row r="126" spans="1:2" ht="196" x14ac:dyDescent="0.15">
      <c r="A126" s="3" t="s">
        <v>499</v>
      </c>
      <c r="B126" s="1"/>
    </row>
  </sheetData>
  <dataValidations count="1">
    <dataValidation type="list" allowBlank="1" showErrorMessage="1" sqref="B2:B126" xr:uid="{00000000-0002-0000-0500-000000000000}">
      <formula1>"Delta Comprehension,Merge Conflicts,Deep Changes,Unclear Motivation,Comprehension,Unfamiliar Code,Toolchain Issues,Limited/Misaligned View,Self-Doubt,Social Friction,Limited Time"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000"/>
  <sheetViews>
    <sheetView workbookViewId="0"/>
  </sheetViews>
  <sheetFormatPr baseColWidth="10" defaultColWidth="12.6640625" defaultRowHeight="15.75" customHeight="1" x14ac:dyDescent="0.15"/>
  <cols>
    <col min="1" max="1" width="30" customWidth="1"/>
    <col min="2" max="2" width="25.6640625" customWidth="1"/>
    <col min="3" max="3" width="37" customWidth="1"/>
  </cols>
  <sheetData>
    <row r="1" spans="1:3" ht="15.75" customHeight="1" x14ac:dyDescent="0.15">
      <c r="A1" s="4" t="s">
        <v>514</v>
      </c>
      <c r="B1" s="4" t="s">
        <v>515</v>
      </c>
      <c r="C1" s="3"/>
    </row>
    <row r="2" spans="1:3" ht="15.75" customHeight="1" x14ac:dyDescent="0.15">
      <c r="A2" s="3" t="s">
        <v>5</v>
      </c>
      <c r="B2" s="1" t="s">
        <v>500</v>
      </c>
      <c r="C2" s="3"/>
    </row>
    <row r="3" spans="1:3" ht="15.75" customHeight="1" x14ac:dyDescent="0.15">
      <c r="A3" s="3" t="s">
        <v>9</v>
      </c>
      <c r="B3" s="1" t="s">
        <v>502</v>
      </c>
      <c r="C3" s="3"/>
    </row>
    <row r="4" spans="1:3" ht="15.75" customHeight="1" x14ac:dyDescent="0.15">
      <c r="A4" s="3" t="s">
        <v>13</v>
      </c>
      <c r="B4" s="1" t="s">
        <v>500</v>
      </c>
      <c r="C4" s="3"/>
    </row>
    <row r="5" spans="1:3" ht="15.75" customHeight="1" x14ac:dyDescent="0.15">
      <c r="A5" s="3" t="s">
        <v>17</v>
      </c>
      <c r="B5" s="1" t="s">
        <v>504</v>
      </c>
      <c r="C5" s="3"/>
    </row>
    <row r="6" spans="1:3" ht="15.75" customHeight="1" x14ac:dyDescent="0.15">
      <c r="A6" s="3" t="s">
        <v>21</v>
      </c>
      <c r="B6" s="1" t="s">
        <v>503</v>
      </c>
      <c r="C6" s="3"/>
    </row>
    <row r="7" spans="1:3" ht="15.75" customHeight="1" x14ac:dyDescent="0.15">
      <c r="A7" s="3" t="s">
        <v>25</v>
      </c>
      <c r="B7" s="1" t="s">
        <v>502</v>
      </c>
      <c r="C7" s="3" t="s">
        <v>528</v>
      </c>
    </row>
    <row r="8" spans="1:3" ht="15.75" customHeight="1" x14ac:dyDescent="0.15">
      <c r="A8" s="3" t="s">
        <v>29</v>
      </c>
      <c r="B8" s="1" t="s">
        <v>502</v>
      </c>
      <c r="C8" s="3"/>
    </row>
    <row r="9" spans="1:3" ht="15.75" customHeight="1" x14ac:dyDescent="0.15">
      <c r="A9" s="3" t="s">
        <v>33</v>
      </c>
      <c r="B9" s="1" t="s">
        <v>507</v>
      </c>
      <c r="C9" s="3"/>
    </row>
    <row r="10" spans="1:3" ht="15.75" customHeight="1" x14ac:dyDescent="0.15">
      <c r="A10" s="3" t="s">
        <v>37</v>
      </c>
      <c r="B10" s="1" t="s">
        <v>500</v>
      </c>
      <c r="C10" s="3"/>
    </row>
    <row r="11" spans="1:3" ht="15.75" customHeight="1" x14ac:dyDescent="0.15">
      <c r="A11" s="3" t="s">
        <v>41</v>
      </c>
      <c r="B11" s="1" t="s">
        <v>502</v>
      </c>
      <c r="C11" s="3"/>
    </row>
    <row r="12" spans="1:3" ht="15.75" customHeight="1" x14ac:dyDescent="0.15">
      <c r="A12" s="3" t="s">
        <v>45</v>
      </c>
      <c r="B12" s="1" t="s">
        <v>505</v>
      </c>
      <c r="C12" s="3"/>
    </row>
    <row r="13" spans="1:3" ht="15.75" customHeight="1" x14ac:dyDescent="0.15">
      <c r="A13" s="3" t="s">
        <v>49</v>
      </c>
      <c r="B13" s="1" t="s">
        <v>500</v>
      </c>
      <c r="C13" s="3"/>
    </row>
    <row r="14" spans="1:3" ht="15.75" customHeight="1" x14ac:dyDescent="0.15">
      <c r="A14" s="3" t="s">
        <v>53</v>
      </c>
      <c r="B14" s="1" t="s">
        <v>500</v>
      </c>
      <c r="C14" s="3"/>
    </row>
    <row r="15" spans="1:3" ht="15.75" customHeight="1" x14ac:dyDescent="0.15">
      <c r="A15" s="3" t="s">
        <v>57</v>
      </c>
      <c r="B15" s="1" t="s">
        <v>501</v>
      </c>
      <c r="C15" s="3" t="s">
        <v>529</v>
      </c>
    </row>
    <row r="16" spans="1:3" ht="15.75" customHeight="1" x14ac:dyDescent="0.15">
      <c r="A16" s="3" t="s">
        <v>61</v>
      </c>
      <c r="B16" s="1" t="s">
        <v>511</v>
      </c>
      <c r="C16" s="3" t="s">
        <v>530</v>
      </c>
    </row>
    <row r="17" spans="1:3" ht="15.75" customHeight="1" x14ac:dyDescent="0.15">
      <c r="A17" s="3" t="s">
        <v>65</v>
      </c>
      <c r="B17" s="1" t="s">
        <v>507</v>
      </c>
      <c r="C17" s="3"/>
    </row>
    <row r="18" spans="1:3" ht="15.75" customHeight="1" x14ac:dyDescent="0.15">
      <c r="A18" s="3" t="s">
        <v>69</v>
      </c>
      <c r="B18" s="1" t="s">
        <v>503</v>
      </c>
      <c r="C18" s="3" t="s">
        <v>529</v>
      </c>
    </row>
    <row r="19" spans="1:3" ht="15.75" customHeight="1" x14ac:dyDescent="0.15">
      <c r="A19" s="3" t="s">
        <v>73</v>
      </c>
      <c r="B19" s="1" t="s">
        <v>501</v>
      </c>
      <c r="C19" s="3"/>
    </row>
    <row r="20" spans="1:3" ht="15.75" customHeight="1" x14ac:dyDescent="0.15">
      <c r="A20" s="3" t="s">
        <v>77</v>
      </c>
      <c r="B20" s="1" t="s">
        <v>501</v>
      </c>
      <c r="C20" s="3"/>
    </row>
    <row r="21" spans="1:3" ht="15.75" customHeight="1" x14ac:dyDescent="0.15">
      <c r="A21" s="3" t="s">
        <v>81</v>
      </c>
      <c r="B21" s="1" t="s">
        <v>500</v>
      </c>
      <c r="C21" s="3"/>
    </row>
    <row r="22" spans="1:3" ht="15.75" customHeight="1" x14ac:dyDescent="0.15">
      <c r="A22" s="3" t="s">
        <v>85</v>
      </c>
      <c r="B22" s="1" t="s">
        <v>505</v>
      </c>
      <c r="C22" s="3"/>
    </row>
    <row r="23" spans="1:3" ht="15.75" customHeight="1" x14ac:dyDescent="0.15">
      <c r="A23" s="3" t="s">
        <v>89</v>
      </c>
      <c r="B23" s="1" t="s">
        <v>503</v>
      </c>
      <c r="C23" s="3" t="s">
        <v>531</v>
      </c>
    </row>
    <row r="24" spans="1:3" ht="15.75" customHeight="1" x14ac:dyDescent="0.15">
      <c r="A24" s="3" t="s">
        <v>93</v>
      </c>
      <c r="B24" s="1" t="s">
        <v>502</v>
      </c>
      <c r="C24" s="3"/>
    </row>
    <row r="25" spans="1:3" ht="15.75" customHeight="1" x14ac:dyDescent="0.15">
      <c r="A25" s="3" t="s">
        <v>97</v>
      </c>
      <c r="B25" s="1" t="s">
        <v>502</v>
      </c>
      <c r="C25" s="3"/>
    </row>
    <row r="26" spans="1:3" ht="15.75" customHeight="1" x14ac:dyDescent="0.15">
      <c r="A26" s="3" t="s">
        <v>101</v>
      </c>
      <c r="B26" s="1" t="s">
        <v>507</v>
      </c>
      <c r="C26" s="3"/>
    </row>
    <row r="27" spans="1:3" ht="15.75" customHeight="1" x14ac:dyDescent="0.15">
      <c r="A27" s="3" t="s">
        <v>105</v>
      </c>
      <c r="B27" s="1" t="s">
        <v>501</v>
      </c>
      <c r="C27" s="3"/>
    </row>
    <row r="28" spans="1:3" ht="15.75" customHeight="1" x14ac:dyDescent="0.15">
      <c r="A28" s="3" t="s">
        <v>109</v>
      </c>
      <c r="B28" s="1" t="s">
        <v>503</v>
      </c>
      <c r="C28" s="3" t="s">
        <v>532</v>
      </c>
    </row>
    <row r="29" spans="1:3" ht="15.75" customHeight="1" x14ac:dyDescent="0.15">
      <c r="A29" s="3" t="s">
        <v>113</v>
      </c>
      <c r="B29" s="1" t="s">
        <v>504</v>
      </c>
      <c r="C29" s="3" t="s">
        <v>533</v>
      </c>
    </row>
    <row r="30" spans="1:3" ht="15.75" customHeight="1" x14ac:dyDescent="0.15">
      <c r="A30" s="3" t="s">
        <v>117</v>
      </c>
      <c r="B30" s="1" t="s">
        <v>501</v>
      </c>
      <c r="C30" s="3"/>
    </row>
    <row r="31" spans="1:3" ht="15.75" customHeight="1" x14ac:dyDescent="0.15">
      <c r="A31" s="3" t="s">
        <v>121</v>
      </c>
      <c r="B31" s="1" t="s">
        <v>503</v>
      </c>
      <c r="C31" s="3"/>
    </row>
    <row r="32" spans="1:3" ht="15.75" customHeight="1" x14ac:dyDescent="0.15">
      <c r="A32" s="3" t="s">
        <v>125</v>
      </c>
      <c r="B32" s="1" t="s">
        <v>507</v>
      </c>
      <c r="C32" s="3"/>
    </row>
    <row r="33" spans="1:3" ht="15.75" customHeight="1" x14ac:dyDescent="0.15">
      <c r="A33" s="3" t="s">
        <v>129</v>
      </c>
      <c r="B33" s="1" t="s">
        <v>507</v>
      </c>
      <c r="C33" s="3"/>
    </row>
    <row r="34" spans="1:3" ht="15.75" customHeight="1" x14ac:dyDescent="0.15">
      <c r="A34" s="3" t="s">
        <v>133</v>
      </c>
      <c r="B34" s="1" t="s">
        <v>500</v>
      </c>
      <c r="C34" s="3"/>
    </row>
    <row r="35" spans="1:3" ht="15.75" customHeight="1" x14ac:dyDescent="0.15">
      <c r="A35" s="3" t="s">
        <v>137</v>
      </c>
      <c r="B35" s="1" t="s">
        <v>500</v>
      </c>
      <c r="C35" s="3"/>
    </row>
    <row r="36" spans="1:3" ht="15.75" customHeight="1" x14ac:dyDescent="0.15">
      <c r="A36" s="3" t="s">
        <v>141</v>
      </c>
      <c r="B36" s="1" t="s">
        <v>507</v>
      </c>
      <c r="C36" s="3"/>
    </row>
    <row r="37" spans="1:3" ht="15.75" customHeight="1" x14ac:dyDescent="0.15">
      <c r="A37" s="3" t="s">
        <v>145</v>
      </c>
      <c r="B37" s="1" t="s">
        <v>501</v>
      </c>
      <c r="C37" s="3"/>
    </row>
    <row r="38" spans="1:3" ht="15.75" customHeight="1" x14ac:dyDescent="0.15">
      <c r="A38" s="3" t="s">
        <v>149</v>
      </c>
      <c r="B38" s="1" t="s">
        <v>504</v>
      </c>
      <c r="C38" s="3"/>
    </row>
    <row r="39" spans="1:3" ht="15.75" customHeight="1" x14ac:dyDescent="0.15">
      <c r="A39" s="3" t="s">
        <v>153</v>
      </c>
      <c r="B39" s="1" t="s">
        <v>500</v>
      </c>
      <c r="C39" s="3"/>
    </row>
    <row r="40" spans="1:3" ht="15.75" customHeight="1" x14ac:dyDescent="0.15">
      <c r="A40" s="3" t="s">
        <v>157</v>
      </c>
      <c r="B40" s="1" t="s">
        <v>507</v>
      </c>
      <c r="C40" s="3"/>
    </row>
    <row r="41" spans="1:3" ht="15.75" customHeight="1" x14ac:dyDescent="0.15">
      <c r="A41" s="3" t="s">
        <v>161</v>
      </c>
      <c r="B41" s="1" t="s">
        <v>500</v>
      </c>
      <c r="C41" s="3"/>
    </row>
    <row r="42" spans="1:3" ht="15.75" customHeight="1" x14ac:dyDescent="0.15">
      <c r="A42" s="3" t="s">
        <v>165</v>
      </c>
      <c r="B42" s="1" t="s">
        <v>511</v>
      </c>
      <c r="C42" s="3" t="s">
        <v>534</v>
      </c>
    </row>
    <row r="43" spans="1:3" ht="15.75" customHeight="1" x14ac:dyDescent="0.15">
      <c r="A43" s="3" t="s">
        <v>169</v>
      </c>
      <c r="B43" s="1" t="s">
        <v>500</v>
      </c>
      <c r="C43" s="3"/>
    </row>
    <row r="44" spans="1:3" ht="15.75" customHeight="1" x14ac:dyDescent="0.15">
      <c r="A44" s="3" t="s">
        <v>173</v>
      </c>
      <c r="B44" s="1" t="s">
        <v>500</v>
      </c>
      <c r="C44" s="3"/>
    </row>
    <row r="45" spans="1:3" ht="15.75" customHeight="1" x14ac:dyDescent="0.15">
      <c r="A45" s="3" t="s">
        <v>177</v>
      </c>
      <c r="B45" s="1" t="s">
        <v>510</v>
      </c>
      <c r="C45" s="3"/>
    </row>
    <row r="46" spans="1:3" ht="15.75" customHeight="1" x14ac:dyDescent="0.15">
      <c r="A46" s="3" t="s">
        <v>181</v>
      </c>
      <c r="B46" s="1" t="s">
        <v>500</v>
      </c>
      <c r="C46" s="3"/>
    </row>
    <row r="47" spans="1:3" ht="15.75" customHeight="1" x14ac:dyDescent="0.15">
      <c r="A47" s="3" t="s">
        <v>185</v>
      </c>
      <c r="B47" s="1" t="s">
        <v>508</v>
      </c>
      <c r="C47" s="3"/>
    </row>
    <row r="48" spans="1:3" ht="15.75" customHeight="1" x14ac:dyDescent="0.15">
      <c r="A48" s="3" t="s">
        <v>189</v>
      </c>
      <c r="B48" s="1" t="s">
        <v>501</v>
      </c>
      <c r="C48" s="3"/>
    </row>
    <row r="49" spans="1:3" ht="42" x14ac:dyDescent="0.15">
      <c r="A49" s="3" t="s">
        <v>193</v>
      </c>
      <c r="B49" s="1" t="s">
        <v>507</v>
      </c>
      <c r="C49" s="3"/>
    </row>
    <row r="50" spans="1:3" ht="84" x14ac:dyDescent="0.15">
      <c r="A50" s="3" t="s">
        <v>197</v>
      </c>
      <c r="B50" s="1" t="s">
        <v>500</v>
      </c>
      <c r="C50" s="3"/>
    </row>
    <row r="51" spans="1:3" ht="28" x14ac:dyDescent="0.15">
      <c r="A51" s="3" t="s">
        <v>201</v>
      </c>
      <c r="B51" s="1" t="s">
        <v>507</v>
      </c>
      <c r="C51" s="3"/>
    </row>
    <row r="52" spans="1:3" ht="42" x14ac:dyDescent="0.15">
      <c r="A52" s="3" t="s">
        <v>205</v>
      </c>
      <c r="B52" s="1" t="s">
        <v>502</v>
      </c>
      <c r="C52" s="3"/>
    </row>
    <row r="53" spans="1:3" ht="42" x14ac:dyDescent="0.15">
      <c r="A53" s="3" t="s">
        <v>209</v>
      </c>
      <c r="B53" s="1" t="s">
        <v>511</v>
      </c>
      <c r="C53" s="3"/>
    </row>
    <row r="54" spans="1:3" ht="28" x14ac:dyDescent="0.15">
      <c r="A54" s="3" t="s">
        <v>213</v>
      </c>
      <c r="B54" s="1" t="s">
        <v>501</v>
      </c>
      <c r="C54" s="3"/>
    </row>
    <row r="55" spans="1:3" ht="42" x14ac:dyDescent="0.15">
      <c r="A55" s="3" t="s">
        <v>217</v>
      </c>
      <c r="B55" s="1" t="s">
        <v>502</v>
      </c>
      <c r="C55" s="3"/>
    </row>
    <row r="56" spans="1:3" ht="28" x14ac:dyDescent="0.15">
      <c r="A56" s="3" t="s">
        <v>221</v>
      </c>
      <c r="B56" s="1" t="s">
        <v>507</v>
      </c>
      <c r="C56" s="3"/>
    </row>
    <row r="57" spans="1:3" ht="42" x14ac:dyDescent="0.15">
      <c r="A57" s="3" t="s">
        <v>225</v>
      </c>
      <c r="B57" s="1" t="s">
        <v>500</v>
      </c>
      <c r="C57" s="3"/>
    </row>
    <row r="58" spans="1:3" ht="56" x14ac:dyDescent="0.15">
      <c r="A58" s="3" t="s">
        <v>229</v>
      </c>
      <c r="B58" s="1" t="s">
        <v>507</v>
      </c>
      <c r="C58" s="3"/>
    </row>
    <row r="59" spans="1:3" ht="42" x14ac:dyDescent="0.15">
      <c r="A59" s="3" t="s">
        <v>233</v>
      </c>
      <c r="B59" s="1" t="s">
        <v>502</v>
      </c>
      <c r="C59" s="3"/>
    </row>
    <row r="60" spans="1:3" ht="28" x14ac:dyDescent="0.15">
      <c r="A60" s="3" t="s">
        <v>237</v>
      </c>
      <c r="B60" s="1" t="s">
        <v>500</v>
      </c>
      <c r="C60" s="3"/>
    </row>
    <row r="61" spans="1:3" ht="56" x14ac:dyDescent="0.15">
      <c r="A61" s="3" t="s">
        <v>241</v>
      </c>
      <c r="B61" s="1" t="s">
        <v>500</v>
      </c>
      <c r="C61" s="3"/>
    </row>
    <row r="62" spans="1:3" ht="28" x14ac:dyDescent="0.15">
      <c r="A62" s="3" t="s">
        <v>245</v>
      </c>
      <c r="B62" s="1" t="s">
        <v>502</v>
      </c>
      <c r="C62" s="3"/>
    </row>
    <row r="63" spans="1:3" ht="70" x14ac:dyDescent="0.15">
      <c r="A63" s="3" t="s">
        <v>249</v>
      </c>
      <c r="B63" s="1" t="s">
        <v>507</v>
      </c>
      <c r="C63" s="3"/>
    </row>
    <row r="64" spans="1:3" ht="14" x14ac:dyDescent="0.15">
      <c r="A64" s="3" t="s">
        <v>253</v>
      </c>
      <c r="B64" s="1" t="s">
        <v>502</v>
      </c>
      <c r="C64" s="3" t="s">
        <v>535</v>
      </c>
    </row>
    <row r="65" spans="1:3" ht="28" x14ac:dyDescent="0.15">
      <c r="A65" s="3" t="s">
        <v>257</v>
      </c>
      <c r="B65" s="1" t="s">
        <v>507</v>
      </c>
      <c r="C65" s="3"/>
    </row>
    <row r="66" spans="1:3" ht="28" x14ac:dyDescent="0.15">
      <c r="A66" s="3" t="s">
        <v>261</v>
      </c>
      <c r="B66" s="1" t="s">
        <v>502</v>
      </c>
      <c r="C66" s="3"/>
    </row>
    <row r="67" spans="1:3" ht="112" x14ac:dyDescent="0.15">
      <c r="A67" s="3" t="s">
        <v>265</v>
      </c>
      <c r="B67" s="1" t="s">
        <v>507</v>
      </c>
      <c r="C67" s="3"/>
    </row>
    <row r="68" spans="1:3" ht="14" x14ac:dyDescent="0.15">
      <c r="A68" s="3" t="s">
        <v>269</v>
      </c>
      <c r="B68" s="1" t="s">
        <v>505</v>
      </c>
      <c r="C68" s="3"/>
    </row>
    <row r="69" spans="1:3" ht="28" x14ac:dyDescent="0.15">
      <c r="A69" s="3" t="s">
        <v>272</v>
      </c>
      <c r="B69" s="1" t="s">
        <v>506</v>
      </c>
      <c r="C69" s="3"/>
    </row>
    <row r="70" spans="1:3" ht="42" x14ac:dyDescent="0.15">
      <c r="A70" s="3" t="s">
        <v>276</v>
      </c>
      <c r="B70" s="1" t="s">
        <v>500</v>
      </c>
      <c r="C70" s="3"/>
    </row>
    <row r="71" spans="1:3" ht="14" x14ac:dyDescent="0.15">
      <c r="A71" s="3" t="s">
        <v>280</v>
      </c>
      <c r="B71" s="1" t="s">
        <v>505</v>
      </c>
      <c r="C71" s="3"/>
    </row>
    <row r="72" spans="1:3" ht="42" x14ac:dyDescent="0.15">
      <c r="A72" s="3" t="s">
        <v>284</v>
      </c>
      <c r="B72" s="1" t="s">
        <v>500</v>
      </c>
      <c r="C72" s="3"/>
    </row>
    <row r="73" spans="1:3" ht="70" x14ac:dyDescent="0.15">
      <c r="A73" s="3" t="s">
        <v>288</v>
      </c>
      <c r="B73" s="1" t="s">
        <v>500</v>
      </c>
      <c r="C73" s="3"/>
    </row>
    <row r="74" spans="1:3" ht="42" x14ac:dyDescent="0.15">
      <c r="A74" s="3" t="s">
        <v>292</v>
      </c>
      <c r="B74" s="1" t="s">
        <v>500</v>
      </c>
      <c r="C74" s="3"/>
    </row>
    <row r="75" spans="1:3" ht="28" x14ac:dyDescent="0.15">
      <c r="A75" s="3" t="s">
        <v>296</v>
      </c>
      <c r="B75" s="1" t="s">
        <v>506</v>
      </c>
      <c r="C75" s="3"/>
    </row>
    <row r="76" spans="1:3" ht="28" x14ac:dyDescent="0.15">
      <c r="A76" s="3" t="s">
        <v>300</v>
      </c>
      <c r="B76" s="1" t="s">
        <v>501</v>
      </c>
      <c r="C76" s="3"/>
    </row>
    <row r="77" spans="1:3" ht="42" x14ac:dyDescent="0.15">
      <c r="A77" s="3" t="s">
        <v>304</v>
      </c>
      <c r="B77" s="1" t="s">
        <v>500</v>
      </c>
      <c r="C77" s="3"/>
    </row>
    <row r="78" spans="1:3" ht="56" x14ac:dyDescent="0.15">
      <c r="A78" s="3" t="s">
        <v>308</v>
      </c>
      <c r="B78" s="1" t="s">
        <v>500</v>
      </c>
      <c r="C78" s="3"/>
    </row>
    <row r="79" spans="1:3" ht="70" x14ac:dyDescent="0.15">
      <c r="A79" s="3" t="s">
        <v>312</v>
      </c>
      <c r="B79" s="1" t="s">
        <v>508</v>
      </c>
      <c r="C79" s="3"/>
    </row>
    <row r="80" spans="1:3" ht="28" x14ac:dyDescent="0.15">
      <c r="A80" s="3" t="s">
        <v>316</v>
      </c>
      <c r="B80" s="1" t="s">
        <v>501</v>
      </c>
      <c r="C80" s="3"/>
    </row>
    <row r="81" spans="1:3" ht="14" x14ac:dyDescent="0.15">
      <c r="A81" s="3" t="s">
        <v>320</v>
      </c>
      <c r="B81" s="1" t="s">
        <v>501</v>
      </c>
      <c r="C81" s="3"/>
    </row>
    <row r="82" spans="1:3" ht="56" x14ac:dyDescent="0.15">
      <c r="A82" s="3" t="s">
        <v>324</v>
      </c>
      <c r="B82" s="1" t="s">
        <v>501</v>
      </c>
      <c r="C82" s="3"/>
    </row>
    <row r="83" spans="1:3" ht="98" x14ac:dyDescent="0.15">
      <c r="A83" s="3" t="s">
        <v>328</v>
      </c>
      <c r="B83" s="1" t="s">
        <v>502</v>
      </c>
      <c r="C83" s="3"/>
    </row>
    <row r="84" spans="1:3" ht="28" x14ac:dyDescent="0.15">
      <c r="A84" s="3" t="s">
        <v>332</v>
      </c>
      <c r="B84" s="1" t="s">
        <v>500</v>
      </c>
      <c r="C84" s="3"/>
    </row>
    <row r="85" spans="1:3" ht="42" x14ac:dyDescent="0.15">
      <c r="A85" s="3" t="s">
        <v>336</v>
      </c>
      <c r="B85" s="1" t="s">
        <v>504</v>
      </c>
      <c r="C85" s="3" t="s">
        <v>533</v>
      </c>
    </row>
    <row r="86" spans="1:3" ht="28" x14ac:dyDescent="0.15">
      <c r="A86" s="3" t="s">
        <v>340</v>
      </c>
      <c r="B86" s="1" t="s">
        <v>500</v>
      </c>
      <c r="C86" s="3"/>
    </row>
    <row r="87" spans="1:3" ht="28" x14ac:dyDescent="0.15">
      <c r="A87" s="3" t="s">
        <v>344</v>
      </c>
      <c r="B87" s="1" t="s">
        <v>500</v>
      </c>
      <c r="C87" s="3"/>
    </row>
    <row r="88" spans="1:3" ht="28" x14ac:dyDescent="0.15">
      <c r="A88" s="3" t="s">
        <v>348</v>
      </c>
      <c r="B88" s="1" t="s">
        <v>500</v>
      </c>
      <c r="C88" s="3"/>
    </row>
    <row r="89" spans="1:3" ht="28" x14ac:dyDescent="0.15">
      <c r="A89" s="3" t="s">
        <v>352</v>
      </c>
      <c r="B89" s="1" t="s">
        <v>500</v>
      </c>
      <c r="C89" s="3"/>
    </row>
    <row r="90" spans="1:3" ht="28" x14ac:dyDescent="0.15">
      <c r="A90" s="3" t="s">
        <v>355</v>
      </c>
      <c r="B90" s="1" t="s">
        <v>500</v>
      </c>
      <c r="C90" s="3"/>
    </row>
    <row r="91" spans="1:3" ht="28" x14ac:dyDescent="0.15">
      <c r="A91" s="3" t="s">
        <v>359</v>
      </c>
      <c r="B91" s="1" t="s">
        <v>503</v>
      </c>
      <c r="C91" s="3"/>
    </row>
    <row r="92" spans="1:3" ht="56" x14ac:dyDescent="0.15">
      <c r="A92" s="3" t="s">
        <v>363</v>
      </c>
      <c r="B92" s="1" t="s">
        <v>500</v>
      </c>
      <c r="C92" s="3"/>
    </row>
    <row r="93" spans="1:3" ht="42" x14ac:dyDescent="0.15">
      <c r="A93" s="3" t="s">
        <v>367</v>
      </c>
      <c r="B93" s="1" t="s">
        <v>500</v>
      </c>
      <c r="C93" s="3"/>
    </row>
    <row r="94" spans="1:3" ht="28" x14ac:dyDescent="0.15">
      <c r="A94" s="3" t="s">
        <v>371</v>
      </c>
      <c r="B94" s="1" t="s">
        <v>507</v>
      </c>
      <c r="C94" s="3"/>
    </row>
    <row r="95" spans="1:3" ht="14" x14ac:dyDescent="0.15">
      <c r="A95" s="3" t="s">
        <v>375</v>
      </c>
      <c r="B95" s="1" t="s">
        <v>507</v>
      </c>
      <c r="C95" s="3"/>
    </row>
    <row r="96" spans="1:3" ht="56" x14ac:dyDescent="0.15">
      <c r="A96" s="3" t="s">
        <v>379</v>
      </c>
      <c r="B96" s="1" t="s">
        <v>500</v>
      </c>
      <c r="C96" s="3"/>
    </row>
    <row r="97" spans="1:3" ht="28" x14ac:dyDescent="0.15">
      <c r="A97" s="3" t="s">
        <v>383</v>
      </c>
      <c r="B97" s="1" t="s">
        <v>507</v>
      </c>
      <c r="C97" s="3"/>
    </row>
    <row r="98" spans="1:3" ht="56" x14ac:dyDescent="0.15">
      <c r="A98" s="3" t="s">
        <v>386</v>
      </c>
      <c r="B98" s="1" t="s">
        <v>501</v>
      </c>
      <c r="C98" s="3"/>
    </row>
    <row r="99" spans="1:3" ht="28" x14ac:dyDescent="0.15">
      <c r="A99" s="3" t="s">
        <v>390</v>
      </c>
      <c r="B99" s="1" t="s">
        <v>502</v>
      </c>
      <c r="C99" s="3"/>
    </row>
    <row r="100" spans="1:3" ht="28" x14ac:dyDescent="0.15">
      <c r="A100" s="3" t="s">
        <v>394</v>
      </c>
      <c r="B100" s="1" t="s">
        <v>500</v>
      </c>
      <c r="C100" s="3"/>
    </row>
    <row r="101" spans="1:3" ht="28" x14ac:dyDescent="0.15">
      <c r="A101" s="3" t="s">
        <v>398</v>
      </c>
      <c r="B101" s="1" t="s">
        <v>502</v>
      </c>
      <c r="C101" s="3"/>
    </row>
    <row r="102" spans="1:3" ht="14" x14ac:dyDescent="0.15">
      <c r="A102" s="3" t="s">
        <v>402</v>
      </c>
      <c r="B102" s="1" t="s">
        <v>507</v>
      </c>
      <c r="C102" s="3"/>
    </row>
    <row r="103" spans="1:3" ht="28" x14ac:dyDescent="0.15">
      <c r="A103" s="3" t="s">
        <v>406</v>
      </c>
      <c r="B103" s="1" t="s">
        <v>501</v>
      </c>
      <c r="C103" s="3"/>
    </row>
    <row r="104" spans="1:3" ht="56" x14ac:dyDescent="0.15">
      <c r="A104" s="3" t="s">
        <v>410</v>
      </c>
      <c r="B104" s="1" t="s">
        <v>500</v>
      </c>
      <c r="C104" s="3"/>
    </row>
    <row r="105" spans="1:3" ht="14" x14ac:dyDescent="0.15">
      <c r="A105" s="3" t="s">
        <v>414</v>
      </c>
      <c r="B105" s="1" t="s">
        <v>500</v>
      </c>
      <c r="C105" s="3"/>
    </row>
    <row r="106" spans="1:3" ht="28" x14ac:dyDescent="0.15">
      <c r="A106" s="3" t="s">
        <v>418</v>
      </c>
      <c r="B106" s="1" t="s">
        <v>507</v>
      </c>
      <c r="C106" s="3"/>
    </row>
    <row r="107" spans="1:3" ht="28" x14ac:dyDescent="0.15">
      <c r="A107" s="3" t="s">
        <v>422</v>
      </c>
      <c r="B107" s="1" t="s">
        <v>502</v>
      </c>
      <c r="C107" s="3"/>
    </row>
    <row r="108" spans="1:3" ht="42" x14ac:dyDescent="0.15">
      <c r="A108" s="3" t="s">
        <v>426</v>
      </c>
      <c r="B108" s="1" t="s">
        <v>500</v>
      </c>
      <c r="C108" s="3"/>
    </row>
    <row r="109" spans="1:3" ht="70" x14ac:dyDescent="0.15">
      <c r="A109" s="3" t="s">
        <v>430</v>
      </c>
      <c r="B109" s="1" t="s">
        <v>500</v>
      </c>
      <c r="C109" s="3"/>
    </row>
    <row r="110" spans="1:3" ht="28" x14ac:dyDescent="0.15">
      <c r="A110" s="3" t="s">
        <v>434</v>
      </c>
      <c r="B110" s="1" t="s">
        <v>507</v>
      </c>
      <c r="C110" s="3"/>
    </row>
    <row r="111" spans="1:3" ht="70" x14ac:dyDescent="0.15">
      <c r="A111" s="3" t="s">
        <v>438</v>
      </c>
      <c r="B111" s="1" t="s">
        <v>507</v>
      </c>
      <c r="C111" s="3"/>
    </row>
    <row r="112" spans="1:3" ht="28" x14ac:dyDescent="0.15">
      <c r="A112" s="3" t="s">
        <v>442</v>
      </c>
      <c r="B112" s="1" t="s">
        <v>502</v>
      </c>
      <c r="C112" s="3" t="s">
        <v>536</v>
      </c>
    </row>
    <row r="113" spans="1:3" ht="42" x14ac:dyDescent="0.15">
      <c r="A113" s="3" t="s">
        <v>446</v>
      </c>
      <c r="B113" s="1" t="s">
        <v>507</v>
      </c>
      <c r="C113" s="3"/>
    </row>
    <row r="114" spans="1:3" ht="56" x14ac:dyDescent="0.15">
      <c r="A114" s="3" t="s">
        <v>450</v>
      </c>
      <c r="B114" s="1" t="s">
        <v>500</v>
      </c>
      <c r="C114" s="3"/>
    </row>
    <row r="115" spans="1:3" ht="14" x14ac:dyDescent="0.15">
      <c r="A115" s="3" t="s">
        <v>454</v>
      </c>
      <c r="B115" s="1" t="s">
        <v>503</v>
      </c>
      <c r="C115" s="3"/>
    </row>
    <row r="116" spans="1:3" ht="28" x14ac:dyDescent="0.15">
      <c r="A116" s="3" t="s">
        <v>458</v>
      </c>
      <c r="B116" s="1" t="s">
        <v>507</v>
      </c>
      <c r="C116" s="3"/>
    </row>
    <row r="117" spans="1:3" ht="42" x14ac:dyDescent="0.15">
      <c r="A117" s="3" t="s">
        <v>462</v>
      </c>
      <c r="B117" s="1" t="s">
        <v>504</v>
      </c>
      <c r="C117" s="3"/>
    </row>
    <row r="118" spans="1:3" ht="28" x14ac:dyDescent="0.15">
      <c r="A118" s="3" t="s">
        <v>465</v>
      </c>
      <c r="B118" s="1" t="s">
        <v>511</v>
      </c>
      <c r="C118" s="3"/>
    </row>
    <row r="119" spans="1:3" ht="28" x14ac:dyDescent="0.15">
      <c r="A119" s="3" t="s">
        <v>469</v>
      </c>
      <c r="B119" s="1" t="s">
        <v>500</v>
      </c>
      <c r="C119" s="3"/>
    </row>
    <row r="120" spans="1:3" ht="14" x14ac:dyDescent="0.15">
      <c r="A120" s="3" t="s">
        <v>473</v>
      </c>
      <c r="B120" s="1" t="s">
        <v>505</v>
      </c>
      <c r="C120" s="3"/>
    </row>
    <row r="121" spans="1:3" ht="28" x14ac:dyDescent="0.15">
      <c r="A121" s="3" t="s">
        <v>477</v>
      </c>
      <c r="B121" s="1" t="s">
        <v>500</v>
      </c>
      <c r="C121" s="3"/>
    </row>
    <row r="122" spans="1:3" ht="28" x14ac:dyDescent="0.15">
      <c r="A122" s="3" t="s">
        <v>481</v>
      </c>
      <c r="B122" s="1" t="s">
        <v>507</v>
      </c>
      <c r="C122" s="3"/>
    </row>
    <row r="123" spans="1:3" ht="42" x14ac:dyDescent="0.15">
      <c r="A123" s="3" t="s">
        <v>485</v>
      </c>
      <c r="B123" s="1" t="s">
        <v>500</v>
      </c>
      <c r="C123" s="3"/>
    </row>
    <row r="124" spans="1:3" ht="14" x14ac:dyDescent="0.15">
      <c r="A124" s="3" t="s">
        <v>489</v>
      </c>
      <c r="B124" s="1" t="s">
        <v>507</v>
      </c>
      <c r="C124" s="3"/>
    </row>
    <row r="125" spans="1:3" ht="28" x14ac:dyDescent="0.15">
      <c r="A125" s="3" t="s">
        <v>493</v>
      </c>
      <c r="B125" s="1" t="s">
        <v>507</v>
      </c>
      <c r="C125" s="3"/>
    </row>
    <row r="126" spans="1:3" ht="84" x14ac:dyDescent="0.15">
      <c r="A126" s="3" t="s">
        <v>497</v>
      </c>
      <c r="B126" s="1" t="s">
        <v>500</v>
      </c>
      <c r="C126" s="3"/>
    </row>
    <row r="127" spans="1:3" ht="13" x14ac:dyDescent="0.15">
      <c r="B127" s="1"/>
      <c r="C127" s="3"/>
    </row>
    <row r="128" spans="1:3" ht="13" x14ac:dyDescent="0.15">
      <c r="B128" s="1"/>
      <c r="C128" s="3"/>
    </row>
    <row r="129" spans="1:3" ht="13" x14ac:dyDescent="0.15">
      <c r="B129" s="1"/>
      <c r="C129" s="3"/>
    </row>
    <row r="130" spans="1:3" ht="13" x14ac:dyDescent="0.15">
      <c r="B130" s="1"/>
      <c r="C130" s="3"/>
    </row>
    <row r="131" spans="1:3" ht="13" x14ac:dyDescent="0.15">
      <c r="B131" s="1"/>
      <c r="C131" s="3"/>
    </row>
    <row r="132" spans="1:3" ht="13" x14ac:dyDescent="0.15">
      <c r="B132" s="1"/>
      <c r="C132" s="3"/>
    </row>
    <row r="133" spans="1:3" ht="13" x14ac:dyDescent="0.15">
      <c r="B133" s="1"/>
      <c r="C133" s="3"/>
    </row>
    <row r="134" spans="1:3" ht="13" x14ac:dyDescent="0.15">
      <c r="A134" s="1" t="s">
        <v>518</v>
      </c>
      <c r="B134" s="1"/>
      <c r="C134" s="3"/>
    </row>
    <row r="135" spans="1:3" ht="13" x14ac:dyDescent="0.15">
      <c r="A135" s="4" t="s">
        <v>514</v>
      </c>
      <c r="B135" s="4" t="s">
        <v>515</v>
      </c>
      <c r="C135" s="3"/>
    </row>
    <row r="136" spans="1:3" ht="42" x14ac:dyDescent="0.15">
      <c r="A136" s="3" t="s">
        <v>5</v>
      </c>
      <c r="B136" s="1"/>
      <c r="C136" s="3"/>
    </row>
    <row r="137" spans="1:3" ht="28" x14ac:dyDescent="0.15">
      <c r="A137" s="3" t="s">
        <v>9</v>
      </c>
      <c r="B137" s="1"/>
      <c r="C137" s="3"/>
    </row>
    <row r="138" spans="1:3" ht="56" x14ac:dyDescent="0.15">
      <c r="A138" s="3" t="s">
        <v>13</v>
      </c>
      <c r="B138" s="1"/>
      <c r="C138" s="3"/>
    </row>
    <row r="139" spans="1:3" ht="28" x14ac:dyDescent="0.15">
      <c r="A139" s="3" t="s">
        <v>17</v>
      </c>
      <c r="B139" s="1"/>
      <c r="C139" s="3"/>
    </row>
    <row r="140" spans="1:3" ht="14" x14ac:dyDescent="0.15">
      <c r="A140" s="3" t="s">
        <v>21</v>
      </c>
      <c r="B140" s="1"/>
      <c r="C140" s="3"/>
    </row>
    <row r="141" spans="1:3" ht="14" x14ac:dyDescent="0.15">
      <c r="A141" s="3" t="s">
        <v>25</v>
      </c>
      <c r="B141" s="1"/>
      <c r="C141" s="3"/>
    </row>
    <row r="142" spans="1:3" ht="28" x14ac:dyDescent="0.15">
      <c r="A142" s="3" t="s">
        <v>29</v>
      </c>
      <c r="B142" s="1"/>
      <c r="C142" s="3"/>
    </row>
    <row r="143" spans="1:3" ht="28" x14ac:dyDescent="0.15">
      <c r="A143" s="3" t="s">
        <v>33</v>
      </c>
      <c r="B143" s="1"/>
      <c r="C143" s="3"/>
    </row>
    <row r="144" spans="1:3" ht="28" x14ac:dyDescent="0.15">
      <c r="A144" s="3" t="s">
        <v>37</v>
      </c>
      <c r="B144" s="1"/>
      <c r="C144" s="3"/>
    </row>
    <row r="145" spans="1:3" ht="42" x14ac:dyDescent="0.15">
      <c r="A145" s="3" t="s">
        <v>41</v>
      </c>
      <c r="B145" s="1"/>
      <c r="C145" s="3"/>
    </row>
    <row r="146" spans="1:3" ht="14" x14ac:dyDescent="0.15">
      <c r="A146" s="3" t="s">
        <v>45</v>
      </c>
      <c r="B146" s="1"/>
      <c r="C146" s="3"/>
    </row>
    <row r="147" spans="1:3" ht="28" x14ac:dyDescent="0.15">
      <c r="A147" s="3" t="s">
        <v>49</v>
      </c>
      <c r="B147" s="1"/>
      <c r="C147" s="3"/>
    </row>
    <row r="148" spans="1:3" ht="112" x14ac:dyDescent="0.15">
      <c r="A148" s="3" t="s">
        <v>53</v>
      </c>
      <c r="B148" s="1"/>
      <c r="C148" s="3"/>
    </row>
    <row r="149" spans="1:3" ht="42" x14ac:dyDescent="0.15">
      <c r="A149" s="3" t="s">
        <v>57</v>
      </c>
      <c r="B149" s="1"/>
      <c r="C149" s="3"/>
    </row>
    <row r="150" spans="1:3" ht="28" x14ac:dyDescent="0.15">
      <c r="A150" s="3" t="s">
        <v>61</v>
      </c>
      <c r="B150" s="1"/>
      <c r="C150" s="3"/>
    </row>
    <row r="151" spans="1:3" ht="56" x14ac:dyDescent="0.15">
      <c r="A151" s="3" t="s">
        <v>65</v>
      </c>
      <c r="B151" s="1"/>
      <c r="C151" s="3"/>
    </row>
    <row r="152" spans="1:3" ht="28" x14ac:dyDescent="0.15">
      <c r="A152" s="3" t="s">
        <v>69</v>
      </c>
      <c r="B152" s="1"/>
      <c r="C152" s="3"/>
    </row>
    <row r="153" spans="1:3" ht="28" x14ac:dyDescent="0.15">
      <c r="A153" s="3" t="s">
        <v>73</v>
      </c>
      <c r="B153" s="1"/>
      <c r="C153" s="3"/>
    </row>
    <row r="154" spans="1:3" ht="28" x14ac:dyDescent="0.15">
      <c r="A154" s="3" t="s">
        <v>77</v>
      </c>
      <c r="B154" s="1"/>
      <c r="C154" s="3"/>
    </row>
    <row r="155" spans="1:3" ht="70" x14ac:dyDescent="0.15">
      <c r="A155" s="3" t="s">
        <v>81</v>
      </c>
      <c r="B155" s="1"/>
      <c r="C155" s="3"/>
    </row>
    <row r="156" spans="1:3" ht="14" x14ac:dyDescent="0.15">
      <c r="A156" s="3" t="s">
        <v>85</v>
      </c>
      <c r="B156" s="1"/>
      <c r="C156" s="3"/>
    </row>
    <row r="157" spans="1:3" ht="28" x14ac:dyDescent="0.15">
      <c r="A157" s="3" t="s">
        <v>89</v>
      </c>
      <c r="B157" s="1"/>
      <c r="C157" s="3"/>
    </row>
    <row r="158" spans="1:3" ht="28" x14ac:dyDescent="0.15">
      <c r="A158" s="3" t="s">
        <v>93</v>
      </c>
      <c r="B158" s="1"/>
      <c r="C158" s="3"/>
    </row>
    <row r="159" spans="1:3" ht="42" x14ac:dyDescent="0.15">
      <c r="A159" s="3" t="s">
        <v>97</v>
      </c>
      <c r="B159" s="1"/>
      <c r="C159" s="3"/>
    </row>
    <row r="160" spans="1:3" ht="28" x14ac:dyDescent="0.15">
      <c r="A160" s="3" t="s">
        <v>101</v>
      </c>
      <c r="B160" s="1"/>
      <c r="C160" s="3"/>
    </row>
    <row r="161" spans="1:3" ht="56" x14ac:dyDescent="0.15">
      <c r="A161" s="3" t="s">
        <v>105</v>
      </c>
      <c r="B161" s="1"/>
      <c r="C161" s="3"/>
    </row>
    <row r="162" spans="1:3" ht="42" x14ac:dyDescent="0.15">
      <c r="A162" s="3" t="s">
        <v>109</v>
      </c>
      <c r="B162" s="1"/>
      <c r="C162" s="3"/>
    </row>
    <row r="163" spans="1:3" ht="14" x14ac:dyDescent="0.15">
      <c r="A163" s="3" t="s">
        <v>113</v>
      </c>
      <c r="B163" s="1"/>
      <c r="C163" s="3"/>
    </row>
    <row r="164" spans="1:3" ht="28" x14ac:dyDescent="0.15">
      <c r="A164" s="3" t="s">
        <v>117</v>
      </c>
      <c r="B164" s="1"/>
      <c r="C164" s="3"/>
    </row>
    <row r="165" spans="1:3" ht="28" x14ac:dyDescent="0.15">
      <c r="A165" s="3" t="s">
        <v>121</v>
      </c>
      <c r="B165" s="1"/>
      <c r="C165" s="3"/>
    </row>
    <row r="166" spans="1:3" ht="28" x14ac:dyDescent="0.15">
      <c r="A166" s="3" t="s">
        <v>125</v>
      </c>
      <c r="B166" s="1"/>
      <c r="C166" s="3"/>
    </row>
    <row r="167" spans="1:3" ht="28" x14ac:dyDescent="0.15">
      <c r="A167" s="3" t="s">
        <v>129</v>
      </c>
      <c r="B167" s="1"/>
      <c r="C167" s="3"/>
    </row>
    <row r="168" spans="1:3" ht="42" x14ac:dyDescent="0.15">
      <c r="A168" s="3" t="s">
        <v>133</v>
      </c>
      <c r="B168" s="1"/>
      <c r="C168" s="3"/>
    </row>
    <row r="169" spans="1:3" ht="42" x14ac:dyDescent="0.15">
      <c r="A169" s="3" t="s">
        <v>137</v>
      </c>
      <c r="B169" s="1"/>
      <c r="C169" s="3"/>
    </row>
    <row r="170" spans="1:3" ht="70" x14ac:dyDescent="0.15">
      <c r="A170" s="3" t="s">
        <v>141</v>
      </c>
      <c r="B170" s="1"/>
      <c r="C170" s="3"/>
    </row>
    <row r="171" spans="1:3" ht="28" x14ac:dyDescent="0.15">
      <c r="A171" s="3" t="s">
        <v>145</v>
      </c>
      <c r="B171" s="1"/>
      <c r="C171" s="3"/>
    </row>
    <row r="172" spans="1:3" ht="28" x14ac:dyDescent="0.15">
      <c r="A172" s="3" t="s">
        <v>149</v>
      </c>
      <c r="B172" s="1"/>
      <c r="C172" s="3"/>
    </row>
    <row r="173" spans="1:3" ht="42" x14ac:dyDescent="0.15">
      <c r="A173" s="3" t="s">
        <v>153</v>
      </c>
      <c r="B173" s="1"/>
      <c r="C173" s="3"/>
    </row>
    <row r="174" spans="1:3" ht="28" x14ac:dyDescent="0.15">
      <c r="A174" s="3" t="s">
        <v>157</v>
      </c>
      <c r="B174" s="1"/>
      <c r="C174" s="3"/>
    </row>
    <row r="175" spans="1:3" ht="14" x14ac:dyDescent="0.15">
      <c r="A175" s="3" t="s">
        <v>161</v>
      </c>
      <c r="B175" s="1"/>
      <c r="C175" s="3"/>
    </row>
    <row r="176" spans="1:3" ht="42" x14ac:dyDescent="0.15">
      <c r="A176" s="3" t="s">
        <v>165</v>
      </c>
      <c r="B176" s="1"/>
      <c r="C176" s="3"/>
    </row>
    <row r="177" spans="1:3" ht="42" x14ac:dyDescent="0.15">
      <c r="A177" s="3" t="s">
        <v>169</v>
      </c>
      <c r="B177" s="1"/>
      <c r="C177" s="3"/>
    </row>
    <row r="178" spans="1:3" ht="14" x14ac:dyDescent="0.15">
      <c r="A178" s="3" t="s">
        <v>173</v>
      </c>
      <c r="B178" s="1"/>
      <c r="C178" s="3"/>
    </row>
    <row r="179" spans="1:3" ht="42" x14ac:dyDescent="0.15">
      <c r="A179" s="3" t="s">
        <v>177</v>
      </c>
      <c r="B179" s="1"/>
      <c r="C179" s="3"/>
    </row>
    <row r="180" spans="1:3" ht="112" x14ac:dyDescent="0.15">
      <c r="A180" s="3" t="s">
        <v>181</v>
      </c>
      <c r="B180" s="1"/>
      <c r="C180" s="3"/>
    </row>
    <row r="181" spans="1:3" ht="42" x14ac:dyDescent="0.15">
      <c r="A181" s="3" t="s">
        <v>185</v>
      </c>
      <c r="B181" s="1"/>
      <c r="C181" s="3"/>
    </row>
    <row r="182" spans="1:3" ht="14" x14ac:dyDescent="0.15">
      <c r="A182" s="3" t="s">
        <v>189</v>
      </c>
      <c r="B182" s="1"/>
      <c r="C182" s="3"/>
    </row>
    <row r="183" spans="1:3" ht="42" x14ac:dyDescent="0.15">
      <c r="A183" s="3" t="s">
        <v>193</v>
      </c>
      <c r="B183" s="1"/>
      <c r="C183" s="3"/>
    </row>
    <row r="184" spans="1:3" ht="84" x14ac:dyDescent="0.15">
      <c r="A184" s="3" t="s">
        <v>197</v>
      </c>
      <c r="B184" s="1"/>
      <c r="C184" s="3"/>
    </row>
    <row r="185" spans="1:3" ht="28" x14ac:dyDescent="0.15">
      <c r="A185" s="3" t="s">
        <v>201</v>
      </c>
      <c r="B185" s="1"/>
      <c r="C185" s="3"/>
    </row>
    <row r="186" spans="1:3" ht="42" x14ac:dyDescent="0.15">
      <c r="A186" s="3" t="s">
        <v>205</v>
      </c>
      <c r="B186" s="1"/>
      <c r="C186" s="3"/>
    </row>
    <row r="187" spans="1:3" ht="42" x14ac:dyDescent="0.15">
      <c r="A187" s="3" t="s">
        <v>209</v>
      </c>
      <c r="B187" s="1"/>
      <c r="C187" s="3"/>
    </row>
    <row r="188" spans="1:3" ht="28" x14ac:dyDescent="0.15">
      <c r="A188" s="3" t="s">
        <v>213</v>
      </c>
      <c r="B188" s="1"/>
      <c r="C188" s="3"/>
    </row>
    <row r="189" spans="1:3" ht="42" x14ac:dyDescent="0.15">
      <c r="A189" s="3" t="s">
        <v>217</v>
      </c>
      <c r="B189" s="1"/>
      <c r="C189" s="3"/>
    </row>
    <row r="190" spans="1:3" ht="28" x14ac:dyDescent="0.15">
      <c r="A190" s="3" t="s">
        <v>221</v>
      </c>
      <c r="B190" s="1"/>
      <c r="C190" s="3"/>
    </row>
    <row r="191" spans="1:3" ht="42" x14ac:dyDescent="0.15">
      <c r="A191" s="3" t="s">
        <v>225</v>
      </c>
      <c r="B191" s="1"/>
      <c r="C191" s="3"/>
    </row>
    <row r="192" spans="1:3" ht="56" x14ac:dyDescent="0.15">
      <c r="A192" s="3" t="s">
        <v>229</v>
      </c>
      <c r="B192" s="1"/>
      <c r="C192" s="3"/>
    </row>
    <row r="193" spans="1:3" ht="42" x14ac:dyDescent="0.15">
      <c r="A193" s="3" t="s">
        <v>233</v>
      </c>
      <c r="B193" s="1"/>
      <c r="C193" s="3"/>
    </row>
    <row r="194" spans="1:3" ht="28" x14ac:dyDescent="0.15">
      <c r="A194" s="3" t="s">
        <v>237</v>
      </c>
      <c r="B194" s="1"/>
      <c r="C194" s="3"/>
    </row>
    <row r="195" spans="1:3" ht="56" x14ac:dyDescent="0.15">
      <c r="A195" s="3" t="s">
        <v>241</v>
      </c>
      <c r="B195" s="1"/>
      <c r="C195" s="3"/>
    </row>
    <row r="196" spans="1:3" ht="28" x14ac:dyDescent="0.15">
      <c r="A196" s="3" t="s">
        <v>245</v>
      </c>
      <c r="B196" s="1"/>
      <c r="C196" s="3"/>
    </row>
    <row r="197" spans="1:3" ht="70" x14ac:dyDescent="0.15">
      <c r="A197" s="3" t="s">
        <v>249</v>
      </c>
      <c r="B197" s="1"/>
      <c r="C197" s="3"/>
    </row>
    <row r="198" spans="1:3" ht="14" x14ac:dyDescent="0.15">
      <c r="A198" s="3" t="s">
        <v>253</v>
      </c>
      <c r="B198" s="1"/>
      <c r="C198" s="3"/>
    </row>
    <row r="199" spans="1:3" ht="28" x14ac:dyDescent="0.15">
      <c r="A199" s="3" t="s">
        <v>257</v>
      </c>
      <c r="B199" s="1"/>
      <c r="C199" s="3"/>
    </row>
    <row r="200" spans="1:3" ht="28" x14ac:dyDescent="0.15">
      <c r="A200" s="3" t="s">
        <v>261</v>
      </c>
      <c r="B200" s="1"/>
      <c r="C200" s="3"/>
    </row>
    <row r="201" spans="1:3" ht="112" x14ac:dyDescent="0.15">
      <c r="A201" s="3" t="s">
        <v>265</v>
      </c>
      <c r="B201" s="1"/>
      <c r="C201" s="3"/>
    </row>
    <row r="202" spans="1:3" ht="14" x14ac:dyDescent="0.15">
      <c r="A202" s="3" t="s">
        <v>269</v>
      </c>
      <c r="B202" s="1"/>
      <c r="C202" s="3"/>
    </row>
    <row r="203" spans="1:3" ht="28" x14ac:dyDescent="0.15">
      <c r="A203" s="3" t="s">
        <v>272</v>
      </c>
      <c r="B203" s="1"/>
      <c r="C203" s="3"/>
    </row>
    <row r="204" spans="1:3" ht="42" x14ac:dyDescent="0.15">
      <c r="A204" s="3" t="s">
        <v>276</v>
      </c>
      <c r="B204" s="1"/>
      <c r="C204" s="3"/>
    </row>
    <row r="205" spans="1:3" ht="14" x14ac:dyDescent="0.15">
      <c r="A205" s="3" t="s">
        <v>280</v>
      </c>
      <c r="B205" s="1"/>
      <c r="C205" s="3"/>
    </row>
    <row r="206" spans="1:3" ht="42" x14ac:dyDescent="0.15">
      <c r="A206" s="3" t="s">
        <v>284</v>
      </c>
      <c r="B206" s="1"/>
      <c r="C206" s="3"/>
    </row>
    <row r="207" spans="1:3" ht="70" x14ac:dyDescent="0.15">
      <c r="A207" s="3" t="s">
        <v>288</v>
      </c>
      <c r="B207" s="1"/>
      <c r="C207" s="3"/>
    </row>
    <row r="208" spans="1:3" ht="42" x14ac:dyDescent="0.15">
      <c r="A208" s="3" t="s">
        <v>292</v>
      </c>
      <c r="B208" s="1"/>
      <c r="C208" s="3"/>
    </row>
    <row r="209" spans="1:3" ht="28" x14ac:dyDescent="0.15">
      <c r="A209" s="3" t="s">
        <v>296</v>
      </c>
      <c r="B209" s="1"/>
      <c r="C209" s="3"/>
    </row>
    <row r="210" spans="1:3" ht="28" x14ac:dyDescent="0.15">
      <c r="A210" s="3" t="s">
        <v>300</v>
      </c>
      <c r="B210" s="1"/>
      <c r="C210" s="3"/>
    </row>
    <row r="211" spans="1:3" ht="42" x14ac:dyDescent="0.15">
      <c r="A211" s="3" t="s">
        <v>304</v>
      </c>
      <c r="B211" s="1"/>
      <c r="C211" s="3"/>
    </row>
    <row r="212" spans="1:3" ht="56" x14ac:dyDescent="0.15">
      <c r="A212" s="3" t="s">
        <v>308</v>
      </c>
      <c r="B212" s="1"/>
      <c r="C212" s="3"/>
    </row>
    <row r="213" spans="1:3" ht="70" x14ac:dyDescent="0.15">
      <c r="A213" s="3" t="s">
        <v>312</v>
      </c>
      <c r="B213" s="1"/>
      <c r="C213" s="3"/>
    </row>
    <row r="214" spans="1:3" ht="28" x14ac:dyDescent="0.15">
      <c r="A214" s="3" t="s">
        <v>316</v>
      </c>
      <c r="B214" s="1"/>
      <c r="C214" s="3"/>
    </row>
    <row r="215" spans="1:3" ht="14" x14ac:dyDescent="0.15">
      <c r="A215" s="3" t="s">
        <v>320</v>
      </c>
      <c r="B215" s="1"/>
      <c r="C215" s="3"/>
    </row>
    <row r="216" spans="1:3" ht="56" x14ac:dyDescent="0.15">
      <c r="A216" s="3" t="s">
        <v>324</v>
      </c>
      <c r="B216" s="1"/>
      <c r="C216" s="3"/>
    </row>
    <row r="217" spans="1:3" ht="98" x14ac:dyDescent="0.15">
      <c r="A217" s="3" t="s">
        <v>328</v>
      </c>
      <c r="B217" s="1"/>
      <c r="C217" s="3"/>
    </row>
    <row r="218" spans="1:3" ht="28" x14ac:dyDescent="0.15">
      <c r="A218" s="3" t="s">
        <v>332</v>
      </c>
      <c r="B218" s="1"/>
      <c r="C218" s="3"/>
    </row>
    <row r="219" spans="1:3" ht="42" x14ac:dyDescent="0.15">
      <c r="A219" s="3" t="s">
        <v>336</v>
      </c>
      <c r="B219" s="1"/>
      <c r="C219" s="3"/>
    </row>
    <row r="220" spans="1:3" ht="28" x14ac:dyDescent="0.15">
      <c r="A220" s="3" t="s">
        <v>340</v>
      </c>
      <c r="B220" s="1"/>
      <c r="C220" s="3"/>
    </row>
    <row r="221" spans="1:3" ht="28" x14ac:dyDescent="0.15">
      <c r="A221" s="3" t="s">
        <v>344</v>
      </c>
      <c r="B221" s="1"/>
      <c r="C221" s="3"/>
    </row>
    <row r="222" spans="1:3" ht="28" x14ac:dyDescent="0.15">
      <c r="A222" s="3" t="s">
        <v>348</v>
      </c>
      <c r="B222" s="1"/>
      <c r="C222" s="3"/>
    </row>
    <row r="223" spans="1:3" ht="28" x14ac:dyDescent="0.15">
      <c r="A223" s="3" t="s">
        <v>352</v>
      </c>
      <c r="B223" s="1"/>
      <c r="C223" s="3"/>
    </row>
    <row r="224" spans="1:3" ht="28" x14ac:dyDescent="0.15">
      <c r="A224" s="3" t="s">
        <v>355</v>
      </c>
      <c r="B224" s="1"/>
      <c r="C224" s="3"/>
    </row>
    <row r="225" spans="1:3" ht="28" x14ac:dyDescent="0.15">
      <c r="A225" s="3" t="s">
        <v>359</v>
      </c>
      <c r="B225" s="1"/>
      <c r="C225" s="3"/>
    </row>
    <row r="226" spans="1:3" ht="56" x14ac:dyDescent="0.15">
      <c r="A226" s="3" t="s">
        <v>363</v>
      </c>
      <c r="B226" s="1"/>
      <c r="C226" s="3"/>
    </row>
    <row r="227" spans="1:3" ht="42" x14ac:dyDescent="0.15">
      <c r="A227" s="3" t="s">
        <v>367</v>
      </c>
      <c r="B227" s="1"/>
      <c r="C227" s="3"/>
    </row>
    <row r="228" spans="1:3" ht="28" x14ac:dyDescent="0.15">
      <c r="A228" s="3" t="s">
        <v>371</v>
      </c>
      <c r="B228" s="1"/>
      <c r="C228" s="3"/>
    </row>
    <row r="229" spans="1:3" ht="14" x14ac:dyDescent="0.15">
      <c r="A229" s="3" t="s">
        <v>375</v>
      </c>
      <c r="B229" s="1"/>
      <c r="C229" s="3"/>
    </row>
    <row r="230" spans="1:3" ht="56" x14ac:dyDescent="0.15">
      <c r="A230" s="3" t="s">
        <v>379</v>
      </c>
      <c r="B230" s="1"/>
      <c r="C230" s="3"/>
    </row>
    <row r="231" spans="1:3" ht="28" x14ac:dyDescent="0.15">
      <c r="A231" s="3" t="s">
        <v>383</v>
      </c>
      <c r="B231" s="1"/>
      <c r="C231" s="3"/>
    </row>
    <row r="232" spans="1:3" ht="56" x14ac:dyDescent="0.15">
      <c r="A232" s="3" t="s">
        <v>386</v>
      </c>
      <c r="B232" s="1"/>
      <c r="C232" s="3"/>
    </row>
    <row r="233" spans="1:3" ht="28" x14ac:dyDescent="0.15">
      <c r="A233" s="3" t="s">
        <v>390</v>
      </c>
      <c r="B233" s="1"/>
      <c r="C233" s="3"/>
    </row>
    <row r="234" spans="1:3" ht="28" x14ac:dyDescent="0.15">
      <c r="A234" s="3" t="s">
        <v>394</v>
      </c>
      <c r="B234" s="1"/>
      <c r="C234" s="3"/>
    </row>
    <row r="235" spans="1:3" ht="28" x14ac:dyDescent="0.15">
      <c r="A235" s="3" t="s">
        <v>398</v>
      </c>
      <c r="B235" s="1"/>
      <c r="C235" s="3"/>
    </row>
    <row r="236" spans="1:3" ht="14" x14ac:dyDescent="0.15">
      <c r="A236" s="3" t="s">
        <v>402</v>
      </c>
      <c r="B236" s="1"/>
      <c r="C236" s="3"/>
    </row>
    <row r="237" spans="1:3" ht="28" x14ac:dyDescent="0.15">
      <c r="A237" s="3" t="s">
        <v>406</v>
      </c>
      <c r="B237" s="1"/>
      <c r="C237" s="3"/>
    </row>
    <row r="238" spans="1:3" ht="56" x14ac:dyDescent="0.15">
      <c r="A238" s="3" t="s">
        <v>410</v>
      </c>
      <c r="B238" s="1"/>
      <c r="C238" s="3"/>
    </row>
    <row r="239" spans="1:3" ht="14" x14ac:dyDescent="0.15">
      <c r="A239" s="3" t="s">
        <v>414</v>
      </c>
      <c r="B239" s="1"/>
      <c r="C239" s="3"/>
    </row>
    <row r="240" spans="1:3" ht="28" x14ac:dyDescent="0.15">
      <c r="A240" s="3" t="s">
        <v>418</v>
      </c>
      <c r="B240" s="1"/>
      <c r="C240" s="3"/>
    </row>
    <row r="241" spans="1:3" ht="28" x14ac:dyDescent="0.15">
      <c r="A241" s="3" t="s">
        <v>422</v>
      </c>
      <c r="B241" s="1"/>
      <c r="C241" s="3"/>
    </row>
    <row r="242" spans="1:3" ht="42" x14ac:dyDescent="0.15">
      <c r="A242" s="3" t="s">
        <v>426</v>
      </c>
      <c r="B242" s="1"/>
      <c r="C242" s="3"/>
    </row>
    <row r="243" spans="1:3" ht="70" x14ac:dyDescent="0.15">
      <c r="A243" s="3" t="s">
        <v>430</v>
      </c>
      <c r="B243" s="1"/>
      <c r="C243" s="3"/>
    </row>
    <row r="244" spans="1:3" ht="28" x14ac:dyDescent="0.15">
      <c r="A244" s="3" t="s">
        <v>434</v>
      </c>
      <c r="B244" s="1"/>
      <c r="C244" s="3"/>
    </row>
    <row r="245" spans="1:3" ht="70" x14ac:dyDescent="0.15">
      <c r="A245" s="3" t="s">
        <v>438</v>
      </c>
      <c r="B245" s="1"/>
      <c r="C245" s="3"/>
    </row>
    <row r="246" spans="1:3" ht="28" x14ac:dyDescent="0.15">
      <c r="A246" s="3" t="s">
        <v>442</v>
      </c>
      <c r="B246" s="1"/>
      <c r="C246" s="3"/>
    </row>
    <row r="247" spans="1:3" ht="42" x14ac:dyDescent="0.15">
      <c r="A247" s="3" t="s">
        <v>446</v>
      </c>
      <c r="B247" s="1"/>
      <c r="C247" s="3"/>
    </row>
    <row r="248" spans="1:3" ht="56" x14ac:dyDescent="0.15">
      <c r="A248" s="3" t="s">
        <v>450</v>
      </c>
      <c r="B248" s="1"/>
      <c r="C248" s="3"/>
    </row>
    <row r="249" spans="1:3" ht="14" x14ac:dyDescent="0.15">
      <c r="A249" s="3" t="s">
        <v>454</v>
      </c>
      <c r="B249" s="1"/>
      <c r="C249" s="3"/>
    </row>
    <row r="250" spans="1:3" ht="28" x14ac:dyDescent="0.15">
      <c r="A250" s="3" t="s">
        <v>458</v>
      </c>
      <c r="B250" s="1"/>
      <c r="C250" s="3"/>
    </row>
    <row r="251" spans="1:3" ht="42" x14ac:dyDescent="0.15">
      <c r="A251" s="3" t="s">
        <v>462</v>
      </c>
      <c r="B251" s="1"/>
      <c r="C251" s="3"/>
    </row>
    <row r="252" spans="1:3" ht="28" x14ac:dyDescent="0.15">
      <c r="A252" s="3" t="s">
        <v>465</v>
      </c>
      <c r="B252" s="1"/>
      <c r="C252" s="3"/>
    </row>
    <row r="253" spans="1:3" ht="28" x14ac:dyDescent="0.15">
      <c r="A253" s="3" t="s">
        <v>469</v>
      </c>
      <c r="B253" s="1"/>
      <c r="C253" s="3"/>
    </row>
    <row r="254" spans="1:3" ht="14" x14ac:dyDescent="0.15">
      <c r="A254" s="3" t="s">
        <v>473</v>
      </c>
      <c r="B254" s="1"/>
      <c r="C254" s="3"/>
    </row>
    <row r="255" spans="1:3" ht="28" x14ac:dyDescent="0.15">
      <c r="A255" s="3" t="s">
        <v>477</v>
      </c>
      <c r="B255" s="1"/>
      <c r="C255" s="3"/>
    </row>
    <row r="256" spans="1:3" ht="28" x14ac:dyDescent="0.15">
      <c r="A256" s="3" t="s">
        <v>481</v>
      </c>
      <c r="B256" s="1"/>
      <c r="C256" s="3"/>
    </row>
    <row r="257" spans="1:3" ht="42" x14ac:dyDescent="0.15">
      <c r="A257" s="3" t="s">
        <v>485</v>
      </c>
      <c r="B257" s="1"/>
      <c r="C257" s="3"/>
    </row>
    <row r="258" spans="1:3" ht="14" x14ac:dyDescent="0.15">
      <c r="A258" s="3" t="s">
        <v>489</v>
      </c>
      <c r="B258" s="1"/>
      <c r="C258" s="3"/>
    </row>
    <row r="259" spans="1:3" ht="28" x14ac:dyDescent="0.15">
      <c r="A259" s="3" t="s">
        <v>493</v>
      </c>
      <c r="B259" s="1"/>
      <c r="C259" s="3"/>
    </row>
    <row r="260" spans="1:3" ht="84" x14ac:dyDescent="0.15">
      <c r="A260" s="3" t="s">
        <v>497</v>
      </c>
      <c r="B260" s="1"/>
      <c r="C260" s="3"/>
    </row>
    <row r="261" spans="1:3" ht="13" x14ac:dyDescent="0.15">
      <c r="B261" s="1"/>
      <c r="C261" s="3"/>
    </row>
    <row r="262" spans="1:3" ht="13" x14ac:dyDescent="0.15">
      <c r="B262" s="1"/>
      <c r="C262" s="3"/>
    </row>
    <row r="263" spans="1:3" ht="13" x14ac:dyDescent="0.15">
      <c r="B263" s="1"/>
      <c r="C263" s="3"/>
    </row>
    <row r="264" spans="1:3" ht="13" x14ac:dyDescent="0.15">
      <c r="B264" s="1"/>
      <c r="C264" s="3"/>
    </row>
    <row r="265" spans="1:3" ht="13" x14ac:dyDescent="0.15">
      <c r="B265" s="1"/>
      <c r="C265" s="3"/>
    </row>
    <row r="266" spans="1:3" ht="13" x14ac:dyDescent="0.15">
      <c r="B266" s="1"/>
      <c r="C266" s="3"/>
    </row>
    <row r="267" spans="1:3" ht="13" x14ac:dyDescent="0.15">
      <c r="B267" s="1"/>
      <c r="C267" s="3"/>
    </row>
    <row r="268" spans="1:3" ht="13" x14ac:dyDescent="0.15">
      <c r="B268" s="1"/>
      <c r="C268" s="3"/>
    </row>
    <row r="269" spans="1:3" ht="13" x14ac:dyDescent="0.15">
      <c r="B269" s="1"/>
      <c r="C269" s="3"/>
    </row>
    <row r="270" spans="1:3" ht="13" x14ac:dyDescent="0.15">
      <c r="B270" s="1"/>
      <c r="C270" s="3"/>
    </row>
    <row r="271" spans="1:3" ht="13" x14ac:dyDescent="0.15">
      <c r="B271" s="1"/>
      <c r="C271" s="3"/>
    </row>
    <row r="272" spans="1:3" ht="13" x14ac:dyDescent="0.15">
      <c r="B272" s="1"/>
      <c r="C272" s="3"/>
    </row>
    <row r="273" spans="2:3" ht="13" x14ac:dyDescent="0.15">
      <c r="B273" s="1"/>
      <c r="C273" s="3"/>
    </row>
    <row r="274" spans="2:3" ht="13" x14ac:dyDescent="0.15">
      <c r="B274" s="1"/>
      <c r="C274" s="3"/>
    </row>
    <row r="275" spans="2:3" ht="13" x14ac:dyDescent="0.15">
      <c r="B275" s="1"/>
      <c r="C275" s="3"/>
    </row>
    <row r="276" spans="2:3" ht="13" x14ac:dyDescent="0.15">
      <c r="B276" s="1"/>
      <c r="C276" s="3"/>
    </row>
    <row r="277" spans="2:3" ht="13" x14ac:dyDescent="0.15">
      <c r="B277" s="1"/>
      <c r="C277" s="3"/>
    </row>
    <row r="278" spans="2:3" ht="13" x14ac:dyDescent="0.15">
      <c r="B278" s="1"/>
      <c r="C278" s="3"/>
    </row>
    <row r="279" spans="2:3" ht="13" x14ac:dyDescent="0.15">
      <c r="B279" s="1"/>
      <c r="C279" s="3"/>
    </row>
    <row r="280" spans="2:3" ht="13" x14ac:dyDescent="0.15">
      <c r="B280" s="1"/>
      <c r="C280" s="3"/>
    </row>
    <row r="281" spans="2:3" ht="13" x14ac:dyDescent="0.15">
      <c r="B281" s="1"/>
      <c r="C281" s="3"/>
    </row>
    <row r="282" spans="2:3" ht="13" x14ac:dyDescent="0.15">
      <c r="B282" s="1"/>
      <c r="C282" s="3"/>
    </row>
    <row r="283" spans="2:3" ht="13" x14ac:dyDescent="0.15">
      <c r="B283" s="1"/>
      <c r="C283" s="3"/>
    </row>
    <row r="284" spans="2:3" ht="13" x14ac:dyDescent="0.15">
      <c r="B284" s="1"/>
      <c r="C284" s="3"/>
    </row>
    <row r="285" spans="2:3" ht="13" x14ac:dyDescent="0.15">
      <c r="B285" s="1"/>
      <c r="C285" s="3"/>
    </row>
    <row r="286" spans="2:3" ht="13" x14ac:dyDescent="0.15">
      <c r="B286" s="1"/>
      <c r="C286" s="3"/>
    </row>
    <row r="287" spans="2:3" ht="13" x14ac:dyDescent="0.15">
      <c r="B287" s="1"/>
      <c r="C287" s="3"/>
    </row>
    <row r="288" spans="2:3" ht="13" x14ac:dyDescent="0.15">
      <c r="B288" s="1"/>
      <c r="C288" s="3"/>
    </row>
    <row r="289" spans="2:3" ht="13" x14ac:dyDescent="0.15">
      <c r="B289" s="1"/>
      <c r="C289" s="3"/>
    </row>
    <row r="290" spans="2:3" ht="13" x14ac:dyDescent="0.15">
      <c r="B290" s="1"/>
      <c r="C290" s="3"/>
    </row>
    <row r="291" spans="2:3" ht="13" x14ac:dyDescent="0.15">
      <c r="B291" s="1"/>
      <c r="C291" s="3"/>
    </row>
    <row r="292" spans="2:3" ht="13" x14ac:dyDescent="0.15">
      <c r="B292" s="1"/>
      <c r="C292" s="3"/>
    </row>
    <row r="293" spans="2:3" ht="13" x14ac:dyDescent="0.15">
      <c r="B293" s="1"/>
      <c r="C293" s="3"/>
    </row>
    <row r="294" spans="2:3" ht="13" x14ac:dyDescent="0.15">
      <c r="B294" s="1"/>
      <c r="C294" s="3"/>
    </row>
    <row r="295" spans="2:3" ht="13" x14ac:dyDescent="0.15">
      <c r="B295" s="1"/>
      <c r="C295" s="3"/>
    </row>
    <row r="296" spans="2:3" ht="13" x14ac:dyDescent="0.15">
      <c r="B296" s="1"/>
      <c r="C296" s="3"/>
    </row>
    <row r="297" spans="2:3" ht="13" x14ac:dyDescent="0.15">
      <c r="B297" s="1"/>
      <c r="C297" s="3"/>
    </row>
    <row r="298" spans="2:3" ht="13" x14ac:dyDescent="0.15">
      <c r="B298" s="1"/>
      <c r="C298" s="3"/>
    </row>
    <row r="299" spans="2:3" ht="13" x14ac:dyDescent="0.15">
      <c r="B299" s="1"/>
      <c r="C299" s="3"/>
    </row>
    <row r="300" spans="2:3" ht="13" x14ac:dyDescent="0.15">
      <c r="B300" s="1"/>
      <c r="C300" s="3"/>
    </row>
    <row r="301" spans="2:3" ht="13" x14ac:dyDescent="0.15">
      <c r="B301" s="1"/>
      <c r="C301" s="3"/>
    </row>
    <row r="302" spans="2:3" ht="13" x14ac:dyDescent="0.15">
      <c r="B302" s="1"/>
      <c r="C302" s="3"/>
    </row>
    <row r="303" spans="2:3" ht="13" x14ac:dyDescent="0.15">
      <c r="B303" s="1"/>
      <c r="C303" s="3"/>
    </row>
    <row r="304" spans="2:3" ht="13" x14ac:dyDescent="0.15">
      <c r="B304" s="1"/>
      <c r="C304" s="3"/>
    </row>
    <row r="305" spans="2:3" ht="13" x14ac:dyDescent="0.15">
      <c r="B305" s="1"/>
      <c r="C305" s="3"/>
    </row>
    <row r="306" spans="2:3" ht="13" x14ac:dyDescent="0.15">
      <c r="B306" s="1"/>
      <c r="C306" s="3"/>
    </row>
    <row r="307" spans="2:3" ht="13" x14ac:dyDescent="0.15">
      <c r="B307" s="1"/>
      <c r="C307" s="3"/>
    </row>
    <row r="308" spans="2:3" ht="13" x14ac:dyDescent="0.15">
      <c r="B308" s="1"/>
      <c r="C308" s="3"/>
    </row>
    <row r="309" spans="2:3" ht="13" x14ac:dyDescent="0.15">
      <c r="B309" s="1"/>
      <c r="C309" s="3"/>
    </row>
    <row r="310" spans="2:3" ht="13" x14ac:dyDescent="0.15">
      <c r="B310" s="1"/>
      <c r="C310" s="3"/>
    </row>
    <row r="311" spans="2:3" ht="13" x14ac:dyDescent="0.15">
      <c r="B311" s="1"/>
      <c r="C311" s="3"/>
    </row>
    <row r="312" spans="2:3" ht="13" x14ac:dyDescent="0.15">
      <c r="B312" s="1"/>
      <c r="C312" s="3"/>
    </row>
    <row r="313" spans="2:3" ht="13" x14ac:dyDescent="0.15">
      <c r="B313" s="1"/>
      <c r="C313" s="3"/>
    </row>
    <row r="314" spans="2:3" ht="13" x14ac:dyDescent="0.15">
      <c r="B314" s="1"/>
      <c r="C314" s="3"/>
    </row>
    <row r="315" spans="2:3" ht="13" x14ac:dyDescent="0.15">
      <c r="B315" s="1"/>
      <c r="C315" s="3"/>
    </row>
    <row r="316" spans="2:3" ht="13" x14ac:dyDescent="0.15">
      <c r="B316" s="1"/>
      <c r="C316" s="3"/>
    </row>
    <row r="317" spans="2:3" ht="13" x14ac:dyDescent="0.15">
      <c r="B317" s="1"/>
      <c r="C317" s="3"/>
    </row>
    <row r="318" spans="2:3" ht="13" x14ac:dyDescent="0.15">
      <c r="B318" s="1"/>
      <c r="C318" s="3"/>
    </row>
    <row r="319" spans="2:3" ht="13" x14ac:dyDescent="0.15">
      <c r="B319" s="1"/>
      <c r="C319" s="3"/>
    </row>
    <row r="320" spans="2:3" ht="13" x14ac:dyDescent="0.15">
      <c r="B320" s="1"/>
      <c r="C320" s="3"/>
    </row>
    <row r="321" spans="2:3" ht="13" x14ac:dyDescent="0.15">
      <c r="B321" s="1"/>
      <c r="C321" s="3"/>
    </row>
    <row r="322" spans="2:3" ht="13" x14ac:dyDescent="0.15">
      <c r="B322" s="1"/>
      <c r="C322" s="3"/>
    </row>
    <row r="323" spans="2:3" ht="13" x14ac:dyDescent="0.15">
      <c r="B323" s="1"/>
      <c r="C323" s="3"/>
    </row>
    <row r="324" spans="2:3" ht="13" x14ac:dyDescent="0.15">
      <c r="B324" s="1"/>
      <c r="C324" s="3"/>
    </row>
    <row r="325" spans="2:3" ht="13" x14ac:dyDescent="0.15">
      <c r="B325" s="1"/>
      <c r="C325" s="3"/>
    </row>
    <row r="326" spans="2:3" ht="13" x14ac:dyDescent="0.15">
      <c r="B326" s="1"/>
      <c r="C326" s="3"/>
    </row>
    <row r="327" spans="2:3" ht="13" x14ac:dyDescent="0.15">
      <c r="B327" s="1"/>
      <c r="C327" s="3"/>
    </row>
    <row r="328" spans="2:3" ht="13" x14ac:dyDescent="0.15">
      <c r="B328" s="1"/>
      <c r="C328" s="3"/>
    </row>
    <row r="329" spans="2:3" ht="13" x14ac:dyDescent="0.15">
      <c r="B329" s="1"/>
      <c r="C329" s="3"/>
    </row>
    <row r="330" spans="2:3" ht="13" x14ac:dyDescent="0.15">
      <c r="B330" s="1"/>
      <c r="C330" s="3"/>
    </row>
    <row r="331" spans="2:3" ht="13" x14ac:dyDescent="0.15">
      <c r="B331" s="1"/>
      <c r="C331" s="3"/>
    </row>
    <row r="332" spans="2:3" ht="13" x14ac:dyDescent="0.15">
      <c r="B332" s="1"/>
      <c r="C332" s="3"/>
    </row>
    <row r="333" spans="2:3" ht="13" x14ac:dyDescent="0.15">
      <c r="B333" s="1"/>
      <c r="C333" s="3"/>
    </row>
    <row r="334" spans="2:3" ht="13" x14ac:dyDescent="0.15">
      <c r="B334" s="1"/>
      <c r="C334" s="3"/>
    </row>
    <row r="335" spans="2:3" ht="13" x14ac:dyDescent="0.15">
      <c r="B335" s="1"/>
      <c r="C335" s="3"/>
    </row>
    <row r="336" spans="2:3" ht="13" x14ac:dyDescent="0.15">
      <c r="B336" s="1"/>
      <c r="C336" s="3"/>
    </row>
    <row r="337" spans="2:3" ht="13" x14ac:dyDescent="0.15">
      <c r="B337" s="1"/>
      <c r="C337" s="3"/>
    </row>
    <row r="338" spans="2:3" ht="13" x14ac:dyDescent="0.15">
      <c r="B338" s="1"/>
      <c r="C338" s="3"/>
    </row>
    <row r="339" spans="2:3" ht="13" x14ac:dyDescent="0.15">
      <c r="B339" s="1"/>
      <c r="C339" s="3"/>
    </row>
    <row r="340" spans="2:3" ht="13" x14ac:dyDescent="0.15">
      <c r="B340" s="1"/>
      <c r="C340" s="3"/>
    </row>
    <row r="341" spans="2:3" ht="13" x14ac:dyDescent="0.15">
      <c r="B341" s="1"/>
      <c r="C341" s="3"/>
    </row>
    <row r="342" spans="2:3" ht="13" x14ac:dyDescent="0.15">
      <c r="B342" s="1"/>
      <c r="C342" s="3"/>
    </row>
    <row r="343" spans="2:3" ht="13" x14ac:dyDescent="0.15">
      <c r="B343" s="1"/>
      <c r="C343" s="3"/>
    </row>
    <row r="344" spans="2:3" ht="13" x14ac:dyDescent="0.15">
      <c r="B344" s="1"/>
      <c r="C344" s="3"/>
    </row>
    <row r="345" spans="2:3" ht="13" x14ac:dyDescent="0.15">
      <c r="B345" s="1"/>
      <c r="C345" s="3"/>
    </row>
    <row r="346" spans="2:3" ht="13" x14ac:dyDescent="0.15">
      <c r="B346" s="1"/>
      <c r="C346" s="3"/>
    </row>
    <row r="347" spans="2:3" ht="13" x14ac:dyDescent="0.15">
      <c r="B347" s="1"/>
      <c r="C347" s="3"/>
    </row>
    <row r="348" spans="2:3" ht="13" x14ac:dyDescent="0.15">
      <c r="B348" s="1"/>
      <c r="C348" s="3"/>
    </row>
    <row r="349" spans="2:3" ht="13" x14ac:dyDescent="0.15">
      <c r="B349" s="1"/>
      <c r="C349" s="3"/>
    </row>
    <row r="350" spans="2:3" ht="13" x14ac:dyDescent="0.15">
      <c r="B350" s="1"/>
      <c r="C350" s="3"/>
    </row>
    <row r="351" spans="2:3" ht="13" x14ac:dyDescent="0.15">
      <c r="B351" s="1"/>
      <c r="C351" s="3"/>
    </row>
    <row r="352" spans="2:3" ht="13" x14ac:dyDescent="0.15">
      <c r="B352" s="1"/>
      <c r="C352" s="3"/>
    </row>
    <row r="353" spans="2:3" ht="13" x14ac:dyDescent="0.15">
      <c r="B353" s="1"/>
      <c r="C353" s="3"/>
    </row>
    <row r="354" spans="2:3" ht="13" x14ac:dyDescent="0.15">
      <c r="B354" s="1"/>
      <c r="C354" s="3"/>
    </row>
    <row r="355" spans="2:3" ht="13" x14ac:dyDescent="0.15">
      <c r="B355" s="1"/>
      <c r="C355" s="3"/>
    </row>
    <row r="356" spans="2:3" ht="13" x14ac:dyDescent="0.15">
      <c r="B356" s="1"/>
      <c r="C356" s="3"/>
    </row>
    <row r="357" spans="2:3" ht="13" x14ac:dyDescent="0.15">
      <c r="B357" s="1"/>
      <c r="C357" s="3"/>
    </row>
    <row r="358" spans="2:3" ht="13" x14ac:dyDescent="0.15">
      <c r="B358" s="1"/>
      <c r="C358" s="3"/>
    </row>
    <row r="359" spans="2:3" ht="13" x14ac:dyDescent="0.15">
      <c r="B359" s="1"/>
      <c r="C359" s="3"/>
    </row>
    <row r="360" spans="2:3" ht="13" x14ac:dyDescent="0.15">
      <c r="B360" s="1"/>
      <c r="C360" s="3"/>
    </row>
    <row r="361" spans="2:3" ht="13" x14ac:dyDescent="0.15">
      <c r="B361" s="1"/>
      <c r="C361" s="3"/>
    </row>
    <row r="362" spans="2:3" ht="13" x14ac:dyDescent="0.15">
      <c r="B362" s="1"/>
      <c r="C362" s="3"/>
    </row>
    <row r="363" spans="2:3" ht="13" x14ac:dyDescent="0.15">
      <c r="B363" s="1"/>
      <c r="C363" s="3"/>
    </row>
    <row r="364" spans="2:3" ht="13" x14ac:dyDescent="0.15">
      <c r="B364" s="1"/>
      <c r="C364" s="3"/>
    </row>
    <row r="365" spans="2:3" ht="13" x14ac:dyDescent="0.15">
      <c r="B365" s="1"/>
      <c r="C365" s="3"/>
    </row>
    <row r="366" spans="2:3" ht="13" x14ac:dyDescent="0.15">
      <c r="B366" s="1"/>
      <c r="C366" s="3"/>
    </row>
    <row r="367" spans="2:3" ht="13" x14ac:dyDescent="0.15">
      <c r="B367" s="1"/>
      <c r="C367" s="3"/>
    </row>
    <row r="368" spans="2:3" ht="13" x14ac:dyDescent="0.15">
      <c r="B368" s="1"/>
      <c r="C368" s="3"/>
    </row>
    <row r="369" spans="2:3" ht="13" x14ac:dyDescent="0.15">
      <c r="B369" s="1"/>
      <c r="C369" s="3"/>
    </row>
    <row r="370" spans="2:3" ht="13" x14ac:dyDescent="0.15">
      <c r="B370" s="1"/>
      <c r="C370" s="3"/>
    </row>
    <row r="371" spans="2:3" ht="13" x14ac:dyDescent="0.15">
      <c r="B371" s="1"/>
      <c r="C371" s="3"/>
    </row>
    <row r="372" spans="2:3" ht="13" x14ac:dyDescent="0.15">
      <c r="B372" s="1"/>
      <c r="C372" s="3"/>
    </row>
    <row r="373" spans="2:3" ht="13" x14ac:dyDescent="0.15">
      <c r="B373" s="1"/>
      <c r="C373" s="3"/>
    </row>
    <row r="374" spans="2:3" ht="13" x14ac:dyDescent="0.15">
      <c r="B374" s="1"/>
      <c r="C374" s="3"/>
    </row>
    <row r="375" spans="2:3" ht="13" x14ac:dyDescent="0.15">
      <c r="B375" s="1"/>
      <c r="C375" s="3"/>
    </row>
    <row r="376" spans="2:3" ht="13" x14ac:dyDescent="0.15">
      <c r="B376" s="1"/>
      <c r="C376" s="3"/>
    </row>
    <row r="377" spans="2:3" ht="13" x14ac:dyDescent="0.15">
      <c r="B377" s="1"/>
      <c r="C377" s="3"/>
    </row>
    <row r="378" spans="2:3" ht="13" x14ac:dyDescent="0.15">
      <c r="B378" s="1"/>
      <c r="C378" s="3"/>
    </row>
    <row r="379" spans="2:3" ht="13" x14ac:dyDescent="0.15">
      <c r="B379" s="1"/>
      <c r="C379" s="3"/>
    </row>
    <row r="380" spans="2:3" ht="13" x14ac:dyDescent="0.15">
      <c r="B380" s="1"/>
      <c r="C380" s="3"/>
    </row>
    <row r="381" spans="2:3" ht="13" x14ac:dyDescent="0.15">
      <c r="B381" s="1"/>
      <c r="C381" s="3"/>
    </row>
    <row r="382" spans="2:3" ht="13" x14ac:dyDescent="0.15">
      <c r="B382" s="1"/>
      <c r="C382" s="3"/>
    </row>
    <row r="383" spans="2:3" ht="13" x14ac:dyDescent="0.15">
      <c r="B383" s="1"/>
      <c r="C383" s="3"/>
    </row>
    <row r="384" spans="2:3" ht="13" x14ac:dyDescent="0.15">
      <c r="B384" s="1"/>
      <c r="C384" s="3"/>
    </row>
    <row r="385" spans="2:3" ht="13" x14ac:dyDescent="0.15">
      <c r="B385" s="1"/>
      <c r="C385" s="3"/>
    </row>
    <row r="386" spans="2:3" ht="13" x14ac:dyDescent="0.15">
      <c r="B386" s="1"/>
      <c r="C386" s="3"/>
    </row>
    <row r="387" spans="2:3" ht="13" x14ac:dyDescent="0.15">
      <c r="B387" s="1"/>
      <c r="C387" s="3"/>
    </row>
    <row r="388" spans="2:3" ht="13" x14ac:dyDescent="0.15">
      <c r="B388" s="1"/>
      <c r="C388" s="3"/>
    </row>
    <row r="389" spans="2:3" ht="13" x14ac:dyDescent="0.15">
      <c r="B389" s="1"/>
      <c r="C389" s="3"/>
    </row>
    <row r="390" spans="2:3" ht="13" x14ac:dyDescent="0.15">
      <c r="B390" s="1"/>
      <c r="C390" s="3"/>
    </row>
    <row r="391" spans="2:3" ht="13" x14ac:dyDescent="0.15">
      <c r="B391" s="1"/>
      <c r="C391" s="3"/>
    </row>
    <row r="392" spans="2:3" ht="13" x14ac:dyDescent="0.15">
      <c r="B392" s="1"/>
      <c r="C392" s="3"/>
    </row>
    <row r="393" spans="2:3" ht="13" x14ac:dyDescent="0.15">
      <c r="B393" s="1"/>
      <c r="C393" s="3"/>
    </row>
    <row r="394" spans="2:3" ht="13" x14ac:dyDescent="0.15">
      <c r="B394" s="1"/>
      <c r="C394" s="3"/>
    </row>
    <row r="395" spans="2:3" ht="13" x14ac:dyDescent="0.15">
      <c r="B395" s="1"/>
      <c r="C395" s="3"/>
    </row>
    <row r="396" spans="2:3" ht="13" x14ac:dyDescent="0.15">
      <c r="B396" s="1"/>
      <c r="C396" s="3"/>
    </row>
    <row r="397" spans="2:3" ht="13" x14ac:dyDescent="0.15">
      <c r="B397" s="1"/>
      <c r="C397" s="3"/>
    </row>
    <row r="398" spans="2:3" ht="13" x14ac:dyDescent="0.15">
      <c r="B398" s="1"/>
      <c r="C398" s="3"/>
    </row>
    <row r="399" spans="2:3" ht="13" x14ac:dyDescent="0.15">
      <c r="B399" s="1"/>
      <c r="C399" s="3"/>
    </row>
    <row r="400" spans="2:3" ht="13" x14ac:dyDescent="0.15">
      <c r="B400" s="1"/>
      <c r="C400" s="3"/>
    </row>
    <row r="401" spans="2:3" ht="13" x14ac:dyDescent="0.15">
      <c r="B401" s="1"/>
      <c r="C401" s="3"/>
    </row>
    <row r="402" spans="2:3" ht="13" x14ac:dyDescent="0.15">
      <c r="B402" s="1"/>
      <c r="C402" s="3"/>
    </row>
    <row r="403" spans="2:3" ht="13" x14ac:dyDescent="0.15">
      <c r="B403" s="1"/>
      <c r="C403" s="3"/>
    </row>
    <row r="404" spans="2:3" ht="13" x14ac:dyDescent="0.15">
      <c r="B404" s="1"/>
      <c r="C404" s="3"/>
    </row>
    <row r="405" spans="2:3" ht="13" x14ac:dyDescent="0.15">
      <c r="B405" s="1"/>
      <c r="C405" s="3"/>
    </row>
    <row r="406" spans="2:3" ht="13" x14ac:dyDescent="0.15">
      <c r="B406" s="1"/>
      <c r="C406" s="3"/>
    </row>
    <row r="407" spans="2:3" ht="13" x14ac:dyDescent="0.15">
      <c r="B407" s="1"/>
      <c r="C407" s="3"/>
    </row>
    <row r="408" spans="2:3" ht="13" x14ac:dyDescent="0.15">
      <c r="B408" s="1"/>
      <c r="C408" s="3"/>
    </row>
    <row r="409" spans="2:3" ht="13" x14ac:dyDescent="0.15">
      <c r="B409" s="1"/>
      <c r="C409" s="3"/>
    </row>
    <row r="410" spans="2:3" ht="13" x14ac:dyDescent="0.15">
      <c r="B410" s="1"/>
      <c r="C410" s="3"/>
    </row>
    <row r="411" spans="2:3" ht="13" x14ac:dyDescent="0.15">
      <c r="B411" s="1"/>
      <c r="C411" s="3"/>
    </row>
    <row r="412" spans="2:3" ht="13" x14ac:dyDescent="0.15">
      <c r="B412" s="1"/>
      <c r="C412" s="3"/>
    </row>
    <row r="413" spans="2:3" ht="13" x14ac:dyDescent="0.15">
      <c r="B413" s="1"/>
      <c r="C413" s="3"/>
    </row>
    <row r="414" spans="2:3" ht="13" x14ac:dyDescent="0.15">
      <c r="B414" s="1"/>
      <c r="C414" s="3"/>
    </row>
    <row r="415" spans="2:3" ht="13" x14ac:dyDescent="0.15">
      <c r="B415" s="1"/>
      <c r="C415" s="3"/>
    </row>
    <row r="416" spans="2:3" ht="13" x14ac:dyDescent="0.15">
      <c r="B416" s="1"/>
      <c r="C416" s="3"/>
    </row>
    <row r="417" spans="2:3" ht="13" x14ac:dyDescent="0.15">
      <c r="B417" s="1"/>
      <c r="C417" s="3"/>
    </row>
    <row r="418" spans="2:3" ht="13" x14ac:dyDescent="0.15">
      <c r="B418" s="1"/>
      <c r="C418" s="3"/>
    </row>
    <row r="419" spans="2:3" ht="13" x14ac:dyDescent="0.15">
      <c r="B419" s="1"/>
      <c r="C419" s="3"/>
    </row>
    <row r="420" spans="2:3" ht="13" x14ac:dyDescent="0.15">
      <c r="B420" s="1"/>
      <c r="C420" s="3"/>
    </row>
    <row r="421" spans="2:3" ht="13" x14ac:dyDescent="0.15">
      <c r="B421" s="1"/>
      <c r="C421" s="3"/>
    </row>
    <row r="422" spans="2:3" ht="13" x14ac:dyDescent="0.15">
      <c r="B422" s="1"/>
      <c r="C422" s="3"/>
    </row>
    <row r="423" spans="2:3" ht="13" x14ac:dyDescent="0.15">
      <c r="B423" s="1"/>
      <c r="C423" s="3"/>
    </row>
    <row r="424" spans="2:3" ht="13" x14ac:dyDescent="0.15">
      <c r="B424" s="1"/>
      <c r="C424" s="3"/>
    </row>
    <row r="425" spans="2:3" ht="13" x14ac:dyDescent="0.15">
      <c r="B425" s="1"/>
      <c r="C425" s="3"/>
    </row>
    <row r="426" spans="2:3" ht="13" x14ac:dyDescent="0.15">
      <c r="B426" s="1"/>
      <c r="C426" s="3"/>
    </row>
    <row r="427" spans="2:3" ht="13" x14ac:dyDescent="0.15">
      <c r="B427" s="1"/>
      <c r="C427" s="3"/>
    </row>
    <row r="428" spans="2:3" ht="13" x14ac:dyDescent="0.15">
      <c r="B428" s="1"/>
      <c r="C428" s="3"/>
    </row>
    <row r="429" spans="2:3" ht="13" x14ac:dyDescent="0.15">
      <c r="B429" s="1"/>
      <c r="C429" s="3"/>
    </row>
    <row r="430" spans="2:3" ht="13" x14ac:dyDescent="0.15">
      <c r="B430" s="1"/>
      <c r="C430" s="3"/>
    </row>
    <row r="431" spans="2:3" ht="13" x14ac:dyDescent="0.15">
      <c r="B431" s="1"/>
      <c r="C431" s="3"/>
    </row>
    <row r="432" spans="2:3" ht="13" x14ac:dyDescent="0.15">
      <c r="B432" s="1"/>
      <c r="C432" s="3"/>
    </row>
    <row r="433" spans="2:3" ht="13" x14ac:dyDescent="0.15">
      <c r="B433" s="1"/>
      <c r="C433" s="3"/>
    </row>
    <row r="434" spans="2:3" ht="13" x14ac:dyDescent="0.15">
      <c r="B434" s="1"/>
      <c r="C434" s="3"/>
    </row>
    <row r="435" spans="2:3" ht="13" x14ac:dyDescent="0.15">
      <c r="B435" s="1"/>
      <c r="C435" s="3"/>
    </row>
    <row r="436" spans="2:3" ht="13" x14ac:dyDescent="0.15">
      <c r="B436" s="1"/>
      <c r="C436" s="3"/>
    </row>
    <row r="437" spans="2:3" ht="13" x14ac:dyDescent="0.15">
      <c r="B437" s="1"/>
      <c r="C437" s="3"/>
    </row>
    <row r="438" spans="2:3" ht="13" x14ac:dyDescent="0.15">
      <c r="B438" s="1"/>
      <c r="C438" s="3"/>
    </row>
    <row r="439" spans="2:3" ht="13" x14ac:dyDescent="0.15">
      <c r="B439" s="1"/>
      <c r="C439" s="3"/>
    </row>
    <row r="440" spans="2:3" ht="13" x14ac:dyDescent="0.15">
      <c r="B440" s="1"/>
      <c r="C440" s="3"/>
    </row>
    <row r="441" spans="2:3" ht="13" x14ac:dyDescent="0.15">
      <c r="B441" s="1"/>
      <c r="C441" s="3"/>
    </row>
    <row r="442" spans="2:3" ht="13" x14ac:dyDescent="0.15">
      <c r="B442" s="1"/>
      <c r="C442" s="3"/>
    </row>
    <row r="443" spans="2:3" ht="13" x14ac:dyDescent="0.15">
      <c r="B443" s="1"/>
      <c r="C443" s="3"/>
    </row>
    <row r="444" spans="2:3" ht="13" x14ac:dyDescent="0.15">
      <c r="B444" s="1"/>
      <c r="C444" s="3"/>
    </row>
    <row r="445" spans="2:3" ht="13" x14ac:dyDescent="0.15">
      <c r="B445" s="1"/>
      <c r="C445" s="3"/>
    </row>
    <row r="446" spans="2:3" ht="13" x14ac:dyDescent="0.15">
      <c r="B446" s="1"/>
      <c r="C446" s="3"/>
    </row>
    <row r="447" spans="2:3" ht="13" x14ac:dyDescent="0.15">
      <c r="B447" s="1"/>
      <c r="C447" s="3"/>
    </row>
    <row r="448" spans="2:3" ht="13" x14ac:dyDescent="0.15">
      <c r="B448" s="1"/>
      <c r="C448" s="3"/>
    </row>
    <row r="449" spans="2:3" ht="13" x14ac:dyDescent="0.15">
      <c r="B449" s="1"/>
      <c r="C449" s="3"/>
    </row>
    <row r="450" spans="2:3" ht="13" x14ac:dyDescent="0.15">
      <c r="B450" s="1"/>
      <c r="C450" s="3"/>
    </row>
    <row r="451" spans="2:3" ht="13" x14ac:dyDescent="0.15">
      <c r="B451" s="1"/>
      <c r="C451" s="3"/>
    </row>
    <row r="452" spans="2:3" ht="13" x14ac:dyDescent="0.15">
      <c r="B452" s="1"/>
      <c r="C452" s="3"/>
    </row>
    <row r="453" spans="2:3" ht="13" x14ac:dyDescent="0.15">
      <c r="B453" s="1"/>
      <c r="C453" s="3"/>
    </row>
    <row r="454" spans="2:3" ht="13" x14ac:dyDescent="0.15">
      <c r="B454" s="1"/>
      <c r="C454" s="3"/>
    </row>
    <row r="455" spans="2:3" ht="13" x14ac:dyDescent="0.15">
      <c r="B455" s="1"/>
      <c r="C455" s="3"/>
    </row>
    <row r="456" spans="2:3" ht="13" x14ac:dyDescent="0.15">
      <c r="B456" s="1"/>
      <c r="C456" s="3"/>
    </row>
    <row r="457" spans="2:3" ht="13" x14ac:dyDescent="0.15">
      <c r="B457" s="1"/>
      <c r="C457" s="3"/>
    </row>
    <row r="458" spans="2:3" ht="13" x14ac:dyDescent="0.15">
      <c r="B458" s="1"/>
      <c r="C458" s="3"/>
    </row>
    <row r="459" spans="2:3" ht="13" x14ac:dyDescent="0.15">
      <c r="B459" s="1"/>
      <c r="C459" s="3"/>
    </row>
    <row r="460" spans="2:3" ht="13" x14ac:dyDescent="0.15">
      <c r="B460" s="1"/>
      <c r="C460" s="3"/>
    </row>
    <row r="461" spans="2:3" ht="13" x14ac:dyDescent="0.15">
      <c r="B461" s="1"/>
      <c r="C461" s="3"/>
    </row>
    <row r="462" spans="2:3" ht="13" x14ac:dyDescent="0.15">
      <c r="B462" s="1"/>
      <c r="C462" s="3"/>
    </row>
    <row r="463" spans="2:3" ht="13" x14ac:dyDescent="0.15">
      <c r="B463" s="1"/>
      <c r="C463" s="3"/>
    </row>
    <row r="464" spans="2:3" ht="13" x14ac:dyDescent="0.15">
      <c r="B464" s="1"/>
      <c r="C464" s="3"/>
    </row>
    <row r="465" spans="2:3" ht="13" x14ac:dyDescent="0.15">
      <c r="B465" s="1"/>
      <c r="C465" s="3"/>
    </row>
    <row r="466" spans="2:3" ht="13" x14ac:dyDescent="0.15">
      <c r="B466" s="1"/>
      <c r="C466" s="3"/>
    </row>
    <row r="467" spans="2:3" ht="13" x14ac:dyDescent="0.15">
      <c r="B467" s="1"/>
      <c r="C467" s="3"/>
    </row>
    <row r="468" spans="2:3" ht="13" x14ac:dyDescent="0.15">
      <c r="B468" s="1"/>
      <c r="C468" s="3"/>
    </row>
    <row r="469" spans="2:3" ht="13" x14ac:dyDescent="0.15">
      <c r="B469" s="1"/>
      <c r="C469" s="3"/>
    </row>
    <row r="470" spans="2:3" ht="13" x14ac:dyDescent="0.15">
      <c r="B470" s="1"/>
      <c r="C470" s="3"/>
    </row>
    <row r="471" spans="2:3" ht="13" x14ac:dyDescent="0.15">
      <c r="B471" s="1"/>
      <c r="C471" s="3"/>
    </row>
    <row r="472" spans="2:3" ht="13" x14ac:dyDescent="0.15">
      <c r="B472" s="1"/>
      <c r="C472" s="3"/>
    </row>
    <row r="473" spans="2:3" ht="13" x14ac:dyDescent="0.15">
      <c r="B473" s="1"/>
      <c r="C473" s="3"/>
    </row>
    <row r="474" spans="2:3" ht="13" x14ac:dyDescent="0.15">
      <c r="B474" s="1"/>
      <c r="C474" s="3"/>
    </row>
    <row r="475" spans="2:3" ht="13" x14ac:dyDescent="0.15">
      <c r="B475" s="1"/>
      <c r="C475" s="3"/>
    </row>
    <row r="476" spans="2:3" ht="13" x14ac:dyDescent="0.15">
      <c r="B476" s="1"/>
      <c r="C476" s="3"/>
    </row>
    <row r="477" spans="2:3" ht="13" x14ac:dyDescent="0.15">
      <c r="B477" s="1"/>
      <c r="C477" s="3"/>
    </row>
    <row r="478" spans="2:3" ht="13" x14ac:dyDescent="0.15">
      <c r="B478" s="1"/>
      <c r="C478" s="3"/>
    </row>
    <row r="479" spans="2:3" ht="13" x14ac:dyDescent="0.15">
      <c r="B479" s="1"/>
      <c r="C479" s="3"/>
    </row>
    <row r="480" spans="2:3" ht="13" x14ac:dyDescent="0.15">
      <c r="B480" s="1"/>
      <c r="C480" s="3"/>
    </row>
    <row r="481" spans="2:3" ht="13" x14ac:dyDescent="0.15">
      <c r="B481" s="1"/>
      <c r="C481" s="3"/>
    </row>
    <row r="482" spans="2:3" ht="13" x14ac:dyDescent="0.15">
      <c r="B482" s="1"/>
      <c r="C482" s="3"/>
    </row>
    <row r="483" spans="2:3" ht="13" x14ac:dyDescent="0.15">
      <c r="B483" s="1"/>
      <c r="C483" s="3"/>
    </row>
    <row r="484" spans="2:3" ht="13" x14ac:dyDescent="0.15">
      <c r="B484" s="1"/>
      <c r="C484" s="3"/>
    </row>
    <row r="485" spans="2:3" ht="13" x14ac:dyDescent="0.15">
      <c r="B485" s="1"/>
      <c r="C485" s="3"/>
    </row>
    <row r="486" spans="2:3" ht="13" x14ac:dyDescent="0.15">
      <c r="B486" s="1"/>
      <c r="C486" s="3"/>
    </row>
    <row r="487" spans="2:3" ht="13" x14ac:dyDescent="0.15">
      <c r="B487" s="1"/>
      <c r="C487" s="3"/>
    </row>
    <row r="488" spans="2:3" ht="13" x14ac:dyDescent="0.15">
      <c r="B488" s="1"/>
      <c r="C488" s="3"/>
    </row>
    <row r="489" spans="2:3" ht="13" x14ac:dyDescent="0.15">
      <c r="B489" s="1"/>
      <c r="C489" s="3"/>
    </row>
    <row r="490" spans="2:3" ht="13" x14ac:dyDescent="0.15">
      <c r="B490" s="1"/>
      <c r="C490" s="3"/>
    </row>
    <row r="491" spans="2:3" ht="13" x14ac:dyDescent="0.15">
      <c r="B491" s="1"/>
      <c r="C491" s="3"/>
    </row>
    <row r="492" spans="2:3" ht="13" x14ac:dyDescent="0.15">
      <c r="B492" s="1"/>
      <c r="C492" s="3"/>
    </row>
    <row r="493" spans="2:3" ht="13" x14ac:dyDescent="0.15">
      <c r="B493" s="1"/>
      <c r="C493" s="3"/>
    </row>
    <row r="494" spans="2:3" ht="13" x14ac:dyDescent="0.15">
      <c r="B494" s="1"/>
      <c r="C494" s="3"/>
    </row>
    <row r="495" spans="2:3" ht="13" x14ac:dyDescent="0.15">
      <c r="B495" s="1"/>
      <c r="C495" s="3"/>
    </row>
    <row r="496" spans="2:3" ht="13" x14ac:dyDescent="0.15">
      <c r="B496" s="1"/>
      <c r="C496" s="3"/>
    </row>
    <row r="497" spans="2:3" ht="13" x14ac:dyDescent="0.15">
      <c r="B497" s="1"/>
      <c r="C497" s="3"/>
    </row>
    <row r="498" spans="2:3" ht="13" x14ac:dyDescent="0.15">
      <c r="B498" s="1"/>
      <c r="C498" s="3"/>
    </row>
    <row r="499" spans="2:3" ht="13" x14ac:dyDescent="0.15">
      <c r="B499" s="1"/>
      <c r="C499" s="3"/>
    </row>
    <row r="500" spans="2:3" ht="13" x14ac:dyDescent="0.15">
      <c r="B500" s="1"/>
      <c r="C500" s="3"/>
    </row>
    <row r="501" spans="2:3" ht="13" x14ac:dyDescent="0.15">
      <c r="B501" s="1"/>
      <c r="C501" s="3"/>
    </row>
    <row r="502" spans="2:3" ht="13" x14ac:dyDescent="0.15">
      <c r="B502" s="1"/>
      <c r="C502" s="3"/>
    </row>
    <row r="503" spans="2:3" ht="13" x14ac:dyDescent="0.15">
      <c r="B503" s="1"/>
      <c r="C503" s="3"/>
    </row>
    <row r="504" spans="2:3" ht="13" x14ac:dyDescent="0.15">
      <c r="B504" s="1"/>
      <c r="C504" s="3"/>
    </row>
    <row r="505" spans="2:3" ht="13" x14ac:dyDescent="0.15">
      <c r="B505" s="1"/>
      <c r="C505" s="3"/>
    </row>
    <row r="506" spans="2:3" ht="13" x14ac:dyDescent="0.15">
      <c r="B506" s="1"/>
      <c r="C506" s="3"/>
    </row>
    <row r="507" spans="2:3" ht="13" x14ac:dyDescent="0.15">
      <c r="B507" s="1"/>
      <c r="C507" s="3"/>
    </row>
    <row r="508" spans="2:3" ht="13" x14ac:dyDescent="0.15">
      <c r="B508" s="1"/>
      <c r="C508" s="3"/>
    </row>
    <row r="509" spans="2:3" ht="13" x14ac:dyDescent="0.15">
      <c r="B509" s="1"/>
      <c r="C509" s="3"/>
    </row>
    <row r="510" spans="2:3" ht="13" x14ac:dyDescent="0.15">
      <c r="B510" s="1"/>
      <c r="C510" s="3"/>
    </row>
    <row r="511" spans="2:3" ht="13" x14ac:dyDescent="0.15">
      <c r="B511" s="1"/>
      <c r="C511" s="3"/>
    </row>
    <row r="512" spans="2:3" ht="13" x14ac:dyDescent="0.15">
      <c r="B512" s="1"/>
      <c r="C512" s="3"/>
    </row>
    <row r="513" spans="2:3" ht="13" x14ac:dyDescent="0.15">
      <c r="B513" s="1"/>
      <c r="C513" s="3"/>
    </row>
    <row r="514" spans="2:3" ht="13" x14ac:dyDescent="0.15">
      <c r="B514" s="1"/>
      <c r="C514" s="3"/>
    </row>
    <row r="515" spans="2:3" ht="13" x14ac:dyDescent="0.15">
      <c r="B515" s="1"/>
      <c r="C515" s="3"/>
    </row>
    <row r="516" spans="2:3" ht="13" x14ac:dyDescent="0.15">
      <c r="B516" s="1"/>
      <c r="C516" s="3"/>
    </row>
    <row r="517" spans="2:3" ht="13" x14ac:dyDescent="0.15">
      <c r="B517" s="1"/>
      <c r="C517" s="3"/>
    </row>
    <row r="518" spans="2:3" ht="13" x14ac:dyDescent="0.15">
      <c r="B518" s="1"/>
      <c r="C518" s="3"/>
    </row>
    <row r="519" spans="2:3" ht="13" x14ac:dyDescent="0.15">
      <c r="B519" s="1"/>
      <c r="C519" s="3"/>
    </row>
    <row r="520" spans="2:3" ht="13" x14ac:dyDescent="0.15">
      <c r="B520" s="1"/>
      <c r="C520" s="3"/>
    </row>
    <row r="521" spans="2:3" ht="13" x14ac:dyDescent="0.15">
      <c r="B521" s="1"/>
      <c r="C521" s="3"/>
    </row>
    <row r="522" spans="2:3" ht="13" x14ac:dyDescent="0.15">
      <c r="B522" s="1"/>
      <c r="C522" s="3"/>
    </row>
    <row r="523" spans="2:3" ht="13" x14ac:dyDescent="0.15">
      <c r="B523" s="1"/>
      <c r="C523" s="3"/>
    </row>
    <row r="524" spans="2:3" ht="13" x14ac:dyDescent="0.15">
      <c r="B524" s="1"/>
      <c r="C524" s="3"/>
    </row>
    <row r="525" spans="2:3" ht="13" x14ac:dyDescent="0.15">
      <c r="B525" s="1"/>
      <c r="C525" s="3"/>
    </row>
    <row r="526" spans="2:3" ht="13" x14ac:dyDescent="0.15">
      <c r="B526" s="1"/>
      <c r="C526" s="3"/>
    </row>
    <row r="527" spans="2:3" ht="13" x14ac:dyDescent="0.15">
      <c r="B527" s="1"/>
      <c r="C527" s="3"/>
    </row>
    <row r="528" spans="2:3" ht="13" x14ac:dyDescent="0.15">
      <c r="B528" s="1"/>
      <c r="C528" s="3"/>
    </row>
    <row r="529" spans="2:3" ht="13" x14ac:dyDescent="0.15">
      <c r="B529" s="1"/>
      <c r="C529" s="3"/>
    </row>
    <row r="530" spans="2:3" ht="13" x14ac:dyDescent="0.15">
      <c r="B530" s="1"/>
      <c r="C530" s="3"/>
    </row>
    <row r="531" spans="2:3" ht="13" x14ac:dyDescent="0.15">
      <c r="B531" s="1"/>
      <c r="C531" s="3"/>
    </row>
    <row r="532" spans="2:3" ht="13" x14ac:dyDescent="0.15">
      <c r="B532" s="1"/>
      <c r="C532" s="3"/>
    </row>
    <row r="533" spans="2:3" ht="13" x14ac:dyDescent="0.15">
      <c r="B533" s="1"/>
      <c r="C533" s="3"/>
    </row>
    <row r="534" spans="2:3" ht="13" x14ac:dyDescent="0.15">
      <c r="B534" s="1"/>
      <c r="C534" s="3"/>
    </row>
    <row r="535" spans="2:3" ht="13" x14ac:dyDescent="0.15">
      <c r="B535" s="1"/>
      <c r="C535" s="3"/>
    </row>
    <row r="536" spans="2:3" ht="13" x14ac:dyDescent="0.15">
      <c r="B536" s="1"/>
      <c r="C536" s="3"/>
    </row>
    <row r="537" spans="2:3" ht="13" x14ac:dyDescent="0.15">
      <c r="B537" s="1"/>
      <c r="C537" s="3"/>
    </row>
    <row r="538" spans="2:3" ht="13" x14ac:dyDescent="0.15">
      <c r="B538" s="1"/>
      <c r="C538" s="3"/>
    </row>
    <row r="539" spans="2:3" ht="13" x14ac:dyDescent="0.15">
      <c r="B539" s="1"/>
      <c r="C539" s="3"/>
    </row>
    <row r="540" spans="2:3" ht="13" x14ac:dyDescent="0.15">
      <c r="B540" s="1"/>
      <c r="C540" s="3"/>
    </row>
    <row r="541" spans="2:3" ht="13" x14ac:dyDescent="0.15">
      <c r="B541" s="1"/>
      <c r="C541" s="3"/>
    </row>
    <row r="542" spans="2:3" ht="13" x14ac:dyDescent="0.15">
      <c r="B542" s="1"/>
      <c r="C542" s="3"/>
    </row>
    <row r="543" spans="2:3" ht="13" x14ac:dyDescent="0.15">
      <c r="B543" s="1"/>
      <c r="C543" s="3"/>
    </row>
    <row r="544" spans="2:3" ht="13" x14ac:dyDescent="0.15">
      <c r="B544" s="1"/>
      <c r="C544" s="3"/>
    </row>
    <row r="545" spans="2:3" ht="13" x14ac:dyDescent="0.15">
      <c r="B545" s="1"/>
      <c r="C545" s="3"/>
    </row>
    <row r="546" spans="2:3" ht="13" x14ac:dyDescent="0.15">
      <c r="B546" s="1"/>
      <c r="C546" s="3"/>
    </row>
    <row r="547" spans="2:3" ht="13" x14ac:dyDescent="0.15">
      <c r="B547" s="1"/>
      <c r="C547" s="3"/>
    </row>
    <row r="548" spans="2:3" ht="13" x14ac:dyDescent="0.15">
      <c r="B548" s="1"/>
      <c r="C548" s="3"/>
    </row>
    <row r="549" spans="2:3" ht="13" x14ac:dyDescent="0.15">
      <c r="B549" s="1"/>
      <c r="C549" s="3"/>
    </row>
    <row r="550" spans="2:3" ht="13" x14ac:dyDescent="0.15">
      <c r="B550" s="1"/>
      <c r="C550" s="3"/>
    </row>
    <row r="551" spans="2:3" ht="13" x14ac:dyDescent="0.15">
      <c r="B551" s="1"/>
      <c r="C551" s="3"/>
    </row>
    <row r="552" spans="2:3" ht="13" x14ac:dyDescent="0.15">
      <c r="B552" s="1"/>
      <c r="C552" s="3"/>
    </row>
    <row r="553" spans="2:3" ht="13" x14ac:dyDescent="0.15">
      <c r="B553" s="1"/>
      <c r="C553" s="3"/>
    </row>
    <row r="554" spans="2:3" ht="13" x14ac:dyDescent="0.15">
      <c r="B554" s="1"/>
      <c r="C554" s="3"/>
    </row>
    <row r="555" spans="2:3" ht="13" x14ac:dyDescent="0.15">
      <c r="B555" s="1"/>
      <c r="C555" s="3"/>
    </row>
    <row r="556" spans="2:3" ht="13" x14ac:dyDescent="0.15">
      <c r="B556" s="1"/>
      <c r="C556" s="3"/>
    </row>
    <row r="557" spans="2:3" ht="13" x14ac:dyDescent="0.15">
      <c r="B557" s="1"/>
      <c r="C557" s="3"/>
    </row>
    <row r="558" spans="2:3" ht="13" x14ac:dyDescent="0.15">
      <c r="B558" s="1"/>
      <c r="C558" s="3"/>
    </row>
    <row r="559" spans="2:3" ht="13" x14ac:dyDescent="0.15">
      <c r="B559" s="1"/>
      <c r="C559" s="3"/>
    </row>
    <row r="560" spans="2:3" ht="13" x14ac:dyDescent="0.15">
      <c r="B560" s="1"/>
      <c r="C560" s="3"/>
    </row>
    <row r="561" spans="2:3" ht="13" x14ac:dyDescent="0.15">
      <c r="B561" s="1"/>
      <c r="C561" s="3"/>
    </row>
    <row r="562" spans="2:3" ht="13" x14ac:dyDescent="0.15">
      <c r="B562" s="1"/>
      <c r="C562" s="3"/>
    </row>
    <row r="563" spans="2:3" ht="13" x14ac:dyDescent="0.15">
      <c r="B563" s="1"/>
      <c r="C563" s="3"/>
    </row>
    <row r="564" spans="2:3" ht="13" x14ac:dyDescent="0.15">
      <c r="B564" s="1"/>
      <c r="C564" s="3"/>
    </row>
    <row r="565" spans="2:3" ht="13" x14ac:dyDescent="0.15">
      <c r="B565" s="1"/>
      <c r="C565" s="3"/>
    </row>
    <row r="566" spans="2:3" ht="13" x14ac:dyDescent="0.15">
      <c r="B566" s="1"/>
      <c r="C566" s="3"/>
    </row>
    <row r="567" spans="2:3" ht="13" x14ac:dyDescent="0.15">
      <c r="B567" s="1"/>
      <c r="C567" s="3"/>
    </row>
    <row r="568" spans="2:3" ht="13" x14ac:dyDescent="0.15">
      <c r="B568" s="1"/>
      <c r="C568" s="3"/>
    </row>
    <row r="569" spans="2:3" ht="13" x14ac:dyDescent="0.15">
      <c r="B569" s="1"/>
      <c r="C569" s="3"/>
    </row>
    <row r="570" spans="2:3" ht="13" x14ac:dyDescent="0.15">
      <c r="B570" s="1"/>
      <c r="C570" s="3"/>
    </row>
    <row r="571" spans="2:3" ht="13" x14ac:dyDescent="0.15">
      <c r="B571" s="1"/>
      <c r="C571" s="3"/>
    </row>
    <row r="572" spans="2:3" ht="13" x14ac:dyDescent="0.15">
      <c r="B572" s="1"/>
      <c r="C572" s="3"/>
    </row>
    <row r="573" spans="2:3" ht="13" x14ac:dyDescent="0.15">
      <c r="B573" s="1"/>
      <c r="C573" s="3"/>
    </row>
    <row r="574" spans="2:3" ht="13" x14ac:dyDescent="0.15">
      <c r="B574" s="1"/>
      <c r="C574" s="3"/>
    </row>
    <row r="575" spans="2:3" ht="13" x14ac:dyDescent="0.15">
      <c r="B575" s="1"/>
      <c r="C575" s="3"/>
    </row>
    <row r="576" spans="2:3" ht="13" x14ac:dyDescent="0.15">
      <c r="B576" s="1"/>
      <c r="C576" s="3"/>
    </row>
    <row r="577" spans="2:3" ht="13" x14ac:dyDescent="0.15">
      <c r="B577" s="1"/>
      <c r="C577" s="3"/>
    </row>
    <row r="578" spans="2:3" ht="13" x14ac:dyDescent="0.15">
      <c r="B578" s="1"/>
      <c r="C578" s="3"/>
    </row>
    <row r="579" spans="2:3" ht="13" x14ac:dyDescent="0.15">
      <c r="B579" s="1"/>
      <c r="C579" s="3"/>
    </row>
    <row r="580" spans="2:3" ht="13" x14ac:dyDescent="0.15">
      <c r="B580" s="1"/>
      <c r="C580" s="3"/>
    </row>
    <row r="581" spans="2:3" ht="13" x14ac:dyDescent="0.15">
      <c r="B581" s="1"/>
      <c r="C581" s="3"/>
    </row>
    <row r="582" spans="2:3" ht="13" x14ac:dyDescent="0.15">
      <c r="B582" s="1"/>
      <c r="C582" s="3"/>
    </row>
    <row r="583" spans="2:3" ht="13" x14ac:dyDescent="0.15">
      <c r="B583" s="1"/>
      <c r="C583" s="3"/>
    </row>
    <row r="584" spans="2:3" ht="13" x14ac:dyDescent="0.15">
      <c r="B584" s="1"/>
      <c r="C584" s="3"/>
    </row>
    <row r="585" spans="2:3" ht="13" x14ac:dyDescent="0.15">
      <c r="B585" s="1"/>
      <c r="C585" s="3"/>
    </row>
    <row r="586" spans="2:3" ht="13" x14ac:dyDescent="0.15">
      <c r="B586" s="1"/>
      <c r="C586" s="3"/>
    </row>
    <row r="587" spans="2:3" ht="13" x14ac:dyDescent="0.15">
      <c r="B587" s="1"/>
      <c r="C587" s="3"/>
    </row>
    <row r="588" spans="2:3" ht="13" x14ac:dyDescent="0.15">
      <c r="B588" s="1"/>
      <c r="C588" s="3"/>
    </row>
    <row r="589" spans="2:3" ht="13" x14ac:dyDescent="0.15">
      <c r="B589" s="1"/>
      <c r="C589" s="3"/>
    </row>
    <row r="590" spans="2:3" ht="13" x14ac:dyDescent="0.15">
      <c r="B590" s="1"/>
      <c r="C590" s="3"/>
    </row>
    <row r="591" spans="2:3" ht="13" x14ac:dyDescent="0.15">
      <c r="B591" s="1"/>
      <c r="C591" s="3"/>
    </row>
    <row r="592" spans="2:3" ht="13" x14ac:dyDescent="0.15">
      <c r="B592" s="1"/>
      <c r="C592" s="3"/>
    </row>
    <row r="593" spans="2:3" ht="13" x14ac:dyDescent="0.15">
      <c r="B593" s="1"/>
      <c r="C593" s="3"/>
    </row>
    <row r="594" spans="2:3" ht="13" x14ac:dyDescent="0.15">
      <c r="B594" s="1"/>
      <c r="C594" s="3"/>
    </row>
    <row r="595" spans="2:3" ht="13" x14ac:dyDescent="0.15">
      <c r="B595" s="1"/>
      <c r="C595" s="3"/>
    </row>
    <row r="596" spans="2:3" ht="13" x14ac:dyDescent="0.15">
      <c r="B596" s="1"/>
      <c r="C596" s="3"/>
    </row>
    <row r="597" spans="2:3" ht="13" x14ac:dyDescent="0.15">
      <c r="B597" s="1"/>
      <c r="C597" s="3"/>
    </row>
    <row r="598" spans="2:3" ht="13" x14ac:dyDescent="0.15">
      <c r="B598" s="1"/>
      <c r="C598" s="3"/>
    </row>
    <row r="599" spans="2:3" ht="13" x14ac:dyDescent="0.15">
      <c r="B599" s="1"/>
      <c r="C599" s="3"/>
    </row>
    <row r="600" spans="2:3" ht="13" x14ac:dyDescent="0.15">
      <c r="B600" s="1"/>
      <c r="C600" s="3"/>
    </row>
    <row r="601" spans="2:3" ht="13" x14ac:dyDescent="0.15">
      <c r="B601" s="1"/>
      <c r="C601" s="3"/>
    </row>
    <row r="602" spans="2:3" ht="13" x14ac:dyDescent="0.15">
      <c r="B602" s="1"/>
      <c r="C602" s="3"/>
    </row>
    <row r="603" spans="2:3" ht="13" x14ac:dyDescent="0.15">
      <c r="B603" s="1"/>
      <c r="C603" s="3"/>
    </row>
    <row r="604" spans="2:3" ht="13" x14ac:dyDescent="0.15">
      <c r="B604" s="1"/>
      <c r="C604" s="3"/>
    </row>
    <row r="605" spans="2:3" ht="13" x14ac:dyDescent="0.15">
      <c r="B605" s="1"/>
      <c r="C605" s="3"/>
    </row>
    <row r="606" spans="2:3" ht="13" x14ac:dyDescent="0.15">
      <c r="B606" s="1"/>
      <c r="C606" s="3"/>
    </row>
    <row r="607" spans="2:3" ht="13" x14ac:dyDescent="0.15">
      <c r="B607" s="1"/>
      <c r="C607" s="3"/>
    </row>
    <row r="608" spans="2:3" ht="13" x14ac:dyDescent="0.15">
      <c r="B608" s="1"/>
      <c r="C608" s="3"/>
    </row>
    <row r="609" spans="2:3" ht="13" x14ac:dyDescent="0.15">
      <c r="B609" s="1"/>
      <c r="C609" s="3"/>
    </row>
    <row r="610" spans="2:3" ht="13" x14ac:dyDescent="0.15">
      <c r="B610" s="1"/>
      <c r="C610" s="3"/>
    </row>
    <row r="611" spans="2:3" ht="13" x14ac:dyDescent="0.15">
      <c r="B611" s="1"/>
      <c r="C611" s="3"/>
    </row>
    <row r="612" spans="2:3" ht="13" x14ac:dyDescent="0.15">
      <c r="B612" s="1"/>
      <c r="C612" s="3"/>
    </row>
    <row r="613" spans="2:3" ht="13" x14ac:dyDescent="0.15">
      <c r="B613" s="1"/>
      <c r="C613" s="3"/>
    </row>
    <row r="614" spans="2:3" ht="13" x14ac:dyDescent="0.15">
      <c r="B614" s="1"/>
      <c r="C614" s="3"/>
    </row>
    <row r="615" spans="2:3" ht="13" x14ac:dyDescent="0.15">
      <c r="B615" s="1"/>
      <c r="C615" s="3"/>
    </row>
    <row r="616" spans="2:3" ht="13" x14ac:dyDescent="0.15">
      <c r="B616" s="1"/>
      <c r="C616" s="3"/>
    </row>
    <row r="617" spans="2:3" ht="13" x14ac:dyDescent="0.15">
      <c r="B617" s="1"/>
      <c r="C617" s="3"/>
    </row>
    <row r="618" spans="2:3" ht="13" x14ac:dyDescent="0.15">
      <c r="B618" s="1"/>
      <c r="C618" s="3"/>
    </row>
    <row r="619" spans="2:3" ht="13" x14ac:dyDescent="0.15">
      <c r="B619" s="1"/>
      <c r="C619" s="3"/>
    </row>
    <row r="620" spans="2:3" ht="13" x14ac:dyDescent="0.15">
      <c r="B620" s="1"/>
      <c r="C620" s="3"/>
    </row>
    <row r="621" spans="2:3" ht="13" x14ac:dyDescent="0.15">
      <c r="B621" s="1"/>
      <c r="C621" s="3"/>
    </row>
    <row r="622" spans="2:3" ht="13" x14ac:dyDescent="0.15">
      <c r="B622" s="1"/>
      <c r="C622" s="3"/>
    </row>
    <row r="623" spans="2:3" ht="13" x14ac:dyDescent="0.15">
      <c r="B623" s="1"/>
      <c r="C623" s="3"/>
    </row>
    <row r="624" spans="2:3" ht="13" x14ac:dyDescent="0.15">
      <c r="B624" s="1"/>
      <c r="C624" s="3"/>
    </row>
    <row r="625" spans="2:3" ht="13" x14ac:dyDescent="0.15">
      <c r="B625" s="1"/>
      <c r="C625" s="3"/>
    </row>
    <row r="626" spans="2:3" ht="13" x14ac:dyDescent="0.15">
      <c r="B626" s="1"/>
      <c r="C626" s="3"/>
    </row>
    <row r="627" spans="2:3" ht="13" x14ac:dyDescent="0.15">
      <c r="B627" s="1"/>
      <c r="C627" s="3"/>
    </row>
    <row r="628" spans="2:3" ht="13" x14ac:dyDescent="0.15">
      <c r="B628" s="1"/>
      <c r="C628" s="3"/>
    </row>
    <row r="629" spans="2:3" ht="13" x14ac:dyDescent="0.15">
      <c r="B629" s="1"/>
      <c r="C629" s="3"/>
    </row>
    <row r="630" spans="2:3" ht="13" x14ac:dyDescent="0.15">
      <c r="B630" s="1"/>
      <c r="C630" s="3"/>
    </row>
    <row r="631" spans="2:3" ht="13" x14ac:dyDescent="0.15">
      <c r="B631" s="1"/>
      <c r="C631" s="3"/>
    </row>
    <row r="632" spans="2:3" ht="13" x14ac:dyDescent="0.15">
      <c r="B632" s="1"/>
      <c r="C632" s="3"/>
    </row>
    <row r="633" spans="2:3" ht="13" x14ac:dyDescent="0.15">
      <c r="B633" s="1"/>
      <c r="C633" s="3"/>
    </row>
    <row r="634" spans="2:3" ht="13" x14ac:dyDescent="0.15">
      <c r="B634" s="1"/>
      <c r="C634" s="3"/>
    </row>
    <row r="635" spans="2:3" ht="13" x14ac:dyDescent="0.15">
      <c r="B635" s="1"/>
      <c r="C635" s="3"/>
    </row>
    <row r="636" spans="2:3" ht="13" x14ac:dyDescent="0.15">
      <c r="B636" s="1"/>
      <c r="C636" s="3"/>
    </row>
    <row r="637" spans="2:3" ht="13" x14ac:dyDescent="0.15">
      <c r="B637" s="1"/>
      <c r="C637" s="3"/>
    </row>
    <row r="638" spans="2:3" ht="13" x14ac:dyDescent="0.15">
      <c r="B638" s="1"/>
      <c r="C638" s="3"/>
    </row>
    <row r="639" spans="2:3" ht="13" x14ac:dyDescent="0.15">
      <c r="B639" s="1"/>
      <c r="C639" s="3"/>
    </row>
    <row r="640" spans="2:3" ht="13" x14ac:dyDescent="0.15">
      <c r="B640" s="1"/>
      <c r="C640" s="3"/>
    </row>
    <row r="641" spans="2:3" ht="13" x14ac:dyDescent="0.15">
      <c r="B641" s="1"/>
      <c r="C641" s="3"/>
    </row>
    <row r="642" spans="2:3" ht="13" x14ac:dyDescent="0.15">
      <c r="B642" s="1"/>
      <c r="C642" s="3"/>
    </row>
    <row r="643" spans="2:3" ht="13" x14ac:dyDescent="0.15">
      <c r="B643" s="1"/>
      <c r="C643" s="3"/>
    </row>
    <row r="644" spans="2:3" ht="13" x14ac:dyDescent="0.15">
      <c r="B644" s="1"/>
      <c r="C644" s="3"/>
    </row>
    <row r="645" spans="2:3" ht="13" x14ac:dyDescent="0.15">
      <c r="B645" s="1"/>
      <c r="C645" s="3"/>
    </row>
    <row r="646" spans="2:3" ht="13" x14ac:dyDescent="0.15">
      <c r="B646" s="1"/>
      <c r="C646" s="3"/>
    </row>
    <row r="647" spans="2:3" ht="13" x14ac:dyDescent="0.15">
      <c r="B647" s="1"/>
      <c r="C647" s="3"/>
    </row>
    <row r="648" spans="2:3" ht="13" x14ac:dyDescent="0.15">
      <c r="B648" s="1"/>
      <c r="C648" s="3"/>
    </row>
    <row r="649" spans="2:3" ht="13" x14ac:dyDescent="0.15">
      <c r="B649" s="1"/>
      <c r="C649" s="3"/>
    </row>
    <row r="650" spans="2:3" ht="13" x14ac:dyDescent="0.15">
      <c r="B650" s="1"/>
      <c r="C650" s="3"/>
    </row>
    <row r="651" spans="2:3" ht="13" x14ac:dyDescent="0.15">
      <c r="B651" s="1"/>
      <c r="C651" s="3"/>
    </row>
    <row r="652" spans="2:3" ht="13" x14ac:dyDescent="0.15">
      <c r="B652" s="1"/>
      <c r="C652" s="3"/>
    </row>
    <row r="653" spans="2:3" ht="13" x14ac:dyDescent="0.15">
      <c r="B653" s="1"/>
      <c r="C653" s="3"/>
    </row>
    <row r="654" spans="2:3" ht="13" x14ac:dyDescent="0.15">
      <c r="B654" s="1"/>
      <c r="C654" s="3"/>
    </row>
    <row r="655" spans="2:3" ht="13" x14ac:dyDescent="0.15">
      <c r="B655" s="1"/>
      <c r="C655" s="3"/>
    </row>
    <row r="656" spans="2:3" ht="13" x14ac:dyDescent="0.15">
      <c r="B656" s="1"/>
      <c r="C656" s="3"/>
    </row>
    <row r="657" spans="2:3" ht="13" x14ac:dyDescent="0.15">
      <c r="B657" s="1"/>
      <c r="C657" s="3"/>
    </row>
    <row r="658" spans="2:3" ht="13" x14ac:dyDescent="0.15">
      <c r="B658" s="1"/>
      <c r="C658" s="3"/>
    </row>
    <row r="659" spans="2:3" ht="13" x14ac:dyDescent="0.15">
      <c r="B659" s="1"/>
      <c r="C659" s="3"/>
    </row>
    <row r="660" spans="2:3" ht="13" x14ac:dyDescent="0.15">
      <c r="B660" s="1"/>
      <c r="C660" s="3"/>
    </row>
    <row r="661" spans="2:3" ht="13" x14ac:dyDescent="0.15">
      <c r="B661" s="1"/>
      <c r="C661" s="3"/>
    </row>
    <row r="662" spans="2:3" ht="13" x14ac:dyDescent="0.15">
      <c r="B662" s="1"/>
      <c r="C662" s="3"/>
    </row>
    <row r="663" spans="2:3" ht="13" x14ac:dyDescent="0.15">
      <c r="B663" s="1"/>
      <c r="C663" s="3"/>
    </row>
    <row r="664" spans="2:3" ht="13" x14ac:dyDescent="0.15">
      <c r="B664" s="1"/>
      <c r="C664" s="3"/>
    </row>
    <row r="665" spans="2:3" ht="13" x14ac:dyDescent="0.15">
      <c r="B665" s="1"/>
      <c r="C665" s="3"/>
    </row>
    <row r="666" spans="2:3" ht="13" x14ac:dyDescent="0.15">
      <c r="B666" s="1"/>
      <c r="C666" s="3"/>
    </row>
    <row r="667" spans="2:3" ht="13" x14ac:dyDescent="0.15">
      <c r="B667" s="1"/>
      <c r="C667" s="3"/>
    </row>
    <row r="668" spans="2:3" ht="13" x14ac:dyDescent="0.15">
      <c r="B668" s="1"/>
      <c r="C668" s="3"/>
    </row>
    <row r="669" spans="2:3" ht="13" x14ac:dyDescent="0.15">
      <c r="B669" s="1"/>
      <c r="C669" s="3"/>
    </row>
    <row r="670" spans="2:3" ht="13" x14ac:dyDescent="0.15">
      <c r="B670" s="1"/>
      <c r="C670" s="3"/>
    </row>
    <row r="671" spans="2:3" ht="13" x14ac:dyDescent="0.15">
      <c r="B671" s="1"/>
      <c r="C671" s="3"/>
    </row>
    <row r="672" spans="2:3" ht="13" x14ac:dyDescent="0.15">
      <c r="B672" s="1"/>
      <c r="C672" s="3"/>
    </row>
    <row r="673" spans="2:3" ht="13" x14ac:dyDescent="0.15">
      <c r="B673" s="1"/>
      <c r="C673" s="3"/>
    </row>
    <row r="674" spans="2:3" ht="13" x14ac:dyDescent="0.15">
      <c r="B674" s="1"/>
      <c r="C674" s="3"/>
    </row>
    <row r="675" spans="2:3" ht="13" x14ac:dyDescent="0.15">
      <c r="B675" s="1"/>
      <c r="C675" s="3"/>
    </row>
    <row r="676" spans="2:3" ht="13" x14ac:dyDescent="0.15">
      <c r="B676" s="1"/>
      <c r="C676" s="3"/>
    </row>
    <row r="677" spans="2:3" ht="13" x14ac:dyDescent="0.15">
      <c r="B677" s="1"/>
      <c r="C677" s="3"/>
    </row>
    <row r="678" spans="2:3" ht="13" x14ac:dyDescent="0.15">
      <c r="B678" s="1"/>
      <c r="C678" s="3"/>
    </row>
    <row r="679" spans="2:3" ht="13" x14ac:dyDescent="0.15">
      <c r="B679" s="1"/>
      <c r="C679" s="3"/>
    </row>
    <row r="680" spans="2:3" ht="13" x14ac:dyDescent="0.15">
      <c r="B680" s="1"/>
      <c r="C680" s="3"/>
    </row>
    <row r="681" spans="2:3" ht="13" x14ac:dyDescent="0.15">
      <c r="B681" s="1"/>
      <c r="C681" s="3"/>
    </row>
    <row r="682" spans="2:3" ht="13" x14ac:dyDescent="0.15">
      <c r="B682" s="1"/>
      <c r="C682" s="3"/>
    </row>
    <row r="683" spans="2:3" ht="13" x14ac:dyDescent="0.15">
      <c r="B683" s="1"/>
      <c r="C683" s="3"/>
    </row>
    <row r="684" spans="2:3" ht="13" x14ac:dyDescent="0.15">
      <c r="B684" s="1"/>
      <c r="C684" s="3"/>
    </row>
    <row r="685" spans="2:3" ht="13" x14ac:dyDescent="0.15">
      <c r="B685" s="1"/>
      <c r="C685" s="3"/>
    </row>
    <row r="686" spans="2:3" ht="13" x14ac:dyDescent="0.15">
      <c r="B686" s="1"/>
      <c r="C686" s="3"/>
    </row>
    <row r="687" spans="2:3" ht="13" x14ac:dyDescent="0.15">
      <c r="B687" s="1"/>
      <c r="C687" s="3"/>
    </row>
    <row r="688" spans="2:3" ht="13" x14ac:dyDescent="0.15">
      <c r="B688" s="1"/>
      <c r="C688" s="3"/>
    </row>
    <row r="689" spans="2:3" ht="13" x14ac:dyDescent="0.15">
      <c r="B689" s="1"/>
      <c r="C689" s="3"/>
    </row>
    <row r="690" spans="2:3" ht="13" x14ac:dyDescent="0.15">
      <c r="B690" s="1"/>
      <c r="C690" s="3"/>
    </row>
    <row r="691" spans="2:3" ht="13" x14ac:dyDescent="0.15">
      <c r="B691" s="1"/>
      <c r="C691" s="3"/>
    </row>
    <row r="692" spans="2:3" ht="13" x14ac:dyDescent="0.15">
      <c r="B692" s="1"/>
      <c r="C692" s="3"/>
    </row>
    <row r="693" spans="2:3" ht="13" x14ac:dyDescent="0.15">
      <c r="B693" s="1"/>
      <c r="C693" s="3"/>
    </row>
    <row r="694" spans="2:3" ht="13" x14ac:dyDescent="0.15">
      <c r="B694" s="1"/>
      <c r="C694" s="3"/>
    </row>
    <row r="695" spans="2:3" ht="13" x14ac:dyDescent="0.15">
      <c r="B695" s="1"/>
      <c r="C695" s="3"/>
    </row>
    <row r="696" spans="2:3" ht="13" x14ac:dyDescent="0.15">
      <c r="B696" s="1"/>
      <c r="C696" s="3"/>
    </row>
    <row r="697" spans="2:3" ht="13" x14ac:dyDescent="0.15">
      <c r="B697" s="1"/>
      <c r="C697" s="3"/>
    </row>
    <row r="698" spans="2:3" ht="13" x14ac:dyDescent="0.15">
      <c r="B698" s="1"/>
      <c r="C698" s="3"/>
    </row>
    <row r="699" spans="2:3" ht="13" x14ac:dyDescent="0.15">
      <c r="B699" s="1"/>
      <c r="C699" s="3"/>
    </row>
    <row r="700" spans="2:3" ht="13" x14ac:dyDescent="0.15">
      <c r="B700" s="1"/>
      <c r="C700" s="3"/>
    </row>
    <row r="701" spans="2:3" ht="13" x14ac:dyDescent="0.15">
      <c r="B701" s="1"/>
      <c r="C701" s="3"/>
    </row>
    <row r="702" spans="2:3" ht="13" x14ac:dyDescent="0.15">
      <c r="B702" s="1"/>
      <c r="C702" s="3"/>
    </row>
    <row r="703" spans="2:3" ht="13" x14ac:dyDescent="0.15">
      <c r="B703" s="1"/>
      <c r="C703" s="3"/>
    </row>
    <row r="704" spans="2:3" ht="13" x14ac:dyDescent="0.15">
      <c r="B704" s="1"/>
      <c r="C704" s="3"/>
    </row>
    <row r="705" spans="2:3" ht="13" x14ac:dyDescent="0.15">
      <c r="B705" s="1"/>
      <c r="C705" s="3"/>
    </row>
    <row r="706" spans="2:3" ht="13" x14ac:dyDescent="0.15">
      <c r="B706" s="1"/>
      <c r="C706" s="3"/>
    </row>
    <row r="707" spans="2:3" ht="13" x14ac:dyDescent="0.15">
      <c r="B707" s="1"/>
      <c r="C707" s="3"/>
    </row>
    <row r="708" spans="2:3" ht="13" x14ac:dyDescent="0.15">
      <c r="B708" s="1"/>
      <c r="C708" s="3"/>
    </row>
    <row r="709" spans="2:3" ht="13" x14ac:dyDescent="0.15">
      <c r="B709" s="1"/>
      <c r="C709" s="3"/>
    </row>
    <row r="710" spans="2:3" ht="13" x14ac:dyDescent="0.15">
      <c r="B710" s="1"/>
      <c r="C710" s="3"/>
    </row>
    <row r="711" spans="2:3" ht="13" x14ac:dyDescent="0.15">
      <c r="B711" s="1"/>
      <c r="C711" s="3"/>
    </row>
    <row r="712" spans="2:3" ht="13" x14ac:dyDescent="0.15">
      <c r="B712" s="1"/>
      <c r="C712" s="3"/>
    </row>
    <row r="713" spans="2:3" ht="13" x14ac:dyDescent="0.15">
      <c r="B713" s="1"/>
      <c r="C713" s="3"/>
    </row>
    <row r="714" spans="2:3" ht="13" x14ac:dyDescent="0.15">
      <c r="B714" s="1"/>
      <c r="C714" s="3"/>
    </row>
    <row r="715" spans="2:3" ht="13" x14ac:dyDescent="0.15">
      <c r="B715" s="1"/>
      <c r="C715" s="3"/>
    </row>
    <row r="716" spans="2:3" ht="13" x14ac:dyDescent="0.15">
      <c r="B716" s="1"/>
      <c r="C716" s="3"/>
    </row>
    <row r="717" spans="2:3" ht="13" x14ac:dyDescent="0.15">
      <c r="B717" s="1"/>
      <c r="C717" s="3"/>
    </row>
    <row r="718" spans="2:3" ht="13" x14ac:dyDescent="0.15">
      <c r="B718" s="1"/>
      <c r="C718" s="3"/>
    </row>
    <row r="719" spans="2:3" ht="13" x14ac:dyDescent="0.15">
      <c r="B719" s="1"/>
      <c r="C719" s="3"/>
    </row>
    <row r="720" spans="2:3" ht="13" x14ac:dyDescent="0.15">
      <c r="B720" s="1"/>
      <c r="C720" s="3"/>
    </row>
    <row r="721" spans="2:3" ht="13" x14ac:dyDescent="0.15">
      <c r="B721" s="1"/>
      <c r="C721" s="3"/>
    </row>
    <row r="722" spans="2:3" ht="13" x14ac:dyDescent="0.15">
      <c r="B722" s="1"/>
      <c r="C722" s="3"/>
    </row>
    <row r="723" spans="2:3" ht="13" x14ac:dyDescent="0.15">
      <c r="B723" s="1"/>
      <c r="C723" s="3"/>
    </row>
    <row r="724" spans="2:3" ht="13" x14ac:dyDescent="0.15">
      <c r="B724" s="1"/>
      <c r="C724" s="3"/>
    </row>
    <row r="725" spans="2:3" ht="13" x14ac:dyDescent="0.15">
      <c r="B725" s="1"/>
      <c r="C725" s="3"/>
    </row>
    <row r="726" spans="2:3" ht="13" x14ac:dyDescent="0.15">
      <c r="B726" s="1"/>
      <c r="C726" s="3"/>
    </row>
    <row r="727" spans="2:3" ht="13" x14ac:dyDescent="0.15">
      <c r="B727" s="1"/>
      <c r="C727" s="3"/>
    </row>
    <row r="728" spans="2:3" ht="13" x14ac:dyDescent="0.15">
      <c r="B728" s="1"/>
      <c r="C728" s="3"/>
    </row>
    <row r="729" spans="2:3" ht="13" x14ac:dyDescent="0.15">
      <c r="B729" s="1"/>
      <c r="C729" s="3"/>
    </row>
    <row r="730" spans="2:3" ht="13" x14ac:dyDescent="0.15">
      <c r="B730" s="1"/>
      <c r="C730" s="3"/>
    </row>
    <row r="731" spans="2:3" ht="13" x14ac:dyDescent="0.15">
      <c r="B731" s="1"/>
      <c r="C731" s="3"/>
    </row>
    <row r="732" spans="2:3" ht="13" x14ac:dyDescent="0.15">
      <c r="B732" s="1"/>
      <c r="C732" s="3"/>
    </row>
    <row r="733" spans="2:3" ht="13" x14ac:dyDescent="0.15">
      <c r="B733" s="1"/>
      <c r="C733" s="3"/>
    </row>
    <row r="734" spans="2:3" ht="13" x14ac:dyDescent="0.15">
      <c r="B734" s="1"/>
      <c r="C734" s="3"/>
    </row>
    <row r="735" spans="2:3" ht="13" x14ac:dyDescent="0.15">
      <c r="B735" s="1"/>
      <c r="C735" s="3"/>
    </row>
    <row r="736" spans="2:3" ht="13" x14ac:dyDescent="0.15">
      <c r="B736" s="1"/>
      <c r="C736" s="3"/>
    </row>
    <row r="737" spans="2:3" ht="13" x14ac:dyDescent="0.15">
      <c r="B737" s="1"/>
      <c r="C737" s="3"/>
    </row>
    <row r="738" spans="2:3" ht="13" x14ac:dyDescent="0.15">
      <c r="B738" s="1"/>
      <c r="C738" s="3"/>
    </row>
    <row r="739" spans="2:3" ht="13" x14ac:dyDescent="0.15">
      <c r="B739" s="1"/>
      <c r="C739" s="3"/>
    </row>
    <row r="740" spans="2:3" ht="13" x14ac:dyDescent="0.15">
      <c r="B740" s="1"/>
      <c r="C740" s="3"/>
    </row>
    <row r="741" spans="2:3" ht="13" x14ac:dyDescent="0.15">
      <c r="B741" s="1"/>
      <c r="C741" s="3"/>
    </row>
    <row r="742" spans="2:3" ht="13" x14ac:dyDescent="0.15">
      <c r="B742" s="1"/>
      <c r="C742" s="3"/>
    </row>
    <row r="743" spans="2:3" ht="13" x14ac:dyDescent="0.15">
      <c r="B743" s="1"/>
      <c r="C743" s="3"/>
    </row>
    <row r="744" spans="2:3" ht="13" x14ac:dyDescent="0.15">
      <c r="B744" s="1"/>
      <c r="C744" s="3"/>
    </row>
    <row r="745" spans="2:3" ht="13" x14ac:dyDescent="0.15">
      <c r="B745" s="1"/>
      <c r="C745" s="3"/>
    </row>
    <row r="746" spans="2:3" ht="13" x14ac:dyDescent="0.15">
      <c r="B746" s="1"/>
      <c r="C746" s="3"/>
    </row>
    <row r="747" spans="2:3" ht="13" x14ac:dyDescent="0.15">
      <c r="B747" s="1"/>
      <c r="C747" s="3"/>
    </row>
    <row r="748" spans="2:3" ht="13" x14ac:dyDescent="0.15">
      <c r="B748" s="1"/>
      <c r="C748" s="3"/>
    </row>
    <row r="749" spans="2:3" ht="13" x14ac:dyDescent="0.15">
      <c r="B749" s="1"/>
      <c r="C749" s="3"/>
    </row>
    <row r="750" spans="2:3" ht="13" x14ac:dyDescent="0.15">
      <c r="B750" s="1"/>
      <c r="C750" s="3"/>
    </row>
    <row r="751" spans="2:3" ht="13" x14ac:dyDescent="0.15">
      <c r="B751" s="1"/>
      <c r="C751" s="3"/>
    </row>
    <row r="752" spans="2:3" ht="13" x14ac:dyDescent="0.15">
      <c r="B752" s="1"/>
      <c r="C752" s="3"/>
    </row>
    <row r="753" spans="2:3" ht="13" x14ac:dyDescent="0.15">
      <c r="B753" s="1"/>
      <c r="C753" s="3"/>
    </row>
    <row r="754" spans="2:3" ht="13" x14ac:dyDescent="0.15">
      <c r="B754" s="1"/>
      <c r="C754" s="3"/>
    </row>
    <row r="755" spans="2:3" ht="13" x14ac:dyDescent="0.15">
      <c r="B755" s="1"/>
      <c r="C755" s="3"/>
    </row>
    <row r="756" spans="2:3" ht="13" x14ac:dyDescent="0.15">
      <c r="B756" s="1"/>
      <c r="C756" s="3"/>
    </row>
    <row r="757" spans="2:3" ht="13" x14ac:dyDescent="0.15">
      <c r="B757" s="1"/>
      <c r="C757" s="3"/>
    </row>
    <row r="758" spans="2:3" ht="13" x14ac:dyDescent="0.15">
      <c r="B758" s="1"/>
      <c r="C758" s="3"/>
    </row>
    <row r="759" spans="2:3" ht="13" x14ac:dyDescent="0.15">
      <c r="B759" s="1"/>
      <c r="C759" s="3"/>
    </row>
    <row r="760" spans="2:3" ht="13" x14ac:dyDescent="0.15">
      <c r="B760" s="1"/>
      <c r="C760" s="3"/>
    </row>
    <row r="761" spans="2:3" ht="13" x14ac:dyDescent="0.15">
      <c r="B761" s="1"/>
      <c r="C761" s="3"/>
    </row>
    <row r="762" spans="2:3" ht="13" x14ac:dyDescent="0.15">
      <c r="B762" s="1"/>
      <c r="C762" s="3"/>
    </row>
    <row r="763" spans="2:3" ht="13" x14ac:dyDescent="0.15">
      <c r="B763" s="1"/>
      <c r="C763" s="3"/>
    </row>
    <row r="764" spans="2:3" ht="13" x14ac:dyDescent="0.15">
      <c r="B764" s="1"/>
      <c r="C764" s="3"/>
    </row>
    <row r="765" spans="2:3" ht="13" x14ac:dyDescent="0.15">
      <c r="B765" s="1"/>
      <c r="C765" s="3"/>
    </row>
    <row r="766" spans="2:3" ht="13" x14ac:dyDescent="0.15">
      <c r="B766" s="1"/>
      <c r="C766" s="3"/>
    </row>
    <row r="767" spans="2:3" ht="13" x14ac:dyDescent="0.15">
      <c r="B767" s="1"/>
      <c r="C767" s="3"/>
    </row>
    <row r="768" spans="2:3" ht="13" x14ac:dyDescent="0.15">
      <c r="B768" s="1"/>
      <c r="C768" s="3"/>
    </row>
    <row r="769" spans="2:3" ht="13" x14ac:dyDescent="0.15">
      <c r="B769" s="1"/>
      <c r="C769" s="3"/>
    </row>
    <row r="770" spans="2:3" ht="13" x14ac:dyDescent="0.15">
      <c r="B770" s="1"/>
      <c r="C770" s="3"/>
    </row>
    <row r="771" spans="2:3" ht="13" x14ac:dyDescent="0.15">
      <c r="B771" s="1"/>
      <c r="C771" s="3"/>
    </row>
    <row r="772" spans="2:3" ht="13" x14ac:dyDescent="0.15">
      <c r="B772" s="1"/>
      <c r="C772" s="3"/>
    </row>
    <row r="773" spans="2:3" ht="13" x14ac:dyDescent="0.15">
      <c r="B773" s="1"/>
      <c r="C773" s="3"/>
    </row>
    <row r="774" spans="2:3" ht="13" x14ac:dyDescent="0.15">
      <c r="B774" s="1"/>
      <c r="C774" s="3"/>
    </row>
    <row r="775" spans="2:3" ht="13" x14ac:dyDescent="0.15">
      <c r="B775" s="1"/>
      <c r="C775" s="3"/>
    </row>
    <row r="776" spans="2:3" ht="13" x14ac:dyDescent="0.15">
      <c r="B776" s="1"/>
      <c r="C776" s="3"/>
    </row>
    <row r="777" spans="2:3" ht="13" x14ac:dyDescent="0.15">
      <c r="B777" s="1"/>
      <c r="C777" s="3"/>
    </row>
    <row r="778" spans="2:3" ht="13" x14ac:dyDescent="0.15">
      <c r="B778" s="1"/>
      <c r="C778" s="3"/>
    </row>
    <row r="779" spans="2:3" ht="13" x14ac:dyDescent="0.15">
      <c r="B779" s="1"/>
      <c r="C779" s="3"/>
    </row>
    <row r="780" spans="2:3" ht="13" x14ac:dyDescent="0.15">
      <c r="B780" s="1"/>
      <c r="C780" s="3"/>
    </row>
    <row r="781" spans="2:3" ht="13" x14ac:dyDescent="0.15">
      <c r="B781" s="1"/>
      <c r="C781" s="3"/>
    </row>
    <row r="782" spans="2:3" ht="13" x14ac:dyDescent="0.15">
      <c r="B782" s="1"/>
      <c r="C782" s="3"/>
    </row>
    <row r="783" spans="2:3" ht="13" x14ac:dyDescent="0.15">
      <c r="B783" s="1"/>
      <c r="C783" s="3"/>
    </row>
    <row r="784" spans="2:3" ht="13" x14ac:dyDescent="0.15">
      <c r="B784" s="1"/>
      <c r="C784" s="3"/>
    </row>
    <row r="785" spans="2:3" ht="13" x14ac:dyDescent="0.15">
      <c r="B785" s="1"/>
      <c r="C785" s="3"/>
    </row>
    <row r="786" spans="2:3" ht="13" x14ac:dyDescent="0.15">
      <c r="B786" s="1"/>
      <c r="C786" s="3"/>
    </row>
    <row r="787" spans="2:3" ht="13" x14ac:dyDescent="0.15">
      <c r="B787" s="1"/>
      <c r="C787" s="3"/>
    </row>
    <row r="788" spans="2:3" ht="13" x14ac:dyDescent="0.15">
      <c r="B788" s="1"/>
      <c r="C788" s="3"/>
    </row>
    <row r="789" spans="2:3" ht="13" x14ac:dyDescent="0.15">
      <c r="B789" s="1"/>
      <c r="C789" s="3"/>
    </row>
    <row r="790" spans="2:3" ht="13" x14ac:dyDescent="0.15">
      <c r="B790" s="1"/>
      <c r="C790" s="3"/>
    </row>
    <row r="791" spans="2:3" ht="13" x14ac:dyDescent="0.15">
      <c r="B791" s="1"/>
      <c r="C791" s="3"/>
    </row>
    <row r="792" spans="2:3" ht="13" x14ac:dyDescent="0.15">
      <c r="B792" s="1"/>
      <c r="C792" s="3"/>
    </row>
    <row r="793" spans="2:3" ht="13" x14ac:dyDescent="0.15">
      <c r="B793" s="1"/>
      <c r="C793" s="3"/>
    </row>
    <row r="794" spans="2:3" ht="13" x14ac:dyDescent="0.15">
      <c r="B794" s="1"/>
      <c r="C794" s="3"/>
    </row>
    <row r="795" spans="2:3" ht="13" x14ac:dyDescent="0.15">
      <c r="B795" s="1"/>
      <c r="C795" s="3"/>
    </row>
    <row r="796" spans="2:3" ht="13" x14ac:dyDescent="0.15">
      <c r="B796" s="1"/>
      <c r="C796" s="3"/>
    </row>
    <row r="797" spans="2:3" ht="13" x14ac:dyDescent="0.15">
      <c r="B797" s="1"/>
      <c r="C797" s="3"/>
    </row>
    <row r="798" spans="2:3" ht="13" x14ac:dyDescent="0.15">
      <c r="B798" s="1"/>
      <c r="C798" s="3"/>
    </row>
    <row r="799" spans="2:3" ht="13" x14ac:dyDescent="0.15">
      <c r="B799" s="1"/>
      <c r="C799" s="3"/>
    </row>
    <row r="800" spans="2:3" ht="13" x14ac:dyDescent="0.15">
      <c r="B800" s="1"/>
      <c r="C800" s="3"/>
    </row>
    <row r="801" spans="2:3" ht="13" x14ac:dyDescent="0.15">
      <c r="B801" s="1"/>
      <c r="C801" s="3"/>
    </row>
    <row r="802" spans="2:3" ht="13" x14ac:dyDescent="0.15">
      <c r="B802" s="1"/>
      <c r="C802" s="3"/>
    </row>
    <row r="803" spans="2:3" ht="13" x14ac:dyDescent="0.15">
      <c r="B803" s="1"/>
      <c r="C803" s="3"/>
    </row>
    <row r="804" spans="2:3" ht="13" x14ac:dyDescent="0.15">
      <c r="B804" s="1"/>
      <c r="C804" s="3"/>
    </row>
    <row r="805" spans="2:3" ht="13" x14ac:dyDescent="0.15">
      <c r="B805" s="1"/>
      <c r="C805" s="3"/>
    </row>
    <row r="806" spans="2:3" ht="13" x14ac:dyDescent="0.15">
      <c r="B806" s="1"/>
      <c r="C806" s="3"/>
    </row>
    <row r="807" spans="2:3" ht="13" x14ac:dyDescent="0.15">
      <c r="B807" s="1"/>
      <c r="C807" s="3"/>
    </row>
    <row r="808" spans="2:3" ht="13" x14ac:dyDescent="0.15">
      <c r="B808" s="1"/>
      <c r="C808" s="3"/>
    </row>
    <row r="809" spans="2:3" ht="13" x14ac:dyDescent="0.15">
      <c r="B809" s="1"/>
      <c r="C809" s="3"/>
    </row>
    <row r="810" spans="2:3" ht="13" x14ac:dyDescent="0.15">
      <c r="B810" s="1"/>
      <c r="C810" s="3"/>
    </row>
    <row r="811" spans="2:3" ht="13" x14ac:dyDescent="0.15">
      <c r="B811" s="1"/>
      <c r="C811" s="3"/>
    </row>
    <row r="812" spans="2:3" ht="13" x14ac:dyDescent="0.15">
      <c r="B812" s="1"/>
      <c r="C812" s="3"/>
    </row>
    <row r="813" spans="2:3" ht="13" x14ac:dyDescent="0.15">
      <c r="B813" s="1"/>
      <c r="C813" s="3"/>
    </row>
    <row r="814" spans="2:3" ht="13" x14ac:dyDescent="0.15">
      <c r="B814" s="1"/>
      <c r="C814" s="3"/>
    </row>
    <row r="815" spans="2:3" ht="13" x14ac:dyDescent="0.15">
      <c r="B815" s="1"/>
      <c r="C815" s="3"/>
    </row>
    <row r="816" spans="2:3" ht="13" x14ac:dyDescent="0.15">
      <c r="B816" s="1"/>
      <c r="C816" s="3"/>
    </row>
    <row r="817" spans="2:3" ht="13" x14ac:dyDescent="0.15">
      <c r="B817" s="1"/>
      <c r="C817" s="3"/>
    </row>
    <row r="818" spans="2:3" ht="13" x14ac:dyDescent="0.15">
      <c r="B818" s="1"/>
      <c r="C818" s="3"/>
    </row>
    <row r="819" spans="2:3" ht="13" x14ac:dyDescent="0.15">
      <c r="B819" s="1"/>
      <c r="C819" s="3"/>
    </row>
    <row r="820" spans="2:3" ht="13" x14ac:dyDescent="0.15">
      <c r="B820" s="1"/>
      <c r="C820" s="3"/>
    </row>
    <row r="821" spans="2:3" ht="13" x14ac:dyDescent="0.15">
      <c r="B821" s="1"/>
      <c r="C821" s="3"/>
    </row>
    <row r="822" spans="2:3" ht="13" x14ac:dyDescent="0.15">
      <c r="B822" s="1"/>
      <c r="C822" s="3"/>
    </row>
    <row r="823" spans="2:3" ht="13" x14ac:dyDescent="0.15">
      <c r="B823" s="1"/>
      <c r="C823" s="3"/>
    </row>
    <row r="824" spans="2:3" ht="13" x14ac:dyDescent="0.15">
      <c r="B824" s="1"/>
      <c r="C824" s="3"/>
    </row>
    <row r="825" spans="2:3" ht="13" x14ac:dyDescent="0.15">
      <c r="B825" s="1"/>
      <c r="C825" s="3"/>
    </row>
    <row r="826" spans="2:3" ht="13" x14ac:dyDescent="0.15">
      <c r="B826" s="1"/>
      <c r="C826" s="3"/>
    </row>
    <row r="827" spans="2:3" ht="13" x14ac:dyDescent="0.15">
      <c r="B827" s="1"/>
      <c r="C827" s="3"/>
    </row>
    <row r="828" spans="2:3" ht="13" x14ac:dyDescent="0.15">
      <c r="B828" s="1"/>
      <c r="C828" s="3"/>
    </row>
    <row r="829" spans="2:3" ht="13" x14ac:dyDescent="0.15">
      <c r="B829" s="1"/>
      <c r="C829" s="3"/>
    </row>
    <row r="830" spans="2:3" ht="13" x14ac:dyDescent="0.15">
      <c r="B830" s="1"/>
      <c r="C830" s="3"/>
    </row>
    <row r="831" spans="2:3" ht="13" x14ac:dyDescent="0.15">
      <c r="B831" s="1"/>
      <c r="C831" s="3"/>
    </row>
    <row r="832" spans="2:3" ht="13" x14ac:dyDescent="0.15">
      <c r="B832" s="1"/>
      <c r="C832" s="3"/>
    </row>
    <row r="833" spans="2:3" ht="13" x14ac:dyDescent="0.15">
      <c r="B833" s="1"/>
      <c r="C833" s="3"/>
    </row>
    <row r="834" spans="2:3" ht="13" x14ac:dyDescent="0.15">
      <c r="B834" s="1"/>
      <c r="C834" s="3"/>
    </row>
    <row r="835" spans="2:3" ht="13" x14ac:dyDescent="0.15">
      <c r="B835" s="1"/>
      <c r="C835" s="3"/>
    </row>
    <row r="836" spans="2:3" ht="13" x14ac:dyDescent="0.15">
      <c r="B836" s="1"/>
      <c r="C836" s="3"/>
    </row>
    <row r="837" spans="2:3" ht="13" x14ac:dyDescent="0.15">
      <c r="B837" s="1"/>
      <c r="C837" s="3"/>
    </row>
    <row r="838" spans="2:3" ht="13" x14ac:dyDescent="0.15">
      <c r="B838" s="1"/>
      <c r="C838" s="3"/>
    </row>
    <row r="839" spans="2:3" ht="13" x14ac:dyDescent="0.15">
      <c r="B839" s="1"/>
      <c r="C839" s="3"/>
    </row>
    <row r="840" spans="2:3" ht="13" x14ac:dyDescent="0.15">
      <c r="B840" s="1"/>
      <c r="C840" s="3"/>
    </row>
    <row r="841" spans="2:3" ht="13" x14ac:dyDescent="0.15">
      <c r="B841" s="1"/>
      <c r="C841" s="3"/>
    </row>
    <row r="842" spans="2:3" ht="13" x14ac:dyDescent="0.15">
      <c r="B842" s="1"/>
      <c r="C842" s="3"/>
    </row>
    <row r="843" spans="2:3" ht="13" x14ac:dyDescent="0.15">
      <c r="B843" s="1"/>
      <c r="C843" s="3"/>
    </row>
    <row r="844" spans="2:3" ht="13" x14ac:dyDescent="0.15">
      <c r="B844" s="1"/>
      <c r="C844" s="3"/>
    </row>
    <row r="845" spans="2:3" ht="13" x14ac:dyDescent="0.15">
      <c r="B845" s="1"/>
      <c r="C845" s="3"/>
    </row>
    <row r="846" spans="2:3" ht="13" x14ac:dyDescent="0.15">
      <c r="B846" s="1"/>
      <c r="C846" s="3"/>
    </row>
    <row r="847" spans="2:3" ht="13" x14ac:dyDescent="0.15">
      <c r="B847" s="1"/>
      <c r="C847" s="3"/>
    </row>
    <row r="848" spans="2:3" ht="13" x14ac:dyDescent="0.15">
      <c r="B848" s="1"/>
      <c r="C848" s="3"/>
    </row>
    <row r="849" spans="2:3" ht="13" x14ac:dyDescent="0.15">
      <c r="B849" s="1"/>
      <c r="C849" s="3"/>
    </row>
    <row r="850" spans="2:3" ht="13" x14ac:dyDescent="0.15">
      <c r="B850" s="1"/>
      <c r="C850" s="3"/>
    </row>
    <row r="851" spans="2:3" ht="13" x14ac:dyDescent="0.15">
      <c r="B851" s="1"/>
      <c r="C851" s="3"/>
    </row>
    <row r="852" spans="2:3" ht="13" x14ac:dyDescent="0.15">
      <c r="B852" s="1"/>
      <c r="C852" s="3"/>
    </row>
    <row r="853" spans="2:3" ht="13" x14ac:dyDescent="0.15">
      <c r="B853" s="1"/>
      <c r="C853" s="3"/>
    </row>
    <row r="854" spans="2:3" ht="13" x14ac:dyDescent="0.15">
      <c r="B854" s="1"/>
      <c r="C854" s="3"/>
    </row>
    <row r="855" spans="2:3" ht="13" x14ac:dyDescent="0.15">
      <c r="B855" s="1"/>
      <c r="C855" s="3"/>
    </row>
    <row r="856" spans="2:3" ht="13" x14ac:dyDescent="0.15">
      <c r="B856" s="1"/>
      <c r="C856" s="3"/>
    </row>
    <row r="857" spans="2:3" ht="13" x14ac:dyDescent="0.15">
      <c r="B857" s="1"/>
      <c r="C857" s="3"/>
    </row>
    <row r="858" spans="2:3" ht="13" x14ac:dyDescent="0.15">
      <c r="B858" s="1"/>
      <c r="C858" s="3"/>
    </row>
    <row r="859" spans="2:3" ht="13" x14ac:dyDescent="0.15">
      <c r="B859" s="1"/>
      <c r="C859" s="3"/>
    </row>
    <row r="860" spans="2:3" ht="13" x14ac:dyDescent="0.15">
      <c r="B860" s="1"/>
      <c r="C860" s="3"/>
    </row>
    <row r="861" spans="2:3" ht="13" x14ac:dyDescent="0.15">
      <c r="B861" s="1"/>
      <c r="C861" s="3"/>
    </row>
    <row r="862" spans="2:3" ht="13" x14ac:dyDescent="0.15">
      <c r="B862" s="1"/>
      <c r="C862" s="3"/>
    </row>
    <row r="863" spans="2:3" ht="13" x14ac:dyDescent="0.15">
      <c r="B863" s="1"/>
      <c r="C863" s="3"/>
    </row>
    <row r="864" spans="2:3" ht="13" x14ac:dyDescent="0.15">
      <c r="B864" s="1"/>
      <c r="C864" s="3"/>
    </row>
    <row r="865" spans="2:3" ht="13" x14ac:dyDescent="0.15">
      <c r="B865" s="1"/>
      <c r="C865" s="3"/>
    </row>
    <row r="866" spans="2:3" ht="13" x14ac:dyDescent="0.15">
      <c r="B866" s="1"/>
      <c r="C866" s="3"/>
    </row>
    <row r="867" spans="2:3" ht="13" x14ac:dyDescent="0.15">
      <c r="B867" s="1"/>
      <c r="C867" s="3"/>
    </row>
    <row r="868" spans="2:3" ht="13" x14ac:dyDescent="0.15">
      <c r="B868" s="1"/>
      <c r="C868" s="3"/>
    </row>
    <row r="869" spans="2:3" ht="13" x14ac:dyDescent="0.15">
      <c r="B869" s="1"/>
      <c r="C869" s="3"/>
    </row>
    <row r="870" spans="2:3" ht="13" x14ac:dyDescent="0.15">
      <c r="B870" s="1"/>
      <c r="C870" s="3"/>
    </row>
    <row r="871" spans="2:3" ht="13" x14ac:dyDescent="0.15">
      <c r="B871" s="1"/>
      <c r="C871" s="3"/>
    </row>
    <row r="872" spans="2:3" ht="13" x14ac:dyDescent="0.15">
      <c r="B872" s="1"/>
      <c r="C872" s="3"/>
    </row>
    <row r="873" spans="2:3" ht="13" x14ac:dyDescent="0.15">
      <c r="B873" s="1"/>
      <c r="C873" s="3"/>
    </row>
    <row r="874" spans="2:3" ht="13" x14ac:dyDescent="0.15">
      <c r="B874" s="1"/>
      <c r="C874" s="3"/>
    </row>
    <row r="875" spans="2:3" ht="13" x14ac:dyDescent="0.15">
      <c r="B875" s="1"/>
      <c r="C875" s="3"/>
    </row>
    <row r="876" spans="2:3" ht="13" x14ac:dyDescent="0.15">
      <c r="B876" s="1"/>
      <c r="C876" s="3"/>
    </row>
    <row r="877" spans="2:3" ht="13" x14ac:dyDescent="0.15">
      <c r="B877" s="1"/>
      <c r="C877" s="3"/>
    </row>
    <row r="878" spans="2:3" ht="13" x14ac:dyDescent="0.15">
      <c r="B878" s="1"/>
      <c r="C878" s="3"/>
    </row>
    <row r="879" spans="2:3" ht="13" x14ac:dyDescent="0.15">
      <c r="B879" s="1"/>
      <c r="C879" s="3"/>
    </row>
    <row r="880" spans="2:3" ht="13" x14ac:dyDescent="0.15">
      <c r="B880" s="1"/>
      <c r="C880" s="3"/>
    </row>
    <row r="881" spans="2:3" ht="13" x14ac:dyDescent="0.15">
      <c r="B881" s="1"/>
      <c r="C881" s="3"/>
    </row>
    <row r="882" spans="2:3" ht="13" x14ac:dyDescent="0.15">
      <c r="B882" s="1"/>
      <c r="C882" s="3"/>
    </row>
    <row r="883" spans="2:3" ht="13" x14ac:dyDescent="0.15">
      <c r="B883" s="1"/>
      <c r="C883" s="3"/>
    </row>
    <row r="884" spans="2:3" ht="13" x14ac:dyDescent="0.15">
      <c r="B884" s="1"/>
      <c r="C884" s="3"/>
    </row>
    <row r="885" spans="2:3" ht="13" x14ac:dyDescent="0.15">
      <c r="B885" s="1"/>
      <c r="C885" s="3"/>
    </row>
    <row r="886" spans="2:3" ht="13" x14ac:dyDescent="0.15">
      <c r="B886" s="1"/>
      <c r="C886" s="3"/>
    </row>
    <row r="887" spans="2:3" ht="13" x14ac:dyDescent="0.15">
      <c r="B887" s="1"/>
      <c r="C887" s="3"/>
    </row>
    <row r="888" spans="2:3" ht="13" x14ac:dyDescent="0.15">
      <c r="B888" s="1"/>
      <c r="C888" s="3"/>
    </row>
    <row r="889" spans="2:3" ht="13" x14ac:dyDescent="0.15">
      <c r="B889" s="1"/>
      <c r="C889" s="3"/>
    </row>
    <row r="890" spans="2:3" ht="13" x14ac:dyDescent="0.15">
      <c r="B890" s="1"/>
      <c r="C890" s="3"/>
    </row>
    <row r="891" spans="2:3" ht="13" x14ac:dyDescent="0.15">
      <c r="B891" s="1"/>
      <c r="C891" s="3"/>
    </row>
    <row r="892" spans="2:3" ht="13" x14ac:dyDescent="0.15">
      <c r="B892" s="1"/>
      <c r="C892" s="3"/>
    </row>
    <row r="893" spans="2:3" ht="13" x14ac:dyDescent="0.15">
      <c r="B893" s="1"/>
      <c r="C893" s="3"/>
    </row>
    <row r="894" spans="2:3" ht="13" x14ac:dyDescent="0.15">
      <c r="B894" s="1"/>
      <c r="C894" s="3"/>
    </row>
    <row r="895" spans="2:3" ht="13" x14ac:dyDescent="0.15">
      <c r="B895" s="1"/>
      <c r="C895" s="3"/>
    </row>
    <row r="896" spans="2:3" ht="13" x14ac:dyDescent="0.15">
      <c r="B896" s="1"/>
      <c r="C896" s="3"/>
    </row>
    <row r="897" spans="2:3" ht="13" x14ac:dyDescent="0.15">
      <c r="B897" s="1"/>
      <c r="C897" s="3"/>
    </row>
    <row r="898" spans="2:3" ht="13" x14ac:dyDescent="0.15">
      <c r="B898" s="1"/>
      <c r="C898" s="3"/>
    </row>
    <row r="899" spans="2:3" ht="13" x14ac:dyDescent="0.15">
      <c r="B899" s="1"/>
      <c r="C899" s="3"/>
    </row>
    <row r="900" spans="2:3" ht="13" x14ac:dyDescent="0.15">
      <c r="B900" s="1"/>
      <c r="C900" s="3"/>
    </row>
    <row r="901" spans="2:3" ht="13" x14ac:dyDescent="0.15">
      <c r="B901" s="1"/>
      <c r="C901" s="3"/>
    </row>
    <row r="902" spans="2:3" ht="13" x14ac:dyDescent="0.15">
      <c r="B902" s="1"/>
      <c r="C902" s="3"/>
    </row>
    <row r="903" spans="2:3" ht="13" x14ac:dyDescent="0.15">
      <c r="B903" s="1"/>
      <c r="C903" s="3"/>
    </row>
    <row r="904" spans="2:3" ht="13" x14ac:dyDescent="0.15">
      <c r="B904" s="1"/>
      <c r="C904" s="3"/>
    </row>
    <row r="905" spans="2:3" ht="13" x14ac:dyDescent="0.15">
      <c r="B905" s="1"/>
      <c r="C905" s="3"/>
    </row>
    <row r="906" spans="2:3" ht="13" x14ac:dyDescent="0.15">
      <c r="B906" s="1"/>
      <c r="C906" s="3"/>
    </row>
    <row r="907" spans="2:3" ht="13" x14ac:dyDescent="0.15">
      <c r="B907" s="1"/>
      <c r="C907" s="3"/>
    </row>
    <row r="908" spans="2:3" ht="13" x14ac:dyDescent="0.15">
      <c r="B908" s="1"/>
      <c r="C908" s="3"/>
    </row>
    <row r="909" spans="2:3" ht="13" x14ac:dyDescent="0.15">
      <c r="B909" s="1"/>
      <c r="C909" s="3"/>
    </row>
    <row r="910" spans="2:3" ht="13" x14ac:dyDescent="0.15">
      <c r="B910" s="1"/>
      <c r="C910" s="3"/>
    </row>
    <row r="911" spans="2:3" ht="13" x14ac:dyDescent="0.15">
      <c r="B911" s="1"/>
      <c r="C911" s="3"/>
    </row>
    <row r="912" spans="2:3" ht="13" x14ac:dyDescent="0.15">
      <c r="B912" s="1"/>
      <c r="C912" s="3"/>
    </row>
    <row r="913" spans="2:3" ht="13" x14ac:dyDescent="0.15">
      <c r="B913" s="1"/>
      <c r="C913" s="3"/>
    </row>
    <row r="914" spans="2:3" ht="13" x14ac:dyDescent="0.15">
      <c r="B914" s="1"/>
      <c r="C914" s="3"/>
    </row>
    <row r="915" spans="2:3" ht="13" x14ac:dyDescent="0.15">
      <c r="B915" s="1"/>
      <c r="C915" s="3"/>
    </row>
    <row r="916" spans="2:3" ht="13" x14ac:dyDescent="0.15">
      <c r="B916" s="1"/>
      <c r="C916" s="3"/>
    </row>
    <row r="917" spans="2:3" ht="13" x14ac:dyDescent="0.15">
      <c r="B917" s="1"/>
      <c r="C917" s="3"/>
    </row>
    <row r="918" spans="2:3" ht="13" x14ac:dyDescent="0.15">
      <c r="B918" s="1"/>
      <c r="C918" s="3"/>
    </row>
    <row r="919" spans="2:3" ht="13" x14ac:dyDescent="0.15">
      <c r="B919" s="1"/>
      <c r="C919" s="3"/>
    </row>
    <row r="920" spans="2:3" ht="13" x14ac:dyDescent="0.15">
      <c r="B920" s="1"/>
      <c r="C920" s="3"/>
    </row>
    <row r="921" spans="2:3" ht="13" x14ac:dyDescent="0.15">
      <c r="B921" s="1"/>
      <c r="C921" s="3"/>
    </row>
    <row r="922" spans="2:3" ht="13" x14ac:dyDescent="0.15">
      <c r="B922" s="1"/>
      <c r="C922" s="3"/>
    </row>
    <row r="923" spans="2:3" ht="13" x14ac:dyDescent="0.15">
      <c r="B923" s="1"/>
      <c r="C923" s="3"/>
    </row>
    <row r="924" spans="2:3" ht="13" x14ac:dyDescent="0.15">
      <c r="B924" s="1"/>
      <c r="C924" s="3"/>
    </row>
    <row r="925" spans="2:3" ht="13" x14ac:dyDescent="0.15">
      <c r="B925" s="1"/>
      <c r="C925" s="3"/>
    </row>
    <row r="926" spans="2:3" ht="13" x14ac:dyDescent="0.15">
      <c r="B926" s="1"/>
      <c r="C926" s="3"/>
    </row>
    <row r="927" spans="2:3" ht="13" x14ac:dyDescent="0.15">
      <c r="B927" s="1"/>
      <c r="C927" s="3"/>
    </row>
    <row r="928" spans="2:3" ht="13" x14ac:dyDescent="0.15">
      <c r="B928" s="1"/>
      <c r="C928" s="3"/>
    </row>
    <row r="929" spans="2:3" ht="13" x14ac:dyDescent="0.15">
      <c r="B929" s="1"/>
      <c r="C929" s="3"/>
    </row>
    <row r="930" spans="2:3" ht="13" x14ac:dyDescent="0.15">
      <c r="B930" s="1"/>
      <c r="C930" s="3"/>
    </row>
    <row r="931" spans="2:3" ht="13" x14ac:dyDescent="0.15">
      <c r="B931" s="1"/>
      <c r="C931" s="3"/>
    </row>
    <row r="932" spans="2:3" ht="13" x14ac:dyDescent="0.15">
      <c r="B932" s="1"/>
      <c r="C932" s="3"/>
    </row>
    <row r="933" spans="2:3" ht="13" x14ac:dyDescent="0.15">
      <c r="B933" s="1"/>
      <c r="C933" s="3"/>
    </row>
    <row r="934" spans="2:3" ht="13" x14ac:dyDescent="0.15">
      <c r="B934" s="1"/>
      <c r="C934" s="3"/>
    </row>
    <row r="935" spans="2:3" ht="13" x14ac:dyDescent="0.15">
      <c r="B935" s="1"/>
      <c r="C935" s="3"/>
    </row>
    <row r="936" spans="2:3" ht="13" x14ac:dyDescent="0.15">
      <c r="B936" s="1"/>
      <c r="C936" s="3"/>
    </row>
    <row r="937" spans="2:3" ht="13" x14ac:dyDescent="0.15">
      <c r="B937" s="1"/>
      <c r="C937" s="3"/>
    </row>
    <row r="938" spans="2:3" ht="13" x14ac:dyDescent="0.15">
      <c r="B938" s="1"/>
      <c r="C938" s="3"/>
    </row>
    <row r="939" spans="2:3" ht="13" x14ac:dyDescent="0.15">
      <c r="B939" s="1"/>
      <c r="C939" s="3"/>
    </row>
    <row r="940" spans="2:3" ht="13" x14ac:dyDescent="0.15">
      <c r="B940" s="1"/>
      <c r="C940" s="3"/>
    </row>
    <row r="941" spans="2:3" ht="13" x14ac:dyDescent="0.15">
      <c r="B941" s="1"/>
      <c r="C941" s="3"/>
    </row>
    <row r="942" spans="2:3" ht="13" x14ac:dyDescent="0.15">
      <c r="B942" s="1"/>
      <c r="C942" s="3"/>
    </row>
    <row r="943" spans="2:3" ht="13" x14ac:dyDescent="0.15">
      <c r="B943" s="1"/>
      <c r="C943" s="3"/>
    </row>
    <row r="944" spans="2:3" ht="13" x14ac:dyDescent="0.15">
      <c r="B944" s="1"/>
      <c r="C944" s="3"/>
    </row>
    <row r="945" spans="2:3" ht="13" x14ac:dyDescent="0.15">
      <c r="B945" s="1"/>
      <c r="C945" s="3"/>
    </row>
    <row r="946" spans="2:3" ht="13" x14ac:dyDescent="0.15">
      <c r="B946" s="1"/>
      <c r="C946" s="3"/>
    </row>
    <row r="947" spans="2:3" ht="13" x14ac:dyDescent="0.15">
      <c r="B947" s="1"/>
      <c r="C947" s="3"/>
    </row>
    <row r="948" spans="2:3" ht="13" x14ac:dyDescent="0.15">
      <c r="B948" s="1"/>
      <c r="C948" s="3"/>
    </row>
    <row r="949" spans="2:3" ht="13" x14ac:dyDescent="0.15">
      <c r="B949" s="1"/>
      <c r="C949" s="3"/>
    </row>
    <row r="950" spans="2:3" ht="13" x14ac:dyDescent="0.15">
      <c r="B950" s="1"/>
      <c r="C950" s="3"/>
    </row>
    <row r="951" spans="2:3" ht="13" x14ac:dyDescent="0.15">
      <c r="B951" s="1"/>
      <c r="C951" s="3"/>
    </row>
    <row r="952" spans="2:3" ht="13" x14ac:dyDescent="0.15">
      <c r="B952" s="1"/>
      <c r="C952" s="3"/>
    </row>
    <row r="953" spans="2:3" ht="13" x14ac:dyDescent="0.15">
      <c r="B953" s="1"/>
      <c r="C953" s="3"/>
    </row>
    <row r="954" spans="2:3" ht="13" x14ac:dyDescent="0.15">
      <c r="B954" s="1"/>
      <c r="C954" s="3"/>
    </row>
    <row r="955" spans="2:3" ht="13" x14ac:dyDescent="0.15">
      <c r="B955" s="1"/>
      <c r="C955" s="3"/>
    </row>
    <row r="956" spans="2:3" ht="13" x14ac:dyDescent="0.15">
      <c r="B956" s="1"/>
      <c r="C956" s="3"/>
    </row>
    <row r="957" spans="2:3" ht="13" x14ac:dyDescent="0.15">
      <c r="B957" s="1"/>
      <c r="C957" s="3"/>
    </row>
    <row r="958" spans="2:3" ht="13" x14ac:dyDescent="0.15">
      <c r="B958" s="1"/>
      <c r="C958" s="3"/>
    </row>
    <row r="959" spans="2:3" ht="13" x14ac:dyDescent="0.15">
      <c r="B959" s="1"/>
      <c r="C959" s="3"/>
    </row>
    <row r="960" spans="2:3" ht="13" x14ac:dyDescent="0.15">
      <c r="B960" s="1"/>
      <c r="C960" s="3"/>
    </row>
    <row r="961" spans="2:3" ht="13" x14ac:dyDescent="0.15">
      <c r="B961" s="1"/>
      <c r="C961" s="3"/>
    </row>
    <row r="962" spans="2:3" ht="13" x14ac:dyDescent="0.15">
      <c r="B962" s="1"/>
      <c r="C962" s="3"/>
    </row>
    <row r="963" spans="2:3" ht="13" x14ac:dyDescent="0.15">
      <c r="B963" s="1"/>
      <c r="C963" s="3"/>
    </row>
    <row r="964" spans="2:3" ht="13" x14ac:dyDescent="0.15">
      <c r="B964" s="1"/>
      <c r="C964" s="3"/>
    </row>
    <row r="965" spans="2:3" ht="13" x14ac:dyDescent="0.15">
      <c r="B965" s="1"/>
      <c r="C965" s="3"/>
    </row>
    <row r="966" spans="2:3" ht="13" x14ac:dyDescent="0.15">
      <c r="B966" s="1"/>
      <c r="C966" s="3"/>
    </row>
    <row r="967" spans="2:3" ht="13" x14ac:dyDescent="0.15">
      <c r="B967" s="1"/>
      <c r="C967" s="3"/>
    </row>
    <row r="968" spans="2:3" ht="13" x14ac:dyDescent="0.15">
      <c r="B968" s="1"/>
      <c r="C968" s="3"/>
    </row>
    <row r="969" spans="2:3" ht="13" x14ac:dyDescent="0.15">
      <c r="B969" s="1"/>
      <c r="C969" s="3"/>
    </row>
    <row r="970" spans="2:3" ht="13" x14ac:dyDescent="0.15">
      <c r="B970" s="1"/>
      <c r="C970" s="3"/>
    </row>
    <row r="971" spans="2:3" ht="13" x14ac:dyDescent="0.15">
      <c r="B971" s="1"/>
      <c r="C971" s="3"/>
    </row>
    <row r="972" spans="2:3" ht="13" x14ac:dyDescent="0.15">
      <c r="B972" s="1"/>
      <c r="C972" s="3"/>
    </row>
    <row r="973" spans="2:3" ht="13" x14ac:dyDescent="0.15">
      <c r="B973" s="1"/>
      <c r="C973" s="3"/>
    </row>
    <row r="974" spans="2:3" ht="13" x14ac:dyDescent="0.15">
      <c r="B974" s="1"/>
      <c r="C974" s="3"/>
    </row>
    <row r="975" spans="2:3" ht="13" x14ac:dyDescent="0.15">
      <c r="B975" s="1"/>
      <c r="C975" s="3"/>
    </row>
    <row r="976" spans="2:3" ht="13" x14ac:dyDescent="0.15">
      <c r="B976" s="1"/>
      <c r="C976" s="3"/>
    </row>
    <row r="977" spans="2:3" ht="13" x14ac:dyDescent="0.15">
      <c r="B977" s="1"/>
      <c r="C977" s="3"/>
    </row>
    <row r="978" spans="2:3" ht="13" x14ac:dyDescent="0.15">
      <c r="B978" s="1"/>
      <c r="C978" s="3"/>
    </row>
    <row r="979" spans="2:3" ht="13" x14ac:dyDescent="0.15">
      <c r="B979" s="1"/>
      <c r="C979" s="3"/>
    </row>
    <row r="980" spans="2:3" ht="13" x14ac:dyDescent="0.15">
      <c r="B980" s="1"/>
      <c r="C980" s="3"/>
    </row>
    <row r="981" spans="2:3" ht="13" x14ac:dyDescent="0.15">
      <c r="B981" s="1"/>
      <c r="C981" s="3"/>
    </row>
    <row r="982" spans="2:3" ht="13" x14ac:dyDescent="0.15">
      <c r="B982" s="1"/>
      <c r="C982" s="3"/>
    </row>
    <row r="983" spans="2:3" ht="13" x14ac:dyDescent="0.15">
      <c r="B983" s="1"/>
      <c r="C983" s="3"/>
    </row>
    <row r="984" spans="2:3" ht="13" x14ac:dyDescent="0.15">
      <c r="B984" s="1"/>
      <c r="C984" s="3"/>
    </row>
    <row r="985" spans="2:3" ht="13" x14ac:dyDescent="0.15">
      <c r="B985" s="1"/>
      <c r="C985" s="3"/>
    </row>
    <row r="986" spans="2:3" ht="13" x14ac:dyDescent="0.15">
      <c r="B986" s="1"/>
      <c r="C986" s="3"/>
    </row>
    <row r="987" spans="2:3" ht="13" x14ac:dyDescent="0.15">
      <c r="B987" s="1"/>
      <c r="C987" s="3"/>
    </row>
    <row r="988" spans="2:3" ht="13" x14ac:dyDescent="0.15">
      <c r="B988" s="1"/>
      <c r="C988" s="3"/>
    </row>
    <row r="989" spans="2:3" ht="13" x14ac:dyDescent="0.15">
      <c r="B989" s="1"/>
      <c r="C989" s="3"/>
    </row>
    <row r="990" spans="2:3" ht="13" x14ac:dyDescent="0.15">
      <c r="B990" s="1"/>
      <c r="C990" s="3"/>
    </row>
    <row r="991" spans="2:3" ht="13" x14ac:dyDescent="0.15">
      <c r="B991" s="1"/>
      <c r="C991" s="3"/>
    </row>
    <row r="992" spans="2:3" ht="13" x14ac:dyDescent="0.15">
      <c r="B992" s="1"/>
      <c r="C992" s="3"/>
    </row>
    <row r="993" spans="2:3" ht="13" x14ac:dyDescent="0.15">
      <c r="B993" s="1"/>
      <c r="C993" s="3"/>
    </row>
    <row r="994" spans="2:3" ht="13" x14ac:dyDescent="0.15">
      <c r="B994" s="1"/>
      <c r="C994" s="3"/>
    </row>
    <row r="995" spans="2:3" ht="13" x14ac:dyDescent="0.15">
      <c r="B995" s="1"/>
      <c r="C995" s="3"/>
    </row>
    <row r="996" spans="2:3" ht="13" x14ac:dyDescent="0.15">
      <c r="B996" s="1"/>
      <c r="C996" s="3"/>
    </row>
    <row r="997" spans="2:3" ht="13" x14ac:dyDescent="0.15">
      <c r="B997" s="1"/>
      <c r="C997" s="3"/>
    </row>
    <row r="998" spans="2:3" ht="13" x14ac:dyDescent="0.15">
      <c r="B998" s="1"/>
      <c r="C998" s="3"/>
    </row>
    <row r="999" spans="2:3" ht="13" x14ac:dyDescent="0.15">
      <c r="B999" s="1"/>
      <c r="C999" s="3"/>
    </row>
    <row r="1000" spans="2:3" ht="13" x14ac:dyDescent="0.15">
      <c r="B1000" s="1"/>
      <c r="C1000" s="3"/>
    </row>
  </sheetData>
  <conditionalFormatting sqref="B1:B1000">
    <cfRule type="containsBlanks" dxfId="2" priority="1">
      <formula>LEN(TRIM(B1))=0</formula>
    </cfRule>
  </conditionalFormatting>
  <dataValidations count="1">
    <dataValidation type="list" allowBlank="1" showErrorMessage="1" sqref="B2:B126 B136:B260" xr:uid="{00000000-0002-0000-0600-000000000000}">
      <formula1>"Delta Comprehension,Merge Conflicts,Deep Changes,Unclear Motivation,Comprehension,Unfamiliar Code,Toolchain Issues,Limited/Misaligned View,Self-Doubt,Social Friction,Limited Time,Large Scope,Lack of Tests,Other,N/A,Unmotived/Low Energy,Not idiomatic code,"&amp;"Context Comprehension"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000"/>
  <sheetViews>
    <sheetView workbookViewId="0"/>
  </sheetViews>
  <sheetFormatPr baseColWidth="10" defaultColWidth="12.6640625" defaultRowHeight="15.75" customHeight="1" x14ac:dyDescent="0.15"/>
  <cols>
    <col min="1" max="1" width="32.6640625" customWidth="1"/>
    <col min="2" max="2" width="23.6640625" customWidth="1"/>
    <col min="3" max="3" width="27.1640625" customWidth="1"/>
  </cols>
  <sheetData>
    <row r="1" spans="1:4" ht="15.75" customHeight="1" x14ac:dyDescent="0.15">
      <c r="A1" s="4" t="s">
        <v>519</v>
      </c>
      <c r="B1" s="4" t="s">
        <v>515</v>
      </c>
      <c r="C1" s="3"/>
    </row>
    <row r="2" spans="1:4" ht="15.75" customHeight="1" x14ac:dyDescent="0.15">
      <c r="A2" s="3" t="s">
        <v>6</v>
      </c>
      <c r="B2" s="1" t="s">
        <v>501</v>
      </c>
      <c r="C2" s="3"/>
    </row>
    <row r="3" spans="1:4" ht="15.75" customHeight="1" x14ac:dyDescent="0.15">
      <c r="A3" s="3" t="s">
        <v>10</v>
      </c>
      <c r="B3" s="1" t="s">
        <v>503</v>
      </c>
      <c r="C3" s="3"/>
    </row>
    <row r="4" spans="1:4" ht="15.75" customHeight="1" x14ac:dyDescent="0.15">
      <c r="A4" s="3" t="s">
        <v>14</v>
      </c>
      <c r="B4" s="1" t="s">
        <v>510</v>
      </c>
      <c r="C4" s="3"/>
    </row>
    <row r="5" spans="1:4" ht="15.75" customHeight="1" x14ac:dyDescent="0.15">
      <c r="A5" s="3" t="s">
        <v>18</v>
      </c>
      <c r="B5" s="1" t="s">
        <v>505</v>
      </c>
      <c r="C5" s="3"/>
    </row>
    <row r="6" spans="1:4" ht="15.75" customHeight="1" x14ac:dyDescent="0.15">
      <c r="A6" s="3" t="s">
        <v>22</v>
      </c>
      <c r="B6" s="1" t="s">
        <v>506</v>
      </c>
      <c r="C6" s="3"/>
    </row>
    <row r="7" spans="1:4" ht="15.75" customHeight="1" x14ac:dyDescent="0.15">
      <c r="A7" s="3" t="s">
        <v>26</v>
      </c>
      <c r="B7" s="1" t="s">
        <v>500</v>
      </c>
      <c r="C7" s="3"/>
    </row>
    <row r="8" spans="1:4" ht="15.75" customHeight="1" x14ac:dyDescent="0.15">
      <c r="A8" s="3" t="s">
        <v>30</v>
      </c>
      <c r="B8" s="1" t="s">
        <v>508</v>
      </c>
      <c r="C8" s="3"/>
    </row>
    <row r="9" spans="1:4" ht="15.75" customHeight="1" x14ac:dyDescent="0.15">
      <c r="A9" s="3" t="s">
        <v>34</v>
      </c>
      <c r="B9" s="1" t="s">
        <v>507</v>
      </c>
      <c r="C9" s="3"/>
    </row>
    <row r="10" spans="1:4" ht="15.75" customHeight="1" x14ac:dyDescent="0.15">
      <c r="A10" s="3" t="s">
        <v>38</v>
      </c>
      <c r="B10" s="1" t="s">
        <v>501</v>
      </c>
      <c r="C10" s="3"/>
    </row>
    <row r="11" spans="1:4" ht="15.75" customHeight="1" x14ac:dyDescent="0.15">
      <c r="A11" s="3" t="s">
        <v>42</v>
      </c>
      <c r="B11" s="1" t="s">
        <v>504</v>
      </c>
      <c r="C11" s="3" t="s">
        <v>537</v>
      </c>
    </row>
    <row r="12" spans="1:4" ht="15.75" customHeight="1" x14ac:dyDescent="0.15">
      <c r="A12" s="3" t="s">
        <v>46</v>
      </c>
      <c r="B12" s="1" t="s">
        <v>503</v>
      </c>
      <c r="C12" s="3"/>
      <c r="D12" s="1" t="s">
        <v>538</v>
      </c>
    </row>
    <row r="13" spans="1:4" ht="15.75" customHeight="1" x14ac:dyDescent="0.15">
      <c r="A13" s="3" t="s">
        <v>50</v>
      </c>
      <c r="B13" s="1" t="s">
        <v>511</v>
      </c>
      <c r="C13" s="3"/>
    </row>
    <row r="14" spans="1:4" ht="15.75" customHeight="1" x14ac:dyDescent="0.15">
      <c r="A14" s="3" t="s">
        <v>54</v>
      </c>
      <c r="B14" s="1" t="s">
        <v>504</v>
      </c>
      <c r="C14" s="3"/>
      <c r="D14" s="1" t="s">
        <v>539</v>
      </c>
    </row>
    <row r="15" spans="1:4" ht="15.75" customHeight="1" x14ac:dyDescent="0.15">
      <c r="A15" s="3" t="s">
        <v>58</v>
      </c>
      <c r="B15" s="1" t="s">
        <v>503</v>
      </c>
      <c r="C15" s="3"/>
    </row>
    <row r="16" spans="1:4" ht="15.75" customHeight="1" x14ac:dyDescent="0.15">
      <c r="A16" s="3" t="s">
        <v>62</v>
      </c>
      <c r="B16" s="1" t="s">
        <v>505</v>
      </c>
      <c r="C16" s="3"/>
    </row>
    <row r="17" spans="1:4" ht="15.75" customHeight="1" x14ac:dyDescent="0.15">
      <c r="A17" s="3" t="s">
        <v>66</v>
      </c>
      <c r="B17" s="1" t="s">
        <v>505</v>
      </c>
      <c r="C17" s="3"/>
    </row>
    <row r="18" spans="1:4" ht="15.75" customHeight="1" x14ac:dyDescent="0.15">
      <c r="A18" s="3" t="s">
        <v>70</v>
      </c>
      <c r="B18" s="1" t="s">
        <v>504</v>
      </c>
      <c r="C18" s="3"/>
      <c r="D18" s="1" t="s">
        <v>540</v>
      </c>
    </row>
    <row r="19" spans="1:4" ht="15.75" customHeight="1" x14ac:dyDescent="0.15">
      <c r="A19" s="3" t="s">
        <v>74</v>
      </c>
      <c r="B19" s="1" t="s">
        <v>501</v>
      </c>
      <c r="C19" s="3"/>
    </row>
    <row r="20" spans="1:4" ht="15.75" customHeight="1" x14ac:dyDescent="0.15">
      <c r="A20" s="3" t="s">
        <v>78</v>
      </c>
      <c r="B20" s="1" t="s">
        <v>506</v>
      </c>
      <c r="C20" s="3" t="s">
        <v>541</v>
      </c>
    </row>
    <row r="21" spans="1:4" ht="15.75" customHeight="1" x14ac:dyDescent="0.15">
      <c r="A21" s="3" t="s">
        <v>82</v>
      </c>
      <c r="B21" s="1" t="s">
        <v>503</v>
      </c>
      <c r="C21" s="3"/>
    </row>
    <row r="22" spans="1:4" ht="15.75" customHeight="1" x14ac:dyDescent="0.15">
      <c r="A22" s="3" t="s">
        <v>86</v>
      </c>
      <c r="B22" s="1" t="s">
        <v>505</v>
      </c>
      <c r="C22" s="3"/>
    </row>
    <row r="23" spans="1:4" ht="15.75" customHeight="1" x14ac:dyDescent="0.15">
      <c r="A23" s="3" t="s">
        <v>90</v>
      </c>
      <c r="B23" s="1" t="s">
        <v>503</v>
      </c>
      <c r="C23" s="3"/>
    </row>
    <row r="24" spans="1:4" ht="15.75" customHeight="1" x14ac:dyDescent="0.15">
      <c r="A24" s="3" t="s">
        <v>94</v>
      </c>
      <c r="B24" s="1" t="s">
        <v>504</v>
      </c>
      <c r="C24" s="3"/>
    </row>
    <row r="25" spans="1:4" ht="15.75" customHeight="1" x14ac:dyDescent="0.15">
      <c r="A25" s="3" t="s">
        <v>98</v>
      </c>
      <c r="B25" s="1" t="s">
        <v>510</v>
      </c>
      <c r="C25" s="3"/>
    </row>
    <row r="26" spans="1:4" ht="15.75" customHeight="1" x14ac:dyDescent="0.15">
      <c r="A26" s="3" t="s">
        <v>102</v>
      </c>
      <c r="B26" s="1" t="s">
        <v>511</v>
      </c>
      <c r="C26" s="3"/>
    </row>
    <row r="27" spans="1:4" ht="15.75" customHeight="1" x14ac:dyDescent="0.15">
      <c r="A27" s="3" t="s">
        <v>106</v>
      </c>
      <c r="B27" s="1" t="s">
        <v>510</v>
      </c>
      <c r="C27" s="3"/>
    </row>
    <row r="28" spans="1:4" ht="15.75" customHeight="1" x14ac:dyDescent="0.15">
      <c r="A28" s="3" t="s">
        <v>110</v>
      </c>
      <c r="B28" s="1" t="s">
        <v>511</v>
      </c>
      <c r="C28" s="3"/>
    </row>
    <row r="29" spans="1:4" ht="15.75" customHeight="1" x14ac:dyDescent="0.15">
      <c r="A29" s="3" t="s">
        <v>114</v>
      </c>
      <c r="B29" s="1" t="s">
        <v>503</v>
      </c>
      <c r="C29" s="3"/>
    </row>
    <row r="30" spans="1:4" ht="15.75" customHeight="1" x14ac:dyDescent="0.15">
      <c r="A30" s="3" t="s">
        <v>118</v>
      </c>
      <c r="B30" s="1" t="s">
        <v>506</v>
      </c>
      <c r="C30" s="3" t="s">
        <v>542</v>
      </c>
    </row>
    <row r="31" spans="1:4" ht="15.75" customHeight="1" x14ac:dyDescent="0.15">
      <c r="A31" s="3" t="s">
        <v>122</v>
      </c>
      <c r="B31" s="1" t="s">
        <v>507</v>
      </c>
      <c r="C31" s="3"/>
    </row>
    <row r="32" spans="1:4" ht="15.75" customHeight="1" x14ac:dyDescent="0.15">
      <c r="A32" s="3" t="s">
        <v>126</v>
      </c>
      <c r="B32" s="1" t="s">
        <v>503</v>
      </c>
      <c r="C32" s="3"/>
    </row>
    <row r="33" spans="1:3" ht="15.75" customHeight="1" x14ac:dyDescent="0.15">
      <c r="A33" s="3" t="s">
        <v>130</v>
      </c>
      <c r="B33" s="1" t="s">
        <v>511</v>
      </c>
      <c r="C33" s="3"/>
    </row>
    <row r="34" spans="1:3" ht="15.75" customHeight="1" x14ac:dyDescent="0.15">
      <c r="A34" s="3" t="s">
        <v>134</v>
      </c>
      <c r="B34" s="1" t="s">
        <v>511</v>
      </c>
      <c r="C34" s="3"/>
    </row>
    <row r="35" spans="1:3" ht="15.75" customHeight="1" x14ac:dyDescent="0.15">
      <c r="A35" s="3" t="s">
        <v>138</v>
      </c>
      <c r="B35" s="1" t="s">
        <v>502</v>
      </c>
      <c r="C35" s="3" t="s">
        <v>543</v>
      </c>
    </row>
    <row r="36" spans="1:3" ht="15.75" customHeight="1" x14ac:dyDescent="0.15">
      <c r="A36" s="3" t="s">
        <v>142</v>
      </c>
      <c r="B36" s="1" t="s">
        <v>500</v>
      </c>
      <c r="C36" s="3"/>
    </row>
    <row r="37" spans="1:3" ht="15.75" customHeight="1" x14ac:dyDescent="0.15">
      <c r="A37" s="3" t="s">
        <v>146</v>
      </c>
      <c r="B37" s="1" t="s">
        <v>501</v>
      </c>
      <c r="C37" s="3"/>
    </row>
    <row r="38" spans="1:3" ht="15.75" customHeight="1" x14ac:dyDescent="0.15">
      <c r="A38" s="3" t="s">
        <v>150</v>
      </c>
      <c r="B38" s="1" t="s">
        <v>511</v>
      </c>
      <c r="C38" s="3" t="s">
        <v>544</v>
      </c>
    </row>
    <row r="39" spans="1:3" ht="15.75" customHeight="1" x14ac:dyDescent="0.15">
      <c r="A39" s="3" t="s">
        <v>154</v>
      </c>
      <c r="B39" s="1" t="s">
        <v>511</v>
      </c>
      <c r="C39" s="3"/>
    </row>
    <row r="40" spans="1:3" ht="15.75" customHeight="1" x14ac:dyDescent="0.15">
      <c r="A40" s="3" t="s">
        <v>158</v>
      </c>
      <c r="B40" s="1" t="s">
        <v>507</v>
      </c>
      <c r="C40" s="3"/>
    </row>
    <row r="41" spans="1:3" ht="15.75" customHeight="1" x14ac:dyDescent="0.15">
      <c r="A41" s="3" t="s">
        <v>162</v>
      </c>
      <c r="B41" s="1" t="s">
        <v>511</v>
      </c>
      <c r="C41" s="3"/>
    </row>
    <row r="42" spans="1:3" ht="15.75" customHeight="1" x14ac:dyDescent="0.15">
      <c r="A42" s="3" t="s">
        <v>166</v>
      </c>
      <c r="B42" s="1" t="s">
        <v>500</v>
      </c>
      <c r="C42" s="3"/>
    </row>
    <row r="43" spans="1:3" ht="15.75" customHeight="1" x14ac:dyDescent="0.15">
      <c r="A43" s="3" t="s">
        <v>170</v>
      </c>
      <c r="B43" s="1" t="s">
        <v>503</v>
      </c>
      <c r="C43" s="3"/>
    </row>
    <row r="44" spans="1:3" ht="15.75" customHeight="1" x14ac:dyDescent="0.15">
      <c r="A44" s="3" t="s">
        <v>174</v>
      </c>
      <c r="B44" s="1" t="s">
        <v>512</v>
      </c>
      <c r="C44" s="3"/>
    </row>
    <row r="45" spans="1:3" ht="15.75" customHeight="1" x14ac:dyDescent="0.15">
      <c r="A45" s="3" t="s">
        <v>178</v>
      </c>
      <c r="B45" s="1" t="s">
        <v>503</v>
      </c>
      <c r="C45" s="3"/>
    </row>
    <row r="46" spans="1:3" ht="15.75" customHeight="1" x14ac:dyDescent="0.15">
      <c r="A46" s="3" t="s">
        <v>182</v>
      </c>
      <c r="B46" s="1" t="s">
        <v>508</v>
      </c>
      <c r="C46" s="3"/>
    </row>
    <row r="47" spans="1:3" ht="15.75" customHeight="1" x14ac:dyDescent="0.15">
      <c r="A47" s="3" t="s">
        <v>186</v>
      </c>
      <c r="B47" s="1" t="s">
        <v>500</v>
      </c>
      <c r="C47" s="3"/>
    </row>
    <row r="48" spans="1:3" ht="15.75" customHeight="1" x14ac:dyDescent="0.15">
      <c r="A48" s="3" t="s">
        <v>190</v>
      </c>
      <c r="B48" s="1" t="s">
        <v>511</v>
      </c>
      <c r="C48" s="3" t="s">
        <v>545</v>
      </c>
    </row>
    <row r="49" spans="1:3" ht="112" x14ac:dyDescent="0.15">
      <c r="A49" s="3" t="s">
        <v>194</v>
      </c>
      <c r="B49" s="1" t="s">
        <v>511</v>
      </c>
      <c r="C49" s="3"/>
    </row>
    <row r="50" spans="1:3" ht="84" x14ac:dyDescent="0.15">
      <c r="A50" s="3" t="s">
        <v>198</v>
      </c>
      <c r="B50" s="1" t="s">
        <v>500</v>
      </c>
      <c r="C50" s="3"/>
    </row>
    <row r="51" spans="1:3" ht="56" x14ac:dyDescent="0.15">
      <c r="A51" s="3" t="s">
        <v>202</v>
      </c>
      <c r="B51" s="1" t="s">
        <v>501</v>
      </c>
      <c r="C51" s="3"/>
    </row>
    <row r="52" spans="1:3" ht="84" x14ac:dyDescent="0.15">
      <c r="A52" s="3" t="s">
        <v>206</v>
      </c>
      <c r="B52" s="1" t="s">
        <v>506</v>
      </c>
      <c r="C52" s="3" t="s">
        <v>546</v>
      </c>
    </row>
    <row r="53" spans="1:3" ht="28" x14ac:dyDescent="0.15">
      <c r="A53" s="3" t="s">
        <v>210</v>
      </c>
      <c r="B53" s="1" t="s">
        <v>505</v>
      </c>
      <c r="C53" s="3"/>
    </row>
    <row r="54" spans="1:3" ht="14" x14ac:dyDescent="0.15">
      <c r="A54" s="3" t="s">
        <v>214</v>
      </c>
      <c r="B54" s="1" t="s">
        <v>505</v>
      </c>
      <c r="C54" s="3"/>
    </row>
    <row r="55" spans="1:3" ht="56" x14ac:dyDescent="0.15">
      <c r="A55" s="3" t="s">
        <v>218</v>
      </c>
      <c r="B55" s="1" t="s">
        <v>507</v>
      </c>
      <c r="C55" s="3"/>
    </row>
    <row r="56" spans="1:3" ht="56" x14ac:dyDescent="0.15">
      <c r="A56" s="3" t="s">
        <v>222</v>
      </c>
      <c r="B56" s="1" t="s">
        <v>500</v>
      </c>
      <c r="C56" s="3"/>
    </row>
    <row r="57" spans="1:3" ht="28" x14ac:dyDescent="0.15">
      <c r="A57" s="3" t="s">
        <v>226</v>
      </c>
      <c r="B57" s="1" t="s">
        <v>510</v>
      </c>
      <c r="C57" s="3"/>
    </row>
    <row r="58" spans="1:3" ht="56" x14ac:dyDescent="0.15">
      <c r="A58" s="3" t="s">
        <v>230</v>
      </c>
      <c r="B58" s="1" t="s">
        <v>504</v>
      </c>
      <c r="C58" s="3"/>
    </row>
    <row r="59" spans="1:3" ht="84" x14ac:dyDescent="0.15">
      <c r="A59" s="3" t="s">
        <v>234</v>
      </c>
      <c r="B59" s="1" t="s">
        <v>502</v>
      </c>
      <c r="C59" s="3"/>
    </row>
    <row r="60" spans="1:3" ht="28" x14ac:dyDescent="0.15">
      <c r="A60" s="3" t="s">
        <v>238</v>
      </c>
      <c r="B60" s="1" t="s">
        <v>511</v>
      </c>
      <c r="C60" s="3"/>
    </row>
    <row r="61" spans="1:3" ht="70" x14ac:dyDescent="0.15">
      <c r="A61" s="3" t="s">
        <v>242</v>
      </c>
      <c r="B61" s="1" t="s">
        <v>500</v>
      </c>
      <c r="C61" s="3"/>
    </row>
    <row r="62" spans="1:3" ht="28" x14ac:dyDescent="0.15">
      <c r="A62" s="3" t="s">
        <v>246</v>
      </c>
      <c r="B62" s="1" t="s">
        <v>500</v>
      </c>
      <c r="C62" s="3"/>
    </row>
    <row r="63" spans="1:3" ht="98" x14ac:dyDescent="0.15">
      <c r="A63" s="3" t="s">
        <v>250</v>
      </c>
      <c r="B63" s="1" t="s">
        <v>502</v>
      </c>
      <c r="C63" s="3"/>
    </row>
    <row r="64" spans="1:3" ht="14" x14ac:dyDescent="0.15">
      <c r="A64" s="3" t="s">
        <v>254</v>
      </c>
      <c r="B64" s="1" t="s">
        <v>505</v>
      </c>
      <c r="C64" s="3"/>
    </row>
    <row r="65" spans="1:3" ht="28" x14ac:dyDescent="0.15">
      <c r="A65" s="3" t="s">
        <v>258</v>
      </c>
      <c r="B65" s="1" t="s">
        <v>504</v>
      </c>
      <c r="C65" s="3" t="s">
        <v>547</v>
      </c>
    </row>
    <row r="66" spans="1:3" ht="70" x14ac:dyDescent="0.15">
      <c r="A66" s="3" t="s">
        <v>262</v>
      </c>
      <c r="B66" s="1" t="s">
        <v>503</v>
      </c>
      <c r="C66" s="3"/>
    </row>
    <row r="67" spans="1:3" ht="42" x14ac:dyDescent="0.15">
      <c r="A67" s="3" t="s">
        <v>266</v>
      </c>
      <c r="B67" s="1" t="s">
        <v>507</v>
      </c>
      <c r="C67" s="3"/>
    </row>
    <row r="68" spans="1:3" ht="14" x14ac:dyDescent="0.15">
      <c r="A68" s="3" t="s">
        <v>270</v>
      </c>
      <c r="B68" s="1" t="s">
        <v>505</v>
      </c>
      <c r="C68" s="3"/>
    </row>
    <row r="69" spans="1:3" ht="56" x14ac:dyDescent="0.15">
      <c r="A69" s="3" t="s">
        <v>273</v>
      </c>
      <c r="B69" s="1" t="s">
        <v>501</v>
      </c>
      <c r="C69" s="3"/>
    </row>
    <row r="70" spans="1:3" ht="28" x14ac:dyDescent="0.15">
      <c r="A70" s="3" t="s">
        <v>277</v>
      </c>
      <c r="B70" s="1" t="s">
        <v>511</v>
      </c>
      <c r="C70" s="3"/>
    </row>
    <row r="71" spans="1:3" ht="14" x14ac:dyDescent="0.15">
      <c r="A71" s="3" t="s">
        <v>281</v>
      </c>
      <c r="B71" s="1" t="s">
        <v>505</v>
      </c>
      <c r="C71" s="3"/>
    </row>
    <row r="72" spans="1:3" ht="70" x14ac:dyDescent="0.15">
      <c r="A72" s="3" t="s">
        <v>285</v>
      </c>
      <c r="B72" s="1" t="s">
        <v>511</v>
      </c>
      <c r="C72" s="3"/>
    </row>
    <row r="73" spans="1:3" ht="42" x14ac:dyDescent="0.15">
      <c r="A73" s="3" t="s">
        <v>289</v>
      </c>
      <c r="B73" s="1" t="s">
        <v>502</v>
      </c>
      <c r="C73" s="3"/>
    </row>
    <row r="74" spans="1:3" ht="42" x14ac:dyDescent="0.15">
      <c r="A74" s="3" t="s">
        <v>293</v>
      </c>
      <c r="B74" s="1" t="s">
        <v>506</v>
      </c>
      <c r="C74" s="3" t="s">
        <v>548</v>
      </c>
    </row>
    <row r="75" spans="1:3" ht="56" x14ac:dyDescent="0.15">
      <c r="A75" s="3" t="s">
        <v>297</v>
      </c>
      <c r="B75" s="1" t="s">
        <v>506</v>
      </c>
      <c r="C75" s="3"/>
    </row>
    <row r="76" spans="1:3" ht="28" x14ac:dyDescent="0.15">
      <c r="A76" s="3" t="s">
        <v>301</v>
      </c>
      <c r="B76" s="1" t="s">
        <v>503</v>
      </c>
      <c r="C76" s="3"/>
    </row>
    <row r="77" spans="1:3" ht="28" x14ac:dyDescent="0.15">
      <c r="A77" s="3" t="s">
        <v>305</v>
      </c>
      <c r="B77" s="1" t="s">
        <v>503</v>
      </c>
      <c r="C77" s="3" t="s">
        <v>549</v>
      </c>
    </row>
    <row r="78" spans="1:3" ht="70" x14ac:dyDescent="0.15">
      <c r="A78" s="3" t="s">
        <v>309</v>
      </c>
      <c r="B78" s="1" t="s">
        <v>506</v>
      </c>
      <c r="C78" s="3"/>
    </row>
    <row r="79" spans="1:3" ht="42" x14ac:dyDescent="0.15">
      <c r="A79" s="3" t="s">
        <v>313</v>
      </c>
      <c r="B79" s="1" t="s">
        <v>521</v>
      </c>
      <c r="C79" s="3"/>
    </row>
    <row r="80" spans="1:3" ht="42" x14ac:dyDescent="0.15">
      <c r="A80" s="3" t="s">
        <v>317</v>
      </c>
      <c r="B80" s="1" t="s">
        <v>512</v>
      </c>
      <c r="C80" s="3"/>
    </row>
    <row r="81" spans="1:3" ht="28" x14ac:dyDescent="0.15">
      <c r="A81" s="3" t="s">
        <v>321</v>
      </c>
      <c r="B81" s="1" t="s">
        <v>508</v>
      </c>
      <c r="C81" s="3" t="s">
        <v>550</v>
      </c>
    </row>
    <row r="82" spans="1:3" ht="28" x14ac:dyDescent="0.15">
      <c r="A82" s="3" t="s">
        <v>325</v>
      </c>
      <c r="B82" s="1" t="s">
        <v>503</v>
      </c>
      <c r="C82" s="3"/>
    </row>
    <row r="83" spans="1:3" ht="56" x14ac:dyDescent="0.15">
      <c r="A83" s="3" t="s">
        <v>329</v>
      </c>
      <c r="B83" s="1" t="s">
        <v>500</v>
      </c>
      <c r="C83" s="3"/>
    </row>
    <row r="84" spans="1:3" ht="28" x14ac:dyDescent="0.15">
      <c r="A84" s="3" t="s">
        <v>333</v>
      </c>
      <c r="B84" s="1" t="s">
        <v>503</v>
      </c>
      <c r="C84" s="3"/>
    </row>
    <row r="85" spans="1:3" ht="42" x14ac:dyDescent="0.15">
      <c r="A85" s="3" t="s">
        <v>337</v>
      </c>
      <c r="B85" s="1" t="s">
        <v>511</v>
      </c>
      <c r="C85" s="3" t="s">
        <v>190</v>
      </c>
    </row>
    <row r="86" spans="1:3" ht="42" x14ac:dyDescent="0.15">
      <c r="A86" s="3" t="s">
        <v>341</v>
      </c>
      <c r="B86" s="1" t="s">
        <v>507</v>
      </c>
      <c r="C86" s="3"/>
    </row>
    <row r="87" spans="1:3" ht="28" x14ac:dyDescent="0.15">
      <c r="A87" s="3" t="s">
        <v>345</v>
      </c>
      <c r="B87" s="1" t="s">
        <v>511</v>
      </c>
      <c r="C87" s="3"/>
    </row>
    <row r="88" spans="1:3" ht="28" x14ac:dyDescent="0.15">
      <c r="A88" s="3" t="s">
        <v>349</v>
      </c>
      <c r="B88" s="1" t="s">
        <v>511</v>
      </c>
      <c r="C88" s="3"/>
    </row>
    <row r="89" spans="1:3" ht="14" x14ac:dyDescent="0.15">
      <c r="A89" s="3" t="s">
        <v>353</v>
      </c>
      <c r="B89" s="1" t="s">
        <v>508</v>
      </c>
      <c r="C89" s="3"/>
    </row>
    <row r="90" spans="1:3" ht="56" x14ac:dyDescent="0.15">
      <c r="A90" s="3" t="s">
        <v>356</v>
      </c>
      <c r="B90" s="1" t="s">
        <v>500</v>
      </c>
      <c r="C90" s="3"/>
    </row>
    <row r="91" spans="1:3" ht="42" x14ac:dyDescent="0.15">
      <c r="A91" s="3" t="s">
        <v>360</v>
      </c>
      <c r="B91" s="1" t="s">
        <v>512</v>
      </c>
      <c r="C91" s="3"/>
    </row>
    <row r="92" spans="1:3" ht="98" x14ac:dyDescent="0.15">
      <c r="A92" s="3" t="s">
        <v>364</v>
      </c>
      <c r="B92" s="1" t="s">
        <v>512</v>
      </c>
      <c r="C92" s="3"/>
    </row>
    <row r="93" spans="1:3" ht="42" x14ac:dyDescent="0.15">
      <c r="A93" s="3" t="s">
        <v>368</v>
      </c>
      <c r="B93" s="1" t="s">
        <v>500</v>
      </c>
      <c r="C93" s="3"/>
    </row>
    <row r="94" spans="1:3" ht="112" x14ac:dyDescent="0.15">
      <c r="A94" s="3" t="s">
        <v>372</v>
      </c>
      <c r="B94" s="1" t="s">
        <v>501</v>
      </c>
      <c r="C94" s="3"/>
    </row>
    <row r="95" spans="1:3" ht="14" x14ac:dyDescent="0.15">
      <c r="A95" s="3" t="s">
        <v>376</v>
      </c>
      <c r="B95" s="1" t="s">
        <v>505</v>
      </c>
      <c r="C95" s="3"/>
    </row>
    <row r="96" spans="1:3" ht="70" x14ac:dyDescent="0.15">
      <c r="A96" s="3" t="s">
        <v>380</v>
      </c>
      <c r="B96" s="1" t="s">
        <v>511</v>
      </c>
      <c r="C96" s="3"/>
    </row>
    <row r="97" spans="1:3" ht="28" x14ac:dyDescent="0.15">
      <c r="A97" s="3" t="s">
        <v>384</v>
      </c>
      <c r="B97" s="1" t="s">
        <v>504</v>
      </c>
      <c r="C97" s="3" t="s">
        <v>551</v>
      </c>
    </row>
    <row r="98" spans="1:3" ht="28" x14ac:dyDescent="0.15">
      <c r="A98" s="3" t="s">
        <v>387</v>
      </c>
      <c r="B98" s="1" t="s">
        <v>511</v>
      </c>
      <c r="C98" s="3"/>
    </row>
    <row r="99" spans="1:3" ht="28" x14ac:dyDescent="0.15">
      <c r="A99" s="3" t="s">
        <v>391</v>
      </c>
      <c r="B99" s="1" t="s">
        <v>505</v>
      </c>
      <c r="C99" s="3"/>
    </row>
    <row r="100" spans="1:3" ht="28" x14ac:dyDescent="0.15">
      <c r="A100" s="3" t="s">
        <v>395</v>
      </c>
      <c r="B100" s="1" t="s">
        <v>508</v>
      </c>
      <c r="C100" s="3" t="s">
        <v>552</v>
      </c>
    </row>
    <row r="101" spans="1:3" ht="84" x14ac:dyDescent="0.15">
      <c r="A101" s="3" t="s">
        <v>399</v>
      </c>
      <c r="B101" s="1" t="s">
        <v>507</v>
      </c>
      <c r="C101" s="3"/>
    </row>
    <row r="102" spans="1:3" ht="70" x14ac:dyDescent="0.15">
      <c r="A102" s="3" t="s">
        <v>403</v>
      </c>
      <c r="B102" s="1" t="s">
        <v>511</v>
      </c>
      <c r="C102" s="3"/>
    </row>
    <row r="103" spans="1:3" ht="56" x14ac:dyDescent="0.15">
      <c r="A103" s="3" t="s">
        <v>407</v>
      </c>
      <c r="B103" s="1" t="s">
        <v>501</v>
      </c>
      <c r="C103" s="3"/>
    </row>
    <row r="104" spans="1:3" ht="56" x14ac:dyDescent="0.15">
      <c r="A104" s="3" t="s">
        <v>411</v>
      </c>
      <c r="B104" s="1" t="s">
        <v>503</v>
      </c>
      <c r="C104" s="3"/>
    </row>
    <row r="105" spans="1:3" ht="28" x14ac:dyDescent="0.15">
      <c r="A105" s="3" t="s">
        <v>415</v>
      </c>
      <c r="B105" s="1" t="s">
        <v>500</v>
      </c>
      <c r="C105" s="3"/>
    </row>
    <row r="106" spans="1:3" ht="28" x14ac:dyDescent="0.15">
      <c r="A106" s="3" t="s">
        <v>419</v>
      </c>
      <c r="B106" s="1" t="s">
        <v>511</v>
      </c>
      <c r="C106" s="3"/>
    </row>
    <row r="107" spans="1:3" ht="42" x14ac:dyDescent="0.15">
      <c r="A107" s="3" t="s">
        <v>423</v>
      </c>
      <c r="B107" s="1" t="s">
        <v>500</v>
      </c>
      <c r="C107" s="3"/>
    </row>
    <row r="108" spans="1:3" ht="28" x14ac:dyDescent="0.15">
      <c r="A108" s="3" t="s">
        <v>427</v>
      </c>
      <c r="B108" s="1" t="s">
        <v>500</v>
      </c>
      <c r="C108" s="3"/>
    </row>
    <row r="109" spans="1:3" ht="70" x14ac:dyDescent="0.15">
      <c r="A109" s="3" t="s">
        <v>431</v>
      </c>
      <c r="B109" s="1" t="s">
        <v>500</v>
      </c>
      <c r="C109" s="3"/>
    </row>
    <row r="110" spans="1:3" ht="42" x14ac:dyDescent="0.15">
      <c r="A110" s="3" t="s">
        <v>435</v>
      </c>
      <c r="B110" s="1" t="s">
        <v>501</v>
      </c>
      <c r="C110" s="3"/>
    </row>
    <row r="111" spans="1:3" ht="42" x14ac:dyDescent="0.15">
      <c r="A111" s="3" t="s">
        <v>439</v>
      </c>
      <c r="B111" s="1" t="s">
        <v>502</v>
      </c>
      <c r="C111" s="3"/>
    </row>
    <row r="112" spans="1:3" ht="28" x14ac:dyDescent="0.15">
      <c r="A112" s="3" t="s">
        <v>443</v>
      </c>
      <c r="B112" s="1" t="s">
        <v>511</v>
      </c>
      <c r="C112" s="3"/>
    </row>
    <row r="113" spans="1:3" ht="28" x14ac:dyDescent="0.15">
      <c r="A113" s="3" t="s">
        <v>447</v>
      </c>
      <c r="B113" s="1" t="s">
        <v>507</v>
      </c>
      <c r="C113" s="3"/>
    </row>
    <row r="114" spans="1:3" ht="14" x14ac:dyDescent="0.15">
      <c r="A114" s="3" t="s">
        <v>451</v>
      </c>
      <c r="B114" s="1" t="s">
        <v>504</v>
      </c>
      <c r="C114" s="3"/>
    </row>
    <row r="115" spans="1:3" ht="14" x14ac:dyDescent="0.15">
      <c r="A115" s="3" t="s">
        <v>455</v>
      </c>
      <c r="B115" s="1" t="s">
        <v>511</v>
      </c>
      <c r="C115" s="3"/>
    </row>
    <row r="116" spans="1:3" ht="42" x14ac:dyDescent="0.15">
      <c r="A116" s="3" t="s">
        <v>459</v>
      </c>
      <c r="B116" s="1" t="s">
        <v>511</v>
      </c>
      <c r="C116" s="3"/>
    </row>
    <row r="117" spans="1:3" ht="42" x14ac:dyDescent="0.15">
      <c r="A117" s="3" t="s">
        <v>463</v>
      </c>
      <c r="B117" s="1" t="s">
        <v>511</v>
      </c>
      <c r="C117" s="3"/>
    </row>
    <row r="118" spans="1:3" ht="28" x14ac:dyDescent="0.15">
      <c r="A118" s="3" t="s">
        <v>466</v>
      </c>
      <c r="B118" s="1" t="s">
        <v>500</v>
      </c>
      <c r="C118" s="3"/>
    </row>
    <row r="119" spans="1:3" ht="28" x14ac:dyDescent="0.15">
      <c r="A119" s="3" t="s">
        <v>470</v>
      </c>
      <c r="B119" s="1" t="s">
        <v>511</v>
      </c>
      <c r="C119" s="3"/>
    </row>
    <row r="120" spans="1:3" ht="14" x14ac:dyDescent="0.15">
      <c r="A120" s="3" t="s">
        <v>474</v>
      </c>
      <c r="B120" s="1" t="s">
        <v>505</v>
      </c>
      <c r="C120" s="3"/>
    </row>
    <row r="121" spans="1:3" ht="28" x14ac:dyDescent="0.15">
      <c r="A121" s="3" t="s">
        <v>478</v>
      </c>
      <c r="B121" s="1" t="s">
        <v>511</v>
      </c>
      <c r="C121" s="3"/>
    </row>
    <row r="122" spans="1:3" ht="28" x14ac:dyDescent="0.15">
      <c r="A122" s="3" t="s">
        <v>482</v>
      </c>
      <c r="B122" s="1" t="s">
        <v>503</v>
      </c>
      <c r="C122" s="3"/>
    </row>
    <row r="123" spans="1:3" ht="42" x14ac:dyDescent="0.15">
      <c r="A123" s="3" t="s">
        <v>486</v>
      </c>
      <c r="B123" s="1" t="s">
        <v>500</v>
      </c>
      <c r="C123" s="3"/>
    </row>
    <row r="124" spans="1:3" ht="42" x14ac:dyDescent="0.15">
      <c r="A124" s="3" t="s">
        <v>490</v>
      </c>
      <c r="B124" s="1" t="s">
        <v>508</v>
      </c>
      <c r="C124" s="3"/>
    </row>
    <row r="125" spans="1:3" ht="28" x14ac:dyDescent="0.15">
      <c r="A125" s="3" t="s">
        <v>494</v>
      </c>
      <c r="B125" s="1" t="s">
        <v>511</v>
      </c>
      <c r="C125" s="3"/>
    </row>
    <row r="126" spans="1:3" ht="56" x14ac:dyDescent="0.15">
      <c r="A126" s="3" t="s">
        <v>498</v>
      </c>
      <c r="B126" s="1" t="s">
        <v>504</v>
      </c>
      <c r="C126" s="3" t="s">
        <v>551</v>
      </c>
    </row>
    <row r="127" spans="1:3" ht="13" x14ac:dyDescent="0.15">
      <c r="C127" s="3"/>
    </row>
    <row r="128" spans="1:3" ht="13" x14ac:dyDescent="0.15">
      <c r="C128" s="3"/>
    </row>
    <row r="129" spans="1:3" ht="13" x14ac:dyDescent="0.15">
      <c r="C129" s="3"/>
    </row>
    <row r="130" spans="1:3" ht="13" x14ac:dyDescent="0.15">
      <c r="A130" s="1" t="s">
        <v>518</v>
      </c>
      <c r="C130" s="3"/>
    </row>
    <row r="131" spans="1:3" ht="13" x14ac:dyDescent="0.15">
      <c r="A131" s="4" t="s">
        <v>519</v>
      </c>
      <c r="B131" s="4" t="s">
        <v>515</v>
      </c>
      <c r="C131" s="3"/>
    </row>
    <row r="132" spans="1:3" ht="42" x14ac:dyDescent="0.15">
      <c r="A132" s="3" t="s">
        <v>6</v>
      </c>
      <c r="B132" s="1"/>
      <c r="C132" s="3"/>
    </row>
    <row r="133" spans="1:3" ht="28" x14ac:dyDescent="0.15">
      <c r="A133" s="3" t="s">
        <v>10</v>
      </c>
      <c r="B133" s="1"/>
      <c r="C133" s="3"/>
    </row>
    <row r="134" spans="1:3" ht="28" x14ac:dyDescent="0.15">
      <c r="A134" s="3" t="s">
        <v>14</v>
      </c>
      <c r="B134" s="1"/>
      <c r="C134" s="3"/>
    </row>
    <row r="135" spans="1:3" ht="14" x14ac:dyDescent="0.15">
      <c r="A135" s="3" t="s">
        <v>18</v>
      </c>
      <c r="B135" s="1"/>
      <c r="C135" s="3"/>
    </row>
    <row r="136" spans="1:3" ht="14" x14ac:dyDescent="0.15">
      <c r="A136" s="3" t="s">
        <v>22</v>
      </c>
      <c r="B136" s="1"/>
      <c r="C136" s="3"/>
    </row>
    <row r="137" spans="1:3" ht="42" x14ac:dyDescent="0.15">
      <c r="A137" s="3" t="s">
        <v>26</v>
      </c>
      <c r="B137" s="1"/>
      <c r="C137" s="3"/>
    </row>
    <row r="138" spans="1:3" ht="28" x14ac:dyDescent="0.15">
      <c r="A138" s="3" t="s">
        <v>30</v>
      </c>
      <c r="B138" s="1"/>
      <c r="C138" s="3"/>
    </row>
    <row r="139" spans="1:3" ht="70" x14ac:dyDescent="0.15">
      <c r="A139" s="3" t="s">
        <v>34</v>
      </c>
      <c r="B139" s="1"/>
      <c r="C139" s="3"/>
    </row>
    <row r="140" spans="1:3" ht="42" x14ac:dyDescent="0.15">
      <c r="A140" s="3" t="s">
        <v>38</v>
      </c>
      <c r="B140" s="1"/>
      <c r="C140" s="3"/>
    </row>
    <row r="141" spans="1:3" ht="28" x14ac:dyDescent="0.15">
      <c r="A141" s="3" t="s">
        <v>42</v>
      </c>
      <c r="B141" s="1"/>
      <c r="C141" s="3"/>
    </row>
    <row r="142" spans="1:3" ht="28" x14ac:dyDescent="0.15">
      <c r="A142" s="3" t="s">
        <v>46</v>
      </c>
      <c r="B142" s="1"/>
      <c r="C142" s="3"/>
    </row>
    <row r="143" spans="1:3" ht="84" x14ac:dyDescent="0.15">
      <c r="A143" s="3" t="s">
        <v>50</v>
      </c>
      <c r="B143" s="1"/>
      <c r="C143" s="3"/>
    </row>
    <row r="144" spans="1:3" ht="56" x14ac:dyDescent="0.15">
      <c r="A144" s="3" t="s">
        <v>54</v>
      </c>
      <c r="B144" s="1"/>
      <c r="C144" s="3"/>
    </row>
    <row r="145" spans="1:3" ht="42" x14ac:dyDescent="0.15">
      <c r="A145" s="3" t="s">
        <v>58</v>
      </c>
      <c r="B145" s="1"/>
      <c r="C145" s="3"/>
    </row>
    <row r="146" spans="1:3" ht="14" x14ac:dyDescent="0.15">
      <c r="A146" s="3" t="s">
        <v>62</v>
      </c>
      <c r="B146" s="1"/>
      <c r="C146" s="3"/>
    </row>
    <row r="147" spans="1:3" ht="14" x14ac:dyDescent="0.15">
      <c r="A147" s="3" t="s">
        <v>66</v>
      </c>
      <c r="B147" s="1"/>
      <c r="C147" s="3"/>
    </row>
    <row r="148" spans="1:3" ht="28" x14ac:dyDescent="0.15">
      <c r="A148" s="3" t="s">
        <v>70</v>
      </c>
      <c r="B148" s="1"/>
      <c r="C148" s="3"/>
    </row>
    <row r="149" spans="1:3" ht="42" x14ac:dyDescent="0.15">
      <c r="A149" s="3" t="s">
        <v>74</v>
      </c>
      <c r="B149" s="1"/>
      <c r="C149" s="3"/>
    </row>
    <row r="150" spans="1:3" ht="56" x14ac:dyDescent="0.15">
      <c r="A150" s="3" t="s">
        <v>78</v>
      </c>
      <c r="B150" s="1"/>
      <c r="C150" s="3"/>
    </row>
    <row r="151" spans="1:3" ht="42" x14ac:dyDescent="0.15">
      <c r="A151" s="3" t="s">
        <v>82</v>
      </c>
      <c r="B151" s="1"/>
      <c r="C151" s="3"/>
    </row>
    <row r="152" spans="1:3" ht="14" x14ac:dyDescent="0.15">
      <c r="A152" s="3" t="s">
        <v>86</v>
      </c>
      <c r="B152" s="1"/>
      <c r="C152" s="3"/>
    </row>
    <row r="153" spans="1:3" ht="14" x14ac:dyDescent="0.15">
      <c r="A153" s="3" t="s">
        <v>90</v>
      </c>
      <c r="B153" s="1"/>
      <c r="C153" s="3"/>
    </row>
    <row r="154" spans="1:3" ht="14" x14ac:dyDescent="0.15">
      <c r="A154" s="3" t="s">
        <v>94</v>
      </c>
      <c r="B154" s="1"/>
      <c r="C154" s="3"/>
    </row>
    <row r="155" spans="1:3" ht="42" x14ac:dyDescent="0.15">
      <c r="A155" s="3" t="s">
        <v>98</v>
      </c>
      <c r="B155" s="1"/>
      <c r="C155" s="3"/>
    </row>
    <row r="156" spans="1:3" ht="56" x14ac:dyDescent="0.15">
      <c r="A156" s="3" t="s">
        <v>102</v>
      </c>
      <c r="B156" s="1"/>
      <c r="C156" s="3"/>
    </row>
    <row r="157" spans="1:3" ht="42" x14ac:dyDescent="0.15">
      <c r="A157" s="3" t="s">
        <v>106</v>
      </c>
      <c r="B157" s="1"/>
      <c r="C157" s="3"/>
    </row>
    <row r="158" spans="1:3" ht="84" x14ac:dyDescent="0.15">
      <c r="A158" s="3" t="s">
        <v>110</v>
      </c>
      <c r="B158" s="1"/>
      <c r="C158" s="3"/>
    </row>
    <row r="159" spans="1:3" ht="28" x14ac:dyDescent="0.15">
      <c r="A159" s="3" t="s">
        <v>114</v>
      </c>
      <c r="B159" s="1"/>
      <c r="C159" s="3"/>
    </row>
    <row r="160" spans="1:3" ht="28" x14ac:dyDescent="0.15">
      <c r="A160" s="3" t="s">
        <v>118</v>
      </c>
      <c r="B160" s="1"/>
      <c r="C160" s="3"/>
    </row>
    <row r="161" spans="1:3" ht="56" x14ac:dyDescent="0.15">
      <c r="A161" s="3" t="s">
        <v>122</v>
      </c>
      <c r="B161" s="1"/>
      <c r="C161" s="3"/>
    </row>
    <row r="162" spans="1:3" ht="28" x14ac:dyDescent="0.15">
      <c r="A162" s="3" t="s">
        <v>126</v>
      </c>
      <c r="B162" s="1"/>
      <c r="C162" s="3"/>
    </row>
    <row r="163" spans="1:3" ht="28" x14ac:dyDescent="0.15">
      <c r="A163" s="3" t="s">
        <v>130</v>
      </c>
      <c r="B163" s="1"/>
      <c r="C163" s="3"/>
    </row>
    <row r="164" spans="1:3" ht="70" x14ac:dyDescent="0.15">
      <c r="A164" s="3" t="s">
        <v>134</v>
      </c>
      <c r="B164" s="1"/>
      <c r="C164" s="3"/>
    </row>
    <row r="165" spans="1:3" ht="56" x14ac:dyDescent="0.15">
      <c r="A165" s="3" t="s">
        <v>138</v>
      </c>
      <c r="B165" s="1"/>
      <c r="C165" s="3"/>
    </row>
    <row r="166" spans="1:3" ht="84" x14ac:dyDescent="0.15">
      <c r="A166" s="3" t="s">
        <v>142</v>
      </c>
      <c r="B166" s="1"/>
      <c r="C166" s="3"/>
    </row>
    <row r="167" spans="1:3" ht="28" x14ac:dyDescent="0.15">
      <c r="A167" s="3" t="s">
        <v>146</v>
      </c>
      <c r="B167" s="1"/>
      <c r="C167" s="3"/>
    </row>
    <row r="168" spans="1:3" ht="42" x14ac:dyDescent="0.15">
      <c r="A168" s="3" t="s">
        <v>150</v>
      </c>
      <c r="B168" s="1"/>
      <c r="C168" s="3"/>
    </row>
    <row r="169" spans="1:3" ht="42" x14ac:dyDescent="0.15">
      <c r="A169" s="3" t="s">
        <v>154</v>
      </c>
      <c r="B169" s="1"/>
      <c r="C169" s="3"/>
    </row>
    <row r="170" spans="1:3" ht="14" x14ac:dyDescent="0.15">
      <c r="A170" s="3" t="s">
        <v>158</v>
      </c>
      <c r="B170" s="1"/>
      <c r="C170" s="3"/>
    </row>
    <row r="171" spans="1:3" ht="14" x14ac:dyDescent="0.15">
      <c r="A171" s="3" t="s">
        <v>162</v>
      </c>
      <c r="B171" s="1"/>
      <c r="C171" s="3"/>
    </row>
    <row r="172" spans="1:3" ht="56" x14ac:dyDescent="0.15">
      <c r="A172" s="3" t="s">
        <v>166</v>
      </c>
      <c r="B172" s="1"/>
      <c r="C172" s="3"/>
    </row>
    <row r="173" spans="1:3" ht="28" x14ac:dyDescent="0.15">
      <c r="A173" s="3" t="s">
        <v>170</v>
      </c>
      <c r="B173" s="1"/>
      <c r="C173" s="3"/>
    </row>
    <row r="174" spans="1:3" ht="28" x14ac:dyDescent="0.15">
      <c r="A174" s="3" t="s">
        <v>174</v>
      </c>
      <c r="B174" s="1"/>
      <c r="C174" s="3"/>
    </row>
    <row r="175" spans="1:3" ht="28" x14ac:dyDescent="0.15">
      <c r="A175" s="3" t="s">
        <v>178</v>
      </c>
      <c r="B175" s="1"/>
      <c r="C175" s="3"/>
    </row>
    <row r="176" spans="1:3" ht="70" x14ac:dyDescent="0.15">
      <c r="A176" s="3" t="s">
        <v>182</v>
      </c>
      <c r="B176" s="1"/>
      <c r="C176" s="3"/>
    </row>
    <row r="177" spans="1:3" ht="28" x14ac:dyDescent="0.15">
      <c r="A177" s="3" t="s">
        <v>186</v>
      </c>
      <c r="B177" s="1"/>
      <c r="C177" s="3"/>
    </row>
    <row r="178" spans="1:3" ht="14" x14ac:dyDescent="0.15">
      <c r="A178" s="3" t="s">
        <v>190</v>
      </c>
      <c r="B178" s="1"/>
      <c r="C178" s="3"/>
    </row>
    <row r="179" spans="1:3" ht="112" x14ac:dyDescent="0.15">
      <c r="A179" s="3" t="s">
        <v>194</v>
      </c>
      <c r="B179" s="1"/>
      <c r="C179" s="3"/>
    </row>
    <row r="180" spans="1:3" ht="84" x14ac:dyDescent="0.15">
      <c r="A180" s="3" t="s">
        <v>198</v>
      </c>
      <c r="B180" s="1"/>
      <c r="C180" s="3"/>
    </row>
    <row r="181" spans="1:3" ht="56" x14ac:dyDescent="0.15">
      <c r="A181" s="3" t="s">
        <v>202</v>
      </c>
      <c r="B181" s="1"/>
      <c r="C181" s="3"/>
    </row>
    <row r="182" spans="1:3" ht="84" x14ac:dyDescent="0.15">
      <c r="A182" s="3" t="s">
        <v>206</v>
      </c>
      <c r="B182" s="1"/>
      <c r="C182" s="3"/>
    </row>
    <row r="183" spans="1:3" ht="28" x14ac:dyDescent="0.15">
      <c r="A183" s="3" t="s">
        <v>210</v>
      </c>
      <c r="B183" s="1"/>
      <c r="C183" s="3"/>
    </row>
    <row r="184" spans="1:3" ht="14" x14ac:dyDescent="0.15">
      <c r="A184" s="3" t="s">
        <v>214</v>
      </c>
      <c r="B184" s="1"/>
      <c r="C184" s="3"/>
    </row>
    <row r="185" spans="1:3" ht="56" x14ac:dyDescent="0.15">
      <c r="A185" s="3" t="s">
        <v>218</v>
      </c>
      <c r="B185" s="1"/>
      <c r="C185" s="3"/>
    </row>
    <row r="186" spans="1:3" ht="56" x14ac:dyDescent="0.15">
      <c r="A186" s="3" t="s">
        <v>222</v>
      </c>
      <c r="B186" s="1"/>
      <c r="C186" s="3"/>
    </row>
    <row r="187" spans="1:3" ht="28" x14ac:dyDescent="0.15">
      <c r="A187" s="3" t="s">
        <v>226</v>
      </c>
      <c r="B187" s="1"/>
      <c r="C187" s="3"/>
    </row>
    <row r="188" spans="1:3" ht="56" x14ac:dyDescent="0.15">
      <c r="A188" s="3" t="s">
        <v>230</v>
      </c>
      <c r="B188" s="1"/>
      <c r="C188" s="3"/>
    </row>
    <row r="189" spans="1:3" ht="84" x14ac:dyDescent="0.15">
      <c r="A189" s="3" t="s">
        <v>234</v>
      </c>
      <c r="B189" s="1"/>
      <c r="C189" s="3"/>
    </row>
    <row r="190" spans="1:3" ht="28" x14ac:dyDescent="0.15">
      <c r="A190" s="3" t="s">
        <v>238</v>
      </c>
      <c r="B190" s="1"/>
      <c r="C190" s="3"/>
    </row>
    <row r="191" spans="1:3" ht="70" x14ac:dyDescent="0.15">
      <c r="A191" s="3" t="s">
        <v>242</v>
      </c>
      <c r="B191" s="1"/>
      <c r="C191" s="3"/>
    </row>
    <row r="192" spans="1:3" ht="28" x14ac:dyDescent="0.15">
      <c r="A192" s="3" t="s">
        <v>246</v>
      </c>
      <c r="B192" s="1"/>
      <c r="C192" s="3"/>
    </row>
    <row r="193" spans="1:3" ht="98" x14ac:dyDescent="0.15">
      <c r="A193" s="3" t="s">
        <v>250</v>
      </c>
      <c r="B193" s="1"/>
      <c r="C193" s="3"/>
    </row>
    <row r="194" spans="1:3" ht="14" x14ac:dyDescent="0.15">
      <c r="A194" s="3" t="s">
        <v>254</v>
      </c>
      <c r="B194" s="1"/>
      <c r="C194" s="3"/>
    </row>
    <row r="195" spans="1:3" ht="14" x14ac:dyDescent="0.15">
      <c r="A195" s="3" t="s">
        <v>258</v>
      </c>
      <c r="B195" s="1"/>
      <c r="C195" s="3"/>
    </row>
    <row r="196" spans="1:3" ht="70" x14ac:dyDescent="0.15">
      <c r="A196" s="3" t="s">
        <v>262</v>
      </c>
      <c r="B196" s="1"/>
      <c r="C196" s="3"/>
    </row>
    <row r="197" spans="1:3" ht="42" x14ac:dyDescent="0.15">
      <c r="A197" s="3" t="s">
        <v>266</v>
      </c>
      <c r="B197" s="1"/>
      <c r="C197" s="3"/>
    </row>
    <row r="198" spans="1:3" ht="14" x14ac:dyDescent="0.15">
      <c r="A198" s="3" t="s">
        <v>270</v>
      </c>
      <c r="B198" s="1"/>
      <c r="C198" s="3"/>
    </row>
    <row r="199" spans="1:3" ht="56" x14ac:dyDescent="0.15">
      <c r="A199" s="3" t="s">
        <v>273</v>
      </c>
      <c r="B199" s="1"/>
      <c r="C199" s="3"/>
    </row>
    <row r="200" spans="1:3" ht="28" x14ac:dyDescent="0.15">
      <c r="A200" s="3" t="s">
        <v>277</v>
      </c>
      <c r="B200" s="1"/>
      <c r="C200" s="3"/>
    </row>
    <row r="201" spans="1:3" ht="14" x14ac:dyDescent="0.15">
      <c r="A201" s="3" t="s">
        <v>281</v>
      </c>
      <c r="B201" s="1"/>
      <c r="C201" s="3"/>
    </row>
    <row r="202" spans="1:3" ht="70" x14ac:dyDescent="0.15">
      <c r="A202" s="3" t="s">
        <v>285</v>
      </c>
      <c r="B202" s="1"/>
      <c r="C202" s="3"/>
    </row>
    <row r="203" spans="1:3" ht="42" x14ac:dyDescent="0.15">
      <c r="A203" s="3" t="s">
        <v>289</v>
      </c>
      <c r="B203" s="1"/>
      <c r="C203" s="3"/>
    </row>
    <row r="204" spans="1:3" ht="42" x14ac:dyDescent="0.15">
      <c r="A204" s="3" t="s">
        <v>293</v>
      </c>
      <c r="B204" s="1"/>
      <c r="C204" s="3"/>
    </row>
    <row r="205" spans="1:3" ht="56" x14ac:dyDescent="0.15">
      <c r="A205" s="3" t="s">
        <v>297</v>
      </c>
      <c r="B205" s="1"/>
      <c r="C205" s="3"/>
    </row>
    <row r="206" spans="1:3" ht="28" x14ac:dyDescent="0.15">
      <c r="A206" s="3" t="s">
        <v>301</v>
      </c>
      <c r="B206" s="1"/>
      <c r="C206" s="3"/>
    </row>
    <row r="207" spans="1:3" ht="28" x14ac:dyDescent="0.15">
      <c r="A207" s="3" t="s">
        <v>305</v>
      </c>
      <c r="B207" s="1"/>
      <c r="C207" s="3"/>
    </row>
    <row r="208" spans="1:3" ht="70" x14ac:dyDescent="0.15">
      <c r="A208" s="3" t="s">
        <v>309</v>
      </c>
      <c r="B208" s="1"/>
      <c r="C208" s="3"/>
    </row>
    <row r="209" spans="1:3" ht="42" x14ac:dyDescent="0.15">
      <c r="A209" s="3" t="s">
        <v>313</v>
      </c>
      <c r="B209" s="1"/>
      <c r="C209" s="3"/>
    </row>
    <row r="210" spans="1:3" ht="42" x14ac:dyDescent="0.15">
      <c r="A210" s="3" t="s">
        <v>317</v>
      </c>
      <c r="B210" s="1"/>
      <c r="C210" s="3"/>
    </row>
    <row r="211" spans="1:3" ht="28" x14ac:dyDescent="0.15">
      <c r="A211" s="3" t="s">
        <v>321</v>
      </c>
      <c r="B211" s="1"/>
      <c r="C211" s="3"/>
    </row>
    <row r="212" spans="1:3" ht="28" x14ac:dyDescent="0.15">
      <c r="A212" s="3" t="s">
        <v>325</v>
      </c>
      <c r="B212" s="1"/>
      <c r="C212" s="3"/>
    </row>
    <row r="213" spans="1:3" ht="56" x14ac:dyDescent="0.15">
      <c r="A213" s="3" t="s">
        <v>329</v>
      </c>
      <c r="B213" s="1"/>
      <c r="C213" s="3"/>
    </row>
    <row r="214" spans="1:3" ht="28" x14ac:dyDescent="0.15">
      <c r="A214" s="3" t="s">
        <v>333</v>
      </c>
      <c r="B214" s="1"/>
      <c r="C214" s="3"/>
    </row>
    <row r="215" spans="1:3" ht="42" x14ac:dyDescent="0.15">
      <c r="A215" s="3" t="s">
        <v>337</v>
      </c>
      <c r="B215" s="1"/>
      <c r="C215" s="3"/>
    </row>
    <row r="216" spans="1:3" ht="42" x14ac:dyDescent="0.15">
      <c r="A216" s="3" t="s">
        <v>341</v>
      </c>
      <c r="B216" s="1"/>
      <c r="C216" s="3"/>
    </row>
    <row r="217" spans="1:3" ht="28" x14ac:dyDescent="0.15">
      <c r="A217" s="3" t="s">
        <v>345</v>
      </c>
      <c r="B217" s="1"/>
      <c r="C217" s="3"/>
    </row>
    <row r="218" spans="1:3" ht="28" x14ac:dyDescent="0.15">
      <c r="A218" s="3" t="s">
        <v>349</v>
      </c>
      <c r="B218" s="1"/>
      <c r="C218" s="3"/>
    </row>
    <row r="219" spans="1:3" ht="14" x14ac:dyDescent="0.15">
      <c r="A219" s="3" t="s">
        <v>353</v>
      </c>
      <c r="B219" s="1"/>
      <c r="C219" s="3"/>
    </row>
    <row r="220" spans="1:3" ht="56" x14ac:dyDescent="0.15">
      <c r="A220" s="3" t="s">
        <v>356</v>
      </c>
      <c r="B220" s="1"/>
      <c r="C220" s="3"/>
    </row>
    <row r="221" spans="1:3" ht="42" x14ac:dyDescent="0.15">
      <c r="A221" s="3" t="s">
        <v>360</v>
      </c>
      <c r="B221" s="1"/>
      <c r="C221" s="3"/>
    </row>
    <row r="222" spans="1:3" ht="98" x14ac:dyDescent="0.15">
      <c r="A222" s="3" t="s">
        <v>364</v>
      </c>
      <c r="B222" s="1"/>
      <c r="C222" s="3"/>
    </row>
    <row r="223" spans="1:3" ht="42" x14ac:dyDescent="0.15">
      <c r="A223" s="3" t="s">
        <v>368</v>
      </c>
      <c r="B223" s="1"/>
      <c r="C223" s="3"/>
    </row>
    <row r="224" spans="1:3" ht="112" x14ac:dyDescent="0.15">
      <c r="A224" s="3" t="s">
        <v>372</v>
      </c>
      <c r="B224" s="1"/>
      <c r="C224" s="3"/>
    </row>
    <row r="225" spans="1:3" ht="14" x14ac:dyDescent="0.15">
      <c r="A225" s="3" t="s">
        <v>376</v>
      </c>
      <c r="B225" s="1"/>
      <c r="C225" s="3"/>
    </row>
    <row r="226" spans="1:3" ht="70" x14ac:dyDescent="0.15">
      <c r="A226" s="3" t="s">
        <v>380</v>
      </c>
      <c r="B226" s="1"/>
      <c r="C226" s="3"/>
    </row>
    <row r="227" spans="1:3" ht="28" x14ac:dyDescent="0.15">
      <c r="A227" s="3" t="s">
        <v>384</v>
      </c>
      <c r="B227" s="1"/>
      <c r="C227" s="3"/>
    </row>
    <row r="228" spans="1:3" ht="28" x14ac:dyDescent="0.15">
      <c r="A228" s="3" t="s">
        <v>387</v>
      </c>
      <c r="B228" s="1"/>
      <c r="C228" s="3"/>
    </row>
    <row r="229" spans="1:3" ht="28" x14ac:dyDescent="0.15">
      <c r="A229" s="3" t="s">
        <v>391</v>
      </c>
      <c r="B229" s="1"/>
      <c r="C229" s="3"/>
    </row>
    <row r="230" spans="1:3" ht="28" x14ac:dyDescent="0.15">
      <c r="A230" s="3" t="s">
        <v>395</v>
      </c>
      <c r="B230" s="1"/>
      <c r="C230" s="3"/>
    </row>
    <row r="231" spans="1:3" ht="84" x14ac:dyDescent="0.15">
      <c r="A231" s="3" t="s">
        <v>399</v>
      </c>
      <c r="B231" s="1"/>
      <c r="C231" s="3"/>
    </row>
    <row r="232" spans="1:3" ht="70" x14ac:dyDescent="0.15">
      <c r="A232" s="3" t="s">
        <v>403</v>
      </c>
      <c r="B232" s="1"/>
      <c r="C232" s="3"/>
    </row>
    <row r="233" spans="1:3" ht="56" x14ac:dyDescent="0.15">
      <c r="A233" s="3" t="s">
        <v>407</v>
      </c>
      <c r="B233" s="1"/>
      <c r="C233" s="3"/>
    </row>
    <row r="234" spans="1:3" ht="56" x14ac:dyDescent="0.15">
      <c r="A234" s="3" t="s">
        <v>411</v>
      </c>
      <c r="B234" s="1"/>
      <c r="C234" s="3"/>
    </row>
    <row r="235" spans="1:3" ht="28" x14ac:dyDescent="0.15">
      <c r="A235" s="3" t="s">
        <v>415</v>
      </c>
      <c r="B235" s="1"/>
      <c r="C235" s="3"/>
    </row>
    <row r="236" spans="1:3" ht="28" x14ac:dyDescent="0.15">
      <c r="A236" s="3" t="s">
        <v>419</v>
      </c>
      <c r="B236" s="1"/>
      <c r="C236" s="3"/>
    </row>
    <row r="237" spans="1:3" ht="42" x14ac:dyDescent="0.15">
      <c r="A237" s="3" t="s">
        <v>423</v>
      </c>
      <c r="B237" s="1"/>
      <c r="C237" s="3"/>
    </row>
    <row r="238" spans="1:3" ht="28" x14ac:dyDescent="0.15">
      <c r="A238" s="3" t="s">
        <v>427</v>
      </c>
      <c r="B238" s="1"/>
      <c r="C238" s="3"/>
    </row>
    <row r="239" spans="1:3" ht="70" x14ac:dyDescent="0.15">
      <c r="A239" s="3" t="s">
        <v>431</v>
      </c>
      <c r="B239" s="1"/>
      <c r="C239" s="3"/>
    </row>
    <row r="240" spans="1:3" ht="42" x14ac:dyDescent="0.15">
      <c r="A240" s="3" t="s">
        <v>435</v>
      </c>
      <c r="B240" s="1"/>
      <c r="C240" s="3"/>
    </row>
    <row r="241" spans="1:3" ht="42" x14ac:dyDescent="0.15">
      <c r="A241" s="3" t="s">
        <v>439</v>
      </c>
      <c r="B241" s="1"/>
      <c r="C241" s="3"/>
    </row>
    <row r="242" spans="1:3" ht="28" x14ac:dyDescent="0.15">
      <c r="A242" s="3" t="s">
        <v>443</v>
      </c>
      <c r="B242" s="1"/>
      <c r="C242" s="3"/>
    </row>
    <row r="243" spans="1:3" ht="28" x14ac:dyDescent="0.15">
      <c r="A243" s="3" t="s">
        <v>447</v>
      </c>
      <c r="B243" s="1"/>
      <c r="C243" s="3"/>
    </row>
    <row r="244" spans="1:3" ht="14" x14ac:dyDescent="0.15">
      <c r="A244" s="3" t="s">
        <v>451</v>
      </c>
      <c r="B244" s="1"/>
      <c r="C244" s="3"/>
    </row>
    <row r="245" spans="1:3" ht="14" x14ac:dyDescent="0.15">
      <c r="A245" s="3" t="s">
        <v>455</v>
      </c>
      <c r="B245" s="1"/>
      <c r="C245" s="3"/>
    </row>
    <row r="246" spans="1:3" ht="42" x14ac:dyDescent="0.15">
      <c r="A246" s="3" t="s">
        <v>459</v>
      </c>
      <c r="B246" s="1"/>
      <c r="C246" s="3"/>
    </row>
    <row r="247" spans="1:3" ht="42" x14ac:dyDescent="0.15">
      <c r="A247" s="3" t="s">
        <v>463</v>
      </c>
      <c r="B247" s="1"/>
      <c r="C247" s="3"/>
    </row>
    <row r="248" spans="1:3" ht="28" x14ac:dyDescent="0.15">
      <c r="A248" s="3" t="s">
        <v>466</v>
      </c>
      <c r="B248" s="1"/>
      <c r="C248" s="3"/>
    </row>
    <row r="249" spans="1:3" ht="28" x14ac:dyDescent="0.15">
      <c r="A249" s="3" t="s">
        <v>470</v>
      </c>
      <c r="B249" s="1"/>
      <c r="C249" s="3"/>
    </row>
    <row r="250" spans="1:3" ht="14" x14ac:dyDescent="0.15">
      <c r="A250" s="3" t="s">
        <v>474</v>
      </c>
      <c r="B250" s="1"/>
      <c r="C250" s="3"/>
    </row>
    <row r="251" spans="1:3" ht="28" x14ac:dyDescent="0.15">
      <c r="A251" s="3" t="s">
        <v>478</v>
      </c>
      <c r="B251" s="1"/>
      <c r="C251" s="3"/>
    </row>
    <row r="252" spans="1:3" ht="28" x14ac:dyDescent="0.15">
      <c r="A252" s="3" t="s">
        <v>482</v>
      </c>
      <c r="B252" s="1"/>
      <c r="C252" s="3"/>
    </row>
    <row r="253" spans="1:3" ht="42" x14ac:dyDescent="0.15">
      <c r="A253" s="3" t="s">
        <v>486</v>
      </c>
      <c r="B253" s="1"/>
      <c r="C253" s="3"/>
    </row>
    <row r="254" spans="1:3" ht="42" x14ac:dyDescent="0.15">
      <c r="A254" s="3" t="s">
        <v>490</v>
      </c>
      <c r="B254" s="1"/>
      <c r="C254" s="3"/>
    </row>
    <row r="255" spans="1:3" ht="28" x14ac:dyDescent="0.15">
      <c r="A255" s="3" t="s">
        <v>494</v>
      </c>
      <c r="B255" s="1"/>
      <c r="C255" s="3"/>
    </row>
    <row r="256" spans="1:3" ht="56" x14ac:dyDescent="0.15">
      <c r="A256" s="3" t="s">
        <v>498</v>
      </c>
      <c r="B256" s="1"/>
      <c r="C256" s="3"/>
    </row>
    <row r="257" spans="3:3" ht="13" x14ac:dyDescent="0.15">
      <c r="C257" s="3"/>
    </row>
    <row r="258" spans="3:3" ht="13" x14ac:dyDescent="0.15">
      <c r="C258" s="3"/>
    </row>
    <row r="259" spans="3:3" ht="13" x14ac:dyDescent="0.15">
      <c r="C259" s="3"/>
    </row>
    <row r="260" spans="3:3" ht="13" x14ac:dyDescent="0.15">
      <c r="C260" s="3"/>
    </row>
    <row r="261" spans="3:3" ht="13" x14ac:dyDescent="0.15">
      <c r="C261" s="3"/>
    </row>
    <row r="262" spans="3:3" ht="13" x14ac:dyDescent="0.15">
      <c r="C262" s="3"/>
    </row>
    <row r="263" spans="3:3" ht="13" x14ac:dyDescent="0.15">
      <c r="C263" s="3"/>
    </row>
    <row r="264" spans="3:3" ht="13" x14ac:dyDescent="0.15">
      <c r="C264" s="3"/>
    </row>
    <row r="265" spans="3:3" ht="13" x14ac:dyDescent="0.15">
      <c r="C265" s="3"/>
    </row>
    <row r="266" spans="3:3" ht="13" x14ac:dyDescent="0.15">
      <c r="C266" s="3"/>
    </row>
    <row r="267" spans="3:3" ht="13" x14ac:dyDescent="0.15">
      <c r="C267" s="3"/>
    </row>
    <row r="268" spans="3:3" ht="13" x14ac:dyDescent="0.15">
      <c r="C268" s="3"/>
    </row>
    <row r="269" spans="3:3" ht="13" x14ac:dyDescent="0.15">
      <c r="C269" s="3"/>
    </row>
    <row r="270" spans="3:3" ht="13" x14ac:dyDescent="0.15">
      <c r="C270" s="3"/>
    </row>
    <row r="271" spans="3:3" ht="13" x14ac:dyDescent="0.15">
      <c r="C271" s="3"/>
    </row>
    <row r="272" spans="3:3" ht="13" x14ac:dyDescent="0.15">
      <c r="C272" s="3"/>
    </row>
    <row r="273" spans="3:3" ht="13" x14ac:dyDescent="0.15">
      <c r="C273" s="3"/>
    </row>
    <row r="274" spans="3:3" ht="13" x14ac:dyDescent="0.15">
      <c r="C274" s="3"/>
    </row>
    <row r="275" spans="3:3" ht="13" x14ac:dyDescent="0.15">
      <c r="C275" s="3"/>
    </row>
    <row r="276" spans="3:3" ht="13" x14ac:dyDescent="0.15">
      <c r="C276" s="3"/>
    </row>
    <row r="277" spans="3:3" ht="13" x14ac:dyDescent="0.15">
      <c r="C277" s="3"/>
    </row>
    <row r="278" spans="3:3" ht="13" x14ac:dyDescent="0.15">
      <c r="C278" s="3"/>
    </row>
    <row r="279" spans="3:3" ht="13" x14ac:dyDescent="0.15">
      <c r="C279" s="3"/>
    </row>
    <row r="280" spans="3:3" ht="13" x14ac:dyDescent="0.15">
      <c r="C280" s="3"/>
    </row>
    <row r="281" spans="3:3" ht="13" x14ac:dyDescent="0.15">
      <c r="C281" s="3"/>
    </row>
    <row r="282" spans="3:3" ht="13" x14ac:dyDescent="0.15">
      <c r="C282" s="3"/>
    </row>
    <row r="283" spans="3:3" ht="13" x14ac:dyDescent="0.15">
      <c r="C283" s="3"/>
    </row>
    <row r="284" spans="3:3" ht="13" x14ac:dyDescent="0.15">
      <c r="C284" s="3"/>
    </row>
    <row r="285" spans="3:3" ht="13" x14ac:dyDescent="0.15">
      <c r="C285" s="3"/>
    </row>
    <row r="286" spans="3:3" ht="13" x14ac:dyDescent="0.15">
      <c r="C286" s="3"/>
    </row>
    <row r="287" spans="3:3" ht="13" x14ac:dyDescent="0.15">
      <c r="C287" s="3"/>
    </row>
    <row r="288" spans="3:3" ht="13" x14ac:dyDescent="0.15">
      <c r="C288" s="3"/>
    </row>
    <row r="289" spans="3:3" ht="13" x14ac:dyDescent="0.15">
      <c r="C289" s="3"/>
    </row>
    <row r="290" spans="3:3" ht="13" x14ac:dyDescent="0.15">
      <c r="C290" s="3"/>
    </row>
    <row r="291" spans="3:3" ht="13" x14ac:dyDescent="0.15">
      <c r="C291" s="3"/>
    </row>
    <row r="292" spans="3:3" ht="13" x14ac:dyDescent="0.15">
      <c r="C292" s="3"/>
    </row>
    <row r="293" spans="3:3" ht="13" x14ac:dyDescent="0.15">
      <c r="C293" s="3"/>
    </row>
    <row r="294" spans="3:3" ht="13" x14ac:dyDescent="0.15">
      <c r="C294" s="3"/>
    </row>
    <row r="295" spans="3:3" ht="13" x14ac:dyDescent="0.15">
      <c r="C295" s="3"/>
    </row>
    <row r="296" spans="3:3" ht="13" x14ac:dyDescent="0.15">
      <c r="C296" s="3"/>
    </row>
    <row r="297" spans="3:3" ht="13" x14ac:dyDescent="0.15">
      <c r="C297" s="3"/>
    </row>
    <row r="298" spans="3:3" ht="13" x14ac:dyDescent="0.15">
      <c r="C298" s="3"/>
    </row>
    <row r="299" spans="3:3" ht="13" x14ac:dyDescent="0.15">
      <c r="C299" s="3"/>
    </row>
    <row r="300" spans="3:3" ht="13" x14ac:dyDescent="0.15">
      <c r="C300" s="3"/>
    </row>
    <row r="301" spans="3:3" ht="13" x14ac:dyDescent="0.15">
      <c r="C301" s="3"/>
    </row>
    <row r="302" spans="3:3" ht="13" x14ac:dyDescent="0.15">
      <c r="C302" s="3"/>
    </row>
    <row r="303" spans="3:3" ht="13" x14ac:dyDescent="0.15">
      <c r="C303" s="3"/>
    </row>
    <row r="304" spans="3:3" ht="13" x14ac:dyDescent="0.15">
      <c r="C304" s="3"/>
    </row>
    <row r="305" spans="3:3" ht="13" x14ac:dyDescent="0.15">
      <c r="C305" s="3"/>
    </row>
    <row r="306" spans="3:3" ht="13" x14ac:dyDescent="0.15">
      <c r="C306" s="3"/>
    </row>
    <row r="307" spans="3:3" ht="13" x14ac:dyDescent="0.15">
      <c r="C307" s="3"/>
    </row>
    <row r="308" spans="3:3" ht="13" x14ac:dyDescent="0.15">
      <c r="C308" s="3"/>
    </row>
    <row r="309" spans="3:3" ht="13" x14ac:dyDescent="0.15">
      <c r="C309" s="3"/>
    </row>
    <row r="310" spans="3:3" ht="13" x14ac:dyDescent="0.15">
      <c r="C310" s="3"/>
    </row>
    <row r="311" spans="3:3" ht="13" x14ac:dyDescent="0.15">
      <c r="C311" s="3"/>
    </row>
    <row r="312" spans="3:3" ht="13" x14ac:dyDescent="0.15">
      <c r="C312" s="3"/>
    </row>
    <row r="313" spans="3:3" ht="13" x14ac:dyDescent="0.15">
      <c r="C313" s="3"/>
    </row>
    <row r="314" spans="3:3" ht="13" x14ac:dyDescent="0.15">
      <c r="C314" s="3"/>
    </row>
    <row r="315" spans="3:3" ht="13" x14ac:dyDescent="0.15">
      <c r="C315" s="3"/>
    </row>
    <row r="316" spans="3:3" ht="13" x14ac:dyDescent="0.15">
      <c r="C316" s="3"/>
    </row>
    <row r="317" spans="3:3" ht="13" x14ac:dyDescent="0.15">
      <c r="C317" s="3"/>
    </row>
    <row r="318" spans="3:3" ht="13" x14ac:dyDescent="0.15">
      <c r="C318" s="3"/>
    </row>
    <row r="319" spans="3:3" ht="13" x14ac:dyDescent="0.15">
      <c r="C319" s="3"/>
    </row>
    <row r="320" spans="3:3" ht="13" x14ac:dyDescent="0.15">
      <c r="C320" s="3"/>
    </row>
    <row r="321" spans="3:3" ht="13" x14ac:dyDescent="0.15">
      <c r="C321" s="3"/>
    </row>
    <row r="322" spans="3:3" ht="13" x14ac:dyDescent="0.15">
      <c r="C322" s="3"/>
    </row>
    <row r="323" spans="3:3" ht="13" x14ac:dyDescent="0.15">
      <c r="C323" s="3"/>
    </row>
    <row r="324" spans="3:3" ht="13" x14ac:dyDescent="0.15">
      <c r="C324" s="3"/>
    </row>
    <row r="325" spans="3:3" ht="13" x14ac:dyDescent="0.15">
      <c r="C325" s="3"/>
    </row>
    <row r="326" spans="3:3" ht="13" x14ac:dyDescent="0.15">
      <c r="C326" s="3"/>
    </row>
    <row r="327" spans="3:3" ht="13" x14ac:dyDescent="0.15">
      <c r="C327" s="3"/>
    </row>
    <row r="328" spans="3:3" ht="13" x14ac:dyDescent="0.15">
      <c r="C328" s="3"/>
    </row>
    <row r="329" spans="3:3" ht="13" x14ac:dyDescent="0.15">
      <c r="C329" s="3"/>
    </row>
    <row r="330" spans="3:3" ht="13" x14ac:dyDescent="0.15">
      <c r="C330" s="3"/>
    </row>
    <row r="331" spans="3:3" ht="13" x14ac:dyDescent="0.15">
      <c r="C331" s="3"/>
    </row>
    <row r="332" spans="3:3" ht="13" x14ac:dyDescent="0.15">
      <c r="C332" s="3"/>
    </row>
    <row r="333" spans="3:3" ht="13" x14ac:dyDescent="0.15">
      <c r="C333" s="3"/>
    </row>
    <row r="334" spans="3:3" ht="13" x14ac:dyDescent="0.15">
      <c r="C334" s="3"/>
    </row>
    <row r="335" spans="3:3" ht="13" x14ac:dyDescent="0.15">
      <c r="C335" s="3"/>
    </row>
    <row r="336" spans="3:3" ht="13" x14ac:dyDescent="0.15">
      <c r="C336" s="3"/>
    </row>
    <row r="337" spans="3:3" ht="13" x14ac:dyDescent="0.15">
      <c r="C337" s="3"/>
    </row>
    <row r="338" spans="3:3" ht="13" x14ac:dyDescent="0.15">
      <c r="C338" s="3"/>
    </row>
    <row r="339" spans="3:3" ht="13" x14ac:dyDescent="0.15">
      <c r="C339" s="3"/>
    </row>
    <row r="340" spans="3:3" ht="13" x14ac:dyDescent="0.15">
      <c r="C340" s="3"/>
    </row>
    <row r="341" spans="3:3" ht="13" x14ac:dyDescent="0.15">
      <c r="C341" s="3"/>
    </row>
    <row r="342" spans="3:3" ht="13" x14ac:dyDescent="0.15">
      <c r="C342" s="3"/>
    </row>
    <row r="343" spans="3:3" ht="13" x14ac:dyDescent="0.15">
      <c r="C343" s="3"/>
    </row>
    <row r="344" spans="3:3" ht="13" x14ac:dyDescent="0.15">
      <c r="C344" s="3"/>
    </row>
    <row r="345" spans="3:3" ht="13" x14ac:dyDescent="0.15">
      <c r="C345" s="3"/>
    </row>
    <row r="346" spans="3:3" ht="13" x14ac:dyDescent="0.15">
      <c r="C346" s="3"/>
    </row>
    <row r="347" spans="3:3" ht="13" x14ac:dyDescent="0.15">
      <c r="C347" s="3"/>
    </row>
    <row r="348" spans="3:3" ht="13" x14ac:dyDescent="0.15">
      <c r="C348" s="3"/>
    </row>
    <row r="349" spans="3:3" ht="13" x14ac:dyDescent="0.15">
      <c r="C349" s="3"/>
    </row>
    <row r="350" spans="3:3" ht="13" x14ac:dyDescent="0.15">
      <c r="C350" s="3"/>
    </row>
    <row r="351" spans="3:3" ht="13" x14ac:dyDescent="0.15">
      <c r="C351" s="3"/>
    </row>
    <row r="352" spans="3:3" ht="13" x14ac:dyDescent="0.15">
      <c r="C352" s="3"/>
    </row>
    <row r="353" spans="3:3" ht="13" x14ac:dyDescent="0.15">
      <c r="C353" s="3"/>
    </row>
    <row r="354" spans="3:3" ht="13" x14ac:dyDescent="0.15">
      <c r="C354" s="3"/>
    </row>
    <row r="355" spans="3:3" ht="13" x14ac:dyDescent="0.15">
      <c r="C355" s="3"/>
    </row>
    <row r="356" spans="3:3" ht="13" x14ac:dyDescent="0.15">
      <c r="C356" s="3"/>
    </row>
    <row r="357" spans="3:3" ht="13" x14ac:dyDescent="0.15">
      <c r="C357" s="3"/>
    </row>
    <row r="358" spans="3:3" ht="13" x14ac:dyDescent="0.15">
      <c r="C358" s="3"/>
    </row>
    <row r="359" spans="3:3" ht="13" x14ac:dyDescent="0.15">
      <c r="C359" s="3"/>
    </row>
    <row r="360" spans="3:3" ht="13" x14ac:dyDescent="0.15">
      <c r="C360" s="3"/>
    </row>
    <row r="361" spans="3:3" ht="13" x14ac:dyDescent="0.15">
      <c r="C361" s="3"/>
    </row>
    <row r="362" spans="3:3" ht="13" x14ac:dyDescent="0.15">
      <c r="C362" s="3"/>
    </row>
    <row r="363" spans="3:3" ht="13" x14ac:dyDescent="0.15">
      <c r="C363" s="3"/>
    </row>
    <row r="364" spans="3:3" ht="13" x14ac:dyDescent="0.15">
      <c r="C364" s="3"/>
    </row>
    <row r="365" spans="3:3" ht="13" x14ac:dyDescent="0.15">
      <c r="C365" s="3"/>
    </row>
    <row r="366" spans="3:3" ht="13" x14ac:dyDescent="0.15">
      <c r="C366" s="3"/>
    </row>
    <row r="367" spans="3:3" ht="13" x14ac:dyDescent="0.15">
      <c r="C367" s="3"/>
    </row>
    <row r="368" spans="3:3" ht="13" x14ac:dyDescent="0.15">
      <c r="C368" s="3"/>
    </row>
    <row r="369" spans="3:3" ht="13" x14ac:dyDescent="0.15">
      <c r="C369" s="3"/>
    </row>
    <row r="370" spans="3:3" ht="13" x14ac:dyDescent="0.15">
      <c r="C370" s="3"/>
    </row>
    <row r="371" spans="3:3" ht="13" x14ac:dyDescent="0.15">
      <c r="C371" s="3"/>
    </row>
    <row r="372" spans="3:3" ht="13" x14ac:dyDescent="0.15">
      <c r="C372" s="3"/>
    </row>
    <row r="373" spans="3:3" ht="13" x14ac:dyDescent="0.15">
      <c r="C373" s="3"/>
    </row>
    <row r="374" spans="3:3" ht="13" x14ac:dyDescent="0.15">
      <c r="C374" s="3"/>
    </row>
    <row r="375" spans="3:3" ht="13" x14ac:dyDescent="0.15">
      <c r="C375" s="3"/>
    </row>
    <row r="376" spans="3:3" ht="13" x14ac:dyDescent="0.15">
      <c r="C376" s="3"/>
    </row>
    <row r="377" spans="3:3" ht="13" x14ac:dyDescent="0.15">
      <c r="C377" s="3"/>
    </row>
    <row r="378" spans="3:3" ht="13" x14ac:dyDescent="0.15">
      <c r="C378" s="3"/>
    </row>
    <row r="379" spans="3:3" ht="13" x14ac:dyDescent="0.15">
      <c r="C379" s="3"/>
    </row>
    <row r="380" spans="3:3" ht="13" x14ac:dyDescent="0.15">
      <c r="C380" s="3"/>
    </row>
    <row r="381" spans="3:3" ht="13" x14ac:dyDescent="0.15">
      <c r="C381" s="3"/>
    </row>
    <row r="382" spans="3:3" ht="13" x14ac:dyDescent="0.15">
      <c r="C382" s="3"/>
    </row>
    <row r="383" spans="3:3" ht="13" x14ac:dyDescent="0.15">
      <c r="C383" s="3"/>
    </row>
    <row r="384" spans="3:3" ht="13" x14ac:dyDescent="0.15">
      <c r="C384" s="3"/>
    </row>
    <row r="385" spans="3:3" ht="13" x14ac:dyDescent="0.15">
      <c r="C385" s="3"/>
    </row>
    <row r="386" spans="3:3" ht="13" x14ac:dyDescent="0.15">
      <c r="C386" s="3"/>
    </row>
    <row r="387" spans="3:3" ht="13" x14ac:dyDescent="0.15">
      <c r="C387" s="3"/>
    </row>
    <row r="388" spans="3:3" ht="13" x14ac:dyDescent="0.15">
      <c r="C388" s="3"/>
    </row>
    <row r="389" spans="3:3" ht="13" x14ac:dyDescent="0.15">
      <c r="C389" s="3"/>
    </row>
    <row r="390" spans="3:3" ht="13" x14ac:dyDescent="0.15">
      <c r="C390" s="3"/>
    </row>
    <row r="391" spans="3:3" ht="13" x14ac:dyDescent="0.15">
      <c r="C391" s="3"/>
    </row>
    <row r="392" spans="3:3" ht="13" x14ac:dyDescent="0.15">
      <c r="C392" s="3"/>
    </row>
    <row r="393" spans="3:3" ht="13" x14ac:dyDescent="0.15">
      <c r="C393" s="3"/>
    </row>
    <row r="394" spans="3:3" ht="13" x14ac:dyDescent="0.15">
      <c r="C394" s="3"/>
    </row>
    <row r="395" spans="3:3" ht="13" x14ac:dyDescent="0.15">
      <c r="C395" s="3"/>
    </row>
    <row r="396" spans="3:3" ht="13" x14ac:dyDescent="0.15">
      <c r="C396" s="3"/>
    </row>
    <row r="397" spans="3:3" ht="13" x14ac:dyDescent="0.15">
      <c r="C397" s="3"/>
    </row>
    <row r="398" spans="3:3" ht="13" x14ac:dyDescent="0.15">
      <c r="C398" s="3"/>
    </row>
    <row r="399" spans="3:3" ht="13" x14ac:dyDescent="0.15">
      <c r="C399" s="3"/>
    </row>
    <row r="400" spans="3:3" ht="13" x14ac:dyDescent="0.15">
      <c r="C400" s="3"/>
    </row>
    <row r="401" spans="3:3" ht="13" x14ac:dyDescent="0.15">
      <c r="C401" s="3"/>
    </row>
    <row r="402" spans="3:3" ht="13" x14ac:dyDescent="0.15">
      <c r="C402" s="3"/>
    </row>
    <row r="403" spans="3:3" ht="13" x14ac:dyDescent="0.15">
      <c r="C403" s="3"/>
    </row>
    <row r="404" spans="3:3" ht="13" x14ac:dyDescent="0.15">
      <c r="C404" s="3"/>
    </row>
    <row r="405" spans="3:3" ht="13" x14ac:dyDescent="0.15">
      <c r="C405" s="3"/>
    </row>
    <row r="406" spans="3:3" ht="13" x14ac:dyDescent="0.15">
      <c r="C406" s="3"/>
    </row>
    <row r="407" spans="3:3" ht="13" x14ac:dyDescent="0.15">
      <c r="C407" s="3"/>
    </row>
    <row r="408" spans="3:3" ht="13" x14ac:dyDescent="0.15">
      <c r="C408" s="3"/>
    </row>
    <row r="409" spans="3:3" ht="13" x14ac:dyDescent="0.15">
      <c r="C409" s="3"/>
    </row>
    <row r="410" spans="3:3" ht="13" x14ac:dyDescent="0.15">
      <c r="C410" s="3"/>
    </row>
    <row r="411" spans="3:3" ht="13" x14ac:dyDescent="0.15">
      <c r="C411" s="3"/>
    </row>
    <row r="412" spans="3:3" ht="13" x14ac:dyDescent="0.15">
      <c r="C412" s="3"/>
    </row>
    <row r="413" spans="3:3" ht="13" x14ac:dyDescent="0.15">
      <c r="C413" s="3"/>
    </row>
    <row r="414" spans="3:3" ht="13" x14ac:dyDescent="0.15">
      <c r="C414" s="3"/>
    </row>
    <row r="415" spans="3:3" ht="13" x14ac:dyDescent="0.15">
      <c r="C415" s="3"/>
    </row>
    <row r="416" spans="3:3" ht="13" x14ac:dyDescent="0.15">
      <c r="C416" s="3"/>
    </row>
    <row r="417" spans="3:3" ht="13" x14ac:dyDescent="0.15">
      <c r="C417" s="3"/>
    </row>
    <row r="418" spans="3:3" ht="13" x14ac:dyDescent="0.15">
      <c r="C418" s="3"/>
    </row>
    <row r="419" spans="3:3" ht="13" x14ac:dyDescent="0.15">
      <c r="C419" s="3"/>
    </row>
    <row r="420" spans="3:3" ht="13" x14ac:dyDescent="0.15">
      <c r="C420" s="3"/>
    </row>
    <row r="421" spans="3:3" ht="13" x14ac:dyDescent="0.15">
      <c r="C421" s="3"/>
    </row>
    <row r="422" spans="3:3" ht="13" x14ac:dyDescent="0.15">
      <c r="C422" s="3"/>
    </row>
    <row r="423" spans="3:3" ht="13" x14ac:dyDescent="0.15">
      <c r="C423" s="3"/>
    </row>
    <row r="424" spans="3:3" ht="13" x14ac:dyDescent="0.15">
      <c r="C424" s="3"/>
    </row>
    <row r="425" spans="3:3" ht="13" x14ac:dyDescent="0.15">
      <c r="C425" s="3"/>
    </row>
    <row r="426" spans="3:3" ht="13" x14ac:dyDescent="0.15">
      <c r="C426" s="3"/>
    </row>
    <row r="427" spans="3:3" ht="13" x14ac:dyDescent="0.15">
      <c r="C427" s="3"/>
    </row>
    <row r="428" spans="3:3" ht="13" x14ac:dyDescent="0.15">
      <c r="C428" s="3"/>
    </row>
    <row r="429" spans="3:3" ht="13" x14ac:dyDescent="0.15">
      <c r="C429" s="3"/>
    </row>
    <row r="430" spans="3:3" ht="13" x14ac:dyDescent="0.15">
      <c r="C430" s="3"/>
    </row>
    <row r="431" spans="3:3" ht="13" x14ac:dyDescent="0.15">
      <c r="C431" s="3"/>
    </row>
    <row r="432" spans="3:3" ht="13" x14ac:dyDescent="0.15">
      <c r="C432" s="3"/>
    </row>
    <row r="433" spans="3:3" ht="13" x14ac:dyDescent="0.15">
      <c r="C433" s="3"/>
    </row>
    <row r="434" spans="3:3" ht="13" x14ac:dyDescent="0.15">
      <c r="C434" s="3"/>
    </row>
    <row r="435" spans="3:3" ht="13" x14ac:dyDescent="0.15">
      <c r="C435" s="3"/>
    </row>
    <row r="436" spans="3:3" ht="13" x14ac:dyDescent="0.15">
      <c r="C436" s="3"/>
    </row>
    <row r="437" spans="3:3" ht="13" x14ac:dyDescent="0.15">
      <c r="C437" s="3"/>
    </row>
    <row r="438" spans="3:3" ht="13" x14ac:dyDescent="0.15">
      <c r="C438" s="3"/>
    </row>
    <row r="439" spans="3:3" ht="13" x14ac:dyDescent="0.15">
      <c r="C439" s="3"/>
    </row>
    <row r="440" spans="3:3" ht="13" x14ac:dyDescent="0.15">
      <c r="C440" s="3"/>
    </row>
    <row r="441" spans="3:3" ht="13" x14ac:dyDescent="0.15">
      <c r="C441" s="3"/>
    </row>
    <row r="442" spans="3:3" ht="13" x14ac:dyDescent="0.15">
      <c r="C442" s="3"/>
    </row>
    <row r="443" spans="3:3" ht="13" x14ac:dyDescent="0.15">
      <c r="C443" s="3"/>
    </row>
    <row r="444" spans="3:3" ht="13" x14ac:dyDescent="0.15">
      <c r="C444" s="3"/>
    </row>
    <row r="445" spans="3:3" ht="13" x14ac:dyDescent="0.15">
      <c r="C445" s="3"/>
    </row>
    <row r="446" spans="3:3" ht="13" x14ac:dyDescent="0.15">
      <c r="C446" s="3"/>
    </row>
    <row r="447" spans="3:3" ht="13" x14ac:dyDescent="0.15">
      <c r="C447" s="3"/>
    </row>
    <row r="448" spans="3:3" ht="13" x14ac:dyDescent="0.15">
      <c r="C448" s="3"/>
    </row>
    <row r="449" spans="3:3" ht="13" x14ac:dyDescent="0.15">
      <c r="C449" s="3"/>
    </row>
    <row r="450" spans="3:3" ht="13" x14ac:dyDescent="0.15">
      <c r="C450" s="3"/>
    </row>
    <row r="451" spans="3:3" ht="13" x14ac:dyDescent="0.15">
      <c r="C451" s="3"/>
    </row>
    <row r="452" spans="3:3" ht="13" x14ac:dyDescent="0.15">
      <c r="C452" s="3"/>
    </row>
    <row r="453" spans="3:3" ht="13" x14ac:dyDescent="0.15">
      <c r="C453" s="3"/>
    </row>
    <row r="454" spans="3:3" ht="13" x14ac:dyDescent="0.15">
      <c r="C454" s="3"/>
    </row>
    <row r="455" spans="3:3" ht="13" x14ac:dyDescent="0.15">
      <c r="C455" s="3"/>
    </row>
    <row r="456" spans="3:3" ht="13" x14ac:dyDescent="0.15">
      <c r="C456" s="3"/>
    </row>
    <row r="457" spans="3:3" ht="13" x14ac:dyDescent="0.15">
      <c r="C457" s="3"/>
    </row>
    <row r="458" spans="3:3" ht="13" x14ac:dyDescent="0.15">
      <c r="C458" s="3"/>
    </row>
    <row r="459" spans="3:3" ht="13" x14ac:dyDescent="0.15">
      <c r="C459" s="3"/>
    </row>
    <row r="460" spans="3:3" ht="13" x14ac:dyDescent="0.15">
      <c r="C460" s="3"/>
    </row>
    <row r="461" spans="3:3" ht="13" x14ac:dyDescent="0.15">
      <c r="C461" s="3"/>
    </row>
    <row r="462" spans="3:3" ht="13" x14ac:dyDescent="0.15">
      <c r="C462" s="3"/>
    </row>
    <row r="463" spans="3:3" ht="13" x14ac:dyDescent="0.15">
      <c r="C463" s="3"/>
    </row>
    <row r="464" spans="3:3" ht="13" x14ac:dyDescent="0.15">
      <c r="C464" s="3"/>
    </row>
    <row r="465" spans="3:3" ht="13" x14ac:dyDescent="0.15">
      <c r="C465" s="3"/>
    </row>
    <row r="466" spans="3:3" ht="13" x14ac:dyDescent="0.15">
      <c r="C466" s="3"/>
    </row>
    <row r="467" spans="3:3" ht="13" x14ac:dyDescent="0.15">
      <c r="C467" s="3"/>
    </row>
    <row r="468" spans="3:3" ht="13" x14ac:dyDescent="0.15">
      <c r="C468" s="3"/>
    </row>
    <row r="469" spans="3:3" ht="13" x14ac:dyDescent="0.15">
      <c r="C469" s="3"/>
    </row>
    <row r="470" spans="3:3" ht="13" x14ac:dyDescent="0.15">
      <c r="C470" s="3"/>
    </row>
    <row r="471" spans="3:3" ht="13" x14ac:dyDescent="0.15">
      <c r="C471" s="3"/>
    </row>
    <row r="472" spans="3:3" ht="13" x14ac:dyDescent="0.15">
      <c r="C472" s="3"/>
    </row>
    <row r="473" spans="3:3" ht="13" x14ac:dyDescent="0.15">
      <c r="C473" s="3"/>
    </row>
    <row r="474" spans="3:3" ht="13" x14ac:dyDescent="0.15">
      <c r="C474" s="3"/>
    </row>
    <row r="475" spans="3:3" ht="13" x14ac:dyDescent="0.15">
      <c r="C475" s="3"/>
    </row>
    <row r="476" spans="3:3" ht="13" x14ac:dyDescent="0.15">
      <c r="C476" s="3"/>
    </row>
    <row r="477" spans="3:3" ht="13" x14ac:dyDescent="0.15">
      <c r="C477" s="3"/>
    </row>
    <row r="478" spans="3:3" ht="13" x14ac:dyDescent="0.15">
      <c r="C478" s="3"/>
    </row>
    <row r="479" spans="3:3" ht="13" x14ac:dyDescent="0.15">
      <c r="C479" s="3"/>
    </row>
    <row r="480" spans="3:3" ht="13" x14ac:dyDescent="0.15">
      <c r="C480" s="3"/>
    </row>
    <row r="481" spans="3:3" ht="13" x14ac:dyDescent="0.15">
      <c r="C481" s="3"/>
    </row>
    <row r="482" spans="3:3" ht="13" x14ac:dyDescent="0.15">
      <c r="C482" s="3"/>
    </row>
    <row r="483" spans="3:3" ht="13" x14ac:dyDescent="0.15">
      <c r="C483" s="3"/>
    </row>
    <row r="484" spans="3:3" ht="13" x14ac:dyDescent="0.15">
      <c r="C484" s="3"/>
    </row>
    <row r="485" spans="3:3" ht="13" x14ac:dyDescent="0.15">
      <c r="C485" s="3"/>
    </row>
    <row r="486" spans="3:3" ht="13" x14ac:dyDescent="0.15">
      <c r="C486" s="3"/>
    </row>
    <row r="487" spans="3:3" ht="13" x14ac:dyDescent="0.15">
      <c r="C487" s="3"/>
    </row>
    <row r="488" spans="3:3" ht="13" x14ac:dyDescent="0.15">
      <c r="C488" s="3"/>
    </row>
    <row r="489" spans="3:3" ht="13" x14ac:dyDescent="0.15">
      <c r="C489" s="3"/>
    </row>
    <row r="490" spans="3:3" ht="13" x14ac:dyDescent="0.15">
      <c r="C490" s="3"/>
    </row>
    <row r="491" spans="3:3" ht="13" x14ac:dyDescent="0.15">
      <c r="C491" s="3"/>
    </row>
    <row r="492" spans="3:3" ht="13" x14ac:dyDescent="0.15">
      <c r="C492" s="3"/>
    </row>
    <row r="493" spans="3:3" ht="13" x14ac:dyDescent="0.15">
      <c r="C493" s="3"/>
    </row>
    <row r="494" spans="3:3" ht="13" x14ac:dyDescent="0.15">
      <c r="C494" s="3"/>
    </row>
    <row r="495" spans="3:3" ht="13" x14ac:dyDescent="0.15">
      <c r="C495" s="3"/>
    </row>
    <row r="496" spans="3:3" ht="13" x14ac:dyDescent="0.15">
      <c r="C496" s="3"/>
    </row>
    <row r="497" spans="3:3" ht="13" x14ac:dyDescent="0.15">
      <c r="C497" s="3"/>
    </row>
    <row r="498" spans="3:3" ht="13" x14ac:dyDescent="0.15">
      <c r="C498" s="3"/>
    </row>
    <row r="499" spans="3:3" ht="13" x14ac:dyDescent="0.15">
      <c r="C499" s="3"/>
    </row>
    <row r="500" spans="3:3" ht="13" x14ac:dyDescent="0.15">
      <c r="C500" s="3"/>
    </row>
    <row r="501" spans="3:3" ht="13" x14ac:dyDescent="0.15">
      <c r="C501" s="3"/>
    </row>
    <row r="502" spans="3:3" ht="13" x14ac:dyDescent="0.15">
      <c r="C502" s="3"/>
    </row>
    <row r="503" spans="3:3" ht="13" x14ac:dyDescent="0.15">
      <c r="C503" s="3"/>
    </row>
    <row r="504" spans="3:3" ht="13" x14ac:dyDescent="0.15">
      <c r="C504" s="3"/>
    </row>
    <row r="505" spans="3:3" ht="13" x14ac:dyDescent="0.15">
      <c r="C505" s="3"/>
    </row>
    <row r="506" spans="3:3" ht="13" x14ac:dyDescent="0.15">
      <c r="C506" s="3"/>
    </row>
    <row r="507" spans="3:3" ht="13" x14ac:dyDescent="0.15">
      <c r="C507" s="3"/>
    </row>
    <row r="508" spans="3:3" ht="13" x14ac:dyDescent="0.15">
      <c r="C508" s="3"/>
    </row>
    <row r="509" spans="3:3" ht="13" x14ac:dyDescent="0.15">
      <c r="C509" s="3"/>
    </row>
    <row r="510" spans="3:3" ht="13" x14ac:dyDescent="0.15">
      <c r="C510" s="3"/>
    </row>
    <row r="511" spans="3:3" ht="13" x14ac:dyDescent="0.15">
      <c r="C511" s="3"/>
    </row>
    <row r="512" spans="3:3" ht="13" x14ac:dyDescent="0.15">
      <c r="C512" s="3"/>
    </row>
    <row r="513" spans="3:3" ht="13" x14ac:dyDescent="0.15">
      <c r="C513" s="3"/>
    </row>
    <row r="514" spans="3:3" ht="13" x14ac:dyDescent="0.15">
      <c r="C514" s="3"/>
    </row>
    <row r="515" spans="3:3" ht="13" x14ac:dyDescent="0.15">
      <c r="C515" s="3"/>
    </row>
    <row r="516" spans="3:3" ht="13" x14ac:dyDescent="0.15">
      <c r="C516" s="3"/>
    </row>
    <row r="517" spans="3:3" ht="13" x14ac:dyDescent="0.15">
      <c r="C517" s="3"/>
    </row>
    <row r="518" spans="3:3" ht="13" x14ac:dyDescent="0.15">
      <c r="C518" s="3"/>
    </row>
    <row r="519" spans="3:3" ht="13" x14ac:dyDescent="0.15">
      <c r="C519" s="3"/>
    </row>
    <row r="520" spans="3:3" ht="13" x14ac:dyDescent="0.15">
      <c r="C520" s="3"/>
    </row>
    <row r="521" spans="3:3" ht="13" x14ac:dyDescent="0.15">
      <c r="C521" s="3"/>
    </row>
    <row r="522" spans="3:3" ht="13" x14ac:dyDescent="0.15">
      <c r="C522" s="3"/>
    </row>
    <row r="523" spans="3:3" ht="13" x14ac:dyDescent="0.15">
      <c r="C523" s="3"/>
    </row>
    <row r="524" spans="3:3" ht="13" x14ac:dyDescent="0.15">
      <c r="C524" s="3"/>
    </row>
    <row r="525" spans="3:3" ht="13" x14ac:dyDescent="0.15">
      <c r="C525" s="3"/>
    </row>
    <row r="526" spans="3:3" ht="13" x14ac:dyDescent="0.15">
      <c r="C526" s="3"/>
    </row>
    <row r="527" spans="3:3" ht="13" x14ac:dyDescent="0.15">
      <c r="C527" s="3"/>
    </row>
    <row r="528" spans="3:3" ht="13" x14ac:dyDescent="0.15">
      <c r="C528" s="3"/>
    </row>
    <row r="529" spans="3:3" ht="13" x14ac:dyDescent="0.15">
      <c r="C529" s="3"/>
    </row>
    <row r="530" spans="3:3" ht="13" x14ac:dyDescent="0.15">
      <c r="C530" s="3"/>
    </row>
    <row r="531" spans="3:3" ht="13" x14ac:dyDescent="0.15">
      <c r="C531" s="3"/>
    </row>
    <row r="532" spans="3:3" ht="13" x14ac:dyDescent="0.15">
      <c r="C532" s="3"/>
    </row>
    <row r="533" spans="3:3" ht="13" x14ac:dyDescent="0.15">
      <c r="C533" s="3"/>
    </row>
    <row r="534" spans="3:3" ht="13" x14ac:dyDescent="0.15">
      <c r="C534" s="3"/>
    </row>
    <row r="535" spans="3:3" ht="13" x14ac:dyDescent="0.15">
      <c r="C535" s="3"/>
    </row>
    <row r="536" spans="3:3" ht="13" x14ac:dyDescent="0.15">
      <c r="C536" s="3"/>
    </row>
    <row r="537" spans="3:3" ht="13" x14ac:dyDescent="0.15">
      <c r="C537" s="3"/>
    </row>
    <row r="538" spans="3:3" ht="13" x14ac:dyDescent="0.15">
      <c r="C538" s="3"/>
    </row>
    <row r="539" spans="3:3" ht="13" x14ac:dyDescent="0.15">
      <c r="C539" s="3"/>
    </row>
    <row r="540" spans="3:3" ht="13" x14ac:dyDescent="0.15">
      <c r="C540" s="3"/>
    </row>
    <row r="541" spans="3:3" ht="13" x14ac:dyDescent="0.15">
      <c r="C541" s="3"/>
    </row>
    <row r="542" spans="3:3" ht="13" x14ac:dyDescent="0.15">
      <c r="C542" s="3"/>
    </row>
    <row r="543" spans="3:3" ht="13" x14ac:dyDescent="0.15">
      <c r="C543" s="3"/>
    </row>
    <row r="544" spans="3:3" ht="13" x14ac:dyDescent="0.15">
      <c r="C544" s="3"/>
    </row>
    <row r="545" spans="3:3" ht="13" x14ac:dyDescent="0.15">
      <c r="C545" s="3"/>
    </row>
    <row r="546" spans="3:3" ht="13" x14ac:dyDescent="0.15">
      <c r="C546" s="3"/>
    </row>
    <row r="547" spans="3:3" ht="13" x14ac:dyDescent="0.15">
      <c r="C547" s="3"/>
    </row>
    <row r="548" spans="3:3" ht="13" x14ac:dyDescent="0.15">
      <c r="C548" s="3"/>
    </row>
    <row r="549" spans="3:3" ht="13" x14ac:dyDescent="0.15">
      <c r="C549" s="3"/>
    </row>
    <row r="550" spans="3:3" ht="13" x14ac:dyDescent="0.15">
      <c r="C550" s="3"/>
    </row>
    <row r="551" spans="3:3" ht="13" x14ac:dyDescent="0.15">
      <c r="C551" s="3"/>
    </row>
    <row r="552" spans="3:3" ht="13" x14ac:dyDescent="0.15">
      <c r="C552" s="3"/>
    </row>
    <row r="553" spans="3:3" ht="13" x14ac:dyDescent="0.15">
      <c r="C553" s="3"/>
    </row>
    <row r="554" spans="3:3" ht="13" x14ac:dyDescent="0.15">
      <c r="C554" s="3"/>
    </row>
    <row r="555" spans="3:3" ht="13" x14ac:dyDescent="0.15">
      <c r="C555" s="3"/>
    </row>
    <row r="556" spans="3:3" ht="13" x14ac:dyDescent="0.15">
      <c r="C556" s="3"/>
    </row>
    <row r="557" spans="3:3" ht="13" x14ac:dyDescent="0.15">
      <c r="C557" s="3"/>
    </row>
    <row r="558" spans="3:3" ht="13" x14ac:dyDescent="0.15">
      <c r="C558" s="3"/>
    </row>
    <row r="559" spans="3:3" ht="13" x14ac:dyDescent="0.15">
      <c r="C559" s="3"/>
    </row>
    <row r="560" spans="3:3" ht="13" x14ac:dyDescent="0.15">
      <c r="C560" s="3"/>
    </row>
    <row r="561" spans="3:3" ht="13" x14ac:dyDescent="0.15">
      <c r="C561" s="3"/>
    </row>
    <row r="562" spans="3:3" ht="13" x14ac:dyDescent="0.15">
      <c r="C562" s="3"/>
    </row>
    <row r="563" spans="3:3" ht="13" x14ac:dyDescent="0.15">
      <c r="C563" s="3"/>
    </row>
    <row r="564" spans="3:3" ht="13" x14ac:dyDescent="0.15">
      <c r="C564" s="3"/>
    </row>
    <row r="565" spans="3:3" ht="13" x14ac:dyDescent="0.15">
      <c r="C565" s="3"/>
    </row>
    <row r="566" spans="3:3" ht="13" x14ac:dyDescent="0.15">
      <c r="C566" s="3"/>
    </row>
    <row r="567" spans="3:3" ht="13" x14ac:dyDescent="0.15">
      <c r="C567" s="3"/>
    </row>
    <row r="568" spans="3:3" ht="13" x14ac:dyDescent="0.15">
      <c r="C568" s="3"/>
    </row>
    <row r="569" spans="3:3" ht="13" x14ac:dyDescent="0.15">
      <c r="C569" s="3"/>
    </row>
    <row r="570" spans="3:3" ht="13" x14ac:dyDescent="0.15">
      <c r="C570" s="3"/>
    </row>
    <row r="571" spans="3:3" ht="13" x14ac:dyDescent="0.15">
      <c r="C571" s="3"/>
    </row>
    <row r="572" spans="3:3" ht="13" x14ac:dyDescent="0.15">
      <c r="C572" s="3"/>
    </row>
    <row r="573" spans="3:3" ht="13" x14ac:dyDescent="0.15">
      <c r="C573" s="3"/>
    </row>
    <row r="574" spans="3:3" ht="13" x14ac:dyDescent="0.15">
      <c r="C574" s="3"/>
    </row>
    <row r="575" spans="3:3" ht="13" x14ac:dyDescent="0.15">
      <c r="C575" s="3"/>
    </row>
    <row r="576" spans="3:3" ht="13" x14ac:dyDescent="0.15">
      <c r="C576" s="3"/>
    </row>
    <row r="577" spans="3:3" ht="13" x14ac:dyDescent="0.15">
      <c r="C577" s="3"/>
    </row>
    <row r="578" spans="3:3" ht="13" x14ac:dyDescent="0.15">
      <c r="C578" s="3"/>
    </row>
    <row r="579" spans="3:3" ht="13" x14ac:dyDescent="0.15">
      <c r="C579" s="3"/>
    </row>
    <row r="580" spans="3:3" ht="13" x14ac:dyDescent="0.15">
      <c r="C580" s="3"/>
    </row>
    <row r="581" spans="3:3" ht="13" x14ac:dyDescent="0.15">
      <c r="C581" s="3"/>
    </row>
    <row r="582" spans="3:3" ht="13" x14ac:dyDescent="0.15">
      <c r="C582" s="3"/>
    </row>
    <row r="583" spans="3:3" ht="13" x14ac:dyDescent="0.15">
      <c r="C583" s="3"/>
    </row>
    <row r="584" spans="3:3" ht="13" x14ac:dyDescent="0.15">
      <c r="C584" s="3"/>
    </row>
    <row r="585" spans="3:3" ht="13" x14ac:dyDescent="0.15">
      <c r="C585" s="3"/>
    </row>
    <row r="586" spans="3:3" ht="13" x14ac:dyDescent="0.15">
      <c r="C586" s="3"/>
    </row>
    <row r="587" spans="3:3" ht="13" x14ac:dyDescent="0.15">
      <c r="C587" s="3"/>
    </row>
    <row r="588" spans="3:3" ht="13" x14ac:dyDescent="0.15">
      <c r="C588" s="3"/>
    </row>
    <row r="589" spans="3:3" ht="13" x14ac:dyDescent="0.15">
      <c r="C589" s="3"/>
    </row>
    <row r="590" spans="3:3" ht="13" x14ac:dyDescent="0.15">
      <c r="C590" s="3"/>
    </row>
    <row r="591" spans="3:3" ht="13" x14ac:dyDescent="0.15">
      <c r="C591" s="3"/>
    </row>
    <row r="592" spans="3:3" ht="13" x14ac:dyDescent="0.15">
      <c r="C592" s="3"/>
    </row>
    <row r="593" spans="3:3" ht="13" x14ac:dyDescent="0.15">
      <c r="C593" s="3"/>
    </row>
    <row r="594" spans="3:3" ht="13" x14ac:dyDescent="0.15">
      <c r="C594" s="3"/>
    </row>
    <row r="595" spans="3:3" ht="13" x14ac:dyDescent="0.15">
      <c r="C595" s="3"/>
    </row>
    <row r="596" spans="3:3" ht="13" x14ac:dyDescent="0.15">
      <c r="C596" s="3"/>
    </row>
    <row r="597" spans="3:3" ht="13" x14ac:dyDescent="0.15">
      <c r="C597" s="3"/>
    </row>
    <row r="598" spans="3:3" ht="13" x14ac:dyDescent="0.15">
      <c r="C598" s="3"/>
    </row>
    <row r="599" spans="3:3" ht="13" x14ac:dyDescent="0.15">
      <c r="C599" s="3"/>
    </row>
    <row r="600" spans="3:3" ht="13" x14ac:dyDescent="0.15">
      <c r="C600" s="3"/>
    </row>
    <row r="601" spans="3:3" ht="13" x14ac:dyDescent="0.15">
      <c r="C601" s="3"/>
    </row>
    <row r="602" spans="3:3" ht="13" x14ac:dyDescent="0.15">
      <c r="C602" s="3"/>
    </row>
    <row r="603" spans="3:3" ht="13" x14ac:dyDescent="0.15">
      <c r="C603" s="3"/>
    </row>
    <row r="604" spans="3:3" ht="13" x14ac:dyDescent="0.15">
      <c r="C604" s="3"/>
    </row>
    <row r="605" spans="3:3" ht="13" x14ac:dyDescent="0.15">
      <c r="C605" s="3"/>
    </row>
    <row r="606" spans="3:3" ht="13" x14ac:dyDescent="0.15">
      <c r="C606" s="3"/>
    </row>
    <row r="607" spans="3:3" ht="13" x14ac:dyDescent="0.15">
      <c r="C607" s="3"/>
    </row>
    <row r="608" spans="3:3" ht="13" x14ac:dyDescent="0.15">
      <c r="C608" s="3"/>
    </row>
    <row r="609" spans="3:3" ht="13" x14ac:dyDescent="0.15">
      <c r="C609" s="3"/>
    </row>
    <row r="610" spans="3:3" ht="13" x14ac:dyDescent="0.15">
      <c r="C610" s="3"/>
    </row>
    <row r="611" spans="3:3" ht="13" x14ac:dyDescent="0.15">
      <c r="C611" s="3"/>
    </row>
    <row r="612" spans="3:3" ht="13" x14ac:dyDescent="0.15">
      <c r="C612" s="3"/>
    </row>
    <row r="613" spans="3:3" ht="13" x14ac:dyDescent="0.15">
      <c r="C613" s="3"/>
    </row>
    <row r="614" spans="3:3" ht="13" x14ac:dyDescent="0.15">
      <c r="C614" s="3"/>
    </row>
    <row r="615" spans="3:3" ht="13" x14ac:dyDescent="0.15">
      <c r="C615" s="3"/>
    </row>
    <row r="616" spans="3:3" ht="13" x14ac:dyDescent="0.15">
      <c r="C616" s="3"/>
    </row>
    <row r="617" spans="3:3" ht="13" x14ac:dyDescent="0.15">
      <c r="C617" s="3"/>
    </row>
    <row r="618" spans="3:3" ht="13" x14ac:dyDescent="0.15">
      <c r="C618" s="3"/>
    </row>
    <row r="619" spans="3:3" ht="13" x14ac:dyDescent="0.15">
      <c r="C619" s="3"/>
    </row>
    <row r="620" spans="3:3" ht="13" x14ac:dyDescent="0.15">
      <c r="C620" s="3"/>
    </row>
    <row r="621" spans="3:3" ht="13" x14ac:dyDescent="0.15">
      <c r="C621" s="3"/>
    </row>
    <row r="622" spans="3:3" ht="13" x14ac:dyDescent="0.15">
      <c r="C622" s="3"/>
    </row>
    <row r="623" spans="3:3" ht="13" x14ac:dyDescent="0.15">
      <c r="C623" s="3"/>
    </row>
    <row r="624" spans="3:3" ht="13" x14ac:dyDescent="0.15">
      <c r="C624" s="3"/>
    </row>
    <row r="625" spans="3:3" ht="13" x14ac:dyDescent="0.15">
      <c r="C625" s="3"/>
    </row>
    <row r="626" spans="3:3" ht="13" x14ac:dyDescent="0.15">
      <c r="C626" s="3"/>
    </row>
    <row r="627" spans="3:3" ht="13" x14ac:dyDescent="0.15">
      <c r="C627" s="3"/>
    </row>
    <row r="628" spans="3:3" ht="13" x14ac:dyDescent="0.15">
      <c r="C628" s="3"/>
    </row>
    <row r="629" spans="3:3" ht="13" x14ac:dyDescent="0.15">
      <c r="C629" s="3"/>
    </row>
    <row r="630" spans="3:3" ht="13" x14ac:dyDescent="0.15">
      <c r="C630" s="3"/>
    </row>
    <row r="631" spans="3:3" ht="13" x14ac:dyDescent="0.15">
      <c r="C631" s="3"/>
    </row>
    <row r="632" spans="3:3" ht="13" x14ac:dyDescent="0.15">
      <c r="C632" s="3"/>
    </row>
    <row r="633" spans="3:3" ht="13" x14ac:dyDescent="0.15">
      <c r="C633" s="3"/>
    </row>
    <row r="634" spans="3:3" ht="13" x14ac:dyDescent="0.15">
      <c r="C634" s="3"/>
    </row>
    <row r="635" spans="3:3" ht="13" x14ac:dyDescent="0.15">
      <c r="C635" s="3"/>
    </row>
    <row r="636" spans="3:3" ht="13" x14ac:dyDescent="0.15">
      <c r="C636" s="3"/>
    </row>
    <row r="637" spans="3:3" ht="13" x14ac:dyDescent="0.15">
      <c r="C637" s="3"/>
    </row>
    <row r="638" spans="3:3" ht="13" x14ac:dyDescent="0.15">
      <c r="C638" s="3"/>
    </row>
    <row r="639" spans="3:3" ht="13" x14ac:dyDescent="0.15">
      <c r="C639" s="3"/>
    </row>
    <row r="640" spans="3:3" ht="13" x14ac:dyDescent="0.15">
      <c r="C640" s="3"/>
    </row>
    <row r="641" spans="3:3" ht="13" x14ac:dyDescent="0.15">
      <c r="C641" s="3"/>
    </row>
    <row r="642" spans="3:3" ht="13" x14ac:dyDescent="0.15">
      <c r="C642" s="3"/>
    </row>
    <row r="643" spans="3:3" ht="13" x14ac:dyDescent="0.15">
      <c r="C643" s="3"/>
    </row>
    <row r="644" spans="3:3" ht="13" x14ac:dyDescent="0.15">
      <c r="C644" s="3"/>
    </row>
    <row r="645" spans="3:3" ht="13" x14ac:dyDescent="0.15">
      <c r="C645" s="3"/>
    </row>
    <row r="646" spans="3:3" ht="13" x14ac:dyDescent="0.15">
      <c r="C646" s="3"/>
    </row>
    <row r="647" spans="3:3" ht="13" x14ac:dyDescent="0.15">
      <c r="C647" s="3"/>
    </row>
    <row r="648" spans="3:3" ht="13" x14ac:dyDescent="0.15">
      <c r="C648" s="3"/>
    </row>
    <row r="649" spans="3:3" ht="13" x14ac:dyDescent="0.15">
      <c r="C649" s="3"/>
    </row>
    <row r="650" spans="3:3" ht="13" x14ac:dyDescent="0.15">
      <c r="C650" s="3"/>
    </row>
    <row r="651" spans="3:3" ht="13" x14ac:dyDescent="0.15">
      <c r="C651" s="3"/>
    </row>
    <row r="652" spans="3:3" ht="13" x14ac:dyDescent="0.15">
      <c r="C652" s="3"/>
    </row>
    <row r="653" spans="3:3" ht="13" x14ac:dyDescent="0.15">
      <c r="C653" s="3"/>
    </row>
    <row r="654" spans="3:3" ht="13" x14ac:dyDescent="0.15">
      <c r="C654" s="3"/>
    </row>
    <row r="655" spans="3:3" ht="13" x14ac:dyDescent="0.15">
      <c r="C655" s="3"/>
    </row>
    <row r="656" spans="3:3" ht="13" x14ac:dyDescent="0.15">
      <c r="C656" s="3"/>
    </row>
    <row r="657" spans="3:3" ht="13" x14ac:dyDescent="0.15">
      <c r="C657" s="3"/>
    </row>
    <row r="658" spans="3:3" ht="13" x14ac:dyDescent="0.15">
      <c r="C658" s="3"/>
    </row>
    <row r="659" spans="3:3" ht="13" x14ac:dyDescent="0.15">
      <c r="C659" s="3"/>
    </row>
    <row r="660" spans="3:3" ht="13" x14ac:dyDescent="0.15">
      <c r="C660" s="3"/>
    </row>
    <row r="661" spans="3:3" ht="13" x14ac:dyDescent="0.15">
      <c r="C661" s="3"/>
    </row>
    <row r="662" spans="3:3" ht="13" x14ac:dyDescent="0.15">
      <c r="C662" s="3"/>
    </row>
    <row r="663" spans="3:3" ht="13" x14ac:dyDescent="0.15">
      <c r="C663" s="3"/>
    </row>
    <row r="664" spans="3:3" ht="13" x14ac:dyDescent="0.15">
      <c r="C664" s="3"/>
    </row>
    <row r="665" spans="3:3" ht="13" x14ac:dyDescent="0.15">
      <c r="C665" s="3"/>
    </row>
    <row r="666" spans="3:3" ht="13" x14ac:dyDescent="0.15">
      <c r="C666" s="3"/>
    </row>
    <row r="667" spans="3:3" ht="13" x14ac:dyDescent="0.15">
      <c r="C667" s="3"/>
    </row>
    <row r="668" spans="3:3" ht="13" x14ac:dyDescent="0.15">
      <c r="C668" s="3"/>
    </row>
    <row r="669" spans="3:3" ht="13" x14ac:dyDescent="0.15">
      <c r="C669" s="3"/>
    </row>
    <row r="670" spans="3:3" ht="13" x14ac:dyDescent="0.15">
      <c r="C670" s="3"/>
    </row>
    <row r="671" spans="3:3" ht="13" x14ac:dyDescent="0.15">
      <c r="C671" s="3"/>
    </row>
    <row r="672" spans="3:3" ht="13" x14ac:dyDescent="0.15">
      <c r="C672" s="3"/>
    </row>
    <row r="673" spans="3:3" ht="13" x14ac:dyDescent="0.15">
      <c r="C673" s="3"/>
    </row>
    <row r="674" spans="3:3" ht="13" x14ac:dyDescent="0.15">
      <c r="C674" s="3"/>
    </row>
    <row r="675" spans="3:3" ht="13" x14ac:dyDescent="0.15">
      <c r="C675" s="3"/>
    </row>
    <row r="676" spans="3:3" ht="13" x14ac:dyDescent="0.15">
      <c r="C676" s="3"/>
    </row>
    <row r="677" spans="3:3" ht="13" x14ac:dyDescent="0.15">
      <c r="C677" s="3"/>
    </row>
    <row r="678" spans="3:3" ht="13" x14ac:dyDescent="0.15">
      <c r="C678" s="3"/>
    </row>
    <row r="679" spans="3:3" ht="13" x14ac:dyDescent="0.15">
      <c r="C679" s="3"/>
    </row>
    <row r="680" spans="3:3" ht="13" x14ac:dyDescent="0.15">
      <c r="C680" s="3"/>
    </row>
    <row r="681" spans="3:3" ht="13" x14ac:dyDescent="0.15">
      <c r="C681" s="3"/>
    </row>
    <row r="682" spans="3:3" ht="13" x14ac:dyDescent="0.15">
      <c r="C682" s="3"/>
    </row>
    <row r="683" spans="3:3" ht="13" x14ac:dyDescent="0.15">
      <c r="C683" s="3"/>
    </row>
    <row r="684" spans="3:3" ht="13" x14ac:dyDescent="0.15">
      <c r="C684" s="3"/>
    </row>
    <row r="685" spans="3:3" ht="13" x14ac:dyDescent="0.15">
      <c r="C685" s="3"/>
    </row>
    <row r="686" spans="3:3" ht="13" x14ac:dyDescent="0.15">
      <c r="C686" s="3"/>
    </row>
    <row r="687" spans="3:3" ht="13" x14ac:dyDescent="0.15">
      <c r="C687" s="3"/>
    </row>
    <row r="688" spans="3:3" ht="13" x14ac:dyDescent="0.15">
      <c r="C688" s="3"/>
    </row>
    <row r="689" spans="3:3" ht="13" x14ac:dyDescent="0.15">
      <c r="C689" s="3"/>
    </row>
    <row r="690" spans="3:3" ht="13" x14ac:dyDescent="0.15">
      <c r="C690" s="3"/>
    </row>
    <row r="691" spans="3:3" ht="13" x14ac:dyDescent="0.15">
      <c r="C691" s="3"/>
    </row>
    <row r="692" spans="3:3" ht="13" x14ac:dyDescent="0.15">
      <c r="C692" s="3"/>
    </row>
    <row r="693" spans="3:3" ht="13" x14ac:dyDescent="0.15">
      <c r="C693" s="3"/>
    </row>
    <row r="694" spans="3:3" ht="13" x14ac:dyDescent="0.15">
      <c r="C694" s="3"/>
    </row>
    <row r="695" spans="3:3" ht="13" x14ac:dyDescent="0.15">
      <c r="C695" s="3"/>
    </row>
    <row r="696" spans="3:3" ht="13" x14ac:dyDescent="0.15">
      <c r="C696" s="3"/>
    </row>
    <row r="697" spans="3:3" ht="13" x14ac:dyDescent="0.15">
      <c r="C697" s="3"/>
    </row>
    <row r="698" spans="3:3" ht="13" x14ac:dyDescent="0.15">
      <c r="C698" s="3"/>
    </row>
    <row r="699" spans="3:3" ht="13" x14ac:dyDescent="0.15">
      <c r="C699" s="3"/>
    </row>
    <row r="700" spans="3:3" ht="13" x14ac:dyDescent="0.15">
      <c r="C700" s="3"/>
    </row>
    <row r="701" spans="3:3" ht="13" x14ac:dyDescent="0.15">
      <c r="C701" s="3"/>
    </row>
    <row r="702" spans="3:3" ht="13" x14ac:dyDescent="0.15">
      <c r="C702" s="3"/>
    </row>
    <row r="703" spans="3:3" ht="13" x14ac:dyDescent="0.15">
      <c r="C703" s="3"/>
    </row>
    <row r="704" spans="3:3" ht="13" x14ac:dyDescent="0.15">
      <c r="C704" s="3"/>
    </row>
    <row r="705" spans="3:3" ht="13" x14ac:dyDescent="0.15">
      <c r="C705" s="3"/>
    </row>
    <row r="706" spans="3:3" ht="13" x14ac:dyDescent="0.15">
      <c r="C706" s="3"/>
    </row>
    <row r="707" spans="3:3" ht="13" x14ac:dyDescent="0.15">
      <c r="C707" s="3"/>
    </row>
    <row r="708" spans="3:3" ht="13" x14ac:dyDescent="0.15">
      <c r="C708" s="3"/>
    </row>
    <row r="709" spans="3:3" ht="13" x14ac:dyDescent="0.15">
      <c r="C709" s="3"/>
    </row>
    <row r="710" spans="3:3" ht="13" x14ac:dyDescent="0.15">
      <c r="C710" s="3"/>
    </row>
    <row r="711" spans="3:3" ht="13" x14ac:dyDescent="0.15">
      <c r="C711" s="3"/>
    </row>
    <row r="712" spans="3:3" ht="13" x14ac:dyDescent="0.15">
      <c r="C712" s="3"/>
    </row>
    <row r="713" spans="3:3" ht="13" x14ac:dyDescent="0.15">
      <c r="C713" s="3"/>
    </row>
    <row r="714" spans="3:3" ht="13" x14ac:dyDescent="0.15">
      <c r="C714" s="3"/>
    </row>
    <row r="715" spans="3:3" ht="13" x14ac:dyDescent="0.15">
      <c r="C715" s="3"/>
    </row>
    <row r="716" spans="3:3" ht="13" x14ac:dyDescent="0.15">
      <c r="C716" s="3"/>
    </row>
    <row r="717" spans="3:3" ht="13" x14ac:dyDescent="0.15">
      <c r="C717" s="3"/>
    </row>
    <row r="718" spans="3:3" ht="13" x14ac:dyDescent="0.15">
      <c r="C718" s="3"/>
    </row>
    <row r="719" spans="3:3" ht="13" x14ac:dyDescent="0.15">
      <c r="C719" s="3"/>
    </row>
    <row r="720" spans="3:3" ht="13" x14ac:dyDescent="0.15">
      <c r="C720" s="3"/>
    </row>
    <row r="721" spans="3:3" ht="13" x14ac:dyDescent="0.15">
      <c r="C721" s="3"/>
    </row>
    <row r="722" spans="3:3" ht="13" x14ac:dyDescent="0.15">
      <c r="C722" s="3"/>
    </row>
    <row r="723" spans="3:3" ht="13" x14ac:dyDescent="0.15">
      <c r="C723" s="3"/>
    </row>
    <row r="724" spans="3:3" ht="13" x14ac:dyDescent="0.15">
      <c r="C724" s="3"/>
    </row>
    <row r="725" spans="3:3" ht="13" x14ac:dyDescent="0.15">
      <c r="C725" s="3"/>
    </row>
    <row r="726" spans="3:3" ht="13" x14ac:dyDescent="0.15">
      <c r="C726" s="3"/>
    </row>
    <row r="727" spans="3:3" ht="13" x14ac:dyDescent="0.15">
      <c r="C727" s="3"/>
    </row>
    <row r="728" spans="3:3" ht="13" x14ac:dyDescent="0.15">
      <c r="C728" s="3"/>
    </row>
    <row r="729" spans="3:3" ht="13" x14ac:dyDescent="0.15">
      <c r="C729" s="3"/>
    </row>
    <row r="730" spans="3:3" ht="13" x14ac:dyDescent="0.15">
      <c r="C730" s="3"/>
    </row>
    <row r="731" spans="3:3" ht="13" x14ac:dyDescent="0.15">
      <c r="C731" s="3"/>
    </row>
    <row r="732" spans="3:3" ht="13" x14ac:dyDescent="0.15">
      <c r="C732" s="3"/>
    </row>
    <row r="733" spans="3:3" ht="13" x14ac:dyDescent="0.15">
      <c r="C733" s="3"/>
    </row>
    <row r="734" spans="3:3" ht="13" x14ac:dyDescent="0.15">
      <c r="C734" s="3"/>
    </row>
    <row r="735" spans="3:3" ht="13" x14ac:dyDescent="0.15">
      <c r="C735" s="3"/>
    </row>
    <row r="736" spans="3:3" ht="13" x14ac:dyDescent="0.15">
      <c r="C736" s="3"/>
    </row>
    <row r="737" spans="3:3" ht="13" x14ac:dyDescent="0.15">
      <c r="C737" s="3"/>
    </row>
    <row r="738" spans="3:3" ht="13" x14ac:dyDescent="0.15">
      <c r="C738" s="3"/>
    </row>
    <row r="739" spans="3:3" ht="13" x14ac:dyDescent="0.15">
      <c r="C739" s="3"/>
    </row>
    <row r="740" spans="3:3" ht="13" x14ac:dyDescent="0.15">
      <c r="C740" s="3"/>
    </row>
    <row r="741" spans="3:3" ht="13" x14ac:dyDescent="0.15">
      <c r="C741" s="3"/>
    </row>
    <row r="742" spans="3:3" ht="13" x14ac:dyDescent="0.15">
      <c r="C742" s="3"/>
    </row>
    <row r="743" spans="3:3" ht="13" x14ac:dyDescent="0.15">
      <c r="C743" s="3"/>
    </row>
    <row r="744" spans="3:3" ht="13" x14ac:dyDescent="0.15">
      <c r="C744" s="3"/>
    </row>
    <row r="745" spans="3:3" ht="13" x14ac:dyDescent="0.15">
      <c r="C745" s="3"/>
    </row>
    <row r="746" spans="3:3" ht="13" x14ac:dyDescent="0.15">
      <c r="C746" s="3"/>
    </row>
    <row r="747" spans="3:3" ht="13" x14ac:dyDescent="0.15">
      <c r="C747" s="3"/>
    </row>
    <row r="748" spans="3:3" ht="13" x14ac:dyDescent="0.15">
      <c r="C748" s="3"/>
    </row>
    <row r="749" spans="3:3" ht="13" x14ac:dyDescent="0.15">
      <c r="C749" s="3"/>
    </row>
    <row r="750" spans="3:3" ht="13" x14ac:dyDescent="0.15">
      <c r="C750" s="3"/>
    </row>
    <row r="751" spans="3:3" ht="13" x14ac:dyDescent="0.15">
      <c r="C751" s="3"/>
    </row>
    <row r="752" spans="3:3" ht="13" x14ac:dyDescent="0.15">
      <c r="C752" s="3"/>
    </row>
    <row r="753" spans="3:3" ht="13" x14ac:dyDescent="0.15">
      <c r="C753" s="3"/>
    </row>
    <row r="754" spans="3:3" ht="13" x14ac:dyDescent="0.15">
      <c r="C754" s="3"/>
    </row>
    <row r="755" spans="3:3" ht="13" x14ac:dyDescent="0.15">
      <c r="C755" s="3"/>
    </row>
    <row r="756" spans="3:3" ht="13" x14ac:dyDescent="0.15">
      <c r="C756" s="3"/>
    </row>
    <row r="757" spans="3:3" ht="13" x14ac:dyDescent="0.15">
      <c r="C757" s="3"/>
    </row>
    <row r="758" spans="3:3" ht="13" x14ac:dyDescent="0.15">
      <c r="C758" s="3"/>
    </row>
    <row r="759" spans="3:3" ht="13" x14ac:dyDescent="0.15">
      <c r="C759" s="3"/>
    </row>
    <row r="760" spans="3:3" ht="13" x14ac:dyDescent="0.15">
      <c r="C760" s="3"/>
    </row>
    <row r="761" spans="3:3" ht="13" x14ac:dyDescent="0.15">
      <c r="C761" s="3"/>
    </row>
    <row r="762" spans="3:3" ht="13" x14ac:dyDescent="0.15">
      <c r="C762" s="3"/>
    </row>
    <row r="763" spans="3:3" ht="13" x14ac:dyDescent="0.15">
      <c r="C763" s="3"/>
    </row>
    <row r="764" spans="3:3" ht="13" x14ac:dyDescent="0.15">
      <c r="C764" s="3"/>
    </row>
    <row r="765" spans="3:3" ht="13" x14ac:dyDescent="0.15">
      <c r="C765" s="3"/>
    </row>
    <row r="766" spans="3:3" ht="13" x14ac:dyDescent="0.15">
      <c r="C766" s="3"/>
    </row>
    <row r="767" spans="3:3" ht="13" x14ac:dyDescent="0.15">
      <c r="C767" s="3"/>
    </row>
    <row r="768" spans="3:3" ht="13" x14ac:dyDescent="0.15">
      <c r="C768" s="3"/>
    </row>
    <row r="769" spans="3:3" ht="13" x14ac:dyDescent="0.15">
      <c r="C769" s="3"/>
    </row>
    <row r="770" spans="3:3" ht="13" x14ac:dyDescent="0.15">
      <c r="C770" s="3"/>
    </row>
    <row r="771" spans="3:3" ht="13" x14ac:dyDescent="0.15">
      <c r="C771" s="3"/>
    </row>
    <row r="772" spans="3:3" ht="13" x14ac:dyDescent="0.15">
      <c r="C772" s="3"/>
    </row>
    <row r="773" spans="3:3" ht="13" x14ac:dyDescent="0.15">
      <c r="C773" s="3"/>
    </row>
    <row r="774" spans="3:3" ht="13" x14ac:dyDescent="0.15">
      <c r="C774" s="3"/>
    </row>
    <row r="775" spans="3:3" ht="13" x14ac:dyDescent="0.15">
      <c r="C775" s="3"/>
    </row>
    <row r="776" spans="3:3" ht="13" x14ac:dyDescent="0.15">
      <c r="C776" s="3"/>
    </row>
    <row r="777" spans="3:3" ht="13" x14ac:dyDescent="0.15">
      <c r="C777" s="3"/>
    </row>
    <row r="778" spans="3:3" ht="13" x14ac:dyDescent="0.15">
      <c r="C778" s="3"/>
    </row>
    <row r="779" spans="3:3" ht="13" x14ac:dyDescent="0.15">
      <c r="C779" s="3"/>
    </row>
    <row r="780" spans="3:3" ht="13" x14ac:dyDescent="0.15">
      <c r="C780" s="3"/>
    </row>
    <row r="781" spans="3:3" ht="13" x14ac:dyDescent="0.15">
      <c r="C781" s="3"/>
    </row>
    <row r="782" spans="3:3" ht="13" x14ac:dyDescent="0.15">
      <c r="C782" s="3"/>
    </row>
    <row r="783" spans="3:3" ht="13" x14ac:dyDescent="0.15">
      <c r="C783" s="3"/>
    </row>
    <row r="784" spans="3:3" ht="13" x14ac:dyDescent="0.15">
      <c r="C784" s="3"/>
    </row>
    <row r="785" spans="3:3" ht="13" x14ac:dyDescent="0.15">
      <c r="C785" s="3"/>
    </row>
    <row r="786" spans="3:3" ht="13" x14ac:dyDescent="0.15">
      <c r="C786" s="3"/>
    </row>
    <row r="787" spans="3:3" ht="13" x14ac:dyDescent="0.15">
      <c r="C787" s="3"/>
    </row>
    <row r="788" spans="3:3" ht="13" x14ac:dyDescent="0.15">
      <c r="C788" s="3"/>
    </row>
    <row r="789" spans="3:3" ht="13" x14ac:dyDescent="0.15">
      <c r="C789" s="3"/>
    </row>
    <row r="790" spans="3:3" ht="13" x14ac:dyDescent="0.15">
      <c r="C790" s="3"/>
    </row>
    <row r="791" spans="3:3" ht="13" x14ac:dyDescent="0.15">
      <c r="C791" s="3"/>
    </row>
    <row r="792" spans="3:3" ht="13" x14ac:dyDescent="0.15">
      <c r="C792" s="3"/>
    </row>
    <row r="793" spans="3:3" ht="13" x14ac:dyDescent="0.15">
      <c r="C793" s="3"/>
    </row>
    <row r="794" spans="3:3" ht="13" x14ac:dyDescent="0.15">
      <c r="C794" s="3"/>
    </row>
    <row r="795" spans="3:3" ht="13" x14ac:dyDescent="0.15">
      <c r="C795" s="3"/>
    </row>
    <row r="796" spans="3:3" ht="13" x14ac:dyDescent="0.15">
      <c r="C796" s="3"/>
    </row>
    <row r="797" spans="3:3" ht="13" x14ac:dyDescent="0.15">
      <c r="C797" s="3"/>
    </row>
    <row r="798" spans="3:3" ht="13" x14ac:dyDescent="0.15">
      <c r="C798" s="3"/>
    </row>
    <row r="799" spans="3:3" ht="13" x14ac:dyDescent="0.15">
      <c r="C799" s="3"/>
    </row>
    <row r="800" spans="3:3" ht="13" x14ac:dyDescent="0.15">
      <c r="C800" s="3"/>
    </row>
    <row r="801" spans="3:3" ht="13" x14ac:dyDescent="0.15">
      <c r="C801" s="3"/>
    </row>
    <row r="802" spans="3:3" ht="13" x14ac:dyDescent="0.15">
      <c r="C802" s="3"/>
    </row>
    <row r="803" spans="3:3" ht="13" x14ac:dyDescent="0.15">
      <c r="C803" s="3"/>
    </row>
    <row r="804" spans="3:3" ht="13" x14ac:dyDescent="0.15">
      <c r="C804" s="3"/>
    </row>
    <row r="805" spans="3:3" ht="13" x14ac:dyDescent="0.15">
      <c r="C805" s="3"/>
    </row>
    <row r="806" spans="3:3" ht="13" x14ac:dyDescent="0.15">
      <c r="C806" s="3"/>
    </row>
    <row r="807" spans="3:3" ht="13" x14ac:dyDescent="0.15">
      <c r="C807" s="3"/>
    </row>
    <row r="808" spans="3:3" ht="13" x14ac:dyDescent="0.15">
      <c r="C808" s="3"/>
    </row>
    <row r="809" spans="3:3" ht="13" x14ac:dyDescent="0.15">
      <c r="C809" s="3"/>
    </row>
    <row r="810" spans="3:3" ht="13" x14ac:dyDescent="0.15">
      <c r="C810" s="3"/>
    </row>
    <row r="811" spans="3:3" ht="13" x14ac:dyDescent="0.15">
      <c r="C811" s="3"/>
    </row>
    <row r="812" spans="3:3" ht="13" x14ac:dyDescent="0.15">
      <c r="C812" s="3"/>
    </row>
    <row r="813" spans="3:3" ht="13" x14ac:dyDescent="0.15">
      <c r="C813" s="3"/>
    </row>
    <row r="814" spans="3:3" ht="13" x14ac:dyDescent="0.15">
      <c r="C814" s="3"/>
    </row>
    <row r="815" spans="3:3" ht="13" x14ac:dyDescent="0.15">
      <c r="C815" s="3"/>
    </row>
    <row r="816" spans="3:3" ht="13" x14ac:dyDescent="0.15">
      <c r="C816" s="3"/>
    </row>
    <row r="817" spans="3:3" ht="13" x14ac:dyDescent="0.15">
      <c r="C817" s="3"/>
    </row>
    <row r="818" spans="3:3" ht="13" x14ac:dyDescent="0.15">
      <c r="C818" s="3"/>
    </row>
    <row r="819" spans="3:3" ht="13" x14ac:dyDescent="0.15">
      <c r="C819" s="3"/>
    </row>
    <row r="820" spans="3:3" ht="13" x14ac:dyDescent="0.15">
      <c r="C820" s="3"/>
    </row>
    <row r="821" spans="3:3" ht="13" x14ac:dyDescent="0.15">
      <c r="C821" s="3"/>
    </row>
    <row r="822" spans="3:3" ht="13" x14ac:dyDescent="0.15">
      <c r="C822" s="3"/>
    </row>
    <row r="823" spans="3:3" ht="13" x14ac:dyDescent="0.15">
      <c r="C823" s="3"/>
    </row>
    <row r="824" spans="3:3" ht="13" x14ac:dyDescent="0.15">
      <c r="C824" s="3"/>
    </row>
    <row r="825" spans="3:3" ht="13" x14ac:dyDescent="0.15">
      <c r="C825" s="3"/>
    </row>
    <row r="826" spans="3:3" ht="13" x14ac:dyDescent="0.15">
      <c r="C826" s="3"/>
    </row>
    <row r="827" spans="3:3" ht="13" x14ac:dyDescent="0.15">
      <c r="C827" s="3"/>
    </row>
    <row r="828" spans="3:3" ht="13" x14ac:dyDescent="0.15">
      <c r="C828" s="3"/>
    </row>
    <row r="829" spans="3:3" ht="13" x14ac:dyDescent="0.15">
      <c r="C829" s="3"/>
    </row>
    <row r="830" spans="3:3" ht="13" x14ac:dyDescent="0.15">
      <c r="C830" s="3"/>
    </row>
    <row r="831" spans="3:3" ht="13" x14ac:dyDescent="0.15">
      <c r="C831" s="3"/>
    </row>
    <row r="832" spans="3:3" ht="13" x14ac:dyDescent="0.15">
      <c r="C832" s="3"/>
    </row>
    <row r="833" spans="3:3" ht="13" x14ac:dyDescent="0.15">
      <c r="C833" s="3"/>
    </row>
    <row r="834" spans="3:3" ht="13" x14ac:dyDescent="0.15">
      <c r="C834" s="3"/>
    </row>
    <row r="835" spans="3:3" ht="13" x14ac:dyDescent="0.15">
      <c r="C835" s="3"/>
    </row>
    <row r="836" spans="3:3" ht="13" x14ac:dyDescent="0.15">
      <c r="C836" s="3"/>
    </row>
    <row r="837" spans="3:3" ht="13" x14ac:dyDescent="0.15">
      <c r="C837" s="3"/>
    </row>
    <row r="838" spans="3:3" ht="13" x14ac:dyDescent="0.15">
      <c r="C838" s="3"/>
    </row>
    <row r="839" spans="3:3" ht="13" x14ac:dyDescent="0.15">
      <c r="C839" s="3"/>
    </row>
    <row r="840" spans="3:3" ht="13" x14ac:dyDescent="0.15">
      <c r="C840" s="3"/>
    </row>
    <row r="841" spans="3:3" ht="13" x14ac:dyDescent="0.15">
      <c r="C841" s="3"/>
    </row>
    <row r="842" spans="3:3" ht="13" x14ac:dyDescent="0.15">
      <c r="C842" s="3"/>
    </row>
    <row r="843" spans="3:3" ht="13" x14ac:dyDescent="0.15">
      <c r="C843" s="3"/>
    </row>
    <row r="844" spans="3:3" ht="13" x14ac:dyDescent="0.15">
      <c r="C844" s="3"/>
    </row>
    <row r="845" spans="3:3" ht="13" x14ac:dyDescent="0.15">
      <c r="C845" s="3"/>
    </row>
    <row r="846" spans="3:3" ht="13" x14ac:dyDescent="0.15">
      <c r="C846" s="3"/>
    </row>
    <row r="847" spans="3:3" ht="13" x14ac:dyDescent="0.15">
      <c r="C847" s="3"/>
    </row>
    <row r="848" spans="3:3" ht="13" x14ac:dyDescent="0.15">
      <c r="C848" s="3"/>
    </row>
    <row r="849" spans="3:3" ht="13" x14ac:dyDescent="0.15">
      <c r="C849" s="3"/>
    </row>
    <row r="850" spans="3:3" ht="13" x14ac:dyDescent="0.15">
      <c r="C850" s="3"/>
    </row>
    <row r="851" spans="3:3" ht="13" x14ac:dyDescent="0.15">
      <c r="C851" s="3"/>
    </row>
    <row r="852" spans="3:3" ht="13" x14ac:dyDescent="0.15">
      <c r="C852" s="3"/>
    </row>
    <row r="853" spans="3:3" ht="13" x14ac:dyDescent="0.15">
      <c r="C853" s="3"/>
    </row>
    <row r="854" spans="3:3" ht="13" x14ac:dyDescent="0.15">
      <c r="C854" s="3"/>
    </row>
    <row r="855" spans="3:3" ht="13" x14ac:dyDescent="0.15">
      <c r="C855" s="3"/>
    </row>
    <row r="856" spans="3:3" ht="13" x14ac:dyDescent="0.15">
      <c r="C856" s="3"/>
    </row>
    <row r="857" spans="3:3" ht="13" x14ac:dyDescent="0.15">
      <c r="C857" s="3"/>
    </row>
    <row r="858" spans="3:3" ht="13" x14ac:dyDescent="0.15">
      <c r="C858" s="3"/>
    </row>
    <row r="859" spans="3:3" ht="13" x14ac:dyDescent="0.15">
      <c r="C859" s="3"/>
    </row>
    <row r="860" spans="3:3" ht="13" x14ac:dyDescent="0.15">
      <c r="C860" s="3"/>
    </row>
    <row r="861" spans="3:3" ht="13" x14ac:dyDescent="0.15">
      <c r="C861" s="3"/>
    </row>
    <row r="862" spans="3:3" ht="13" x14ac:dyDescent="0.15">
      <c r="C862" s="3"/>
    </row>
    <row r="863" spans="3:3" ht="13" x14ac:dyDescent="0.15">
      <c r="C863" s="3"/>
    </row>
    <row r="864" spans="3:3" ht="13" x14ac:dyDescent="0.15">
      <c r="C864" s="3"/>
    </row>
    <row r="865" spans="3:3" ht="13" x14ac:dyDescent="0.15">
      <c r="C865" s="3"/>
    </row>
    <row r="866" spans="3:3" ht="13" x14ac:dyDescent="0.15">
      <c r="C866" s="3"/>
    </row>
    <row r="867" spans="3:3" ht="13" x14ac:dyDescent="0.15">
      <c r="C867" s="3"/>
    </row>
    <row r="868" spans="3:3" ht="13" x14ac:dyDescent="0.15">
      <c r="C868" s="3"/>
    </row>
    <row r="869" spans="3:3" ht="13" x14ac:dyDescent="0.15">
      <c r="C869" s="3"/>
    </row>
    <row r="870" spans="3:3" ht="13" x14ac:dyDescent="0.15">
      <c r="C870" s="3"/>
    </row>
    <row r="871" spans="3:3" ht="13" x14ac:dyDescent="0.15">
      <c r="C871" s="3"/>
    </row>
    <row r="872" spans="3:3" ht="13" x14ac:dyDescent="0.15">
      <c r="C872" s="3"/>
    </row>
    <row r="873" spans="3:3" ht="13" x14ac:dyDescent="0.15">
      <c r="C873" s="3"/>
    </row>
    <row r="874" spans="3:3" ht="13" x14ac:dyDescent="0.15">
      <c r="C874" s="3"/>
    </row>
    <row r="875" spans="3:3" ht="13" x14ac:dyDescent="0.15">
      <c r="C875" s="3"/>
    </row>
    <row r="876" spans="3:3" ht="13" x14ac:dyDescent="0.15">
      <c r="C876" s="3"/>
    </row>
    <row r="877" spans="3:3" ht="13" x14ac:dyDescent="0.15">
      <c r="C877" s="3"/>
    </row>
    <row r="878" spans="3:3" ht="13" x14ac:dyDescent="0.15">
      <c r="C878" s="3"/>
    </row>
    <row r="879" spans="3:3" ht="13" x14ac:dyDescent="0.15">
      <c r="C879" s="3"/>
    </row>
    <row r="880" spans="3:3" ht="13" x14ac:dyDescent="0.15">
      <c r="C880" s="3"/>
    </row>
    <row r="881" spans="3:3" ht="13" x14ac:dyDescent="0.15">
      <c r="C881" s="3"/>
    </row>
    <row r="882" spans="3:3" ht="13" x14ac:dyDescent="0.15">
      <c r="C882" s="3"/>
    </row>
    <row r="883" spans="3:3" ht="13" x14ac:dyDescent="0.15">
      <c r="C883" s="3"/>
    </row>
    <row r="884" spans="3:3" ht="13" x14ac:dyDescent="0.15">
      <c r="C884" s="3"/>
    </row>
    <row r="885" spans="3:3" ht="13" x14ac:dyDescent="0.15">
      <c r="C885" s="3"/>
    </row>
    <row r="886" spans="3:3" ht="13" x14ac:dyDescent="0.15">
      <c r="C886" s="3"/>
    </row>
    <row r="887" spans="3:3" ht="13" x14ac:dyDescent="0.15">
      <c r="C887" s="3"/>
    </row>
    <row r="888" spans="3:3" ht="13" x14ac:dyDescent="0.15">
      <c r="C888" s="3"/>
    </row>
    <row r="889" spans="3:3" ht="13" x14ac:dyDescent="0.15">
      <c r="C889" s="3"/>
    </row>
    <row r="890" spans="3:3" ht="13" x14ac:dyDescent="0.15">
      <c r="C890" s="3"/>
    </row>
    <row r="891" spans="3:3" ht="13" x14ac:dyDescent="0.15">
      <c r="C891" s="3"/>
    </row>
    <row r="892" spans="3:3" ht="13" x14ac:dyDescent="0.15">
      <c r="C892" s="3"/>
    </row>
    <row r="893" spans="3:3" ht="13" x14ac:dyDescent="0.15">
      <c r="C893" s="3"/>
    </row>
    <row r="894" spans="3:3" ht="13" x14ac:dyDescent="0.15">
      <c r="C894" s="3"/>
    </row>
    <row r="895" spans="3:3" ht="13" x14ac:dyDescent="0.15">
      <c r="C895" s="3"/>
    </row>
    <row r="896" spans="3:3" ht="13" x14ac:dyDescent="0.15">
      <c r="C896" s="3"/>
    </row>
    <row r="897" spans="3:3" ht="13" x14ac:dyDescent="0.15">
      <c r="C897" s="3"/>
    </row>
    <row r="898" spans="3:3" ht="13" x14ac:dyDescent="0.15">
      <c r="C898" s="3"/>
    </row>
    <row r="899" spans="3:3" ht="13" x14ac:dyDescent="0.15">
      <c r="C899" s="3"/>
    </row>
    <row r="900" spans="3:3" ht="13" x14ac:dyDescent="0.15">
      <c r="C900" s="3"/>
    </row>
    <row r="901" spans="3:3" ht="13" x14ac:dyDescent="0.15">
      <c r="C901" s="3"/>
    </row>
    <row r="902" spans="3:3" ht="13" x14ac:dyDescent="0.15">
      <c r="C902" s="3"/>
    </row>
    <row r="903" spans="3:3" ht="13" x14ac:dyDescent="0.15">
      <c r="C903" s="3"/>
    </row>
    <row r="904" spans="3:3" ht="13" x14ac:dyDescent="0.15">
      <c r="C904" s="3"/>
    </row>
    <row r="905" spans="3:3" ht="13" x14ac:dyDescent="0.15">
      <c r="C905" s="3"/>
    </row>
    <row r="906" spans="3:3" ht="13" x14ac:dyDescent="0.15">
      <c r="C906" s="3"/>
    </row>
    <row r="907" spans="3:3" ht="13" x14ac:dyDescent="0.15">
      <c r="C907" s="3"/>
    </row>
    <row r="908" spans="3:3" ht="13" x14ac:dyDescent="0.15">
      <c r="C908" s="3"/>
    </row>
    <row r="909" spans="3:3" ht="13" x14ac:dyDescent="0.15">
      <c r="C909" s="3"/>
    </row>
    <row r="910" spans="3:3" ht="13" x14ac:dyDescent="0.15">
      <c r="C910" s="3"/>
    </row>
    <row r="911" spans="3:3" ht="13" x14ac:dyDescent="0.15">
      <c r="C911" s="3"/>
    </row>
    <row r="912" spans="3:3" ht="13" x14ac:dyDescent="0.15">
      <c r="C912" s="3"/>
    </row>
    <row r="913" spans="3:3" ht="13" x14ac:dyDescent="0.15">
      <c r="C913" s="3"/>
    </row>
    <row r="914" spans="3:3" ht="13" x14ac:dyDescent="0.15">
      <c r="C914" s="3"/>
    </row>
    <row r="915" spans="3:3" ht="13" x14ac:dyDescent="0.15">
      <c r="C915" s="3"/>
    </row>
    <row r="916" spans="3:3" ht="13" x14ac:dyDescent="0.15">
      <c r="C916" s="3"/>
    </row>
    <row r="917" spans="3:3" ht="13" x14ac:dyDescent="0.15">
      <c r="C917" s="3"/>
    </row>
    <row r="918" spans="3:3" ht="13" x14ac:dyDescent="0.15">
      <c r="C918" s="3"/>
    </row>
    <row r="919" spans="3:3" ht="13" x14ac:dyDescent="0.15">
      <c r="C919" s="3"/>
    </row>
    <row r="920" spans="3:3" ht="13" x14ac:dyDescent="0.15">
      <c r="C920" s="3"/>
    </row>
    <row r="921" spans="3:3" ht="13" x14ac:dyDescent="0.15">
      <c r="C921" s="3"/>
    </row>
    <row r="922" spans="3:3" ht="13" x14ac:dyDescent="0.15">
      <c r="C922" s="3"/>
    </row>
    <row r="923" spans="3:3" ht="13" x14ac:dyDescent="0.15">
      <c r="C923" s="3"/>
    </row>
    <row r="924" spans="3:3" ht="13" x14ac:dyDescent="0.15">
      <c r="C924" s="3"/>
    </row>
    <row r="925" spans="3:3" ht="13" x14ac:dyDescent="0.15">
      <c r="C925" s="3"/>
    </row>
    <row r="926" spans="3:3" ht="13" x14ac:dyDescent="0.15">
      <c r="C926" s="3"/>
    </row>
    <row r="927" spans="3:3" ht="13" x14ac:dyDescent="0.15">
      <c r="C927" s="3"/>
    </row>
    <row r="928" spans="3:3" ht="13" x14ac:dyDescent="0.15">
      <c r="C928" s="3"/>
    </row>
    <row r="929" spans="3:3" ht="13" x14ac:dyDescent="0.15">
      <c r="C929" s="3"/>
    </row>
    <row r="930" spans="3:3" ht="13" x14ac:dyDescent="0.15">
      <c r="C930" s="3"/>
    </row>
    <row r="931" spans="3:3" ht="13" x14ac:dyDescent="0.15">
      <c r="C931" s="3"/>
    </row>
    <row r="932" spans="3:3" ht="13" x14ac:dyDescent="0.15">
      <c r="C932" s="3"/>
    </row>
    <row r="933" spans="3:3" ht="13" x14ac:dyDescent="0.15">
      <c r="C933" s="3"/>
    </row>
    <row r="934" spans="3:3" ht="13" x14ac:dyDescent="0.15">
      <c r="C934" s="3"/>
    </row>
    <row r="935" spans="3:3" ht="13" x14ac:dyDescent="0.15">
      <c r="C935" s="3"/>
    </row>
    <row r="936" spans="3:3" ht="13" x14ac:dyDescent="0.15">
      <c r="C936" s="3"/>
    </row>
    <row r="937" spans="3:3" ht="13" x14ac:dyDescent="0.15">
      <c r="C937" s="3"/>
    </row>
    <row r="938" spans="3:3" ht="13" x14ac:dyDescent="0.15">
      <c r="C938" s="3"/>
    </row>
    <row r="939" spans="3:3" ht="13" x14ac:dyDescent="0.15">
      <c r="C939" s="3"/>
    </row>
    <row r="940" spans="3:3" ht="13" x14ac:dyDescent="0.15">
      <c r="C940" s="3"/>
    </row>
    <row r="941" spans="3:3" ht="13" x14ac:dyDescent="0.15">
      <c r="C941" s="3"/>
    </row>
    <row r="942" spans="3:3" ht="13" x14ac:dyDescent="0.15">
      <c r="C942" s="3"/>
    </row>
    <row r="943" spans="3:3" ht="13" x14ac:dyDescent="0.15">
      <c r="C943" s="3"/>
    </row>
    <row r="944" spans="3:3" ht="13" x14ac:dyDescent="0.15">
      <c r="C944" s="3"/>
    </row>
    <row r="945" spans="3:3" ht="13" x14ac:dyDescent="0.15">
      <c r="C945" s="3"/>
    </row>
    <row r="946" spans="3:3" ht="13" x14ac:dyDescent="0.15">
      <c r="C946" s="3"/>
    </row>
    <row r="947" spans="3:3" ht="13" x14ac:dyDescent="0.15">
      <c r="C947" s="3"/>
    </row>
    <row r="948" spans="3:3" ht="13" x14ac:dyDescent="0.15">
      <c r="C948" s="3"/>
    </row>
    <row r="949" spans="3:3" ht="13" x14ac:dyDescent="0.15">
      <c r="C949" s="3"/>
    </row>
    <row r="950" spans="3:3" ht="13" x14ac:dyDescent="0.15">
      <c r="C950" s="3"/>
    </row>
    <row r="951" spans="3:3" ht="13" x14ac:dyDescent="0.15">
      <c r="C951" s="3"/>
    </row>
    <row r="952" spans="3:3" ht="13" x14ac:dyDescent="0.15">
      <c r="C952" s="3"/>
    </row>
    <row r="953" spans="3:3" ht="13" x14ac:dyDescent="0.15">
      <c r="C953" s="3"/>
    </row>
    <row r="954" spans="3:3" ht="13" x14ac:dyDescent="0.15">
      <c r="C954" s="3"/>
    </row>
    <row r="955" spans="3:3" ht="13" x14ac:dyDescent="0.15">
      <c r="C955" s="3"/>
    </row>
    <row r="956" spans="3:3" ht="13" x14ac:dyDescent="0.15">
      <c r="C956" s="3"/>
    </row>
    <row r="957" spans="3:3" ht="13" x14ac:dyDescent="0.15">
      <c r="C957" s="3"/>
    </row>
    <row r="958" spans="3:3" ht="13" x14ac:dyDescent="0.15">
      <c r="C958" s="3"/>
    </row>
    <row r="959" spans="3:3" ht="13" x14ac:dyDescent="0.15">
      <c r="C959" s="3"/>
    </row>
    <row r="960" spans="3:3" ht="13" x14ac:dyDescent="0.15">
      <c r="C960" s="3"/>
    </row>
    <row r="961" spans="3:3" ht="13" x14ac:dyDescent="0.15">
      <c r="C961" s="3"/>
    </row>
    <row r="962" spans="3:3" ht="13" x14ac:dyDescent="0.15">
      <c r="C962" s="3"/>
    </row>
    <row r="963" spans="3:3" ht="13" x14ac:dyDescent="0.15">
      <c r="C963" s="3"/>
    </row>
    <row r="964" spans="3:3" ht="13" x14ac:dyDescent="0.15">
      <c r="C964" s="3"/>
    </row>
    <row r="965" spans="3:3" ht="13" x14ac:dyDescent="0.15">
      <c r="C965" s="3"/>
    </row>
    <row r="966" spans="3:3" ht="13" x14ac:dyDescent="0.15">
      <c r="C966" s="3"/>
    </row>
    <row r="967" spans="3:3" ht="13" x14ac:dyDescent="0.15">
      <c r="C967" s="3"/>
    </row>
    <row r="968" spans="3:3" ht="13" x14ac:dyDescent="0.15">
      <c r="C968" s="3"/>
    </row>
    <row r="969" spans="3:3" ht="13" x14ac:dyDescent="0.15">
      <c r="C969" s="3"/>
    </row>
    <row r="970" spans="3:3" ht="13" x14ac:dyDescent="0.15">
      <c r="C970" s="3"/>
    </row>
    <row r="971" spans="3:3" ht="13" x14ac:dyDescent="0.15">
      <c r="C971" s="3"/>
    </row>
    <row r="972" spans="3:3" ht="13" x14ac:dyDescent="0.15">
      <c r="C972" s="3"/>
    </row>
    <row r="973" spans="3:3" ht="13" x14ac:dyDescent="0.15">
      <c r="C973" s="3"/>
    </row>
    <row r="974" spans="3:3" ht="13" x14ac:dyDescent="0.15">
      <c r="C974" s="3"/>
    </row>
    <row r="975" spans="3:3" ht="13" x14ac:dyDescent="0.15">
      <c r="C975" s="3"/>
    </row>
    <row r="976" spans="3:3" ht="13" x14ac:dyDescent="0.15">
      <c r="C976" s="3"/>
    </row>
    <row r="977" spans="3:3" ht="13" x14ac:dyDescent="0.15">
      <c r="C977" s="3"/>
    </row>
    <row r="978" spans="3:3" ht="13" x14ac:dyDescent="0.15">
      <c r="C978" s="3"/>
    </row>
    <row r="979" spans="3:3" ht="13" x14ac:dyDescent="0.15">
      <c r="C979" s="3"/>
    </row>
    <row r="980" spans="3:3" ht="13" x14ac:dyDescent="0.15">
      <c r="C980" s="3"/>
    </row>
    <row r="981" spans="3:3" ht="13" x14ac:dyDescent="0.15">
      <c r="C981" s="3"/>
    </row>
    <row r="982" spans="3:3" ht="13" x14ac:dyDescent="0.15">
      <c r="C982" s="3"/>
    </row>
    <row r="983" spans="3:3" ht="13" x14ac:dyDescent="0.15">
      <c r="C983" s="3"/>
    </row>
    <row r="984" spans="3:3" ht="13" x14ac:dyDescent="0.15">
      <c r="C984" s="3"/>
    </row>
    <row r="985" spans="3:3" ht="13" x14ac:dyDescent="0.15">
      <c r="C985" s="3"/>
    </row>
    <row r="986" spans="3:3" ht="13" x14ac:dyDescent="0.15">
      <c r="C986" s="3"/>
    </row>
    <row r="987" spans="3:3" ht="13" x14ac:dyDescent="0.15">
      <c r="C987" s="3"/>
    </row>
    <row r="988" spans="3:3" ht="13" x14ac:dyDescent="0.15">
      <c r="C988" s="3"/>
    </row>
    <row r="989" spans="3:3" ht="13" x14ac:dyDescent="0.15">
      <c r="C989" s="3"/>
    </row>
    <row r="990" spans="3:3" ht="13" x14ac:dyDescent="0.15">
      <c r="C990" s="3"/>
    </row>
    <row r="991" spans="3:3" ht="13" x14ac:dyDescent="0.15">
      <c r="C991" s="3"/>
    </row>
    <row r="992" spans="3:3" ht="13" x14ac:dyDescent="0.15">
      <c r="C992" s="3"/>
    </row>
    <row r="993" spans="3:3" ht="13" x14ac:dyDescent="0.15">
      <c r="C993" s="3"/>
    </row>
    <row r="994" spans="3:3" ht="13" x14ac:dyDescent="0.15">
      <c r="C994" s="3"/>
    </row>
    <row r="995" spans="3:3" ht="13" x14ac:dyDescent="0.15">
      <c r="C995" s="3"/>
    </row>
    <row r="996" spans="3:3" ht="13" x14ac:dyDescent="0.15">
      <c r="C996" s="3"/>
    </row>
    <row r="997" spans="3:3" ht="13" x14ac:dyDescent="0.15">
      <c r="C997" s="3"/>
    </row>
    <row r="998" spans="3:3" ht="13" x14ac:dyDescent="0.15">
      <c r="C998" s="3"/>
    </row>
    <row r="999" spans="3:3" ht="13" x14ac:dyDescent="0.15">
      <c r="C999" s="3"/>
    </row>
    <row r="1000" spans="3:3" ht="13" x14ac:dyDescent="0.15">
      <c r="C1000" s="3"/>
    </row>
  </sheetData>
  <dataValidations count="1">
    <dataValidation type="list" allowBlank="1" showErrorMessage="1" sqref="B2:B126 B132:B256" xr:uid="{00000000-0002-0000-0700-000000000000}">
      <formula1>"Delta Comprehension,Merge Conflicts,Deep Changes,Unclear Motivation,Comprehension,Unfamiliar Code,Toolchain Issues,Limited/Misaligned View,Self-Doubt,Social Friction,Limited Time,Large Scope,Lack of Tests,Other,N/A,Not idiomatic code,Unmotived/Low Energy,"&amp;"Context Comprehension"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126"/>
  <sheetViews>
    <sheetView workbookViewId="0"/>
  </sheetViews>
  <sheetFormatPr baseColWidth="10" defaultColWidth="12.6640625" defaultRowHeight="15.75" customHeight="1" x14ac:dyDescent="0.15"/>
  <sheetData>
    <row r="1" spans="1:2" ht="15.75" customHeight="1" x14ac:dyDescent="0.15">
      <c r="A1" s="4" t="s">
        <v>3</v>
      </c>
      <c r="B1" s="4" t="s">
        <v>515</v>
      </c>
    </row>
    <row r="2" spans="1:2" ht="15.75" customHeight="1" x14ac:dyDescent="0.15">
      <c r="A2" s="3" t="s">
        <v>7</v>
      </c>
      <c r="B2" s="1"/>
    </row>
    <row r="3" spans="1:2" ht="15.75" customHeight="1" x14ac:dyDescent="0.15">
      <c r="A3" s="3" t="s">
        <v>11</v>
      </c>
      <c r="B3" s="1"/>
    </row>
    <row r="4" spans="1:2" ht="15.75" customHeight="1" x14ac:dyDescent="0.15">
      <c r="A4" s="3" t="s">
        <v>15</v>
      </c>
      <c r="B4" s="1"/>
    </row>
    <row r="5" spans="1:2" ht="15.75" customHeight="1" x14ac:dyDescent="0.15">
      <c r="A5" s="3" t="s">
        <v>19</v>
      </c>
      <c r="B5" s="1"/>
    </row>
    <row r="6" spans="1:2" ht="15.75" customHeight="1" x14ac:dyDescent="0.15">
      <c r="A6" s="3" t="s">
        <v>23</v>
      </c>
      <c r="B6" s="1"/>
    </row>
    <row r="7" spans="1:2" ht="15.75" customHeight="1" x14ac:dyDescent="0.15">
      <c r="A7" s="3" t="s">
        <v>27</v>
      </c>
      <c r="B7" s="1"/>
    </row>
    <row r="8" spans="1:2" ht="15.75" customHeight="1" x14ac:dyDescent="0.15">
      <c r="A8" s="3" t="s">
        <v>31</v>
      </c>
      <c r="B8" s="1"/>
    </row>
    <row r="9" spans="1:2" ht="15.75" customHeight="1" x14ac:dyDescent="0.15">
      <c r="A9" s="3" t="s">
        <v>35</v>
      </c>
      <c r="B9" s="1"/>
    </row>
    <row r="10" spans="1:2" ht="15.75" customHeight="1" x14ac:dyDescent="0.15">
      <c r="A10" s="3" t="s">
        <v>39</v>
      </c>
      <c r="B10" s="1"/>
    </row>
    <row r="11" spans="1:2" ht="15.75" customHeight="1" x14ac:dyDescent="0.15">
      <c r="A11" s="3" t="s">
        <v>43</v>
      </c>
      <c r="B11" s="1"/>
    </row>
    <row r="12" spans="1:2" ht="15.75" customHeight="1" x14ac:dyDescent="0.15">
      <c r="A12" s="3" t="s">
        <v>47</v>
      </c>
      <c r="B12" s="1"/>
    </row>
    <row r="13" spans="1:2" ht="15.75" customHeight="1" x14ac:dyDescent="0.15">
      <c r="A13" s="3" t="s">
        <v>51</v>
      </c>
      <c r="B13" s="1"/>
    </row>
    <row r="14" spans="1:2" ht="15.75" customHeight="1" x14ac:dyDescent="0.15">
      <c r="A14" s="3" t="s">
        <v>55</v>
      </c>
      <c r="B14" s="1"/>
    </row>
    <row r="15" spans="1:2" ht="15.75" customHeight="1" x14ac:dyDescent="0.15">
      <c r="A15" s="3" t="s">
        <v>59</v>
      </c>
      <c r="B15" s="1"/>
    </row>
    <row r="16" spans="1:2" ht="15.75" customHeight="1" x14ac:dyDescent="0.15">
      <c r="A16" s="3" t="s">
        <v>63</v>
      </c>
      <c r="B16" s="1"/>
    </row>
    <row r="17" spans="1:2" ht="15.75" customHeight="1" x14ac:dyDescent="0.15">
      <c r="A17" s="3" t="s">
        <v>67</v>
      </c>
      <c r="B17" s="1"/>
    </row>
    <row r="18" spans="1:2" ht="15.75" customHeight="1" x14ac:dyDescent="0.15">
      <c r="A18" s="3" t="s">
        <v>71</v>
      </c>
      <c r="B18" s="1"/>
    </row>
    <row r="19" spans="1:2" ht="15.75" customHeight="1" x14ac:dyDescent="0.15">
      <c r="A19" s="3" t="s">
        <v>75</v>
      </c>
      <c r="B19" s="1"/>
    </row>
    <row r="20" spans="1:2" ht="15.75" customHeight="1" x14ac:dyDescent="0.15">
      <c r="A20" s="3" t="s">
        <v>79</v>
      </c>
      <c r="B20" s="1"/>
    </row>
    <row r="21" spans="1:2" ht="15.75" customHeight="1" x14ac:dyDescent="0.15">
      <c r="A21" s="3" t="s">
        <v>83</v>
      </c>
      <c r="B21" s="1"/>
    </row>
    <row r="22" spans="1:2" ht="15.75" customHeight="1" x14ac:dyDescent="0.15">
      <c r="A22" s="3" t="s">
        <v>87</v>
      </c>
      <c r="B22" s="1"/>
    </row>
    <row r="23" spans="1:2" ht="15.75" customHeight="1" x14ac:dyDescent="0.15">
      <c r="A23" s="3" t="s">
        <v>91</v>
      </c>
      <c r="B23" s="1"/>
    </row>
    <row r="24" spans="1:2" ht="15.75" customHeight="1" x14ac:dyDescent="0.15">
      <c r="A24" s="3" t="s">
        <v>95</v>
      </c>
      <c r="B24" s="1"/>
    </row>
    <row r="25" spans="1:2" ht="15.75" customHeight="1" x14ac:dyDescent="0.15">
      <c r="A25" s="3" t="s">
        <v>99</v>
      </c>
      <c r="B25" s="1"/>
    </row>
    <row r="26" spans="1:2" ht="15.75" customHeight="1" x14ac:dyDescent="0.15">
      <c r="A26" s="3" t="s">
        <v>103</v>
      </c>
      <c r="B26" s="1"/>
    </row>
    <row r="27" spans="1:2" ht="15.75" customHeight="1" x14ac:dyDescent="0.15">
      <c r="A27" s="3" t="s">
        <v>107</v>
      </c>
      <c r="B27" s="1"/>
    </row>
    <row r="28" spans="1:2" ht="15.75" customHeight="1" x14ac:dyDescent="0.15">
      <c r="A28" s="3" t="s">
        <v>111</v>
      </c>
      <c r="B28" s="1"/>
    </row>
    <row r="29" spans="1:2" ht="15.75" customHeight="1" x14ac:dyDescent="0.15">
      <c r="A29" s="3" t="s">
        <v>115</v>
      </c>
      <c r="B29" s="1"/>
    </row>
    <row r="30" spans="1:2" ht="15.75" customHeight="1" x14ac:dyDescent="0.15">
      <c r="A30" s="3" t="s">
        <v>119</v>
      </c>
      <c r="B30" s="1"/>
    </row>
    <row r="31" spans="1:2" ht="15.75" customHeight="1" x14ac:dyDescent="0.15">
      <c r="A31" s="3" t="s">
        <v>123</v>
      </c>
      <c r="B31" s="1"/>
    </row>
    <row r="32" spans="1:2" ht="15.75" customHeight="1" x14ac:dyDescent="0.15">
      <c r="A32" s="3" t="s">
        <v>127</v>
      </c>
      <c r="B32" s="1"/>
    </row>
    <row r="33" spans="1:2" ht="15.75" customHeight="1" x14ac:dyDescent="0.15">
      <c r="A33" s="3" t="s">
        <v>131</v>
      </c>
      <c r="B33" s="1"/>
    </row>
    <row r="34" spans="1:2" ht="15.75" customHeight="1" x14ac:dyDescent="0.15">
      <c r="A34" s="3" t="s">
        <v>135</v>
      </c>
      <c r="B34" s="1"/>
    </row>
    <row r="35" spans="1:2" ht="15.75" customHeight="1" x14ac:dyDescent="0.15">
      <c r="A35" s="3" t="s">
        <v>139</v>
      </c>
      <c r="B35" s="1"/>
    </row>
    <row r="36" spans="1:2" ht="15.75" customHeight="1" x14ac:dyDescent="0.15">
      <c r="A36" s="3" t="s">
        <v>143</v>
      </c>
      <c r="B36" s="1"/>
    </row>
    <row r="37" spans="1:2" ht="15.75" customHeight="1" x14ac:dyDescent="0.15">
      <c r="A37" s="3" t="s">
        <v>147</v>
      </c>
      <c r="B37" s="1"/>
    </row>
    <row r="38" spans="1:2" ht="15.75" customHeight="1" x14ac:dyDescent="0.15">
      <c r="A38" s="3" t="s">
        <v>151</v>
      </c>
      <c r="B38" s="1"/>
    </row>
    <row r="39" spans="1:2" ht="15.75" customHeight="1" x14ac:dyDescent="0.15">
      <c r="A39" s="3" t="s">
        <v>155</v>
      </c>
      <c r="B39" s="1"/>
    </row>
    <row r="40" spans="1:2" ht="15.75" customHeight="1" x14ac:dyDescent="0.15">
      <c r="A40" s="3" t="s">
        <v>159</v>
      </c>
      <c r="B40" s="1"/>
    </row>
    <row r="41" spans="1:2" ht="15.75" customHeight="1" x14ac:dyDescent="0.15">
      <c r="A41" s="3" t="s">
        <v>163</v>
      </c>
      <c r="B41" s="1"/>
    </row>
    <row r="42" spans="1:2" ht="15.75" customHeight="1" x14ac:dyDescent="0.15">
      <c r="A42" s="3" t="s">
        <v>167</v>
      </c>
      <c r="B42" s="1"/>
    </row>
    <row r="43" spans="1:2" ht="15.75" customHeight="1" x14ac:dyDescent="0.15">
      <c r="A43" s="3" t="s">
        <v>171</v>
      </c>
      <c r="B43" s="1"/>
    </row>
    <row r="44" spans="1:2" ht="15.75" customHeight="1" x14ac:dyDescent="0.15">
      <c r="A44" s="3" t="s">
        <v>175</v>
      </c>
      <c r="B44" s="1"/>
    </row>
    <row r="45" spans="1:2" ht="15.75" customHeight="1" x14ac:dyDescent="0.15">
      <c r="A45" s="3" t="s">
        <v>179</v>
      </c>
      <c r="B45" s="1"/>
    </row>
    <row r="46" spans="1:2" ht="15.75" customHeight="1" x14ac:dyDescent="0.15">
      <c r="A46" s="3" t="s">
        <v>183</v>
      </c>
      <c r="B46" s="1"/>
    </row>
    <row r="47" spans="1:2" ht="15.75" customHeight="1" x14ac:dyDescent="0.15">
      <c r="A47" s="3" t="s">
        <v>187</v>
      </c>
      <c r="B47" s="1"/>
    </row>
    <row r="48" spans="1:2" ht="15.75" customHeight="1" x14ac:dyDescent="0.15">
      <c r="A48" s="3" t="s">
        <v>191</v>
      </c>
      <c r="B48" s="1"/>
    </row>
    <row r="49" spans="1:2" ht="306" x14ac:dyDescent="0.15">
      <c r="A49" s="3" t="s">
        <v>195</v>
      </c>
      <c r="B49" s="1"/>
    </row>
    <row r="50" spans="1:2" ht="196" x14ac:dyDescent="0.15">
      <c r="A50" s="3" t="s">
        <v>199</v>
      </c>
      <c r="B50" s="1"/>
    </row>
    <row r="51" spans="1:2" ht="126" x14ac:dyDescent="0.15">
      <c r="A51" s="3" t="s">
        <v>203</v>
      </c>
      <c r="B51" s="1"/>
    </row>
    <row r="52" spans="1:2" ht="84" x14ac:dyDescent="0.15">
      <c r="A52" s="3" t="s">
        <v>207</v>
      </c>
      <c r="B52" s="1"/>
    </row>
    <row r="53" spans="1:2" ht="126" x14ac:dyDescent="0.15">
      <c r="A53" s="3" t="s">
        <v>211</v>
      </c>
      <c r="B53" s="1"/>
    </row>
    <row r="54" spans="1:2" ht="70" x14ac:dyDescent="0.15">
      <c r="A54" s="3" t="s">
        <v>215</v>
      </c>
      <c r="B54" s="1"/>
    </row>
    <row r="55" spans="1:2" ht="154" x14ac:dyDescent="0.15">
      <c r="A55" s="3" t="s">
        <v>219</v>
      </c>
      <c r="B55" s="1"/>
    </row>
    <row r="56" spans="1:2" ht="168" x14ac:dyDescent="0.15">
      <c r="A56" s="3" t="s">
        <v>223</v>
      </c>
      <c r="B56" s="1"/>
    </row>
    <row r="57" spans="1:2" ht="56" x14ac:dyDescent="0.15">
      <c r="A57" s="3" t="s">
        <v>227</v>
      </c>
      <c r="B57" s="1"/>
    </row>
    <row r="58" spans="1:2" ht="70" x14ac:dyDescent="0.15">
      <c r="A58" s="3" t="s">
        <v>231</v>
      </c>
      <c r="B58" s="1"/>
    </row>
    <row r="59" spans="1:2" ht="112" x14ac:dyDescent="0.15">
      <c r="A59" s="3" t="s">
        <v>235</v>
      </c>
      <c r="B59" s="1"/>
    </row>
    <row r="60" spans="1:2" ht="112" x14ac:dyDescent="0.15">
      <c r="A60" s="3" t="s">
        <v>239</v>
      </c>
      <c r="B60" s="1"/>
    </row>
    <row r="61" spans="1:2" ht="224" x14ac:dyDescent="0.15">
      <c r="A61" s="3" t="s">
        <v>243</v>
      </c>
      <c r="B61" s="1"/>
    </row>
    <row r="62" spans="1:2" ht="140" x14ac:dyDescent="0.15">
      <c r="A62" s="3" t="s">
        <v>247</v>
      </c>
      <c r="B62" s="1"/>
    </row>
    <row r="63" spans="1:2" ht="319" x14ac:dyDescent="0.15">
      <c r="A63" s="3" t="s">
        <v>251</v>
      </c>
      <c r="B63" s="1"/>
    </row>
    <row r="64" spans="1:2" ht="28" x14ac:dyDescent="0.15">
      <c r="A64" s="3" t="s">
        <v>255</v>
      </c>
      <c r="B64" s="1"/>
    </row>
    <row r="65" spans="1:2" ht="42" x14ac:dyDescent="0.15">
      <c r="A65" s="3" t="s">
        <v>259</v>
      </c>
      <c r="B65" s="1"/>
    </row>
    <row r="66" spans="1:2" ht="210" x14ac:dyDescent="0.15">
      <c r="A66" s="3" t="s">
        <v>263</v>
      </c>
      <c r="B66" s="1"/>
    </row>
    <row r="67" spans="1:2" ht="140" x14ac:dyDescent="0.15">
      <c r="A67" s="3" t="s">
        <v>267</v>
      </c>
      <c r="B67" s="1"/>
    </row>
    <row r="68" spans="1:2" ht="14" x14ac:dyDescent="0.15">
      <c r="A68" s="3" t="s">
        <v>270</v>
      </c>
      <c r="B68" s="1"/>
    </row>
    <row r="69" spans="1:2" ht="210" x14ac:dyDescent="0.15">
      <c r="A69" s="3" t="s">
        <v>274</v>
      </c>
      <c r="B69" s="1"/>
    </row>
    <row r="70" spans="1:2" ht="28" x14ac:dyDescent="0.15">
      <c r="A70" s="3" t="s">
        <v>278</v>
      </c>
      <c r="B70" s="1"/>
    </row>
    <row r="71" spans="1:2" ht="56" x14ac:dyDescent="0.15">
      <c r="A71" s="3" t="s">
        <v>282</v>
      </c>
      <c r="B71" s="1"/>
    </row>
    <row r="72" spans="1:2" ht="42" x14ac:dyDescent="0.15">
      <c r="A72" s="3" t="s">
        <v>286</v>
      </c>
      <c r="B72" s="1"/>
    </row>
    <row r="73" spans="1:2" ht="98" x14ac:dyDescent="0.15">
      <c r="A73" s="3" t="s">
        <v>290</v>
      </c>
      <c r="B73" s="1"/>
    </row>
    <row r="74" spans="1:2" ht="14" x14ac:dyDescent="0.15">
      <c r="A74" s="3" t="s">
        <v>294</v>
      </c>
      <c r="B74" s="1"/>
    </row>
    <row r="75" spans="1:2" ht="56" x14ac:dyDescent="0.15">
      <c r="A75" s="3" t="s">
        <v>298</v>
      </c>
      <c r="B75" s="1"/>
    </row>
    <row r="76" spans="1:2" ht="70" x14ac:dyDescent="0.15">
      <c r="A76" s="3" t="s">
        <v>302</v>
      </c>
      <c r="B76" s="1"/>
    </row>
    <row r="77" spans="1:2" ht="28" x14ac:dyDescent="0.15">
      <c r="A77" s="3" t="s">
        <v>306</v>
      </c>
      <c r="B77" s="1"/>
    </row>
    <row r="78" spans="1:2" ht="266" x14ac:dyDescent="0.15">
      <c r="A78" s="3" t="s">
        <v>310</v>
      </c>
      <c r="B78" s="1"/>
    </row>
    <row r="79" spans="1:2" ht="332" x14ac:dyDescent="0.15">
      <c r="A79" s="3" t="s">
        <v>314</v>
      </c>
      <c r="B79" s="1"/>
    </row>
    <row r="80" spans="1:2" ht="126" x14ac:dyDescent="0.15">
      <c r="A80" s="3" t="s">
        <v>318</v>
      </c>
      <c r="B80" s="1"/>
    </row>
    <row r="81" spans="1:2" ht="126" x14ac:dyDescent="0.15">
      <c r="A81" s="3" t="s">
        <v>322</v>
      </c>
      <c r="B81" s="1"/>
    </row>
    <row r="82" spans="1:2" ht="42" x14ac:dyDescent="0.15">
      <c r="A82" s="3" t="s">
        <v>326</v>
      </c>
      <c r="B82" s="1"/>
    </row>
    <row r="83" spans="1:2" ht="84" x14ac:dyDescent="0.15">
      <c r="A83" s="3" t="s">
        <v>330</v>
      </c>
      <c r="B83" s="1"/>
    </row>
    <row r="84" spans="1:2" ht="42" x14ac:dyDescent="0.15">
      <c r="A84" s="3" t="s">
        <v>334</v>
      </c>
      <c r="B84" s="1"/>
    </row>
    <row r="85" spans="1:2" ht="70" x14ac:dyDescent="0.15">
      <c r="A85" s="3" t="s">
        <v>338</v>
      </c>
      <c r="B85" s="1"/>
    </row>
    <row r="86" spans="1:2" ht="56" x14ac:dyDescent="0.15">
      <c r="A86" s="3" t="s">
        <v>342</v>
      </c>
      <c r="B86" s="1"/>
    </row>
    <row r="87" spans="1:2" ht="84" x14ac:dyDescent="0.15">
      <c r="A87" s="3" t="s">
        <v>346</v>
      </c>
      <c r="B87" s="1"/>
    </row>
    <row r="88" spans="1:2" ht="112" x14ac:dyDescent="0.15">
      <c r="A88" s="3" t="s">
        <v>350</v>
      </c>
      <c r="B88" s="1"/>
    </row>
    <row r="89" spans="1:2" ht="14" x14ac:dyDescent="0.15">
      <c r="A89" s="3" t="s">
        <v>79</v>
      </c>
      <c r="B89" s="1"/>
    </row>
    <row r="90" spans="1:2" ht="182" x14ac:dyDescent="0.15">
      <c r="A90" s="3" t="s">
        <v>357</v>
      </c>
      <c r="B90" s="1"/>
    </row>
    <row r="91" spans="1:2" ht="84" x14ac:dyDescent="0.15">
      <c r="A91" s="3" t="s">
        <v>361</v>
      </c>
      <c r="B91" s="1"/>
    </row>
    <row r="92" spans="1:2" ht="126" x14ac:dyDescent="0.15">
      <c r="A92" s="3" t="s">
        <v>365</v>
      </c>
      <c r="B92" s="1"/>
    </row>
    <row r="93" spans="1:2" ht="28" x14ac:dyDescent="0.15">
      <c r="A93" s="3" t="s">
        <v>369</v>
      </c>
      <c r="B93" s="1"/>
    </row>
    <row r="94" spans="1:2" ht="224" x14ac:dyDescent="0.15">
      <c r="A94" s="3" t="s">
        <v>373</v>
      </c>
      <c r="B94" s="1"/>
    </row>
    <row r="95" spans="1:2" ht="14" x14ac:dyDescent="0.15">
      <c r="A95" s="3" t="s">
        <v>377</v>
      </c>
      <c r="B95" s="1"/>
    </row>
    <row r="96" spans="1:2" ht="98" x14ac:dyDescent="0.15">
      <c r="A96" s="3" t="s">
        <v>381</v>
      </c>
      <c r="B96" s="1"/>
    </row>
    <row r="97" spans="1:2" ht="14" x14ac:dyDescent="0.15">
      <c r="A97" s="3" t="s">
        <v>254</v>
      </c>
      <c r="B97" s="1"/>
    </row>
    <row r="98" spans="1:2" ht="98" x14ac:dyDescent="0.15">
      <c r="A98" s="3" t="s">
        <v>388</v>
      </c>
      <c r="B98" s="1"/>
    </row>
    <row r="99" spans="1:2" ht="70" x14ac:dyDescent="0.15">
      <c r="A99" s="3" t="s">
        <v>392</v>
      </c>
      <c r="B99" s="1"/>
    </row>
    <row r="100" spans="1:2" ht="84" x14ac:dyDescent="0.15">
      <c r="A100" s="3" t="s">
        <v>396</v>
      </c>
      <c r="B100" s="1"/>
    </row>
    <row r="101" spans="1:2" ht="84" x14ac:dyDescent="0.15">
      <c r="A101" s="3" t="s">
        <v>400</v>
      </c>
      <c r="B101" s="1"/>
    </row>
    <row r="102" spans="1:2" ht="28" x14ac:dyDescent="0.15">
      <c r="A102" s="3" t="s">
        <v>404</v>
      </c>
      <c r="B102" s="1"/>
    </row>
    <row r="103" spans="1:2" ht="42" x14ac:dyDescent="0.15">
      <c r="A103" s="3" t="s">
        <v>408</v>
      </c>
      <c r="B103" s="1"/>
    </row>
    <row r="104" spans="1:2" ht="238" x14ac:dyDescent="0.15">
      <c r="A104" s="3" t="s">
        <v>412</v>
      </c>
      <c r="B104" s="1"/>
    </row>
    <row r="105" spans="1:2" ht="42" x14ac:dyDescent="0.15">
      <c r="A105" s="3" t="s">
        <v>416</v>
      </c>
      <c r="B105" s="1"/>
    </row>
    <row r="106" spans="1:2" ht="112" x14ac:dyDescent="0.15">
      <c r="A106" s="3" t="s">
        <v>420</v>
      </c>
      <c r="B106" s="1"/>
    </row>
    <row r="107" spans="1:2" ht="112" x14ac:dyDescent="0.15">
      <c r="A107" s="3" t="s">
        <v>424</v>
      </c>
      <c r="B107" s="1"/>
    </row>
    <row r="108" spans="1:2" ht="14" x14ac:dyDescent="0.15">
      <c r="A108" s="3" t="s">
        <v>428</v>
      </c>
      <c r="B108" s="1"/>
    </row>
    <row r="109" spans="1:2" ht="112" x14ac:dyDescent="0.15">
      <c r="A109" s="3" t="s">
        <v>432</v>
      </c>
      <c r="B109" s="1"/>
    </row>
    <row r="110" spans="1:2" ht="42" x14ac:dyDescent="0.15">
      <c r="A110" s="3" t="s">
        <v>436</v>
      </c>
      <c r="B110" s="1"/>
    </row>
    <row r="111" spans="1:2" ht="112" x14ac:dyDescent="0.15">
      <c r="A111" s="3" t="s">
        <v>440</v>
      </c>
      <c r="B111" s="1"/>
    </row>
    <row r="112" spans="1:2" ht="56" x14ac:dyDescent="0.15">
      <c r="A112" s="3" t="s">
        <v>444</v>
      </c>
      <c r="B112" s="1"/>
    </row>
    <row r="113" spans="1:2" ht="98" x14ac:dyDescent="0.15">
      <c r="A113" s="3" t="s">
        <v>448</v>
      </c>
      <c r="B113" s="1"/>
    </row>
    <row r="114" spans="1:2" ht="56" x14ac:dyDescent="0.15">
      <c r="A114" s="3" t="s">
        <v>452</v>
      </c>
      <c r="B114" s="1"/>
    </row>
    <row r="115" spans="1:2" ht="28" x14ac:dyDescent="0.15">
      <c r="A115" s="3" t="s">
        <v>456</v>
      </c>
      <c r="B115" s="1"/>
    </row>
    <row r="116" spans="1:2" ht="28" x14ac:dyDescent="0.15">
      <c r="A116" s="3" t="s">
        <v>460</v>
      </c>
      <c r="B116" s="1"/>
    </row>
    <row r="117" spans="1:2" ht="13" x14ac:dyDescent="0.15">
      <c r="A117" s="3"/>
      <c r="B117" s="1"/>
    </row>
    <row r="118" spans="1:2" ht="56" x14ac:dyDescent="0.15">
      <c r="A118" s="3" t="s">
        <v>467</v>
      </c>
      <c r="B118" s="1"/>
    </row>
    <row r="119" spans="1:2" ht="56" x14ac:dyDescent="0.15">
      <c r="A119" s="3" t="s">
        <v>471</v>
      </c>
      <c r="B119" s="1"/>
    </row>
    <row r="120" spans="1:2" ht="56" x14ac:dyDescent="0.15">
      <c r="A120" s="3" t="s">
        <v>475</v>
      </c>
      <c r="B120" s="1"/>
    </row>
    <row r="121" spans="1:2" ht="84" x14ac:dyDescent="0.15">
      <c r="A121" s="3" t="s">
        <v>479</v>
      </c>
      <c r="B121" s="1"/>
    </row>
    <row r="122" spans="1:2" ht="56" x14ac:dyDescent="0.15">
      <c r="A122" s="3" t="s">
        <v>483</v>
      </c>
      <c r="B122" s="1"/>
    </row>
    <row r="123" spans="1:2" ht="112" x14ac:dyDescent="0.15">
      <c r="A123" s="3" t="s">
        <v>487</v>
      </c>
      <c r="B123" s="1"/>
    </row>
    <row r="124" spans="1:2" ht="84" x14ac:dyDescent="0.15">
      <c r="A124" s="3" t="s">
        <v>491</v>
      </c>
      <c r="B124" s="1"/>
    </row>
    <row r="125" spans="1:2" ht="70" x14ac:dyDescent="0.15">
      <c r="A125" s="3" t="s">
        <v>495</v>
      </c>
      <c r="B125" s="1"/>
    </row>
    <row r="126" spans="1:2" ht="196" x14ac:dyDescent="0.15">
      <c r="A126" s="3" t="s">
        <v>499</v>
      </c>
      <c r="B126" s="1"/>
    </row>
  </sheetData>
  <dataValidations count="1">
    <dataValidation type="list" allowBlank="1" showErrorMessage="1" sqref="B2:B126" xr:uid="{00000000-0002-0000-0800-000000000000}">
      <formula1>"Delta Comprehension,Merge Conflicts,Deep Changes,Unclear Motivation,Comprehension,Unfamiliar Code,Toolchain Issues,Limited/Misaligned View,Self-Doubt,Social Friction,Limited Time"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139"/>
  <sheetViews>
    <sheetView workbookViewId="0"/>
  </sheetViews>
  <sheetFormatPr baseColWidth="10" defaultColWidth="12.6640625" defaultRowHeight="15.75" customHeight="1" x14ac:dyDescent="0.15"/>
  <cols>
    <col min="1" max="1" width="26" customWidth="1"/>
    <col min="2" max="2" width="46.1640625" customWidth="1"/>
    <col min="3" max="3" width="38" customWidth="1"/>
  </cols>
  <sheetData>
    <row r="1" spans="1:4" ht="15.75" customHeight="1" x14ac:dyDescent="0.15">
      <c r="A1" s="4" t="s">
        <v>514</v>
      </c>
      <c r="B1" s="4" t="s">
        <v>553</v>
      </c>
      <c r="C1" s="1" t="s">
        <v>554</v>
      </c>
      <c r="D1" s="1" t="s">
        <v>554</v>
      </c>
    </row>
    <row r="2" spans="1:4" ht="15.75" customHeight="1" x14ac:dyDescent="0.15">
      <c r="A2" s="8" t="s">
        <v>555</v>
      </c>
      <c r="B2" s="9">
        <f>COUNTA(B5:B139)</f>
        <v>125</v>
      </c>
    </row>
    <row r="3" spans="1:4" ht="15.75" customHeight="1" x14ac:dyDescent="0.15">
      <c r="A3" s="8" t="s">
        <v>556</v>
      </c>
      <c r="B3" s="9">
        <f>COUNTIF(B5:B139, "*=*")</f>
        <v>41</v>
      </c>
    </row>
    <row r="4" spans="1:4" ht="15.75" customHeight="1" x14ac:dyDescent="0.15">
      <c r="A4" s="8" t="s">
        <v>557</v>
      </c>
      <c r="B4" s="9">
        <f>(B2-B3)/B2</f>
        <v>0.67200000000000004</v>
      </c>
    </row>
    <row r="5" spans="1:4" ht="15.75" customHeight="1" x14ac:dyDescent="0.15">
      <c r="A5" s="3" t="s">
        <v>5</v>
      </c>
      <c r="B5" s="1" t="str">
        <f>IF(easy_1!B2=easy_2!B2, easy_1!B2, "nick =" &amp; easy_1!B2 &amp; "   " &amp; "stolee =" &amp; easy_2!B2)</f>
        <v>Delta Comprehension</v>
      </c>
      <c r="C5" s="1" t="s">
        <v>500</v>
      </c>
    </row>
    <row r="6" spans="1:4" ht="15.75" customHeight="1" x14ac:dyDescent="0.15">
      <c r="A6" s="3" t="s">
        <v>9</v>
      </c>
      <c r="B6" s="1" t="str">
        <f>IF(easy_1!B3=easy_2!B3, easy_1!B3, "nick =" &amp; easy_1!B3 &amp; "   " &amp; "stolee =" &amp; easy_2!B3)</f>
        <v>Toolchain Issues</v>
      </c>
      <c r="C6" s="1" t="s">
        <v>502</v>
      </c>
    </row>
    <row r="7" spans="1:4" ht="15.75" customHeight="1" x14ac:dyDescent="0.15">
      <c r="A7" s="3" t="s">
        <v>13</v>
      </c>
      <c r="B7" s="1" t="str">
        <f>IF(easy_1!B4=easy_2!B4, easy_1!B4, "nick =" &amp; easy_1!B4 &amp; "   " &amp; "stolee =" &amp; easy_2!B4)</f>
        <v>Delta Comprehension</v>
      </c>
      <c r="C7" s="1" t="s">
        <v>500</v>
      </c>
    </row>
    <row r="8" spans="1:4" ht="15.75" customHeight="1" x14ac:dyDescent="0.15">
      <c r="A8" s="3" t="s">
        <v>17</v>
      </c>
      <c r="B8" s="1" t="str">
        <f>IF(easy_1!B5=easy_2!B5, easy_1!B5, "nick =" &amp; easy_1!B5 &amp; "   " &amp; "stolee =" &amp; easy_2!B5)</f>
        <v>Other</v>
      </c>
      <c r="C8" s="1" t="s">
        <v>504</v>
      </c>
    </row>
    <row r="9" spans="1:4" ht="15.75" customHeight="1" x14ac:dyDescent="0.15">
      <c r="A9" s="3" t="s">
        <v>21</v>
      </c>
      <c r="B9" s="1" t="str">
        <f>IF(easy_1!B6=easy_2!B6, easy_1!B6, "nick =" &amp; easy_1!B6 &amp; "   " &amp; "stolee =" &amp; easy_2!B6)</f>
        <v>nick =Unfamiliar Code   stolee =Comprehension</v>
      </c>
      <c r="C9" s="1" t="s">
        <v>503</v>
      </c>
    </row>
    <row r="10" spans="1:4" ht="15.75" customHeight="1" x14ac:dyDescent="0.15">
      <c r="A10" s="3" t="s">
        <v>25</v>
      </c>
      <c r="B10" s="1" t="str">
        <f>IF(easy_1!B7=easy_2!B7, easy_1!B7, "nick =" &amp; easy_1!B7 &amp; "   " &amp; "stolee =" &amp; easy_2!B7)</f>
        <v>nick =Delta Comprehension   stolee =Toolchain Issues</v>
      </c>
      <c r="C10" s="1" t="s">
        <v>500</v>
      </c>
    </row>
    <row r="11" spans="1:4" ht="15.75" customHeight="1" x14ac:dyDescent="0.15">
      <c r="A11" s="3" t="s">
        <v>29</v>
      </c>
      <c r="B11" s="1" t="str">
        <f>IF(easy_1!B8=easy_2!B8, easy_1!B8, "nick =" &amp; easy_1!B8 &amp; "   " &amp; "stolee =" &amp; easy_2!B8)</f>
        <v>Toolchain Issues</v>
      </c>
      <c r="C11" s="1" t="s">
        <v>507</v>
      </c>
    </row>
    <row r="12" spans="1:4" ht="15.75" customHeight="1" x14ac:dyDescent="0.15">
      <c r="A12" s="3" t="s">
        <v>33</v>
      </c>
      <c r="B12" s="1" t="str">
        <f>IF(easy_1!B9=easy_2!B9, easy_1!B9, "nick =" &amp; easy_1!B9 &amp; "   " &amp; "stolee =" &amp; easy_2!B9)</f>
        <v>nick =Large Scope   stolee =Limited/Misaligned View</v>
      </c>
      <c r="C12" s="1" t="s">
        <v>501</v>
      </c>
    </row>
    <row r="13" spans="1:4" ht="15.75" customHeight="1" x14ac:dyDescent="0.15">
      <c r="A13" s="3" t="s">
        <v>37</v>
      </c>
      <c r="B13" s="1" t="str">
        <f>IF(easy_1!B10=easy_2!B10, easy_1!B10, "nick =" &amp; easy_1!B10 &amp; "   " &amp; "stolee =" &amp; easy_2!B10)</f>
        <v>nick =Large Scope   stolee =Delta Comprehension</v>
      </c>
      <c r="C13" s="1" t="s">
        <v>500</v>
      </c>
    </row>
    <row r="14" spans="1:4" ht="15.75" customHeight="1" x14ac:dyDescent="0.15">
      <c r="A14" s="3"/>
      <c r="C14" s="1" t="s">
        <v>501</v>
      </c>
    </row>
    <row r="15" spans="1:4" ht="15.75" customHeight="1" x14ac:dyDescent="0.15">
      <c r="A15" s="3" t="s">
        <v>41</v>
      </c>
      <c r="B15" s="1" t="str">
        <f>IF(easy_1!B11=easy_2!B11, easy_1!B11, "nick =" &amp; easy_1!B11 &amp; "   " &amp; "stolee =" &amp; easy_2!B11)</f>
        <v>nick =Limited/Misaligned View   stolee =Toolchain Issues</v>
      </c>
      <c r="C15" s="1" t="s">
        <v>507</v>
      </c>
    </row>
    <row r="16" spans="1:4" ht="15.75" customHeight="1" x14ac:dyDescent="0.15">
      <c r="A16" s="3" t="s">
        <v>45</v>
      </c>
      <c r="B16" s="1" t="str">
        <f>IF(easy_1!B12=easy_2!B12, easy_1!B12, "nick =" &amp; easy_1!B12 &amp; "   " &amp; "stolee =" &amp; easy_2!B12)</f>
        <v>N/A</v>
      </c>
      <c r="C16" s="1" t="s">
        <v>505</v>
      </c>
    </row>
    <row r="17" spans="1:4" ht="15.75" customHeight="1" x14ac:dyDescent="0.15">
      <c r="A17" s="3" t="s">
        <v>49</v>
      </c>
      <c r="B17" s="1" t="str">
        <f>IF(easy_1!B13=easy_2!B13, easy_1!B13, "nick =" &amp; easy_1!B13 &amp; "   " &amp; "stolee =" &amp; easy_2!B13)</f>
        <v>Delta Comprehension</v>
      </c>
      <c r="C17" s="1" t="s">
        <v>500</v>
      </c>
    </row>
    <row r="18" spans="1:4" ht="15.75" customHeight="1" x14ac:dyDescent="0.15">
      <c r="A18" s="3" t="s">
        <v>53</v>
      </c>
      <c r="B18" s="1" t="str">
        <f>IF(easy_1!B14=easy_2!B14, easy_1!B14, "nick =" &amp; easy_1!B14 &amp; "   " &amp; "stolee =" &amp; easy_2!B14)</f>
        <v>Delta Comprehension</v>
      </c>
      <c r="C18" s="1" t="s">
        <v>500</v>
      </c>
    </row>
    <row r="19" spans="1:4" ht="15.75" customHeight="1" x14ac:dyDescent="0.15">
      <c r="A19" s="3" t="s">
        <v>57</v>
      </c>
      <c r="B19" s="1" t="str">
        <f>IF(easy_1!B15=easy_2!B15, easy_1!B15, "nick =" &amp; easy_1!B15 &amp; "   " &amp; "stolee =" &amp; easy_2!B15)</f>
        <v>nick =Delta Comprehension   stolee =Large Scope</v>
      </c>
      <c r="C19" s="1" t="s">
        <v>500</v>
      </c>
    </row>
    <row r="20" spans="1:4" ht="15.75" customHeight="1" x14ac:dyDescent="0.15">
      <c r="A20" s="3" t="s">
        <v>61</v>
      </c>
      <c r="B20" s="1" t="str">
        <f>IF(easy_1!B16=easy_2!B16, easy_1!B16, "nick =" &amp; easy_1!B16 &amp; "   " &amp; "stolee =" &amp; easy_2!B16)</f>
        <v>nick =Delta Comprehension   stolee =Unclear Motivation</v>
      </c>
      <c r="C20" s="1" t="s">
        <v>504</v>
      </c>
    </row>
    <row r="21" spans="1:4" ht="15.75" customHeight="1" x14ac:dyDescent="0.15">
      <c r="A21" s="3" t="s">
        <v>65</v>
      </c>
      <c r="B21" s="1" t="str">
        <f>IF(easy_1!B17=easy_2!B17, easy_1!B17, "nick =" &amp; easy_1!B17 &amp; "   " &amp; "stolee =" &amp; easy_2!B17)</f>
        <v>Limited/Misaligned View</v>
      </c>
      <c r="C21" s="1" t="s">
        <v>507</v>
      </c>
    </row>
    <row r="22" spans="1:4" ht="15.75" customHeight="1" x14ac:dyDescent="0.15">
      <c r="A22" s="3" t="s">
        <v>69</v>
      </c>
      <c r="B22" s="1" t="str">
        <f>IF(easy_1!B18=easy_2!B18, easy_1!B18, "nick =" &amp; easy_1!B18 &amp; "   " &amp; "stolee =" &amp; easy_2!B18)</f>
        <v>Comprehension</v>
      </c>
      <c r="C22" s="1" t="s">
        <v>506</v>
      </c>
      <c r="D22" s="1" t="s">
        <v>558</v>
      </c>
    </row>
    <row r="23" spans="1:4" ht="15.75" customHeight="1" x14ac:dyDescent="0.15">
      <c r="A23" s="3" t="s">
        <v>73</v>
      </c>
      <c r="B23" s="1" t="str">
        <f>IF(easy_1!B19=easy_2!B19, easy_1!B19, "nick =" &amp; easy_1!B19 &amp; "   " &amp; "stolee =" &amp; easy_2!B19)</f>
        <v>Large Scope</v>
      </c>
      <c r="C23" s="1" t="s">
        <v>501</v>
      </c>
    </row>
    <row r="24" spans="1:4" ht="15.75" customHeight="1" x14ac:dyDescent="0.15">
      <c r="A24" s="3" t="s">
        <v>77</v>
      </c>
      <c r="B24" s="1" t="str">
        <f>IF(easy_1!B20=easy_2!B20, easy_1!B20, "nick =" &amp; easy_1!B20 &amp; "   " &amp; "stolee =" &amp; easy_2!B20)</f>
        <v>Large Scope</v>
      </c>
      <c r="C24" s="1" t="s">
        <v>501</v>
      </c>
    </row>
    <row r="25" spans="1:4" ht="15.75" customHeight="1" x14ac:dyDescent="0.15">
      <c r="A25" s="3" t="s">
        <v>81</v>
      </c>
      <c r="B25" s="1" t="str">
        <f>IF(easy_1!B21=easy_2!B21, easy_1!B21, "nick =" &amp; easy_1!B21 &amp; "   " &amp; "stolee =" &amp; easy_2!B21)</f>
        <v>Delta Comprehension</v>
      </c>
      <c r="C25" s="1" t="s">
        <v>503</v>
      </c>
    </row>
    <row r="26" spans="1:4" ht="15.75" customHeight="1" x14ac:dyDescent="0.15">
      <c r="A26" s="3"/>
      <c r="C26" s="1" t="s">
        <v>500</v>
      </c>
    </row>
    <row r="27" spans="1:4" ht="15.75" customHeight="1" x14ac:dyDescent="0.15">
      <c r="A27" s="3" t="s">
        <v>85</v>
      </c>
      <c r="B27" s="1" t="str">
        <f>IF(easy_1!B22=easy_2!B22, easy_1!B22, "nick =" &amp; easy_1!B22 &amp; "   " &amp; "stolee =" &amp; easy_2!B22)</f>
        <v>N/A</v>
      </c>
      <c r="C27" s="1" t="s">
        <v>505</v>
      </c>
    </row>
    <row r="28" spans="1:4" ht="15.75" customHeight="1" x14ac:dyDescent="0.15">
      <c r="A28" s="3" t="s">
        <v>89</v>
      </c>
      <c r="B28" s="1" t="str">
        <f>IF(easy_1!B23=easy_2!B23, easy_1!B23, "nick =" &amp; easy_1!B23 &amp; "   " &amp; "stolee =" &amp; easy_2!B23)</f>
        <v>Comprehension</v>
      </c>
      <c r="C28" s="1" t="s">
        <v>503</v>
      </c>
    </row>
    <row r="29" spans="1:4" ht="15.75" customHeight="1" x14ac:dyDescent="0.15">
      <c r="A29" s="3" t="s">
        <v>93</v>
      </c>
      <c r="B29" s="1" t="str">
        <f>IF(easy_1!B24=easy_2!B24, easy_1!B24, "nick =" &amp; easy_1!B24 &amp; "   " &amp; "stolee =" &amp; easy_2!B24)</f>
        <v>Toolchain Issues</v>
      </c>
      <c r="C29" s="1" t="s">
        <v>507</v>
      </c>
    </row>
    <row r="30" spans="1:4" ht="15.75" customHeight="1" x14ac:dyDescent="0.15">
      <c r="A30" s="3" t="s">
        <v>97</v>
      </c>
      <c r="B30" s="1" t="str">
        <f>IF(easy_1!B25=easy_2!B25, easy_1!B25, "nick =" &amp; easy_1!B25 &amp; "   " &amp; "stolee =" &amp; easy_2!B25)</f>
        <v>Toolchain Issues</v>
      </c>
      <c r="C30" s="1" t="s">
        <v>502</v>
      </c>
    </row>
    <row r="31" spans="1:4" ht="15.75" customHeight="1" x14ac:dyDescent="0.15">
      <c r="A31" s="3" t="s">
        <v>101</v>
      </c>
      <c r="B31" s="1" t="str">
        <f>IF(easy_1!B26=easy_2!B26, easy_1!B26, "nick =" &amp; easy_1!B26 &amp; "   " &amp; "stolee =" &amp; easy_2!B26)</f>
        <v>Limited/Misaligned View</v>
      </c>
      <c r="C31" s="1" t="s">
        <v>507</v>
      </c>
    </row>
    <row r="32" spans="1:4" ht="15.75" customHeight="1" x14ac:dyDescent="0.15">
      <c r="A32" s="3" t="s">
        <v>105</v>
      </c>
      <c r="B32" s="1" t="str">
        <f>IF(easy_1!B27=easy_2!B27, easy_1!B27, "nick =" &amp; easy_1!B27 &amp; "   " &amp; "stolee =" &amp; easy_2!B27)</f>
        <v>Large Scope</v>
      </c>
      <c r="C32" s="1" t="s">
        <v>501</v>
      </c>
    </row>
    <row r="33" spans="1:4" ht="15.75" customHeight="1" x14ac:dyDescent="0.15">
      <c r="A33" s="3"/>
      <c r="C33" s="1" t="s">
        <v>504</v>
      </c>
      <c r="D33" s="1" t="s">
        <v>559</v>
      </c>
    </row>
    <row r="34" spans="1:4" ht="15.75" customHeight="1" x14ac:dyDescent="0.15">
      <c r="A34" s="3" t="s">
        <v>109</v>
      </c>
      <c r="B34" s="1" t="str">
        <f>IF(easy_1!B28=easy_2!B28, easy_1!B28, "nick =" &amp; easy_1!B28 &amp; "   " &amp; "stolee =" &amp; easy_2!B28)</f>
        <v>nick =Unfamiliar Code   stolee =Comprehension</v>
      </c>
      <c r="C34" s="1" t="s">
        <v>500</v>
      </c>
    </row>
    <row r="35" spans="1:4" ht="15.75" customHeight="1" x14ac:dyDescent="0.15">
      <c r="A35" s="3" t="s">
        <v>113</v>
      </c>
      <c r="B35" s="1" t="str">
        <f>IF(easy_1!B29=easy_2!B29, easy_1!B29, "nick =" &amp; easy_1!B29 &amp; "   " &amp; "stolee =" &amp; easy_2!B29)</f>
        <v>nick =Comprehension   stolee =Other</v>
      </c>
      <c r="C35" s="1" t="s">
        <v>503</v>
      </c>
    </row>
    <row r="36" spans="1:4" ht="15.75" customHeight="1" x14ac:dyDescent="0.15">
      <c r="A36" s="3" t="s">
        <v>117</v>
      </c>
      <c r="B36" s="1" t="str">
        <f>IF(easy_1!B30=easy_2!B30, easy_1!B30, "nick =" &amp; easy_1!B30 &amp; "   " &amp; "stolee =" &amp; easy_2!B30)</f>
        <v>nick =Delta Comprehension   stolee =Large Scope</v>
      </c>
      <c r="C36" s="1" t="s">
        <v>510</v>
      </c>
      <c r="D36" s="1" t="s">
        <v>560</v>
      </c>
    </row>
    <row r="37" spans="1:4" ht="15.75" customHeight="1" x14ac:dyDescent="0.15">
      <c r="A37" s="3" t="s">
        <v>121</v>
      </c>
      <c r="B37" s="1" t="str">
        <f>IF(easy_1!B31=easy_2!B31, easy_1!B31, "nick =" &amp; easy_1!B31 &amp; "   " &amp; "stolee =" &amp; easy_2!B31)</f>
        <v>nick =Delta Comprehension   stolee =Comprehension</v>
      </c>
      <c r="C37" s="1" t="s">
        <v>500</v>
      </c>
    </row>
    <row r="38" spans="1:4" ht="15.75" customHeight="1" x14ac:dyDescent="0.15">
      <c r="A38" s="3" t="s">
        <v>125</v>
      </c>
      <c r="B38" s="1" t="str">
        <f>IF(easy_1!B32=easy_2!B32, easy_1!B32, "nick =" &amp; easy_1!B32 &amp; "   " &amp; "stolee =" &amp; easy_2!B32)</f>
        <v>Limited/Misaligned View</v>
      </c>
      <c r="C38" s="1" t="s">
        <v>507</v>
      </c>
    </row>
    <row r="39" spans="1:4" ht="15.75" customHeight="1" x14ac:dyDescent="0.15">
      <c r="A39" s="3" t="s">
        <v>129</v>
      </c>
      <c r="B39" s="1" t="str">
        <f>IF(easy_1!B33=easy_2!B33, easy_1!B33, "nick =" &amp; easy_1!B33 &amp; "   " &amp; "stolee =" &amp; easy_2!B33)</f>
        <v>Limited/Misaligned View</v>
      </c>
      <c r="C39" s="1" t="s">
        <v>507</v>
      </c>
    </row>
    <row r="40" spans="1:4" ht="15.75" customHeight="1" x14ac:dyDescent="0.15">
      <c r="A40" s="3" t="s">
        <v>133</v>
      </c>
      <c r="B40" s="1" t="str">
        <f>IF(easy_1!B34=easy_2!B34, easy_1!B34, "nick =" &amp; easy_1!B34 &amp; "   " &amp; "stolee =" &amp; easy_2!B34)</f>
        <v>Delta Comprehension</v>
      </c>
      <c r="C40" s="1" t="s">
        <v>500</v>
      </c>
    </row>
    <row r="41" spans="1:4" ht="15.75" customHeight="1" x14ac:dyDescent="0.15">
      <c r="A41" s="3" t="s">
        <v>137</v>
      </c>
      <c r="B41" s="1" t="str">
        <f>IF(easy_1!B35=easy_2!B35, easy_1!B35, "nick =" &amp; easy_1!B35 &amp; "   " &amp; "stolee =" &amp; easy_2!B35)</f>
        <v>Delta Comprehension</v>
      </c>
      <c r="C41" s="1" t="s">
        <v>510</v>
      </c>
      <c r="D41" s="1" t="s">
        <v>561</v>
      </c>
    </row>
    <row r="42" spans="1:4" ht="15.75" customHeight="1" x14ac:dyDescent="0.15">
      <c r="A42" s="3" t="s">
        <v>141</v>
      </c>
      <c r="B42" s="1" t="str">
        <f>IF(easy_1!B36=easy_2!B36, easy_1!B36, "nick =" &amp; easy_1!B36 &amp; "   " &amp; "stolee =" &amp; easy_2!B36)</f>
        <v>Limited/Misaligned View</v>
      </c>
      <c r="C42" s="1" t="s">
        <v>507</v>
      </c>
    </row>
    <row r="43" spans="1:4" ht="15.75" customHeight="1" x14ac:dyDescent="0.15">
      <c r="A43" s="3" t="s">
        <v>145</v>
      </c>
      <c r="B43" s="1" t="str">
        <f>IF(easy_1!B37=easy_2!B37, easy_1!B37, "nick =" &amp; easy_1!B37 &amp; "   " &amp; "stolee =" &amp; easy_2!B37)</f>
        <v>nick =Comprehension   stolee =Large Scope</v>
      </c>
      <c r="C43" s="1" t="s">
        <v>501</v>
      </c>
      <c r="D43" s="1" t="s">
        <v>562</v>
      </c>
    </row>
    <row r="44" spans="1:4" ht="15.75" customHeight="1" x14ac:dyDescent="0.15">
      <c r="A44" s="3" t="s">
        <v>149</v>
      </c>
      <c r="B44" s="1" t="str">
        <f>IF(easy_1!B38=easy_2!B38, easy_1!B38, "nick =" &amp; easy_1!B38 &amp; "   " &amp; "stolee =" &amp; easy_2!B38)</f>
        <v>nick =Toolchain Issues   stolee =Other</v>
      </c>
      <c r="C44" s="1" t="s">
        <v>509</v>
      </c>
    </row>
    <row r="45" spans="1:4" ht="15.75" customHeight="1" x14ac:dyDescent="0.15">
      <c r="A45" s="3" t="s">
        <v>153</v>
      </c>
      <c r="B45" s="1" t="str">
        <f>IF(easy_1!B39=easy_2!B39, easy_1!B39, "nick =" &amp; easy_1!B39 &amp; "   " &amp; "stolee =" &amp; easy_2!B39)</f>
        <v>Delta Comprehension</v>
      </c>
      <c r="C45" s="1" t="s">
        <v>500</v>
      </c>
    </row>
    <row r="46" spans="1:4" ht="15.75" customHeight="1" x14ac:dyDescent="0.15">
      <c r="A46" s="3" t="s">
        <v>157</v>
      </c>
      <c r="B46" s="1" t="str">
        <f>IF(easy_1!B40=easy_2!B40, easy_1!B40, "nick =" &amp; easy_1!B40 &amp; "   " &amp; "stolee =" &amp; easy_2!B40)</f>
        <v>Limited/Misaligned View</v>
      </c>
      <c r="C46" s="1" t="s">
        <v>507</v>
      </c>
    </row>
    <row r="47" spans="1:4" ht="15.75" customHeight="1" x14ac:dyDescent="0.15">
      <c r="A47" s="3" t="s">
        <v>161</v>
      </c>
      <c r="B47" s="1" t="str">
        <f>IF(easy_1!B41=easy_2!B41, easy_1!B41, "nick =" &amp; easy_1!B41 &amp; "   " &amp; "stolee =" &amp; easy_2!B41)</f>
        <v>Delta Comprehension</v>
      </c>
      <c r="C47" s="1" t="s">
        <v>500</v>
      </c>
    </row>
    <row r="48" spans="1:4" ht="15.75" customHeight="1" x14ac:dyDescent="0.15">
      <c r="A48" s="3" t="s">
        <v>165</v>
      </c>
      <c r="B48" s="1" t="str">
        <f>IF(easy_1!B42=easy_2!B42, easy_1!B42, "nick =" &amp; easy_1!B42 &amp; "   " &amp; "stolee =" &amp; easy_2!B42)</f>
        <v>nick =Toolchain Issues   stolee =Unclear Motivation</v>
      </c>
      <c r="C48" s="1" t="s">
        <v>504</v>
      </c>
      <c r="D48" s="1" t="s">
        <v>563</v>
      </c>
    </row>
    <row r="49" spans="1:4" ht="56" x14ac:dyDescent="0.15">
      <c r="A49" s="3" t="s">
        <v>169</v>
      </c>
      <c r="B49" s="1" t="str">
        <f>IF(easy_1!B43=easy_2!B43, easy_1!B43, "nick =" &amp; easy_1!B43 &amp; "   " &amp; "stolee =" &amp; easy_2!B43)</f>
        <v>Delta Comprehension</v>
      </c>
      <c r="C49" s="1" t="s">
        <v>503</v>
      </c>
      <c r="D49" s="1" t="s">
        <v>564</v>
      </c>
    </row>
    <row r="50" spans="1:4" ht="14" x14ac:dyDescent="0.15">
      <c r="A50" s="3" t="s">
        <v>173</v>
      </c>
      <c r="B50" s="1" t="str">
        <f>IF(easy_1!B44=easy_2!B44, easy_1!B44, "nick =" &amp; easy_1!B44 &amp; "   " &amp; "stolee =" &amp; easy_2!B44)</f>
        <v>Delta Comprehension</v>
      </c>
      <c r="C50" s="1" t="s">
        <v>500</v>
      </c>
    </row>
    <row r="51" spans="1:4" ht="56" x14ac:dyDescent="0.15">
      <c r="A51" s="3" t="s">
        <v>177</v>
      </c>
      <c r="B51" s="1" t="str">
        <f>IF(easy_1!B45=easy_2!B45, easy_1!B45, "nick =" &amp; easy_1!B45 &amp; "   " &amp; "stolee =" &amp; easy_2!B45)</f>
        <v>nick =Delta Comprehension   stolee =Deep Changes</v>
      </c>
      <c r="C51" s="1" t="s">
        <v>501</v>
      </c>
    </row>
    <row r="52" spans="1:4" ht="140" x14ac:dyDescent="0.15">
      <c r="A52" s="3" t="s">
        <v>181</v>
      </c>
      <c r="B52" s="1" t="str">
        <f>IF(easy_1!B46=easy_2!B46, easy_1!B46, "nick =" &amp; easy_1!B46 &amp; "   " &amp; "stolee =" &amp; easy_2!B46)</f>
        <v>Delta Comprehension</v>
      </c>
      <c r="C52" s="1" t="s">
        <v>500</v>
      </c>
    </row>
    <row r="53" spans="1:4" ht="42" x14ac:dyDescent="0.15">
      <c r="A53" s="3" t="s">
        <v>185</v>
      </c>
      <c r="B53" s="1" t="str">
        <f>IF(easy_1!B47=easy_2!B47, easy_1!B47, "nick =" &amp; easy_1!B47 &amp; "   " &amp; "stolee =" &amp; easy_2!B47)</f>
        <v>nick =Delta Comprehension   stolee =Self-Doubt</v>
      </c>
      <c r="C53" s="1" t="s">
        <v>508</v>
      </c>
    </row>
    <row r="54" spans="1:4" ht="13" x14ac:dyDescent="0.15">
      <c r="A54" s="3"/>
      <c r="C54" s="1" t="s">
        <v>500</v>
      </c>
    </row>
    <row r="55" spans="1:4" ht="28" x14ac:dyDescent="0.15">
      <c r="A55" s="3" t="s">
        <v>189</v>
      </c>
      <c r="B55" s="1" t="str">
        <f>IF(easy_1!B48=easy_2!B48, easy_1!B48, "nick =" &amp; easy_1!B48 &amp; "   " &amp; "stolee =" &amp; easy_2!B48)</f>
        <v>Large Scope</v>
      </c>
      <c r="C55" s="1" t="s">
        <v>501</v>
      </c>
    </row>
    <row r="56" spans="1:4" ht="56" x14ac:dyDescent="0.15">
      <c r="A56" s="3" t="s">
        <v>193</v>
      </c>
      <c r="B56" s="1" t="str">
        <f>IF(easy_1!B49=easy_2!B49, easy_1!B49, "nick =" &amp; easy_1!B49 &amp; "   " &amp; "stolee =" &amp; easy_2!B49)</f>
        <v>Limited/Misaligned View</v>
      </c>
      <c r="C56" s="1" t="s">
        <v>507</v>
      </c>
    </row>
    <row r="57" spans="1:4" ht="98" x14ac:dyDescent="0.15">
      <c r="A57" s="3" t="s">
        <v>197</v>
      </c>
      <c r="B57" s="1" t="str">
        <f>IF(easy_1!B50=easy_2!B50, easy_1!B50, "nick =" &amp; easy_1!B50 &amp; "   " &amp; "stolee =" &amp; easy_2!B50)</f>
        <v>nick =N/A   stolee =Delta Comprehension</v>
      </c>
      <c r="C57" s="1" t="s">
        <v>500</v>
      </c>
    </row>
    <row r="58" spans="1:4" ht="42" x14ac:dyDescent="0.15">
      <c r="A58" s="3" t="s">
        <v>201</v>
      </c>
      <c r="B58" s="1" t="str">
        <f>IF(easy_1!B51=easy_2!B51, easy_1!B51, "nick =" &amp; easy_1!B51 &amp; "   " &amp; "stolee =" &amp; easy_2!B51)</f>
        <v>Limited/Misaligned View</v>
      </c>
      <c r="C58" s="1" t="s">
        <v>507</v>
      </c>
    </row>
    <row r="59" spans="1:4" ht="56" x14ac:dyDescent="0.15">
      <c r="A59" s="3" t="s">
        <v>205</v>
      </c>
      <c r="B59" s="1" t="str">
        <f>IF(easy_1!B52=easy_2!B52, easy_1!B52, "nick =" &amp; easy_1!B52 &amp; "   " &amp; "stolee =" &amp; easy_2!B52)</f>
        <v>Toolchain Issues</v>
      </c>
      <c r="C59" s="1" t="s">
        <v>502</v>
      </c>
    </row>
    <row r="60" spans="1:4" ht="56" x14ac:dyDescent="0.15">
      <c r="A60" s="3" t="s">
        <v>209</v>
      </c>
      <c r="B60" s="1" t="str">
        <f>IF(easy_1!B53=easy_2!B53, easy_1!B53, "nick =" &amp; easy_1!B53 &amp; "   " &amp; "stolee =" &amp; easy_2!B53)</f>
        <v>nick =N/A   stolee =Unclear Motivation</v>
      </c>
      <c r="C60" s="1" t="s">
        <v>504</v>
      </c>
      <c r="D60" s="1" t="s">
        <v>565</v>
      </c>
    </row>
    <row r="61" spans="1:4" ht="28" x14ac:dyDescent="0.15">
      <c r="A61" s="3" t="s">
        <v>213</v>
      </c>
      <c r="B61" s="1" t="str">
        <f>IF(easy_1!B54=easy_2!B54, easy_1!B54, "nick =" &amp; easy_1!B54 &amp; "   " &amp; "stolee =" &amp; easy_2!B54)</f>
        <v>nick =Deep Changes   stolee =Large Scope</v>
      </c>
      <c r="C61" s="1" t="s">
        <v>501</v>
      </c>
    </row>
    <row r="62" spans="1:4" ht="42" x14ac:dyDescent="0.15">
      <c r="A62" s="3" t="s">
        <v>217</v>
      </c>
      <c r="B62" s="1" t="str">
        <f>IF(easy_1!B55=easy_2!B55, easy_1!B55, "nick =" &amp; easy_1!B55 &amp; "   " &amp; "stolee =" &amp; easy_2!B55)</f>
        <v>nick =Limited/Misaligned View   stolee =Toolchain Issues</v>
      </c>
      <c r="C62" s="1" t="s">
        <v>500</v>
      </c>
    </row>
    <row r="63" spans="1:4" ht="28" x14ac:dyDescent="0.15">
      <c r="A63" s="3" t="s">
        <v>221</v>
      </c>
      <c r="B63" s="1" t="str">
        <f>IF(easy_1!B56=easy_2!B56, easy_1!B56, "nick =" &amp; easy_1!B56 &amp; "   " &amp; "stolee =" &amp; easy_2!B56)</f>
        <v>nick =Delta Comprehension   stolee =Limited/Misaligned View</v>
      </c>
      <c r="C63" s="1" t="s">
        <v>500</v>
      </c>
    </row>
    <row r="64" spans="1:4" ht="56" x14ac:dyDescent="0.15">
      <c r="A64" s="3" t="s">
        <v>225</v>
      </c>
      <c r="B64" s="1" t="str">
        <f>IF(easy_1!B57=easy_2!B57, easy_1!B57, "nick =" &amp; easy_1!B57 &amp; "   " &amp; "stolee =" &amp; easy_2!B57)</f>
        <v>Delta Comprehension</v>
      </c>
      <c r="C64" s="1" t="s">
        <v>500</v>
      </c>
    </row>
    <row r="65" spans="1:4" ht="56" x14ac:dyDescent="0.15">
      <c r="A65" s="3" t="s">
        <v>229</v>
      </c>
      <c r="B65" s="1" t="str">
        <f>IF(easy_1!B58=easy_2!B58, easy_1!B58, "nick =" &amp; easy_1!B58 &amp; "   " &amp; "stolee =" &amp; easy_2!B58)</f>
        <v>Limited/Misaligned View</v>
      </c>
      <c r="C65" s="1" t="s">
        <v>507</v>
      </c>
    </row>
    <row r="66" spans="1:4" ht="56" x14ac:dyDescent="0.15">
      <c r="A66" s="3" t="s">
        <v>233</v>
      </c>
      <c r="B66" s="1" t="str">
        <f>IF(easy_1!B59=easy_2!B59, easy_1!B59, "nick =" &amp; easy_1!B59 &amp; "   " &amp; "stolee =" &amp; easy_2!B59)</f>
        <v>Toolchain Issues</v>
      </c>
      <c r="C66" s="1" t="s">
        <v>502</v>
      </c>
    </row>
    <row r="67" spans="1:4" ht="42" x14ac:dyDescent="0.15">
      <c r="A67" s="3" t="s">
        <v>237</v>
      </c>
      <c r="B67" s="1" t="str">
        <f>IF(easy_1!B60=easy_2!B60, easy_1!B60, "nick =" &amp; easy_1!B60 &amp; "   " &amp; "stolee =" &amp; easy_2!B60)</f>
        <v>Delta Comprehension</v>
      </c>
      <c r="C67" s="1" t="s">
        <v>500</v>
      </c>
    </row>
    <row r="68" spans="1:4" ht="56" x14ac:dyDescent="0.15">
      <c r="A68" s="3" t="s">
        <v>241</v>
      </c>
      <c r="B68" s="1" t="str">
        <f>IF(easy_1!B61=easy_2!B61, easy_1!B61, "nick =" &amp; easy_1!B61 &amp; "   " &amp; "stolee =" &amp; easy_2!B61)</f>
        <v>Delta Comprehension</v>
      </c>
      <c r="C68" s="1" t="s">
        <v>500</v>
      </c>
    </row>
    <row r="69" spans="1:4" ht="28" x14ac:dyDescent="0.15">
      <c r="A69" s="3" t="s">
        <v>245</v>
      </c>
      <c r="B69" s="1" t="str">
        <f>IF(easy_1!B62=easy_2!B62, easy_1!B62, "nick =" &amp; easy_1!B62 &amp; "   " &amp; "stolee =" &amp; easy_2!B62)</f>
        <v>Toolchain Issues</v>
      </c>
      <c r="C69" s="1" t="s">
        <v>502</v>
      </c>
    </row>
    <row r="70" spans="1:4" ht="84" x14ac:dyDescent="0.15">
      <c r="A70" s="3" t="s">
        <v>249</v>
      </c>
      <c r="B70" s="1" t="str">
        <f>IF(easy_1!B63=easy_2!B63, easy_1!B63, "nick =" &amp; easy_1!B63 &amp; "   " &amp; "stolee =" &amp; easy_2!B63)</f>
        <v>Limited/Misaligned View</v>
      </c>
      <c r="C70" s="1" t="s">
        <v>507</v>
      </c>
    </row>
    <row r="71" spans="1:4" ht="14" x14ac:dyDescent="0.15">
      <c r="A71" s="3" t="s">
        <v>253</v>
      </c>
      <c r="B71" s="1" t="str">
        <f>IF(easy_1!B64=easy_2!B64, easy_1!B64, "nick =" &amp; easy_1!B64 &amp; "   " &amp; "stolee =" &amp; easy_2!B64)</f>
        <v>Toolchain Issues</v>
      </c>
      <c r="C71" s="1" t="s">
        <v>502</v>
      </c>
      <c r="D71" s="1" t="s">
        <v>566</v>
      </c>
    </row>
    <row r="72" spans="1:4" ht="42" x14ac:dyDescent="0.15">
      <c r="A72" s="3" t="s">
        <v>257</v>
      </c>
      <c r="B72" s="1" t="str">
        <f>IF(easy_1!B65=easy_2!B65, easy_1!B65, "nick =" &amp; easy_1!B65 &amp; "   " &amp; "stolee =" &amp; easy_2!B65)</f>
        <v>Limited/Misaligned View</v>
      </c>
      <c r="C72" s="1" t="s">
        <v>507</v>
      </c>
    </row>
    <row r="73" spans="1:4" ht="28" x14ac:dyDescent="0.15">
      <c r="A73" s="3" t="s">
        <v>261</v>
      </c>
      <c r="B73" s="1" t="str">
        <f>IF(easy_1!B66=easy_2!B66, easy_1!B66, "nick =" &amp; easy_1!B66 &amp; "   " &amp; "stolee =" &amp; easy_2!B66)</f>
        <v>Toolchain Issues</v>
      </c>
      <c r="C73" s="1" t="s">
        <v>502</v>
      </c>
    </row>
    <row r="74" spans="1:4" ht="140" x14ac:dyDescent="0.15">
      <c r="A74" s="3" t="s">
        <v>265</v>
      </c>
      <c r="B74" s="1" t="str">
        <f>IF(easy_1!B67=easy_2!B67, easy_1!B67, "nick =" &amp; easy_1!B67 &amp; "   " &amp; "stolee =" &amp; easy_2!B67)</f>
        <v>Limited/Misaligned View</v>
      </c>
      <c r="C74" s="1" t="s">
        <v>507</v>
      </c>
    </row>
    <row r="75" spans="1:4" ht="14" x14ac:dyDescent="0.15">
      <c r="A75" s="3" t="s">
        <v>269</v>
      </c>
      <c r="B75" s="1" t="str">
        <f>IF(easy_1!B68=easy_2!B68, easy_1!B68, "nick =" &amp; easy_1!B68 &amp; "   " &amp; "stolee =" &amp; easy_2!B68)</f>
        <v>N/A</v>
      </c>
      <c r="C75" s="1" t="s">
        <v>505</v>
      </c>
    </row>
    <row r="76" spans="1:4" ht="28" x14ac:dyDescent="0.15">
      <c r="A76" s="3" t="s">
        <v>272</v>
      </c>
      <c r="B76" s="1" t="str">
        <f>IF(easy_1!B69=easy_2!B69, easy_1!B69, "nick =" &amp; easy_1!B69 &amp; "   " &amp; "stolee =" &amp; easy_2!B69)</f>
        <v>Unfamiliar Code</v>
      </c>
      <c r="C76" s="1" t="s">
        <v>506</v>
      </c>
    </row>
    <row r="77" spans="1:4" ht="42" x14ac:dyDescent="0.15">
      <c r="A77" s="3" t="s">
        <v>276</v>
      </c>
      <c r="B77" s="1" t="str">
        <f>IF(easy_1!B70=easy_2!B70, easy_1!B70, "nick =" &amp; easy_1!B70 &amp; "   " &amp; "stolee =" &amp; easy_2!B70)</f>
        <v>Delta Comprehension</v>
      </c>
      <c r="C77" s="1" t="s">
        <v>510</v>
      </c>
    </row>
    <row r="78" spans="1:4" ht="13" x14ac:dyDescent="0.15">
      <c r="A78" s="3"/>
      <c r="C78" s="1" t="s">
        <v>500</v>
      </c>
    </row>
    <row r="79" spans="1:4" ht="14" x14ac:dyDescent="0.15">
      <c r="A79" s="3" t="s">
        <v>280</v>
      </c>
      <c r="B79" s="1" t="str">
        <f>IF(easy_1!B71=easy_2!B71, easy_1!B71, "nick =" &amp; easy_1!B71 &amp; "   " &amp; "stolee =" &amp; easy_2!B71)</f>
        <v>N/A</v>
      </c>
      <c r="C79" s="1" t="s">
        <v>505</v>
      </c>
    </row>
    <row r="80" spans="1:4" ht="56" x14ac:dyDescent="0.15">
      <c r="A80" s="3" t="s">
        <v>284</v>
      </c>
      <c r="B80" s="1" t="str">
        <f>IF(easy_1!B72=easy_2!B72, easy_1!B72, "nick =" &amp; easy_1!B72 &amp; "   " &amp; "stolee =" &amp; easy_2!B72)</f>
        <v>nick =Limited/Misaligned View   stolee =Delta Comprehension</v>
      </c>
      <c r="C80" s="1" t="s">
        <v>507</v>
      </c>
    </row>
    <row r="81" spans="1:4" ht="13" x14ac:dyDescent="0.15">
      <c r="A81" s="3"/>
      <c r="C81" s="1" t="s">
        <v>500</v>
      </c>
    </row>
    <row r="82" spans="1:4" ht="70" x14ac:dyDescent="0.15">
      <c r="A82" s="3" t="s">
        <v>288</v>
      </c>
      <c r="B82" s="1" t="str">
        <f>IF(easy_1!B73=easy_2!B73, easy_1!B73, "nick =" &amp; easy_1!B73 &amp; "   " &amp; "stolee =" &amp; easy_2!B73)</f>
        <v>Delta Comprehension</v>
      </c>
      <c r="C82" s="1" t="s">
        <v>502</v>
      </c>
      <c r="D82" s="1" t="s">
        <v>563</v>
      </c>
    </row>
    <row r="83" spans="1:4" ht="42" x14ac:dyDescent="0.15">
      <c r="A83" s="3" t="s">
        <v>292</v>
      </c>
      <c r="B83" s="1" t="str">
        <f>IF(easy_1!B74=easy_2!B74, easy_1!B74, "nick =" &amp; easy_1!B74 &amp; "   " &amp; "stolee =" &amp; easy_2!B74)</f>
        <v>Delta Comprehension</v>
      </c>
      <c r="C83" s="1" t="s">
        <v>500</v>
      </c>
    </row>
    <row r="84" spans="1:4" ht="28" x14ac:dyDescent="0.15">
      <c r="A84" s="3" t="s">
        <v>296</v>
      </c>
      <c r="B84" s="1" t="str">
        <f>IF(easy_1!B75=easy_2!B75, easy_1!B75, "nick =" &amp; easy_1!B75 &amp; "   " &amp; "stolee =" &amp; easy_2!B75)</f>
        <v>Unfamiliar Code</v>
      </c>
      <c r="C84" s="1" t="s">
        <v>506</v>
      </c>
    </row>
    <row r="85" spans="1:4" ht="28" x14ac:dyDescent="0.15">
      <c r="A85" s="3" t="s">
        <v>300</v>
      </c>
      <c r="B85" s="1" t="str">
        <f>IF(easy_1!B76=easy_2!B76, easy_1!B76, "nick =" &amp; easy_1!B76 &amp; "   " &amp; "stolee =" &amp; easy_2!B76)</f>
        <v>nick =Delta Comprehension   stolee =Large Scope</v>
      </c>
      <c r="C85" s="1" t="s">
        <v>510</v>
      </c>
    </row>
    <row r="86" spans="1:4" ht="56" x14ac:dyDescent="0.15">
      <c r="A86" s="3" t="s">
        <v>304</v>
      </c>
      <c r="B86" s="1" t="str">
        <f>IF(easy_1!B77=easy_2!B77, easy_1!B77, "nick =" &amp; easy_1!B77 &amp; "   " &amp; "stolee =" &amp; easy_2!B77)</f>
        <v>Delta Comprehension</v>
      </c>
      <c r="C86" s="1" t="s">
        <v>500</v>
      </c>
    </row>
    <row r="87" spans="1:4" ht="56" x14ac:dyDescent="0.15">
      <c r="A87" s="3" t="s">
        <v>308</v>
      </c>
      <c r="B87" s="1" t="str">
        <f>IF(easy_1!B78=easy_2!B78, easy_1!B78, "nick =" &amp; easy_1!B78 &amp; "   " &amp; "stolee =" &amp; easy_2!B78)</f>
        <v>nick =Unfamiliar Code   stolee =Delta Comprehension</v>
      </c>
      <c r="C87" s="1" t="s">
        <v>510</v>
      </c>
    </row>
    <row r="88" spans="1:4" ht="84" x14ac:dyDescent="0.15">
      <c r="A88" s="3" t="s">
        <v>312</v>
      </c>
      <c r="B88" s="1" t="str">
        <f>IF(easy_1!B79=easy_2!B79, easy_1!B79, "nick =" &amp; easy_1!B79 &amp; "   " &amp; "stolee =" &amp; easy_2!B79)</f>
        <v>nick =Toolchain Issues   stolee =Self-Doubt</v>
      </c>
      <c r="C88" s="1" t="s">
        <v>502</v>
      </c>
    </row>
    <row r="89" spans="1:4" ht="13" x14ac:dyDescent="0.15">
      <c r="A89" s="3"/>
      <c r="C89" s="1" t="s">
        <v>508</v>
      </c>
    </row>
    <row r="90" spans="1:4" ht="42" x14ac:dyDescent="0.15">
      <c r="A90" s="3" t="s">
        <v>316</v>
      </c>
      <c r="B90" s="1" t="str">
        <f>IF(easy_1!B80=easy_2!B80, easy_1!B80, "nick =" &amp; easy_1!B80 &amp; "   " &amp; "stolee =" &amp; easy_2!B80)</f>
        <v>Large Scope</v>
      </c>
      <c r="C90" s="1" t="s">
        <v>501</v>
      </c>
    </row>
    <row r="91" spans="1:4" ht="14" x14ac:dyDescent="0.15">
      <c r="A91" s="3" t="s">
        <v>320</v>
      </c>
      <c r="B91" s="1" t="str">
        <f>IF(easy_1!B81=easy_2!B81, easy_1!B81, "nick =" &amp; easy_1!B81 &amp; "   " &amp; "stolee =" &amp; easy_2!B81)</f>
        <v>Large Scope</v>
      </c>
      <c r="C91" s="1" t="s">
        <v>501</v>
      </c>
    </row>
    <row r="92" spans="1:4" ht="70" x14ac:dyDescent="0.15">
      <c r="A92" s="3" t="s">
        <v>324</v>
      </c>
      <c r="B92" s="1" t="str">
        <f>IF(easy_1!B82=easy_2!B82, easy_1!B82, "nick =" &amp; easy_1!B82 &amp; "   " &amp; "stolee =" &amp; easy_2!B82)</f>
        <v>Large Scope</v>
      </c>
      <c r="C92" s="1" t="s">
        <v>501</v>
      </c>
    </row>
    <row r="93" spans="1:4" ht="112" x14ac:dyDescent="0.15">
      <c r="A93" s="3" t="s">
        <v>328</v>
      </c>
      <c r="B93" s="1" t="str">
        <f>IF(easy_1!B83=easy_2!B83, easy_1!B83, "nick =" &amp; easy_1!B83 &amp; "   " &amp; "stolee =" &amp; easy_2!B83)</f>
        <v>Toolchain Issues</v>
      </c>
      <c r="C93" s="1" t="s">
        <v>502</v>
      </c>
    </row>
    <row r="94" spans="1:4" ht="28" x14ac:dyDescent="0.15">
      <c r="A94" s="3" t="s">
        <v>332</v>
      </c>
      <c r="B94" s="1" t="str">
        <f>IF(easy_1!B84=easy_2!B84, easy_1!B84, "nick =" &amp; easy_1!B84 &amp; "   " &amp; "stolee =" &amp; easy_2!B84)</f>
        <v>nick =Comprehension   stolee =Delta Comprehension</v>
      </c>
      <c r="C94" s="1" t="s">
        <v>500</v>
      </c>
    </row>
    <row r="95" spans="1:4" ht="56" x14ac:dyDescent="0.15">
      <c r="A95" s="3" t="s">
        <v>336</v>
      </c>
      <c r="B95" s="1" t="str">
        <f>IF(easy_1!B85=easy_2!B85, easy_1!B85, "nick =" &amp; easy_1!B85 &amp; "   " &amp; "stolee =" &amp; easy_2!B85)</f>
        <v>nick =Comprehension   stolee =Other</v>
      </c>
      <c r="C95" s="1" t="s">
        <v>503</v>
      </c>
    </row>
    <row r="96" spans="1:4" ht="28" x14ac:dyDescent="0.15">
      <c r="A96" s="3" t="s">
        <v>340</v>
      </c>
      <c r="B96" s="1" t="str">
        <f>IF(easy_1!B86=easy_2!B86, easy_1!B86, "nick =" &amp; easy_1!B86 &amp; "   " &amp; "stolee =" &amp; easy_2!B86)</f>
        <v>Delta Comprehension</v>
      </c>
      <c r="C96" s="1" t="s">
        <v>500</v>
      </c>
    </row>
    <row r="97" spans="1:3" ht="42" x14ac:dyDescent="0.15">
      <c r="A97" s="3" t="s">
        <v>344</v>
      </c>
      <c r="B97" s="1" t="str">
        <f>IF(easy_1!B87=easy_2!B87, easy_1!B87, "nick =" &amp; easy_1!B87 &amp; "   " &amp; "stolee =" &amp; easy_2!B87)</f>
        <v>Delta Comprehension</v>
      </c>
      <c r="C97" s="1" t="s">
        <v>500</v>
      </c>
    </row>
    <row r="98" spans="1:3" ht="28" x14ac:dyDescent="0.15">
      <c r="A98" s="3" t="s">
        <v>348</v>
      </c>
      <c r="B98" s="1" t="str">
        <f>IF(easy_1!B88=easy_2!B88, easy_1!B88, "nick =" &amp; easy_1!B88 &amp; "   " &amp; "stolee =" &amp; easy_2!B88)</f>
        <v>Delta Comprehension</v>
      </c>
      <c r="C98" s="1" t="s">
        <v>501</v>
      </c>
    </row>
    <row r="99" spans="1:3" ht="28" x14ac:dyDescent="0.15">
      <c r="A99" s="3" t="s">
        <v>352</v>
      </c>
      <c r="B99" s="1" t="str">
        <f>IF(easy_1!B89=easy_2!B89, easy_1!B89, "nick =" &amp; easy_1!B89 &amp; "   " &amp; "stolee =" &amp; easy_2!B89)</f>
        <v>nick =Comprehension   stolee =Delta Comprehension</v>
      </c>
      <c r="C99" s="1" t="s">
        <v>510</v>
      </c>
    </row>
    <row r="100" spans="1:3" ht="28" x14ac:dyDescent="0.15">
      <c r="A100" s="3" t="s">
        <v>355</v>
      </c>
      <c r="B100" s="1" t="str">
        <f>IF(easy_1!B90=easy_2!B90, easy_1!B90, "nick =" &amp; easy_1!B90 &amp; "   " &amp; "stolee =" &amp; easy_2!B90)</f>
        <v>Delta Comprehension</v>
      </c>
      <c r="C100" s="1" t="s">
        <v>500</v>
      </c>
    </row>
    <row r="101" spans="1:3" ht="28" x14ac:dyDescent="0.15">
      <c r="A101" s="3" t="s">
        <v>359</v>
      </c>
      <c r="B101" s="1" t="str">
        <f>IF(easy_1!B91=easy_2!B91, easy_1!B91, "nick =" &amp; easy_1!B91 &amp; "   " &amp; "stolee =" &amp; easy_2!B91)</f>
        <v>Comprehension</v>
      </c>
      <c r="C101" s="1" t="s">
        <v>503</v>
      </c>
    </row>
    <row r="102" spans="1:3" ht="70" x14ac:dyDescent="0.15">
      <c r="A102" s="3" t="s">
        <v>363</v>
      </c>
      <c r="B102" s="1" t="str">
        <f>IF(easy_1!B92=easy_2!B92, easy_1!B92, "nick =" &amp; easy_1!B92 &amp; "   " &amp; "stolee =" &amp; easy_2!B92)</f>
        <v>Delta Comprehension</v>
      </c>
      <c r="C102" s="1" t="s">
        <v>500</v>
      </c>
    </row>
    <row r="103" spans="1:3" ht="42" x14ac:dyDescent="0.15">
      <c r="A103" s="3" t="s">
        <v>367</v>
      </c>
      <c r="B103" s="1" t="str">
        <f>IF(easy_1!B93=easy_2!B93, easy_1!B93, "nick =" &amp; easy_1!B93 &amp; "   " &amp; "stolee =" &amp; easy_2!B93)</f>
        <v>nick =Comprehension   stolee =Delta Comprehension</v>
      </c>
      <c r="C103" s="1" t="s">
        <v>500</v>
      </c>
    </row>
    <row r="104" spans="1:3" ht="28" x14ac:dyDescent="0.15">
      <c r="A104" s="3" t="s">
        <v>371</v>
      </c>
      <c r="B104" s="1" t="str">
        <f>IF(easy_1!B94=easy_2!B94, easy_1!B94, "nick =" &amp; easy_1!B94 &amp; "   " &amp; "stolee =" &amp; easy_2!B94)</f>
        <v>nick =Toolchain Issues   stolee =Limited/Misaligned View</v>
      </c>
      <c r="C104" s="1" t="s">
        <v>507</v>
      </c>
    </row>
    <row r="105" spans="1:3" ht="28" x14ac:dyDescent="0.15">
      <c r="A105" s="3" t="s">
        <v>375</v>
      </c>
      <c r="B105" s="1" t="str">
        <f>IF(easy_1!B95=easy_2!B95, easy_1!B95, "nick =" &amp; easy_1!B95 &amp; "   " &amp; "stolee =" &amp; easy_2!B95)</f>
        <v>nick =Toolchain Issues   stolee =Limited/Misaligned View</v>
      </c>
      <c r="C105" s="1" t="s">
        <v>507</v>
      </c>
    </row>
    <row r="106" spans="1:3" ht="70" x14ac:dyDescent="0.15">
      <c r="A106" s="3" t="s">
        <v>379</v>
      </c>
      <c r="B106" s="1" t="str">
        <f>IF(easy_1!B96=easy_2!B96, easy_1!B96, "nick =" &amp; easy_1!B96 &amp; "   " &amp; "stolee =" &amp; easy_2!B96)</f>
        <v>nick =Large Scope   stolee =Delta Comprehension</v>
      </c>
      <c r="C106" s="1" t="s">
        <v>501</v>
      </c>
    </row>
    <row r="107" spans="1:3" ht="28" x14ac:dyDescent="0.15">
      <c r="A107" s="3" t="s">
        <v>383</v>
      </c>
      <c r="B107" s="1" t="str">
        <f>IF(easy_1!B97=easy_2!B97, easy_1!B97, "nick =" &amp; easy_1!B97 &amp; "   " &amp; "stolee =" &amp; easy_2!B97)</f>
        <v>nick =Toolchain Issues   stolee =Limited/Misaligned View</v>
      </c>
      <c r="C107" s="1" t="s">
        <v>507</v>
      </c>
    </row>
    <row r="108" spans="1:3" ht="56" x14ac:dyDescent="0.15">
      <c r="A108" s="3" t="s">
        <v>386</v>
      </c>
      <c r="B108" s="1" t="str">
        <f>IF(easy_1!B98=easy_2!B98, easy_1!B98, "nick =" &amp; easy_1!B98 &amp; "   " &amp; "stolee =" &amp; easy_2!B98)</f>
        <v>nick =Delta Comprehension   stolee =Large Scope</v>
      </c>
      <c r="C108" s="1" t="s">
        <v>510</v>
      </c>
    </row>
    <row r="109" spans="1:3" ht="42" x14ac:dyDescent="0.15">
      <c r="A109" s="3" t="s">
        <v>390</v>
      </c>
      <c r="B109" s="1" t="str">
        <f>IF(easy_1!B99=easy_2!B99, easy_1!B99, "nick =" &amp; easy_1!B99 &amp; "   " &amp; "stolee =" &amp; easy_2!B99)</f>
        <v>Toolchain Issues</v>
      </c>
      <c r="C109" s="1" t="s">
        <v>502</v>
      </c>
    </row>
    <row r="110" spans="1:3" ht="42" x14ac:dyDescent="0.15">
      <c r="A110" s="3" t="s">
        <v>394</v>
      </c>
      <c r="B110" s="1" t="str">
        <f>IF(easy_1!B100=easy_2!B100, easy_1!B100, "nick =" &amp; easy_1!B100 &amp; "   " &amp; "stolee =" &amp; easy_2!B100)</f>
        <v>Delta Comprehension</v>
      </c>
      <c r="C110" s="1" t="s">
        <v>500</v>
      </c>
    </row>
    <row r="111" spans="1:3" ht="28" x14ac:dyDescent="0.15">
      <c r="A111" s="3" t="s">
        <v>398</v>
      </c>
      <c r="B111" s="1" t="str">
        <f>IF(easy_1!B101=easy_2!B101, easy_1!B101, "nick =" &amp; easy_1!B101 &amp; "   " &amp; "stolee =" &amp; easy_2!B101)</f>
        <v>Toolchain Issues</v>
      </c>
      <c r="C111" s="1" t="s">
        <v>502</v>
      </c>
    </row>
    <row r="112" spans="1:3" ht="28" x14ac:dyDescent="0.15">
      <c r="A112" s="3" t="s">
        <v>402</v>
      </c>
      <c r="B112" s="1" t="str">
        <f>IF(easy_1!B102=easy_2!B102, easy_1!B102, "nick =" &amp; easy_1!B102 &amp; "   " &amp; "stolee =" &amp; easy_2!B102)</f>
        <v>Limited/Misaligned View</v>
      </c>
      <c r="C112" s="1" t="s">
        <v>507</v>
      </c>
    </row>
    <row r="113" spans="1:3" ht="42" x14ac:dyDescent="0.15">
      <c r="A113" s="3" t="s">
        <v>406</v>
      </c>
      <c r="B113" s="1" t="str">
        <f>IF(easy_1!B103=easy_2!B103, easy_1!B103, "nick =" &amp; easy_1!B103 &amp; "   " &amp; "stolee =" &amp; easy_2!B103)</f>
        <v>Large Scope</v>
      </c>
      <c r="C113" s="1" t="s">
        <v>501</v>
      </c>
    </row>
    <row r="114" spans="1:3" ht="13" x14ac:dyDescent="0.15">
      <c r="A114" s="3"/>
      <c r="C114" s="1" t="s">
        <v>506</v>
      </c>
    </row>
    <row r="115" spans="1:3" ht="56" x14ac:dyDescent="0.15">
      <c r="A115" s="3" t="s">
        <v>410</v>
      </c>
      <c r="B115" s="1" t="str">
        <f>IF(easy_1!B104=easy_2!B104, easy_1!B104, "nick =" &amp; easy_1!B104 &amp; "   " &amp; "stolee =" &amp; easy_2!B104)</f>
        <v>Delta Comprehension</v>
      </c>
      <c r="C115" s="1" t="s">
        <v>510</v>
      </c>
    </row>
    <row r="116" spans="1:3" ht="14" x14ac:dyDescent="0.15">
      <c r="A116" s="3" t="s">
        <v>414</v>
      </c>
      <c r="B116" s="1" t="str">
        <f>IF(easy_1!B105=easy_2!B105, easy_1!B105, "nick =" &amp; easy_1!B105 &amp; "   " &amp; "stolee =" &amp; easy_2!B105)</f>
        <v>Delta Comprehension</v>
      </c>
      <c r="C116" s="1" t="s">
        <v>500</v>
      </c>
    </row>
    <row r="117" spans="1:3" ht="28" x14ac:dyDescent="0.15">
      <c r="A117" s="3" t="s">
        <v>418</v>
      </c>
      <c r="B117" s="1" t="str">
        <f>IF(easy_1!B106=easy_2!B106, easy_1!B106, "nick =" &amp; easy_1!B106 &amp; "   " &amp; "stolee =" &amp; easy_2!B106)</f>
        <v>Limited/Misaligned View</v>
      </c>
      <c r="C117" s="1" t="s">
        <v>507</v>
      </c>
    </row>
    <row r="118" spans="1:3" ht="28" x14ac:dyDescent="0.15">
      <c r="A118" s="3" t="s">
        <v>422</v>
      </c>
      <c r="B118" s="1" t="str">
        <f>IF(easy_1!B107=easy_2!B107, easy_1!B107, "nick =" &amp; easy_1!B107 &amp; "   " &amp; "stolee =" &amp; easy_2!B107)</f>
        <v>Toolchain Issues</v>
      </c>
      <c r="C118" s="1" t="s">
        <v>502</v>
      </c>
    </row>
    <row r="119" spans="1:3" ht="42" x14ac:dyDescent="0.15">
      <c r="A119" s="3" t="s">
        <v>426</v>
      </c>
      <c r="B119" s="1" t="str">
        <f>IF(easy_1!B108=easy_2!B108, easy_1!B108, "nick =" &amp; easy_1!B108 &amp; "   " &amp; "stolee =" &amp; easy_2!B108)</f>
        <v>Delta Comprehension</v>
      </c>
      <c r="C119" s="1" t="s">
        <v>510</v>
      </c>
    </row>
    <row r="120" spans="1:3" ht="70" x14ac:dyDescent="0.15">
      <c r="A120" s="3" t="s">
        <v>430</v>
      </c>
      <c r="B120" s="1" t="str">
        <f>IF(easy_1!B109=easy_2!B109, easy_1!B109, "nick =" &amp; easy_1!B109 &amp; "   " &amp; "stolee =" &amp; easy_2!B109)</f>
        <v>Delta Comprehension</v>
      </c>
      <c r="C120" s="1" t="s">
        <v>510</v>
      </c>
    </row>
    <row r="121" spans="1:3" ht="28" x14ac:dyDescent="0.15">
      <c r="A121" s="3" t="s">
        <v>434</v>
      </c>
      <c r="B121" s="1" t="str">
        <f>IF(easy_1!B110=easy_2!B110, easy_1!B110, "nick =" &amp; easy_1!B110 &amp; "   " &amp; "stolee =" &amp; easy_2!B110)</f>
        <v>Limited/Misaligned View</v>
      </c>
      <c r="C121" s="1" t="s">
        <v>507</v>
      </c>
    </row>
    <row r="122" spans="1:3" ht="70" x14ac:dyDescent="0.15">
      <c r="A122" s="3" t="s">
        <v>438</v>
      </c>
      <c r="B122" s="1" t="str">
        <f>IF(easy_1!B111=easy_2!B111, easy_1!B111, "nick =" &amp; easy_1!B111 &amp; "   " &amp; "stolee =" &amp; easy_2!B111)</f>
        <v>nick =Large Scope   stolee =Limited/Misaligned View</v>
      </c>
      <c r="C122" s="1" t="s">
        <v>509</v>
      </c>
    </row>
    <row r="123" spans="1:3" ht="42" x14ac:dyDescent="0.15">
      <c r="A123" s="3" t="s">
        <v>442</v>
      </c>
      <c r="B123" s="1" t="str">
        <f>IF(easy_1!B112=easy_2!B112, easy_1!B112, "nick =" &amp; easy_1!B112 &amp; "   " &amp; "stolee =" &amp; easy_2!B112)</f>
        <v>nick =Limited/Misaligned View   stolee =Toolchain Issues</v>
      </c>
      <c r="C123" s="1" t="s">
        <v>507</v>
      </c>
    </row>
    <row r="124" spans="1:3" ht="42" x14ac:dyDescent="0.15">
      <c r="A124" s="3" t="s">
        <v>446</v>
      </c>
      <c r="B124" s="1" t="str">
        <f>IF(easy_1!B113=easy_2!B113, easy_1!B113, "nick =" &amp; easy_1!B113 &amp; "   " &amp; "stolee =" &amp; easy_2!B113)</f>
        <v>Limited/Misaligned View</v>
      </c>
      <c r="C124" s="1" t="s">
        <v>507</v>
      </c>
    </row>
    <row r="125" spans="1:3" ht="13" x14ac:dyDescent="0.15">
      <c r="A125" s="3"/>
      <c r="C125" s="1" t="s">
        <v>501</v>
      </c>
    </row>
    <row r="126" spans="1:3" ht="70" x14ac:dyDescent="0.15">
      <c r="A126" s="3" t="s">
        <v>450</v>
      </c>
      <c r="B126" s="1" t="str">
        <f>IF(easy_1!B114=easy_2!B114, easy_1!B114, "nick =" &amp; easy_1!B114 &amp; "   " &amp; "stolee =" &amp; easy_2!B114)</f>
        <v>nick =Comprehension   stolee =Delta Comprehension</v>
      </c>
      <c r="C126" s="1" t="s">
        <v>506</v>
      </c>
    </row>
    <row r="127" spans="1:3" ht="13" x14ac:dyDescent="0.15">
      <c r="A127" s="3"/>
      <c r="C127" s="1" t="s">
        <v>500</v>
      </c>
    </row>
    <row r="128" spans="1:3" ht="28" x14ac:dyDescent="0.15">
      <c r="A128" s="3" t="s">
        <v>454</v>
      </c>
      <c r="B128" s="1" t="str">
        <f>IF(easy_1!B115=easy_2!B115, easy_1!B115, "nick =" &amp; easy_1!B115 &amp; "   " &amp; "stolee =" &amp; easy_2!B115)</f>
        <v>Comprehension</v>
      </c>
      <c r="C128" s="1" t="s">
        <v>503</v>
      </c>
    </row>
    <row r="129" spans="1:4" ht="28" x14ac:dyDescent="0.15">
      <c r="A129" s="3" t="s">
        <v>458</v>
      </c>
      <c r="B129" s="1" t="str">
        <f>IF(easy_1!B116=easy_2!B116, easy_1!B116, "nick =" &amp; easy_1!B116 &amp; "   " &amp; "stolee =" &amp; easy_2!B116)</f>
        <v>Limited/Misaligned View</v>
      </c>
      <c r="C129" s="1" t="s">
        <v>507</v>
      </c>
    </row>
    <row r="130" spans="1:4" ht="56" x14ac:dyDescent="0.15">
      <c r="A130" s="3" t="s">
        <v>462</v>
      </c>
      <c r="B130" s="1" t="str">
        <f>IF(easy_1!B117=easy_2!B117, easy_1!B117, "nick =" &amp; easy_1!B117 &amp; "   " &amp; "stolee =" &amp; easy_2!B117)</f>
        <v>nick =Toolchain Issues   stolee =Other</v>
      </c>
      <c r="C130" s="1" t="s">
        <v>502</v>
      </c>
    </row>
    <row r="131" spans="1:4" ht="28" x14ac:dyDescent="0.15">
      <c r="A131" s="3" t="s">
        <v>465</v>
      </c>
      <c r="B131" s="1" t="str">
        <f>IF(easy_1!B118=easy_2!B118, easy_1!B118, "nick =" &amp; easy_1!B118 &amp; "   " &amp; "stolee =" &amp; easy_2!B118)</f>
        <v>nick =Delta Comprehension   stolee =Unclear Motivation</v>
      </c>
      <c r="C131" s="1" t="s">
        <v>504</v>
      </c>
      <c r="D131" s="1" t="s">
        <v>567</v>
      </c>
    </row>
    <row r="132" spans="1:4" ht="28" x14ac:dyDescent="0.15">
      <c r="A132" s="3" t="s">
        <v>469</v>
      </c>
      <c r="B132" s="1" t="str">
        <f>IF(easy_1!B119=easy_2!B119, easy_1!B119, "nick =" &amp; easy_1!B119 &amp; "   " &amp; "stolee =" &amp; easy_2!B119)</f>
        <v>Delta Comprehension</v>
      </c>
      <c r="C132" s="1" t="s">
        <v>500</v>
      </c>
    </row>
    <row r="133" spans="1:4" ht="14" x14ac:dyDescent="0.15">
      <c r="A133" s="3" t="s">
        <v>473</v>
      </c>
      <c r="B133" s="1" t="str">
        <f>IF(easy_1!B120=easy_2!B120, easy_1!B120, "nick =" &amp; easy_1!B120 &amp; "   " &amp; "stolee =" &amp; easy_2!B120)</f>
        <v>N/A</v>
      </c>
      <c r="C133" s="1" t="s">
        <v>505</v>
      </c>
    </row>
    <row r="134" spans="1:4" ht="28" x14ac:dyDescent="0.15">
      <c r="A134" s="3" t="s">
        <v>477</v>
      </c>
      <c r="B134" s="1" t="str">
        <f>IF(easy_1!B121=easy_2!B121, easy_1!B121, "nick =" &amp; easy_1!B121 &amp; "   " &amp; "stolee =" &amp; easy_2!B121)</f>
        <v>Delta Comprehension</v>
      </c>
      <c r="C134" s="1" t="s">
        <v>500</v>
      </c>
    </row>
    <row r="135" spans="1:4" ht="28" x14ac:dyDescent="0.15">
      <c r="A135" s="3" t="s">
        <v>481</v>
      </c>
      <c r="B135" s="1" t="str">
        <f>IF(easy_1!B122=easy_2!B122, easy_1!B122, "nick =" &amp; easy_1!B122 &amp; "   " &amp; "stolee =" &amp; easy_2!B122)</f>
        <v>nick =Toolchain Issues   stolee =Limited/Misaligned View</v>
      </c>
      <c r="C135" s="1" t="s">
        <v>507</v>
      </c>
    </row>
    <row r="136" spans="1:4" ht="42" x14ac:dyDescent="0.15">
      <c r="A136" s="3" t="s">
        <v>485</v>
      </c>
      <c r="B136" s="1" t="str">
        <f>IF(easy_1!B123=easy_2!B123, easy_1!B123, "nick =" &amp; easy_1!B123 &amp; "   " &amp; "stolee =" &amp; easy_2!B123)</f>
        <v>Delta Comprehension</v>
      </c>
      <c r="C136" s="1" t="s">
        <v>500</v>
      </c>
    </row>
    <row r="137" spans="1:4" ht="14" x14ac:dyDescent="0.15">
      <c r="A137" s="3" t="s">
        <v>489</v>
      </c>
      <c r="B137" s="1" t="str">
        <f>IF(easy_1!B124=easy_2!B124, easy_1!B124, "nick =" &amp; easy_1!B124 &amp; "   " &amp; "stolee =" &amp; easy_2!B124)</f>
        <v>Limited/Misaligned View</v>
      </c>
      <c r="C137" s="1" t="s">
        <v>507</v>
      </c>
    </row>
    <row r="138" spans="1:4" ht="42" x14ac:dyDescent="0.15">
      <c r="A138" s="3" t="s">
        <v>493</v>
      </c>
      <c r="B138" s="1" t="str">
        <f>IF(easy_1!B125=easy_2!B125, easy_1!B125, "nick =" &amp; easy_1!B125 &amp; "   " &amp; "stolee =" &amp; easy_2!B125)</f>
        <v>Limited/Misaligned View</v>
      </c>
      <c r="C138" s="1" t="s">
        <v>507</v>
      </c>
    </row>
    <row r="139" spans="1:4" ht="98" x14ac:dyDescent="0.15">
      <c r="A139" s="3" t="s">
        <v>497</v>
      </c>
      <c r="B139" s="1" t="str">
        <f>IF(easy_1!B126=easy_2!B126, easy_1!B126, "nick =" &amp; easy_1!B126 &amp; "   " &amp; "stolee =" &amp; easy_2!B126)</f>
        <v>nick =Other   stolee =Delta Comprehension</v>
      </c>
      <c r="C139" s="1" t="s">
        <v>510</v>
      </c>
    </row>
  </sheetData>
  <conditionalFormatting sqref="B1:B1013 C7">
    <cfRule type="containsText" dxfId="1" priority="1" operator="containsText" text="stolee">
      <formula>NOT(ISERROR(SEARCH(("stolee"),(B1))))</formula>
    </cfRule>
  </conditionalFormatting>
  <dataValidations count="1">
    <dataValidation type="list" allowBlank="1" showErrorMessage="1" sqref="C5:C139" xr:uid="{00000000-0002-0000-0900-000000000000}">
      <formula1>"Delta Comprehension,Merge Conflicts,Deep Changes,Unclear Motivation,Comprehension,Unfamiliar Code,Toolchain Issues,Limited/Misaligned View,Self-Doubt,Social Friction,Limited Time,Large Scope,Lack of Tests,Other,N/A,Unmotived/Low Energy,Not idiomatic code,"&amp;"Context Comprehension"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14"/>
  <sheetViews>
    <sheetView showGridLines="0" workbookViewId="0"/>
  </sheetViews>
  <sheetFormatPr baseColWidth="10" defaultColWidth="12.6640625" defaultRowHeight="15.75" customHeight="1" x14ac:dyDescent="0.15"/>
  <sheetData>
    <row r="1" spans="1:4" ht="15.75" customHeight="1" x14ac:dyDescent="0.15">
      <c r="A1" s="11" t="s">
        <v>554</v>
      </c>
      <c r="B1" s="12" t="s">
        <v>611</v>
      </c>
    </row>
    <row r="2" spans="1:4" ht="15.75" customHeight="1" x14ac:dyDescent="0.15">
      <c r="A2" s="13" t="s">
        <v>503</v>
      </c>
      <c r="B2" s="14">
        <v>8</v>
      </c>
      <c r="C2" s="1" t="s">
        <v>568</v>
      </c>
      <c r="D2" s="1" t="s">
        <v>569</v>
      </c>
    </row>
    <row r="3" spans="1:4" ht="15.75" customHeight="1" x14ac:dyDescent="0.15">
      <c r="A3" s="15" t="s">
        <v>509</v>
      </c>
      <c r="B3" s="16">
        <v>2</v>
      </c>
      <c r="C3" s="10">
        <f t="shared" ref="C3:C14" si="0">B3/125</f>
        <v>1.6E-2</v>
      </c>
      <c r="D3" s="10">
        <v>0.48</v>
      </c>
    </row>
    <row r="4" spans="1:4" ht="15.75" customHeight="1" x14ac:dyDescent="0.15">
      <c r="A4" s="15" t="s">
        <v>510</v>
      </c>
      <c r="B4" s="16">
        <v>11</v>
      </c>
      <c r="C4" s="10">
        <f t="shared" si="0"/>
        <v>8.7999999999999995E-2</v>
      </c>
      <c r="D4" s="1" t="s">
        <v>570</v>
      </c>
    </row>
    <row r="5" spans="1:4" ht="15.75" customHeight="1" x14ac:dyDescent="0.15">
      <c r="A5" s="15" t="s">
        <v>500</v>
      </c>
      <c r="B5" s="16">
        <v>38</v>
      </c>
      <c r="C5" s="10">
        <f t="shared" si="0"/>
        <v>0.30399999999999999</v>
      </c>
      <c r="D5" s="10">
        <v>0.16</v>
      </c>
    </row>
    <row r="6" spans="1:4" ht="15.75" customHeight="1" x14ac:dyDescent="0.15">
      <c r="A6" s="15" t="s">
        <v>501</v>
      </c>
      <c r="B6" s="16">
        <v>16</v>
      </c>
      <c r="C6" s="10">
        <f t="shared" si="0"/>
        <v>0.128</v>
      </c>
      <c r="D6" s="10">
        <v>0.34</v>
      </c>
    </row>
    <row r="7" spans="1:4" ht="15.75" customHeight="1" x14ac:dyDescent="0.15">
      <c r="A7" s="15" t="s">
        <v>507</v>
      </c>
      <c r="B7" s="16">
        <v>28</v>
      </c>
      <c r="C7" s="10">
        <f t="shared" si="0"/>
        <v>0.224</v>
      </c>
      <c r="D7" s="10">
        <v>0.25</v>
      </c>
    </row>
    <row r="8" spans="1:4" ht="15.75" customHeight="1" x14ac:dyDescent="0.15">
      <c r="A8" s="15" t="s">
        <v>505</v>
      </c>
      <c r="B8" s="16">
        <v>5</v>
      </c>
      <c r="C8" s="10">
        <f t="shared" si="0"/>
        <v>0.04</v>
      </c>
      <c r="D8" s="10">
        <v>0.39</v>
      </c>
    </row>
    <row r="9" spans="1:4" ht="15.75" customHeight="1" x14ac:dyDescent="0.15">
      <c r="A9" s="15" t="s">
        <v>504</v>
      </c>
      <c r="B9" s="16">
        <v>6</v>
      </c>
      <c r="C9" s="10">
        <f t="shared" si="0"/>
        <v>4.8000000000000001E-2</v>
      </c>
      <c r="D9" s="1" t="s">
        <v>570</v>
      </c>
    </row>
    <row r="10" spans="1:4" ht="15.75" customHeight="1" x14ac:dyDescent="0.15">
      <c r="A10" s="15" t="s">
        <v>508</v>
      </c>
      <c r="B10" s="16">
        <v>2</v>
      </c>
      <c r="C10" s="10">
        <f t="shared" si="0"/>
        <v>1.6E-2</v>
      </c>
      <c r="D10" s="1" t="s">
        <v>570</v>
      </c>
    </row>
    <row r="11" spans="1:4" ht="15.75" customHeight="1" x14ac:dyDescent="0.15">
      <c r="A11" s="15" t="s">
        <v>502</v>
      </c>
      <c r="B11" s="16">
        <v>14</v>
      </c>
      <c r="C11" s="10">
        <f t="shared" si="0"/>
        <v>0.112</v>
      </c>
      <c r="D11" s="10">
        <v>7.0000000000000007E-2</v>
      </c>
    </row>
    <row r="12" spans="1:4" ht="15.75" customHeight="1" x14ac:dyDescent="0.15">
      <c r="A12" s="15" t="s">
        <v>506</v>
      </c>
      <c r="B12" s="16">
        <v>5</v>
      </c>
      <c r="C12" s="10">
        <f t="shared" si="0"/>
        <v>0.04</v>
      </c>
      <c r="D12" s="10">
        <v>0.02</v>
      </c>
    </row>
    <row r="13" spans="1:4" ht="15.75" customHeight="1" x14ac:dyDescent="0.15">
      <c r="A13" s="15" t="s">
        <v>612</v>
      </c>
      <c r="B13" s="16"/>
      <c r="C13" s="10">
        <f t="shared" si="0"/>
        <v>0</v>
      </c>
      <c r="D13" s="10">
        <v>0.48</v>
      </c>
    </row>
    <row r="14" spans="1:4" ht="15.75" customHeight="1" x14ac:dyDescent="0.15">
      <c r="A14" s="17" t="s">
        <v>513</v>
      </c>
      <c r="B14" s="18">
        <v>135</v>
      </c>
      <c r="C14" s="1">
        <f t="shared" si="0"/>
        <v>1.08</v>
      </c>
    </row>
  </sheetData>
  <conditionalFormatting sqref="C3:D13">
    <cfRule type="colorScale" priority="1">
      <colorScale>
        <cfvo type="min"/>
        <cfvo type="max"/>
        <color rgb="FFFFFFFF"/>
        <color rgb="FF57BB8A"/>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Master</vt:lpstr>
      <vt:lpstr>easy_1</vt:lpstr>
      <vt:lpstr>difficult_1</vt:lpstr>
      <vt:lpstr>effect_nick</vt:lpstr>
      <vt:lpstr>easy_2</vt:lpstr>
      <vt:lpstr>difficult_2</vt:lpstr>
      <vt:lpstr>effect_stolee</vt:lpstr>
      <vt:lpstr>easy_combined</vt:lpstr>
      <vt:lpstr>Easy_pivot</vt:lpstr>
      <vt:lpstr>difficult_combined</vt:lpstr>
      <vt:lpstr>Difficult_pivot</vt:lpstr>
      <vt:lpstr>Sheet7</vt:lpstr>
      <vt:lpstr>effect_combined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Nick Case</cp:lastModifiedBy>
  <dcterms:modified xsi:type="dcterms:W3CDTF">2024-07-31T02:12:37Z</dcterms:modified>
</cp:coreProperties>
</file>