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\Qualisys\Sprint_docs\Sprint71_docs\"/>
    </mc:Choice>
  </mc:AlternateContent>
  <bookViews>
    <workbookView xWindow="0" yWindow="0" windowWidth="20070" windowHeight="9420" activeTab="1"/>
  </bookViews>
  <sheets>
    <sheet name="Original" sheetId="1" r:id="rId1"/>
    <sheet name="Refactor" sheetId="3" r:id="rId2"/>
  </sheets>
  <definedNames>
    <definedName name="_xlnm._FilterDatabase" localSheetId="0" hidden="1">Original!$A$1:$G$24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3" i="3" l="1"/>
  <c r="W12" i="3"/>
  <c r="W18" i="3"/>
  <c r="W22" i="3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" i="3"/>
  <c r="W3" i="3"/>
  <c r="W4" i="3"/>
  <c r="W5" i="3"/>
  <c r="W6" i="3"/>
  <c r="W7" i="3"/>
  <c r="W8" i="3"/>
  <c r="W9" i="3"/>
  <c r="W10" i="3"/>
  <c r="W11" i="3"/>
  <c r="W14" i="3"/>
  <c r="W15" i="3"/>
  <c r="W16" i="3"/>
  <c r="W17" i="3"/>
  <c r="W19" i="3"/>
  <c r="W20" i="3"/>
  <c r="W21" i="3"/>
  <c r="W23" i="3"/>
  <c r="W24" i="3"/>
  <c r="W25" i="3"/>
  <c r="W26" i="3"/>
  <c r="W27" i="3"/>
  <c r="W28" i="3"/>
</calcChain>
</file>

<file path=xl/sharedStrings.xml><?xml version="1.0" encoding="utf-8"?>
<sst xmlns="http://schemas.openxmlformats.org/spreadsheetml/2006/main" count="182" uniqueCount="15">
  <si>
    <t>Q1</t>
  </si>
  <si>
    <t>Q2</t>
  </si>
  <si>
    <t>Q20</t>
  </si>
  <si>
    <t>Q21</t>
  </si>
  <si>
    <t>Q37</t>
  </si>
  <si>
    <t>Q38</t>
  </si>
  <si>
    <t>M</t>
  </si>
  <si>
    <t>QuestionForm_id</t>
  </si>
  <si>
    <t>Q1 (51198)</t>
  </si>
  <si>
    <t>Q2 (51199)</t>
  </si>
  <si>
    <t>Q20 (47176)</t>
  </si>
  <si>
    <t>Q21 (47177)</t>
  </si>
  <si>
    <t>Q37 (47193)</t>
  </si>
  <si>
    <t>Q38 (47194)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</si>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</sst>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ill="1" applyBorder="1"/>
    <xf numFmtId="0" fontId="1" fillId="0" borderId="0" xfId="0" applyFont="1" applyFill="1" applyBorder="1"/>
    <xf numFmtId="49" fontId="0" fillId="3" borderId="1" xfId="0" applyNumberFormat="1" applyFill="1" applyBorder="1"/>
    <xf numFmtId="0" fontId="2" fillId="0" borderId="1" xfId="0" applyFont="1" applyFill="1" applyBorder="1"/>
    <xf numFmtId="0" fontId="4" fillId="0" borderId="1" xfId="0" applyFont="1" applyFill="1" applyBorder="1"/>
    <xf numFmtId="0" fontId="3" fillId="0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K35" sqref="K35"/>
    </sheetView>
  </sheetViews>
  <sheetFormatPr defaultRowHeight="15" x14ac:dyDescent="0.25"/>
  <cols>
    <col min="1" max="1" width="15.140625" bestFit="1" customWidth="1"/>
    <col min="8" max="8" width="3.42578125" customWidth="1"/>
    <col min="15" max="15" width="4" customWidth="1"/>
    <col min="16" max="16" width="10.28515625" bestFit="1" customWidth="1"/>
    <col min="18" max="21" width="11.28515625" bestFit="1" customWidth="1"/>
    <col min="22" max="22" width="3.42578125" customWidth="1"/>
    <col min="23" max="23" width="59.42578125" customWidth="1"/>
  </cols>
  <sheetData>
    <row r="1" spans="1:2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3" s="3" customFormat="1" x14ac:dyDescent="0.25">
      <c r="A2" s="2">
        <v>210441364</v>
      </c>
      <c r="B2" s="2">
        <v>1</v>
      </c>
      <c r="C2" s="2">
        <v>1</v>
      </c>
      <c r="D2" s="2">
        <v>-9</v>
      </c>
      <c r="E2" s="2">
        <v>-9</v>
      </c>
      <c r="F2" s="2">
        <v>-9</v>
      </c>
      <c r="G2" s="2">
        <v>-9</v>
      </c>
      <c r="H2" s="2"/>
      <c r="I2" s="7">
        <v>1</v>
      </c>
      <c r="J2" s="7">
        <v>1</v>
      </c>
      <c r="K2" s="7" t="s">
        <v>14</v>
      </c>
      <c r="L2" s="7" t="s">
        <v>14</v>
      </c>
      <c r="M2" s="7" t="s">
        <v>14</v>
      </c>
      <c r="N2" s="7" t="s">
        <v>14</v>
      </c>
      <c r="O2" s="2"/>
      <c r="P2" s="8">
        <v>1</v>
      </c>
      <c r="Q2" s="8">
        <v>10001</v>
      </c>
      <c r="R2" s="4">
        <v>-9</v>
      </c>
      <c r="S2" s="4">
        <v>-9</v>
      </c>
      <c r="T2" s="4">
        <v>-9</v>
      </c>
      <c r="U2" s="4">
        <v>-9</v>
      </c>
      <c r="W2" s="3" t="str">
        <f>CONCATENATE("SELECT @QuestionFormID =",A2,", @Q1=",B2,",@Q2=",C2,",@Q20=",D2,",@Q21=",E2,",@Q37=",F2,",@Q38=",G2)</f>
        <v>SELECT @QuestionFormID =210441364, @Q1=1,@Q2=1,@Q20=-9,@Q21=-9,@Q37=-9,@Q38=-9</v>
      </c>
    </row>
    <row r="3" spans="1:23" s="3" customFormat="1" x14ac:dyDescent="0.25">
      <c r="A3" s="2">
        <v>210441366</v>
      </c>
      <c r="B3" s="2">
        <v>1</v>
      </c>
      <c r="C3" s="2">
        <v>1</v>
      </c>
      <c r="D3" s="2">
        <v>3</v>
      </c>
      <c r="E3" s="2">
        <v>-9</v>
      </c>
      <c r="F3" s="2">
        <v>1</v>
      </c>
      <c r="G3" s="2">
        <v>-9</v>
      </c>
      <c r="H3" s="2"/>
      <c r="I3" s="7">
        <v>1</v>
      </c>
      <c r="J3" s="7">
        <v>1</v>
      </c>
      <c r="K3" s="7">
        <v>3</v>
      </c>
      <c r="L3" s="7" t="s">
        <v>14</v>
      </c>
      <c r="M3" s="7">
        <v>1</v>
      </c>
      <c r="N3" s="7" t="s">
        <v>14</v>
      </c>
      <c r="O3" s="2"/>
      <c r="P3" s="8">
        <v>1</v>
      </c>
      <c r="Q3" s="8">
        <v>10001</v>
      </c>
      <c r="R3" s="8">
        <v>10003</v>
      </c>
      <c r="S3" s="4">
        <v>-9</v>
      </c>
      <c r="T3" s="8">
        <v>10001</v>
      </c>
      <c r="U3" s="4">
        <v>-9</v>
      </c>
      <c r="W3" s="3" t="str">
        <f t="shared" ref="W3:W28" si="0">CONCATENATE("SELECT @QuestionFormID =",A3,", @Q1=",B3,",@Q2=",C3,",@Q20=",D3,",@Q21=",E3,",@Q37=",F3,",@Q38=",G3)</f>
        <v>SELECT @QuestionFormID =210441366, @Q1=1,@Q2=1,@Q20=3,@Q21=-9,@Q37=1,@Q38=-9</v>
      </c>
    </row>
    <row r="4" spans="1:23" s="3" customFormat="1" x14ac:dyDescent="0.25">
      <c r="A4" s="2">
        <v>210441367</v>
      </c>
      <c r="B4" s="2">
        <v>1</v>
      </c>
      <c r="C4" s="2">
        <v>1</v>
      </c>
      <c r="D4" s="2">
        <v>1</v>
      </c>
      <c r="E4" s="2">
        <v>-9</v>
      </c>
      <c r="F4" s="2">
        <v>2</v>
      </c>
      <c r="G4" s="2">
        <v>-9</v>
      </c>
      <c r="H4" s="2"/>
      <c r="I4" s="7">
        <v>1</v>
      </c>
      <c r="J4" s="7">
        <v>1</v>
      </c>
      <c r="K4" s="7">
        <v>1</v>
      </c>
      <c r="L4" s="7" t="s">
        <v>6</v>
      </c>
      <c r="M4" s="7">
        <v>2</v>
      </c>
      <c r="N4" s="7" t="s">
        <v>6</v>
      </c>
      <c r="O4" s="2"/>
      <c r="P4" s="9">
        <v>1</v>
      </c>
      <c r="Q4" s="9">
        <v>10001</v>
      </c>
      <c r="R4" s="9">
        <v>10001</v>
      </c>
      <c r="S4" s="9">
        <v>-9</v>
      </c>
      <c r="T4" s="9">
        <v>10002</v>
      </c>
      <c r="U4" s="9">
        <v>-9</v>
      </c>
      <c r="W4" s="3" t="str">
        <f t="shared" si="0"/>
        <v>SELECT @QuestionFormID =210441367, @Q1=1,@Q2=1,@Q20=1,@Q21=-9,@Q37=2,@Q38=-9</v>
      </c>
    </row>
    <row r="5" spans="1:23" s="1" customFormat="1" x14ac:dyDescent="0.25">
      <c r="A5" s="2">
        <v>210441368</v>
      </c>
      <c r="B5" s="2">
        <v>1</v>
      </c>
      <c r="C5" s="2">
        <v>2</v>
      </c>
      <c r="D5" s="2">
        <v>-9</v>
      </c>
      <c r="E5" s="2">
        <v>-9</v>
      </c>
      <c r="F5" s="2">
        <v>-9</v>
      </c>
      <c r="G5" s="2">
        <v>1</v>
      </c>
      <c r="H5" s="2"/>
      <c r="I5" s="7">
        <v>1</v>
      </c>
      <c r="J5" s="7">
        <v>2</v>
      </c>
      <c r="K5" s="7" t="s">
        <v>6</v>
      </c>
      <c r="L5" s="7" t="s">
        <v>6</v>
      </c>
      <c r="M5" s="7" t="s">
        <v>6</v>
      </c>
      <c r="N5" s="7">
        <v>1</v>
      </c>
      <c r="O5" s="2"/>
      <c r="P5" s="9">
        <v>1</v>
      </c>
      <c r="Q5" s="9">
        <v>10002</v>
      </c>
      <c r="R5" s="9">
        <v>-9</v>
      </c>
      <c r="S5" s="9">
        <v>-9</v>
      </c>
      <c r="T5" s="9">
        <v>-9</v>
      </c>
      <c r="U5" s="9">
        <v>10001</v>
      </c>
      <c r="W5" s="3" t="str">
        <f t="shared" si="0"/>
        <v>SELECT @QuestionFormID =210441368, @Q1=1,@Q2=2,@Q20=-9,@Q21=-9,@Q37=-9,@Q38=1</v>
      </c>
    </row>
    <row r="6" spans="1:23" s="3" customFormat="1" x14ac:dyDescent="0.25">
      <c r="A6" s="2">
        <v>210441369</v>
      </c>
      <c r="B6" s="2">
        <v>1</v>
      </c>
      <c r="C6" s="2">
        <v>2</v>
      </c>
      <c r="D6" s="2">
        <v>3</v>
      </c>
      <c r="E6" s="2">
        <v>-9</v>
      </c>
      <c r="F6" s="2">
        <v>3</v>
      </c>
      <c r="G6" s="2">
        <v>1</v>
      </c>
      <c r="H6" s="2"/>
      <c r="I6" s="7">
        <v>1</v>
      </c>
      <c r="J6" s="7">
        <v>2</v>
      </c>
      <c r="K6" s="7">
        <v>3</v>
      </c>
      <c r="L6" s="7" t="s">
        <v>14</v>
      </c>
      <c r="M6" s="7">
        <v>3</v>
      </c>
      <c r="N6" s="7">
        <v>1</v>
      </c>
      <c r="O6" s="2"/>
      <c r="P6" s="8">
        <v>1</v>
      </c>
      <c r="Q6" s="8">
        <v>10002</v>
      </c>
      <c r="R6" s="8">
        <v>10003</v>
      </c>
      <c r="S6" s="4">
        <v>-9</v>
      </c>
      <c r="T6" s="8">
        <v>10003</v>
      </c>
      <c r="U6" s="8">
        <v>10001</v>
      </c>
      <c r="W6" s="3" t="str">
        <f t="shared" si="0"/>
        <v>SELECT @QuestionFormID =210441369, @Q1=1,@Q2=2,@Q20=3,@Q21=-9,@Q37=3,@Q38=1</v>
      </c>
    </row>
    <row r="7" spans="1:23" s="1" customFormat="1" x14ac:dyDescent="0.25">
      <c r="A7" s="2">
        <v>210441370</v>
      </c>
      <c r="B7" s="2">
        <v>1</v>
      </c>
      <c r="C7" s="2">
        <v>2</v>
      </c>
      <c r="D7" s="2">
        <v>1</v>
      </c>
      <c r="E7" s="2">
        <v>-9</v>
      </c>
      <c r="F7" s="2">
        <v>2</v>
      </c>
      <c r="G7" s="2">
        <v>1</v>
      </c>
      <c r="H7" s="2"/>
      <c r="I7" s="7">
        <v>1</v>
      </c>
      <c r="J7" s="7">
        <v>2</v>
      </c>
      <c r="K7" s="7">
        <v>1</v>
      </c>
      <c r="L7" s="7" t="s">
        <v>6</v>
      </c>
      <c r="M7" s="7">
        <v>2</v>
      </c>
      <c r="N7" s="7">
        <v>1</v>
      </c>
      <c r="O7" s="2"/>
      <c r="P7" s="8">
        <v>1</v>
      </c>
      <c r="Q7" s="8">
        <v>10002</v>
      </c>
      <c r="R7" s="8">
        <v>10001</v>
      </c>
      <c r="S7" s="4">
        <v>-9</v>
      </c>
      <c r="T7" s="8">
        <v>10002</v>
      </c>
      <c r="U7" s="8">
        <v>10001</v>
      </c>
      <c r="W7" s="3" t="str">
        <f t="shared" si="0"/>
        <v>SELECT @QuestionFormID =210441370, @Q1=1,@Q2=2,@Q20=1,@Q21=-9,@Q37=2,@Q38=1</v>
      </c>
    </row>
    <row r="8" spans="1:23" s="3" customFormat="1" x14ac:dyDescent="0.25">
      <c r="A8" s="2">
        <v>210441371</v>
      </c>
      <c r="B8" s="2">
        <v>2</v>
      </c>
      <c r="C8" s="2">
        <v>1</v>
      </c>
      <c r="D8" s="2">
        <v>-9</v>
      </c>
      <c r="E8" s="2">
        <v>-9</v>
      </c>
      <c r="F8" s="2">
        <v>-9</v>
      </c>
      <c r="G8" s="2">
        <v>-9</v>
      </c>
      <c r="H8" s="2"/>
      <c r="I8" s="7">
        <v>2</v>
      </c>
      <c r="J8" s="7">
        <v>1</v>
      </c>
      <c r="K8" s="7" t="s">
        <v>14</v>
      </c>
      <c r="L8" s="7" t="s">
        <v>14</v>
      </c>
      <c r="M8" s="7" t="s">
        <v>14</v>
      </c>
      <c r="N8" s="7" t="s">
        <v>14</v>
      </c>
      <c r="O8" s="2"/>
      <c r="P8" s="9">
        <v>2</v>
      </c>
      <c r="Q8" s="9">
        <v>1</v>
      </c>
      <c r="R8" s="9">
        <v>-4</v>
      </c>
      <c r="S8" s="9">
        <v>-4</v>
      </c>
      <c r="T8" s="9">
        <v>-4</v>
      </c>
      <c r="U8" s="9">
        <v>-4</v>
      </c>
      <c r="W8" s="3" t="str">
        <f t="shared" si="0"/>
        <v>SELECT @QuestionFormID =210441371, @Q1=2,@Q2=1,@Q20=-9,@Q21=-9,@Q37=-9,@Q38=-9</v>
      </c>
    </row>
    <row r="9" spans="1:23" s="1" customFormat="1" x14ac:dyDescent="0.25">
      <c r="A9" s="2">
        <v>210441372</v>
      </c>
      <c r="B9" s="2">
        <v>2</v>
      </c>
      <c r="C9" s="2">
        <v>1</v>
      </c>
      <c r="D9" s="2">
        <v>3</v>
      </c>
      <c r="E9" s="2">
        <v>-9</v>
      </c>
      <c r="F9" s="2">
        <v>1</v>
      </c>
      <c r="G9" s="2">
        <v>1</v>
      </c>
      <c r="H9" s="2"/>
      <c r="I9" s="7">
        <v>2</v>
      </c>
      <c r="J9" s="7">
        <v>1</v>
      </c>
      <c r="K9" s="7">
        <v>3</v>
      </c>
      <c r="L9" s="7" t="s">
        <v>14</v>
      </c>
      <c r="M9" s="7">
        <v>1</v>
      </c>
      <c r="N9" s="7">
        <v>1</v>
      </c>
      <c r="O9" s="2"/>
      <c r="P9" s="8">
        <v>2</v>
      </c>
      <c r="Q9" s="8">
        <v>1</v>
      </c>
      <c r="R9" s="8">
        <v>10003</v>
      </c>
      <c r="S9" s="4">
        <v>-9</v>
      </c>
      <c r="T9" s="8">
        <v>10001</v>
      </c>
      <c r="U9" s="8">
        <v>10001</v>
      </c>
      <c r="W9" s="3" t="str">
        <f t="shared" si="0"/>
        <v>SELECT @QuestionFormID =210441372, @Q1=2,@Q2=1,@Q20=3,@Q21=-9,@Q37=1,@Q38=1</v>
      </c>
    </row>
    <row r="10" spans="1:23" x14ac:dyDescent="0.25">
      <c r="A10" s="2">
        <v>210441373</v>
      </c>
      <c r="B10" s="2">
        <v>2</v>
      </c>
      <c r="C10" s="2">
        <v>1</v>
      </c>
      <c r="D10" s="2">
        <v>1</v>
      </c>
      <c r="E10" s="2">
        <v>-9</v>
      </c>
      <c r="F10" s="2">
        <v>2</v>
      </c>
      <c r="G10" s="2">
        <v>1</v>
      </c>
      <c r="H10" s="2"/>
      <c r="I10" s="7">
        <v>2</v>
      </c>
      <c r="J10" s="7">
        <v>1</v>
      </c>
      <c r="K10" s="7">
        <v>1</v>
      </c>
      <c r="L10" s="7" t="s">
        <v>6</v>
      </c>
      <c r="M10" s="7">
        <v>2</v>
      </c>
      <c r="N10" s="7">
        <v>1</v>
      </c>
      <c r="O10" s="2"/>
      <c r="P10" s="8">
        <v>2</v>
      </c>
      <c r="Q10" s="8">
        <v>1</v>
      </c>
      <c r="R10" s="8">
        <v>10001</v>
      </c>
      <c r="S10" s="4">
        <v>-9</v>
      </c>
      <c r="T10" s="8">
        <v>10002</v>
      </c>
      <c r="U10" s="8">
        <v>10001</v>
      </c>
      <c r="W10" s="3" t="str">
        <f t="shared" si="0"/>
        <v>SELECT @QuestionFormID =210441373, @Q1=2,@Q2=1,@Q20=1,@Q21=-9,@Q37=2,@Q38=1</v>
      </c>
    </row>
    <row r="11" spans="1:23" s="1" customFormat="1" x14ac:dyDescent="0.25">
      <c r="A11" s="2">
        <v>210441374</v>
      </c>
      <c r="B11" s="2">
        <v>2</v>
      </c>
      <c r="C11" s="2">
        <v>2</v>
      </c>
      <c r="D11" s="2">
        <v>-9</v>
      </c>
      <c r="E11" s="2">
        <v>-9</v>
      </c>
      <c r="F11" s="2">
        <v>-9</v>
      </c>
      <c r="G11" s="2">
        <v>-9</v>
      </c>
      <c r="H11" s="2"/>
      <c r="I11" s="7">
        <v>2</v>
      </c>
      <c r="J11" s="7">
        <v>2</v>
      </c>
      <c r="K11" s="7" t="s">
        <v>6</v>
      </c>
      <c r="L11" s="7" t="s">
        <v>6</v>
      </c>
      <c r="M11" s="7" t="s">
        <v>6</v>
      </c>
      <c r="N11" s="7" t="s">
        <v>6</v>
      </c>
      <c r="O11" s="2"/>
      <c r="P11" s="8">
        <v>2</v>
      </c>
      <c r="Q11" s="8">
        <v>2</v>
      </c>
      <c r="R11" s="8">
        <v>-9</v>
      </c>
      <c r="S11" s="4">
        <v>-4</v>
      </c>
      <c r="T11" s="4">
        <v>-9</v>
      </c>
      <c r="U11" s="8">
        <v>-4</v>
      </c>
      <c r="W11" s="3" t="str">
        <f t="shared" si="0"/>
        <v>SELECT @QuestionFormID =210441374, @Q1=2,@Q2=2,@Q20=-9,@Q21=-9,@Q37=-9,@Q38=-9</v>
      </c>
    </row>
    <row r="12" spans="1:23" x14ac:dyDescent="0.25">
      <c r="A12" s="2">
        <v>210441376</v>
      </c>
      <c r="B12" s="2">
        <v>2</v>
      </c>
      <c r="C12" s="2">
        <v>2</v>
      </c>
      <c r="D12" s="2">
        <v>3</v>
      </c>
      <c r="E12" s="2">
        <v>-9</v>
      </c>
      <c r="F12" s="2">
        <v>1</v>
      </c>
      <c r="G12" s="2">
        <v>1</v>
      </c>
      <c r="H12" s="2"/>
      <c r="I12" s="7">
        <v>2</v>
      </c>
      <c r="J12" s="7">
        <v>2</v>
      </c>
      <c r="K12" s="7">
        <v>3</v>
      </c>
      <c r="L12" s="7" t="s">
        <v>14</v>
      </c>
      <c r="M12" s="7">
        <v>1</v>
      </c>
      <c r="N12" s="7">
        <v>1</v>
      </c>
      <c r="O12" s="2"/>
      <c r="P12" s="9">
        <v>2</v>
      </c>
      <c r="Q12" s="9">
        <v>2</v>
      </c>
      <c r="R12" s="9">
        <v>3</v>
      </c>
      <c r="S12" s="9">
        <v>-4</v>
      </c>
      <c r="T12" s="9">
        <v>1</v>
      </c>
      <c r="U12" s="9">
        <v>10001</v>
      </c>
      <c r="W12" s="3" t="str">
        <f t="shared" si="0"/>
        <v>SELECT @QuestionFormID =210441376, @Q1=2,@Q2=2,@Q20=3,@Q21=-9,@Q37=1,@Q38=1</v>
      </c>
    </row>
    <row r="13" spans="1:23" s="1" customFormat="1" x14ac:dyDescent="0.25">
      <c r="A13" s="2">
        <v>210441377</v>
      </c>
      <c r="B13" s="2">
        <v>2</v>
      </c>
      <c r="C13" s="2">
        <v>2</v>
      </c>
      <c r="D13" s="2">
        <v>1</v>
      </c>
      <c r="E13" s="2">
        <v>-9</v>
      </c>
      <c r="F13" s="2">
        <v>2</v>
      </c>
      <c r="G13" s="2">
        <v>1</v>
      </c>
      <c r="H13" s="2"/>
      <c r="I13" s="7">
        <v>2</v>
      </c>
      <c r="J13" s="7">
        <v>2</v>
      </c>
      <c r="K13" s="7">
        <v>1</v>
      </c>
      <c r="L13" s="7" t="s">
        <v>6</v>
      </c>
      <c r="M13" s="7">
        <v>2</v>
      </c>
      <c r="N13" s="7">
        <v>1</v>
      </c>
      <c r="O13" s="2"/>
      <c r="P13" s="9">
        <v>2</v>
      </c>
      <c r="Q13" s="9">
        <v>2</v>
      </c>
      <c r="R13" s="9">
        <v>1</v>
      </c>
      <c r="S13" s="9">
        <v>-9</v>
      </c>
      <c r="T13" s="9">
        <v>2</v>
      </c>
      <c r="U13" s="9">
        <v>1</v>
      </c>
      <c r="W13" s="3" t="str">
        <f t="shared" si="0"/>
        <v>SELECT @QuestionFormID =210441377, @Q1=2,@Q2=2,@Q20=1,@Q21=-9,@Q37=2,@Q38=1</v>
      </c>
    </row>
    <row r="14" spans="1:23" x14ac:dyDescent="0.25">
      <c r="A14" s="2">
        <v>210441378</v>
      </c>
      <c r="B14" s="2">
        <v>-9</v>
      </c>
      <c r="C14" s="2">
        <v>5</v>
      </c>
      <c r="D14" s="2">
        <v>-9</v>
      </c>
      <c r="E14" s="2">
        <v>-9</v>
      </c>
      <c r="F14" s="2">
        <v>-9</v>
      </c>
      <c r="G14" s="2">
        <v>-9</v>
      </c>
      <c r="H14" s="2"/>
      <c r="I14" s="7" t="s">
        <v>6</v>
      </c>
      <c r="J14" s="7">
        <v>5</v>
      </c>
      <c r="K14" s="7" t="s">
        <v>14</v>
      </c>
      <c r="L14" s="7" t="s">
        <v>14</v>
      </c>
      <c r="M14" s="7" t="s">
        <v>14</v>
      </c>
      <c r="N14" s="7" t="s">
        <v>14</v>
      </c>
      <c r="O14" s="2"/>
      <c r="P14" s="8">
        <v>-9</v>
      </c>
      <c r="Q14" s="8">
        <v>10005</v>
      </c>
      <c r="R14" s="4">
        <v>-9</v>
      </c>
      <c r="S14" s="4">
        <v>-9</v>
      </c>
      <c r="T14" s="4">
        <v>-9</v>
      </c>
      <c r="U14" s="4">
        <v>-9</v>
      </c>
      <c r="W14" s="3" t="str">
        <f t="shared" si="0"/>
        <v>SELECT @QuestionFormID =210441378, @Q1=-9,@Q2=5,@Q20=-9,@Q21=-9,@Q37=-9,@Q38=-9</v>
      </c>
    </row>
    <row r="15" spans="1:23" s="1" customFormat="1" x14ac:dyDescent="0.25">
      <c r="A15" s="2">
        <v>210441379</v>
      </c>
      <c r="B15" s="2">
        <v>-9</v>
      </c>
      <c r="C15" s="2">
        <v>5</v>
      </c>
      <c r="D15" s="2">
        <v>3</v>
      </c>
      <c r="E15" s="2">
        <v>-9</v>
      </c>
      <c r="F15" s="2">
        <v>1</v>
      </c>
      <c r="G15" s="2">
        <v>1</v>
      </c>
      <c r="H15" s="2"/>
      <c r="I15" s="7" t="s">
        <v>6</v>
      </c>
      <c r="J15" s="7">
        <v>5</v>
      </c>
      <c r="K15" s="7">
        <v>3</v>
      </c>
      <c r="L15" s="7" t="s">
        <v>14</v>
      </c>
      <c r="M15" s="7">
        <v>1</v>
      </c>
      <c r="N15" s="7">
        <v>1</v>
      </c>
      <c r="O15" s="2"/>
      <c r="P15" s="8">
        <v>-9</v>
      </c>
      <c r="Q15" s="8">
        <v>10005</v>
      </c>
      <c r="R15" s="8">
        <v>10003</v>
      </c>
      <c r="S15" s="4">
        <v>-9</v>
      </c>
      <c r="T15" s="8">
        <v>10001</v>
      </c>
      <c r="U15" s="8">
        <v>10001</v>
      </c>
      <c r="W15" s="3" t="str">
        <f t="shared" si="0"/>
        <v>SELECT @QuestionFormID =210441379, @Q1=-9,@Q2=5,@Q20=3,@Q21=-9,@Q37=1,@Q38=1</v>
      </c>
    </row>
    <row r="16" spans="1:23" x14ac:dyDescent="0.25">
      <c r="A16" s="2">
        <v>210441380</v>
      </c>
      <c r="B16" s="2">
        <v>-9</v>
      </c>
      <c r="C16" s="2">
        <v>5</v>
      </c>
      <c r="D16" s="2">
        <v>2</v>
      </c>
      <c r="E16" s="2">
        <v>-9</v>
      </c>
      <c r="F16" s="2">
        <v>2</v>
      </c>
      <c r="G16" s="2">
        <v>1</v>
      </c>
      <c r="H16" s="2"/>
      <c r="I16" s="7" t="s">
        <v>6</v>
      </c>
      <c r="J16" s="7">
        <v>5</v>
      </c>
      <c r="K16" s="7">
        <v>2</v>
      </c>
      <c r="L16" s="7" t="s">
        <v>6</v>
      </c>
      <c r="M16" s="7">
        <v>2</v>
      </c>
      <c r="N16" s="7">
        <v>1</v>
      </c>
      <c r="O16" s="2"/>
      <c r="P16" s="9">
        <v>-9</v>
      </c>
      <c r="Q16" s="9">
        <v>10005</v>
      </c>
      <c r="R16" s="9">
        <v>10002</v>
      </c>
      <c r="S16" s="9">
        <v>-9</v>
      </c>
      <c r="T16" s="9">
        <v>10002</v>
      </c>
      <c r="U16" s="9">
        <v>10001</v>
      </c>
      <c r="W16" s="3" t="str">
        <f t="shared" si="0"/>
        <v>SELECT @QuestionFormID =210441380, @Q1=-9,@Q2=5,@Q20=2,@Q21=-9,@Q37=2,@Q38=1</v>
      </c>
    </row>
    <row r="17" spans="1:23" s="1" customFormat="1" x14ac:dyDescent="0.25">
      <c r="A17" s="2">
        <v>210441381</v>
      </c>
      <c r="B17" s="2">
        <v>-9</v>
      </c>
      <c r="C17" s="2">
        <v>2</v>
      </c>
      <c r="D17" s="2">
        <v>-9</v>
      </c>
      <c r="E17" s="2">
        <v>-9</v>
      </c>
      <c r="F17" s="2">
        <v>-9</v>
      </c>
      <c r="G17" s="2">
        <v>-9</v>
      </c>
      <c r="H17" s="2"/>
      <c r="I17" s="7" t="s">
        <v>6</v>
      </c>
      <c r="J17" s="7">
        <v>2</v>
      </c>
      <c r="K17" s="7" t="s">
        <v>6</v>
      </c>
      <c r="L17" s="7" t="s">
        <v>6</v>
      </c>
      <c r="M17" s="7" t="s">
        <v>6</v>
      </c>
      <c r="N17" s="7" t="s">
        <v>6</v>
      </c>
      <c r="O17" s="2"/>
      <c r="P17" s="9">
        <v>-9</v>
      </c>
      <c r="Q17" s="9">
        <v>10002</v>
      </c>
      <c r="R17" s="9">
        <v>-9</v>
      </c>
      <c r="S17" s="9">
        <v>-9</v>
      </c>
      <c r="T17" s="9">
        <v>-9</v>
      </c>
      <c r="U17" s="9">
        <v>-9</v>
      </c>
      <c r="W17" s="3" t="str">
        <f t="shared" si="0"/>
        <v>SELECT @QuestionFormID =210441381, @Q1=-9,@Q2=2,@Q20=-9,@Q21=-9,@Q37=-9,@Q38=-9</v>
      </c>
    </row>
    <row r="18" spans="1:23" x14ac:dyDescent="0.25">
      <c r="A18" s="2">
        <v>210441382</v>
      </c>
      <c r="B18" s="2">
        <v>-9</v>
      </c>
      <c r="C18" s="2">
        <v>2</v>
      </c>
      <c r="D18" s="2">
        <v>1</v>
      </c>
      <c r="E18" s="2">
        <v>-9</v>
      </c>
      <c r="F18" s="2">
        <v>1</v>
      </c>
      <c r="G18" s="2">
        <v>1</v>
      </c>
      <c r="H18" s="2"/>
      <c r="I18" s="7" t="s">
        <v>6</v>
      </c>
      <c r="J18" s="7">
        <v>2</v>
      </c>
      <c r="K18" s="7">
        <v>1</v>
      </c>
      <c r="L18" s="7" t="s">
        <v>6</v>
      </c>
      <c r="M18" s="7">
        <v>1</v>
      </c>
      <c r="N18" s="7">
        <v>1</v>
      </c>
      <c r="O18" s="2"/>
      <c r="P18" s="9">
        <v>-9</v>
      </c>
      <c r="Q18" s="9">
        <v>10002</v>
      </c>
      <c r="R18" s="9">
        <v>10001</v>
      </c>
      <c r="S18" s="9">
        <v>-9</v>
      </c>
      <c r="T18" s="9">
        <v>10001</v>
      </c>
      <c r="U18" s="9">
        <v>10001</v>
      </c>
      <c r="W18" s="3" t="str">
        <f t="shared" si="0"/>
        <v>SELECT @QuestionFormID =210441382, @Q1=-9,@Q2=2,@Q20=1,@Q21=-9,@Q37=1,@Q38=1</v>
      </c>
    </row>
    <row r="19" spans="1:23" s="1" customFormat="1" x14ac:dyDescent="0.25">
      <c r="A19" s="2">
        <v>210441383</v>
      </c>
      <c r="B19" s="2">
        <v>-9</v>
      </c>
      <c r="C19" s="2">
        <v>2</v>
      </c>
      <c r="D19" s="2">
        <v>1</v>
      </c>
      <c r="E19" s="2">
        <v>-9</v>
      </c>
      <c r="F19" s="2">
        <v>2</v>
      </c>
      <c r="G19" s="2">
        <v>1</v>
      </c>
      <c r="H19" s="2"/>
      <c r="I19" s="7" t="s">
        <v>6</v>
      </c>
      <c r="J19" s="7">
        <v>2</v>
      </c>
      <c r="K19" s="7">
        <v>1</v>
      </c>
      <c r="L19" s="7" t="s">
        <v>6</v>
      </c>
      <c r="M19" s="7">
        <v>2</v>
      </c>
      <c r="N19" s="7">
        <v>1</v>
      </c>
      <c r="O19" s="2"/>
      <c r="P19" s="9">
        <v>-9</v>
      </c>
      <c r="Q19" s="9">
        <v>10002</v>
      </c>
      <c r="R19" s="9">
        <v>10001</v>
      </c>
      <c r="S19" s="9">
        <v>-9</v>
      </c>
      <c r="T19" s="9">
        <v>10002</v>
      </c>
      <c r="U19" s="9">
        <v>10001</v>
      </c>
      <c r="W19" s="3" t="str">
        <f t="shared" si="0"/>
        <v>SELECT @QuestionFormID =210441383, @Q1=-9,@Q2=2,@Q20=1,@Q21=-9,@Q37=2,@Q38=1</v>
      </c>
    </row>
    <row r="20" spans="1:23" x14ac:dyDescent="0.25">
      <c r="A20" s="2">
        <v>210441384</v>
      </c>
      <c r="B20" s="2">
        <v>-9</v>
      </c>
      <c r="C20" s="2">
        <v>-9</v>
      </c>
      <c r="D20" s="2">
        <v>-9</v>
      </c>
      <c r="E20" s="2">
        <v>-9</v>
      </c>
      <c r="F20" s="2">
        <v>-9</v>
      </c>
      <c r="G20" s="2">
        <v>-9</v>
      </c>
      <c r="H20" s="2"/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7" t="s">
        <v>6</v>
      </c>
      <c r="O20" s="2"/>
      <c r="P20" s="8">
        <v>-9</v>
      </c>
      <c r="Q20" s="4">
        <v>-4</v>
      </c>
      <c r="R20" s="4">
        <v>-4</v>
      </c>
      <c r="S20" s="4">
        <v>-4</v>
      </c>
      <c r="T20" s="4">
        <v>-4</v>
      </c>
      <c r="U20" s="4">
        <v>-4</v>
      </c>
      <c r="W20" s="3" t="str">
        <f t="shared" si="0"/>
        <v>SELECT @QuestionFormID =210441384, @Q1=-9,@Q2=-9,@Q20=-9,@Q21=-9,@Q37=-9,@Q38=-9</v>
      </c>
    </row>
    <row r="21" spans="1:23" s="1" customFormat="1" x14ac:dyDescent="0.25">
      <c r="A21" s="2">
        <v>210441385</v>
      </c>
      <c r="B21" s="2">
        <v>-9</v>
      </c>
      <c r="C21" s="2">
        <v>-9</v>
      </c>
      <c r="D21" s="2">
        <v>3</v>
      </c>
      <c r="E21" s="2">
        <v>-9</v>
      </c>
      <c r="F21" s="2">
        <v>3</v>
      </c>
      <c r="G21" s="2">
        <v>1</v>
      </c>
      <c r="H21" s="2"/>
      <c r="I21" s="7" t="s">
        <v>6</v>
      </c>
      <c r="J21" s="7" t="s">
        <v>6</v>
      </c>
      <c r="K21" s="7">
        <v>3</v>
      </c>
      <c r="L21" s="7" t="s">
        <v>14</v>
      </c>
      <c r="M21" s="7">
        <v>3</v>
      </c>
      <c r="N21" s="7">
        <v>1</v>
      </c>
      <c r="O21" s="2"/>
      <c r="P21" s="8">
        <v>-9</v>
      </c>
      <c r="Q21" s="4">
        <v>-4</v>
      </c>
      <c r="R21" s="8">
        <v>10003</v>
      </c>
      <c r="S21" s="4">
        <v>-9</v>
      </c>
      <c r="T21" s="8">
        <v>10003</v>
      </c>
      <c r="U21" s="8">
        <v>10001</v>
      </c>
      <c r="W21" s="3" t="str">
        <f t="shared" si="0"/>
        <v>SELECT @QuestionFormID =210441385, @Q1=-9,@Q2=-9,@Q20=3,@Q21=-9,@Q37=3,@Q38=1</v>
      </c>
    </row>
    <row r="22" spans="1:23" x14ac:dyDescent="0.25">
      <c r="A22" s="2">
        <v>210441386</v>
      </c>
      <c r="B22" s="2">
        <v>-9</v>
      </c>
      <c r="C22" s="2">
        <v>-9</v>
      </c>
      <c r="D22" s="2">
        <v>1</v>
      </c>
      <c r="E22" s="2">
        <v>-9</v>
      </c>
      <c r="F22" s="2">
        <v>2</v>
      </c>
      <c r="G22" s="2">
        <v>1</v>
      </c>
      <c r="H22" s="2"/>
      <c r="I22" s="7" t="s">
        <v>6</v>
      </c>
      <c r="J22" s="7" t="s">
        <v>6</v>
      </c>
      <c r="K22" s="7">
        <v>1</v>
      </c>
      <c r="L22" s="7" t="s">
        <v>6</v>
      </c>
      <c r="M22" s="7">
        <v>2</v>
      </c>
      <c r="N22" s="7">
        <v>1</v>
      </c>
      <c r="O22" s="2"/>
      <c r="P22" s="9">
        <v>-9</v>
      </c>
      <c r="Q22" s="9">
        <v>-4</v>
      </c>
      <c r="R22" s="9">
        <v>10001</v>
      </c>
      <c r="S22" s="9">
        <v>-9</v>
      </c>
      <c r="T22" s="9">
        <v>10002</v>
      </c>
      <c r="U22" s="9">
        <v>10001</v>
      </c>
      <c r="W22" s="3" t="str">
        <f t="shared" si="0"/>
        <v>SELECT @QuestionFormID =210441386, @Q1=-9,@Q2=-9,@Q20=1,@Q21=-9,@Q37=2,@Q38=1</v>
      </c>
    </row>
    <row r="23" spans="1:23" s="1" customFormat="1" x14ac:dyDescent="0.25">
      <c r="A23" s="2">
        <v>210441387</v>
      </c>
      <c r="B23" s="2">
        <v>3</v>
      </c>
      <c r="C23" s="2">
        <v>-9</v>
      </c>
      <c r="D23" s="2">
        <v>-9</v>
      </c>
      <c r="E23" s="2">
        <v>-9</v>
      </c>
      <c r="F23" s="2">
        <v>-9</v>
      </c>
      <c r="G23" s="2">
        <v>-9</v>
      </c>
      <c r="H23" s="2"/>
      <c r="I23" s="7">
        <v>3</v>
      </c>
      <c r="J23" s="7" t="s">
        <v>14</v>
      </c>
      <c r="K23" s="7" t="s">
        <v>14</v>
      </c>
      <c r="L23" s="7" t="s">
        <v>14</v>
      </c>
      <c r="M23" s="7" t="s">
        <v>14</v>
      </c>
      <c r="N23" s="7" t="s">
        <v>14</v>
      </c>
      <c r="O23" s="2"/>
      <c r="P23" s="9">
        <v>3</v>
      </c>
      <c r="Q23" s="9">
        <v>-4</v>
      </c>
      <c r="R23" s="9">
        <v>-4</v>
      </c>
      <c r="S23" s="9">
        <v>-4</v>
      </c>
      <c r="T23" s="9">
        <v>-4</v>
      </c>
      <c r="U23" s="9">
        <v>-4</v>
      </c>
      <c r="W23" s="3" t="str">
        <f t="shared" si="0"/>
        <v>SELECT @QuestionFormID =210441387, @Q1=3,@Q2=-9,@Q20=-9,@Q21=-9,@Q37=-9,@Q38=-9</v>
      </c>
    </row>
    <row r="24" spans="1:23" x14ac:dyDescent="0.25">
      <c r="A24" s="2">
        <v>210441388</v>
      </c>
      <c r="B24" s="2">
        <v>3</v>
      </c>
      <c r="C24" s="2">
        <v>-9</v>
      </c>
      <c r="D24" s="2">
        <v>3</v>
      </c>
      <c r="E24" s="2">
        <v>-9</v>
      </c>
      <c r="F24" s="2">
        <v>1</v>
      </c>
      <c r="G24" s="2">
        <v>1</v>
      </c>
      <c r="H24" s="2"/>
      <c r="I24" s="7">
        <v>3</v>
      </c>
      <c r="J24" s="7" t="s">
        <v>14</v>
      </c>
      <c r="K24" s="7">
        <v>3</v>
      </c>
      <c r="L24" s="7" t="s">
        <v>14</v>
      </c>
      <c r="M24" s="7">
        <v>1</v>
      </c>
      <c r="N24" s="7">
        <v>1</v>
      </c>
      <c r="O24" s="2"/>
      <c r="P24" s="8">
        <v>3</v>
      </c>
      <c r="Q24" s="8">
        <v>-4</v>
      </c>
      <c r="R24" s="8">
        <v>10003</v>
      </c>
      <c r="S24" s="4">
        <v>-9</v>
      </c>
      <c r="T24" s="8">
        <v>10001</v>
      </c>
      <c r="U24" s="8">
        <v>10001</v>
      </c>
      <c r="W24" s="3" t="str">
        <f t="shared" si="0"/>
        <v>SELECT @QuestionFormID =210441388, @Q1=3,@Q2=-9,@Q20=3,@Q21=-9,@Q37=1,@Q38=1</v>
      </c>
    </row>
    <row r="25" spans="1:23" s="1" customFormat="1" x14ac:dyDescent="0.25">
      <c r="A25" s="2">
        <v>210441414</v>
      </c>
      <c r="B25" s="2">
        <v>1</v>
      </c>
      <c r="C25" s="2">
        <v>-9</v>
      </c>
      <c r="D25" s="2">
        <v>1</v>
      </c>
      <c r="E25" s="2">
        <v>-9</v>
      </c>
      <c r="F25" s="2">
        <v>2</v>
      </c>
      <c r="G25" s="2">
        <v>1</v>
      </c>
      <c r="H25" s="2"/>
      <c r="I25" s="7">
        <v>1</v>
      </c>
      <c r="J25" s="7" t="s">
        <v>14</v>
      </c>
      <c r="K25" s="7">
        <v>1</v>
      </c>
      <c r="L25" s="7" t="s">
        <v>6</v>
      </c>
      <c r="M25" s="7">
        <v>2</v>
      </c>
      <c r="N25" s="7">
        <v>1</v>
      </c>
      <c r="O25" s="2"/>
      <c r="P25" s="9">
        <v>1</v>
      </c>
      <c r="Q25" s="9">
        <v>-4</v>
      </c>
      <c r="R25" s="9">
        <v>10001</v>
      </c>
      <c r="S25" s="9">
        <v>-9</v>
      </c>
      <c r="T25" s="9">
        <v>10002</v>
      </c>
      <c r="U25" s="9">
        <v>10001</v>
      </c>
      <c r="W25" s="3" t="str">
        <f t="shared" si="0"/>
        <v>SELECT @QuestionFormID =210441414, @Q1=1,@Q2=-9,@Q20=1,@Q21=-9,@Q37=2,@Q38=1</v>
      </c>
    </row>
    <row r="26" spans="1:23" x14ac:dyDescent="0.25">
      <c r="A26" s="2">
        <v>210441415</v>
      </c>
      <c r="B26" s="2">
        <v>2</v>
      </c>
      <c r="C26" s="2">
        <v>-9</v>
      </c>
      <c r="D26" s="2">
        <v>1</v>
      </c>
      <c r="E26" s="2">
        <v>-9</v>
      </c>
      <c r="F26" s="2">
        <v>2</v>
      </c>
      <c r="G26" s="2">
        <v>1</v>
      </c>
      <c r="H26" s="2"/>
      <c r="I26" s="7">
        <v>2</v>
      </c>
      <c r="J26" s="7" t="s">
        <v>6</v>
      </c>
      <c r="K26" s="7">
        <v>1</v>
      </c>
      <c r="L26" s="7" t="s">
        <v>6</v>
      </c>
      <c r="M26" s="7">
        <v>2</v>
      </c>
      <c r="N26" s="7">
        <v>1</v>
      </c>
      <c r="O26" s="2"/>
      <c r="P26" s="9">
        <v>2</v>
      </c>
      <c r="Q26" s="9">
        <v>-9</v>
      </c>
      <c r="R26" s="9">
        <v>10001</v>
      </c>
      <c r="S26" s="9">
        <v>-9</v>
      </c>
      <c r="T26" s="9">
        <v>10002</v>
      </c>
      <c r="U26" s="9">
        <v>10001</v>
      </c>
      <c r="W26" s="3" t="str">
        <f t="shared" si="0"/>
        <v>SELECT @QuestionFormID =210441415, @Q1=2,@Q2=-9,@Q20=1,@Q21=-9,@Q37=2,@Q38=1</v>
      </c>
    </row>
    <row r="27" spans="1:23" s="1" customFormat="1" x14ac:dyDescent="0.25">
      <c r="A27" s="2">
        <v>210441416</v>
      </c>
      <c r="B27" s="2">
        <v>2</v>
      </c>
      <c r="C27" s="2">
        <v>-9</v>
      </c>
      <c r="D27" s="2">
        <v>1</v>
      </c>
      <c r="E27" s="2">
        <v>-9</v>
      </c>
      <c r="F27" s="2">
        <v>2</v>
      </c>
      <c r="G27" s="2">
        <v>1</v>
      </c>
      <c r="H27" s="2"/>
      <c r="I27" s="7">
        <v>2</v>
      </c>
      <c r="J27" s="7" t="s">
        <v>6</v>
      </c>
      <c r="K27" s="7">
        <v>1</v>
      </c>
      <c r="L27" s="7" t="s">
        <v>6</v>
      </c>
      <c r="M27" s="7">
        <v>2</v>
      </c>
      <c r="N27" s="7">
        <v>1</v>
      </c>
      <c r="O27" s="2"/>
      <c r="P27" s="9">
        <v>2</v>
      </c>
      <c r="Q27" s="9">
        <v>-9</v>
      </c>
      <c r="R27" s="9">
        <v>10001</v>
      </c>
      <c r="S27" s="9">
        <v>-9</v>
      </c>
      <c r="T27" s="9">
        <v>10002</v>
      </c>
      <c r="U27" s="9">
        <v>10001</v>
      </c>
      <c r="W27" s="3" t="str">
        <f t="shared" si="0"/>
        <v>SELECT @QuestionFormID =210441416, @Q1=2,@Q2=-9,@Q20=1,@Q21=-9,@Q37=2,@Q38=1</v>
      </c>
    </row>
    <row r="28" spans="1:23" x14ac:dyDescent="0.25">
      <c r="A28" s="2">
        <v>210441417</v>
      </c>
      <c r="B28" s="2">
        <v>2</v>
      </c>
      <c r="C28" s="2">
        <v>-9</v>
      </c>
      <c r="D28" s="2">
        <v>-9</v>
      </c>
      <c r="E28" s="2">
        <v>-9</v>
      </c>
      <c r="F28" s="2">
        <v>-9</v>
      </c>
      <c r="G28" s="2">
        <v>1</v>
      </c>
      <c r="H28" s="2"/>
      <c r="I28" s="7">
        <v>2</v>
      </c>
      <c r="J28" s="7" t="s">
        <v>6</v>
      </c>
      <c r="K28" s="7" t="s">
        <v>6</v>
      </c>
      <c r="L28" s="7" t="s">
        <v>6</v>
      </c>
      <c r="M28" s="7" t="s">
        <v>6</v>
      </c>
      <c r="N28" s="7">
        <v>1</v>
      </c>
      <c r="O28" s="2"/>
      <c r="P28" s="8">
        <v>2</v>
      </c>
      <c r="Q28" s="8">
        <v>-9</v>
      </c>
      <c r="R28" s="4">
        <v>-4</v>
      </c>
      <c r="S28" s="4">
        <v>-4</v>
      </c>
      <c r="T28" s="4">
        <v>-4</v>
      </c>
      <c r="U28" s="8">
        <v>10001</v>
      </c>
      <c r="W28" s="3" t="str">
        <f t="shared" si="0"/>
        <v>SELECT @QuestionFormID =210441417, @Q1=2,@Q2=-9,@Q20=-9,@Q21=-9,@Q37=-9,@Q38=1</v>
      </c>
    </row>
  </sheetData>
  <autoFilter ref="A1:G2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L32" sqref="L32"/>
    </sheetView>
  </sheetViews>
  <sheetFormatPr defaultRowHeight="15" x14ac:dyDescent="0.25"/>
  <cols>
    <col min="1" max="1" width="16.5703125" bestFit="1" customWidth="1"/>
    <col min="2" max="7" width="9.140625" customWidth="1"/>
    <col min="8" max="8" width="4.140625" customWidth="1"/>
    <col min="9" max="14" width="9.140625" customWidth="1"/>
    <col min="15" max="15" width="4.42578125" style="3" customWidth="1"/>
    <col min="16" max="17" width="10.28515625" bestFit="1" customWidth="1"/>
    <col min="18" max="21" width="11.28515625" bestFit="1" customWidth="1"/>
    <col min="22" max="22" width="4.7109375" customWidth="1"/>
    <col min="23" max="23" width="35.140625" customWidth="1"/>
  </cols>
  <sheetData>
    <row r="1" spans="1:23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3" x14ac:dyDescent="0.25">
      <c r="A2" s="2">
        <v>210441364</v>
      </c>
      <c r="B2" s="2">
        <v>1</v>
      </c>
      <c r="C2" s="2">
        <v>1</v>
      </c>
      <c r="D2" s="2">
        <v>-9</v>
      </c>
      <c r="E2" s="2">
        <v>-9</v>
      </c>
      <c r="F2" s="2">
        <v>-9</v>
      </c>
      <c r="G2" s="2">
        <v>-9</v>
      </c>
      <c r="H2" s="2"/>
      <c r="I2" s="7">
        <v>1</v>
      </c>
      <c r="J2" s="7">
        <v>1</v>
      </c>
      <c r="K2" s="7" t="s">
        <v>14</v>
      </c>
      <c r="L2" s="7" t="s">
        <v>14</v>
      </c>
      <c r="M2" s="7" t="s">
        <v>14</v>
      </c>
      <c r="N2" s="7" t="s">
        <v>14</v>
      </c>
      <c r="O2" s="2"/>
      <c r="P2" s="10">
        <v>1</v>
      </c>
      <c r="Q2" s="10">
        <v>10001</v>
      </c>
      <c r="R2" s="10">
        <v>-4</v>
      </c>
      <c r="S2" s="10">
        <v>-4</v>
      </c>
      <c r="T2" s="10">
        <v>-4</v>
      </c>
      <c r="U2" s="10">
        <v>-4</v>
      </c>
      <c r="V2" s="5"/>
      <c r="W2" s="3" t="str">
        <f>CONCATENATE("SELECT @QuestionFormID =",A2,", @Q1=",B2,",@Q2=",C2,",@Q20=",D2,",@Q21=",E2,",@Q37=",F2,",@Q38=",G2)</f>
        <v>SELECT @QuestionFormID =210441364, @Q1=1,@Q2=1,@Q20=-9,@Q21=-9,@Q37=-9,@Q38=-9</v>
      </c>
    </row>
    <row r="3" spans="1:23" x14ac:dyDescent="0.25">
      <c r="A3" s="2">
        <v>210441366</v>
      </c>
      <c r="B3" s="2">
        <v>1</v>
      </c>
      <c r="C3" s="2">
        <v>1</v>
      </c>
      <c r="D3" s="2">
        <v>3</v>
      </c>
      <c r="E3" s="2">
        <v>-9</v>
      </c>
      <c r="F3" s="2">
        <v>1</v>
      </c>
      <c r="G3" s="2">
        <v>-9</v>
      </c>
      <c r="H3" s="2"/>
      <c r="I3" s="7">
        <v>1</v>
      </c>
      <c r="J3" s="7">
        <v>1</v>
      </c>
      <c r="K3" s="7">
        <v>3</v>
      </c>
      <c r="L3" s="7" t="s">
        <v>14</v>
      </c>
      <c r="M3" s="7">
        <v>1</v>
      </c>
      <c r="N3" s="7" t="s">
        <v>14</v>
      </c>
      <c r="O3" s="2"/>
      <c r="P3" s="10">
        <v>1</v>
      </c>
      <c r="Q3" s="10">
        <v>10001</v>
      </c>
      <c r="R3" s="10">
        <v>10003</v>
      </c>
      <c r="S3" s="10">
        <v>-4</v>
      </c>
      <c r="T3" s="10">
        <v>10001</v>
      </c>
      <c r="U3" s="10">
        <v>-4</v>
      </c>
      <c r="V3" s="5"/>
      <c r="W3" s="3" t="str">
        <f t="shared" ref="W3:W28" si="0">CONCATENATE("SELECT @QuestionFormID =",A3,", @Q1=",B3,",@Q2=",C3,",@Q20=",D3,",@Q21=",E3,",@Q37=",F3,",@Q38=",G3)</f>
        <v>SELECT @QuestionFormID =210441366, @Q1=1,@Q2=1,@Q20=3,@Q21=-9,@Q37=1,@Q38=-9</v>
      </c>
    </row>
    <row r="4" spans="1:23" x14ac:dyDescent="0.25">
      <c r="A4" s="2">
        <v>210441367</v>
      </c>
      <c r="B4" s="2">
        <v>1</v>
      </c>
      <c r="C4" s="2">
        <v>1</v>
      </c>
      <c r="D4" s="2">
        <v>1</v>
      </c>
      <c r="E4" s="2">
        <v>-9</v>
      </c>
      <c r="F4" s="2">
        <v>2</v>
      </c>
      <c r="G4" s="2">
        <v>-9</v>
      </c>
      <c r="H4" s="2"/>
      <c r="I4" s="7">
        <v>1</v>
      </c>
      <c r="J4" s="7">
        <v>1</v>
      </c>
      <c r="K4" s="7">
        <v>1</v>
      </c>
      <c r="L4" s="7" t="s">
        <v>6</v>
      </c>
      <c r="M4" s="7">
        <v>2</v>
      </c>
      <c r="N4" s="7" t="s">
        <v>6</v>
      </c>
      <c r="O4" s="2"/>
      <c r="P4" s="10">
        <v>1</v>
      </c>
      <c r="Q4" s="10">
        <v>10001</v>
      </c>
      <c r="R4" s="10">
        <v>10001</v>
      </c>
      <c r="S4" s="10">
        <v>-9</v>
      </c>
      <c r="T4" s="10">
        <v>10002</v>
      </c>
      <c r="U4" s="10">
        <v>-9</v>
      </c>
      <c r="V4" s="5"/>
      <c r="W4" s="3" t="str">
        <f t="shared" si="0"/>
        <v>SELECT @QuestionFormID =210441367, @Q1=1,@Q2=1,@Q20=1,@Q21=-9,@Q37=2,@Q38=-9</v>
      </c>
    </row>
    <row r="5" spans="1:23" x14ac:dyDescent="0.25">
      <c r="A5" s="2">
        <v>210441368</v>
      </c>
      <c r="B5" s="2">
        <v>1</v>
      </c>
      <c r="C5" s="2">
        <v>2</v>
      </c>
      <c r="D5" s="2">
        <v>-9</v>
      </c>
      <c r="E5" s="2">
        <v>-9</v>
      </c>
      <c r="F5" s="2">
        <v>-9</v>
      </c>
      <c r="G5" s="2">
        <v>1</v>
      </c>
      <c r="H5" s="2"/>
      <c r="I5" s="7">
        <v>1</v>
      </c>
      <c r="J5" s="7">
        <v>2</v>
      </c>
      <c r="K5" s="7" t="s">
        <v>6</v>
      </c>
      <c r="L5" s="7" t="s">
        <v>6</v>
      </c>
      <c r="M5" s="7" t="s">
        <v>6</v>
      </c>
      <c r="N5" s="7">
        <v>1</v>
      </c>
      <c r="O5" s="2"/>
      <c r="P5" s="10">
        <v>1</v>
      </c>
      <c r="Q5" s="10">
        <v>10002</v>
      </c>
      <c r="R5" s="10">
        <v>-9</v>
      </c>
      <c r="S5" s="10">
        <v>-9</v>
      </c>
      <c r="T5" s="10">
        <v>-9</v>
      </c>
      <c r="U5" s="10">
        <v>10001</v>
      </c>
      <c r="V5" s="5"/>
      <c r="W5" s="3" t="str">
        <f t="shared" si="0"/>
        <v>SELECT @QuestionFormID =210441368, @Q1=1,@Q2=2,@Q20=-9,@Q21=-9,@Q37=-9,@Q38=1</v>
      </c>
    </row>
    <row r="6" spans="1:23" x14ac:dyDescent="0.25">
      <c r="A6" s="2">
        <v>210441369</v>
      </c>
      <c r="B6" s="2">
        <v>1</v>
      </c>
      <c r="C6" s="2">
        <v>2</v>
      </c>
      <c r="D6" s="2">
        <v>3</v>
      </c>
      <c r="E6" s="2">
        <v>-9</v>
      </c>
      <c r="F6" s="2">
        <v>3</v>
      </c>
      <c r="G6" s="2">
        <v>1</v>
      </c>
      <c r="H6" s="2"/>
      <c r="I6" s="7">
        <v>1</v>
      </c>
      <c r="J6" s="7">
        <v>2</v>
      </c>
      <c r="K6" s="7">
        <v>3</v>
      </c>
      <c r="L6" s="7" t="s">
        <v>14</v>
      </c>
      <c r="M6" s="7">
        <v>3</v>
      </c>
      <c r="N6" s="7">
        <v>1</v>
      </c>
      <c r="O6" s="2"/>
      <c r="P6" s="10">
        <v>1</v>
      </c>
      <c r="Q6" s="10">
        <v>10002</v>
      </c>
      <c r="R6" s="10">
        <v>10003</v>
      </c>
      <c r="S6" s="10">
        <v>-9</v>
      </c>
      <c r="T6" s="10">
        <v>10003</v>
      </c>
      <c r="U6" s="10">
        <v>10001</v>
      </c>
      <c r="V6" s="5"/>
      <c r="W6" s="3" t="str">
        <f t="shared" si="0"/>
        <v>SELECT @QuestionFormID =210441369, @Q1=1,@Q2=2,@Q20=3,@Q21=-9,@Q37=3,@Q38=1</v>
      </c>
    </row>
    <row r="7" spans="1:23" x14ac:dyDescent="0.25">
      <c r="A7" s="2">
        <v>210441370</v>
      </c>
      <c r="B7" s="2">
        <v>1</v>
      </c>
      <c r="C7" s="2">
        <v>2</v>
      </c>
      <c r="D7" s="2">
        <v>1</v>
      </c>
      <c r="E7" s="2">
        <v>-9</v>
      </c>
      <c r="F7" s="2">
        <v>2</v>
      </c>
      <c r="G7" s="2">
        <v>1</v>
      </c>
      <c r="H7" s="2"/>
      <c r="I7" s="7">
        <v>1</v>
      </c>
      <c r="J7" s="7">
        <v>2</v>
      </c>
      <c r="K7" s="7">
        <v>1</v>
      </c>
      <c r="L7" s="7" t="s">
        <v>6</v>
      </c>
      <c r="M7" s="7">
        <v>2</v>
      </c>
      <c r="N7" s="7">
        <v>1</v>
      </c>
      <c r="O7" s="2"/>
      <c r="P7" s="10">
        <v>1</v>
      </c>
      <c r="Q7" s="10">
        <v>10002</v>
      </c>
      <c r="R7" s="10">
        <v>10001</v>
      </c>
      <c r="S7" s="10">
        <v>-9</v>
      </c>
      <c r="T7" s="10">
        <v>10002</v>
      </c>
      <c r="U7" s="10">
        <v>10001</v>
      </c>
      <c r="V7" s="5"/>
      <c r="W7" s="3" t="str">
        <f t="shared" si="0"/>
        <v>SELECT @QuestionFormID =210441370, @Q1=1,@Q2=2,@Q20=1,@Q21=-9,@Q37=2,@Q38=1</v>
      </c>
    </row>
    <row r="8" spans="1:23" x14ac:dyDescent="0.25">
      <c r="A8" s="2">
        <v>210441371</v>
      </c>
      <c r="B8" s="2">
        <v>2</v>
      </c>
      <c r="C8" s="2">
        <v>1</v>
      </c>
      <c r="D8" s="2">
        <v>-9</v>
      </c>
      <c r="E8" s="2">
        <v>-9</v>
      </c>
      <c r="F8" s="2">
        <v>-9</v>
      </c>
      <c r="G8" s="2">
        <v>-9</v>
      </c>
      <c r="H8" s="2"/>
      <c r="I8" s="7">
        <v>2</v>
      </c>
      <c r="J8" s="7">
        <v>1</v>
      </c>
      <c r="K8" s="7" t="s">
        <v>14</v>
      </c>
      <c r="L8" s="7" t="s">
        <v>14</v>
      </c>
      <c r="M8" s="7" t="s">
        <v>14</v>
      </c>
      <c r="N8" s="7" t="s">
        <v>14</v>
      </c>
      <c r="O8" s="2"/>
      <c r="P8" s="10">
        <v>2</v>
      </c>
      <c r="Q8" s="10">
        <v>1</v>
      </c>
      <c r="R8" s="10">
        <v>-4</v>
      </c>
      <c r="S8" s="10">
        <v>-4</v>
      </c>
      <c r="T8" s="10">
        <v>-4</v>
      </c>
      <c r="U8" s="10">
        <v>-4</v>
      </c>
      <c r="V8" s="5"/>
      <c r="W8" s="3" t="str">
        <f t="shared" si="0"/>
        <v>SELECT @QuestionFormID =210441371, @Q1=2,@Q2=1,@Q20=-9,@Q21=-9,@Q37=-9,@Q38=-9</v>
      </c>
    </row>
    <row r="9" spans="1:23" x14ac:dyDescent="0.25">
      <c r="A9" s="2">
        <v>210441372</v>
      </c>
      <c r="B9" s="2">
        <v>2</v>
      </c>
      <c r="C9" s="2">
        <v>1</v>
      </c>
      <c r="D9" s="2">
        <v>3</v>
      </c>
      <c r="E9" s="2">
        <v>-9</v>
      </c>
      <c r="F9" s="2">
        <v>1</v>
      </c>
      <c r="G9" s="2">
        <v>1</v>
      </c>
      <c r="H9" s="2"/>
      <c r="I9" s="7">
        <v>2</v>
      </c>
      <c r="J9" s="7">
        <v>1</v>
      </c>
      <c r="K9" s="7">
        <v>3</v>
      </c>
      <c r="L9" s="7" t="s">
        <v>14</v>
      </c>
      <c r="M9" s="7">
        <v>1</v>
      </c>
      <c r="N9" s="7">
        <v>1</v>
      </c>
      <c r="O9" s="2"/>
      <c r="P9" s="10">
        <v>2</v>
      </c>
      <c r="Q9" s="10">
        <v>1</v>
      </c>
      <c r="R9" s="10">
        <v>10003</v>
      </c>
      <c r="S9" s="10">
        <v>-4</v>
      </c>
      <c r="T9" s="10">
        <v>10001</v>
      </c>
      <c r="U9" s="10">
        <v>10001</v>
      </c>
      <c r="V9" s="5"/>
      <c r="W9" s="3" t="str">
        <f t="shared" si="0"/>
        <v>SELECT @QuestionFormID =210441372, @Q1=2,@Q2=1,@Q20=3,@Q21=-9,@Q37=1,@Q38=1</v>
      </c>
    </row>
    <row r="10" spans="1:23" x14ac:dyDescent="0.25">
      <c r="A10" s="2">
        <v>210441373</v>
      </c>
      <c r="B10" s="2">
        <v>2</v>
      </c>
      <c r="C10" s="2">
        <v>1</v>
      </c>
      <c r="D10" s="2">
        <v>1</v>
      </c>
      <c r="E10" s="2">
        <v>-9</v>
      </c>
      <c r="F10" s="2">
        <v>2</v>
      </c>
      <c r="G10" s="2">
        <v>1</v>
      </c>
      <c r="H10" s="2"/>
      <c r="I10" s="7">
        <v>2</v>
      </c>
      <c r="J10" s="7">
        <v>1</v>
      </c>
      <c r="K10" s="7">
        <v>1</v>
      </c>
      <c r="L10" s="7" t="s">
        <v>6</v>
      </c>
      <c r="M10" s="7">
        <v>2</v>
      </c>
      <c r="N10" s="7">
        <v>1</v>
      </c>
      <c r="O10" s="2"/>
      <c r="P10" s="10">
        <v>2</v>
      </c>
      <c r="Q10" s="10">
        <v>1</v>
      </c>
      <c r="R10" s="10">
        <v>10001</v>
      </c>
      <c r="S10" s="10">
        <v>-9</v>
      </c>
      <c r="T10" s="10">
        <v>10002</v>
      </c>
      <c r="U10" s="10">
        <v>10001</v>
      </c>
      <c r="V10" s="5"/>
      <c r="W10" s="3" t="str">
        <f t="shared" si="0"/>
        <v>SELECT @QuestionFormID =210441373, @Q1=2,@Q2=1,@Q20=1,@Q21=-9,@Q37=2,@Q38=1</v>
      </c>
    </row>
    <row r="11" spans="1:23" s="3" customFormat="1" x14ac:dyDescent="0.25">
      <c r="A11" s="2">
        <v>210441374</v>
      </c>
      <c r="B11" s="2">
        <v>2</v>
      </c>
      <c r="C11" s="2">
        <v>2</v>
      </c>
      <c r="D11" s="2">
        <v>-9</v>
      </c>
      <c r="E11" s="2">
        <v>-9</v>
      </c>
      <c r="F11" s="2">
        <v>-9</v>
      </c>
      <c r="G11" s="2">
        <v>-9</v>
      </c>
      <c r="H11" s="2"/>
      <c r="I11" s="7">
        <v>2</v>
      </c>
      <c r="J11" s="7">
        <v>2</v>
      </c>
      <c r="K11" s="7" t="s">
        <v>6</v>
      </c>
      <c r="L11" s="7" t="s">
        <v>6</v>
      </c>
      <c r="M11" s="7" t="s">
        <v>6</v>
      </c>
      <c r="N11" s="7" t="s">
        <v>6</v>
      </c>
      <c r="O11" s="2"/>
      <c r="P11" s="10">
        <v>2</v>
      </c>
      <c r="Q11" s="10">
        <v>2</v>
      </c>
      <c r="R11" s="10">
        <v>-9</v>
      </c>
      <c r="S11" s="10">
        <v>-9</v>
      </c>
      <c r="T11" s="10">
        <v>-9</v>
      </c>
      <c r="U11" s="10">
        <v>-9</v>
      </c>
      <c r="V11" s="5"/>
      <c r="W11" s="3" t="str">
        <f t="shared" si="0"/>
        <v>SELECT @QuestionFormID =210441374, @Q1=2,@Q2=2,@Q20=-9,@Q21=-9,@Q37=-9,@Q38=-9</v>
      </c>
    </row>
    <row r="12" spans="1:23" x14ac:dyDescent="0.25">
      <c r="A12" s="2">
        <v>210441376</v>
      </c>
      <c r="B12" s="2">
        <v>2</v>
      </c>
      <c r="C12" s="2">
        <v>2</v>
      </c>
      <c r="D12" s="2">
        <v>3</v>
      </c>
      <c r="E12" s="2">
        <v>-9</v>
      </c>
      <c r="F12" s="2">
        <v>1</v>
      </c>
      <c r="G12" s="2">
        <v>1</v>
      </c>
      <c r="H12" s="2"/>
      <c r="I12" s="7">
        <v>2</v>
      </c>
      <c r="J12" s="7">
        <v>2</v>
      </c>
      <c r="K12" s="7">
        <v>3</v>
      </c>
      <c r="L12" s="7" t="s">
        <v>14</v>
      </c>
      <c r="M12" s="7">
        <v>1</v>
      </c>
      <c r="N12" s="7">
        <v>1</v>
      </c>
      <c r="O12" s="2"/>
      <c r="P12" s="10">
        <v>2</v>
      </c>
      <c r="Q12" s="10">
        <v>2</v>
      </c>
      <c r="R12" s="10">
        <v>3</v>
      </c>
      <c r="S12" s="10">
        <v>-4</v>
      </c>
      <c r="T12" s="10">
        <v>1</v>
      </c>
      <c r="U12" s="10">
        <v>1</v>
      </c>
      <c r="V12" s="5"/>
      <c r="W12" s="3" t="str">
        <f t="shared" si="0"/>
        <v>SELECT @QuestionFormID =210441376, @Q1=2,@Q2=2,@Q20=3,@Q21=-9,@Q37=1,@Q38=1</v>
      </c>
    </row>
    <row r="13" spans="1:23" x14ac:dyDescent="0.25">
      <c r="A13" s="2">
        <v>210441377</v>
      </c>
      <c r="B13" s="2">
        <v>2</v>
      </c>
      <c r="C13" s="2">
        <v>2</v>
      </c>
      <c r="D13" s="2">
        <v>1</v>
      </c>
      <c r="E13" s="2">
        <v>-9</v>
      </c>
      <c r="F13" s="2">
        <v>2</v>
      </c>
      <c r="G13" s="2">
        <v>1</v>
      </c>
      <c r="H13" s="2"/>
      <c r="I13" s="7">
        <v>2</v>
      </c>
      <c r="J13" s="7">
        <v>2</v>
      </c>
      <c r="K13" s="7">
        <v>1</v>
      </c>
      <c r="L13" s="7" t="s">
        <v>6</v>
      </c>
      <c r="M13" s="7">
        <v>2</v>
      </c>
      <c r="N13" s="7">
        <v>1</v>
      </c>
      <c r="O13" s="2"/>
      <c r="P13" s="10">
        <v>2</v>
      </c>
      <c r="Q13" s="10">
        <v>2</v>
      </c>
      <c r="R13" s="10">
        <v>1</v>
      </c>
      <c r="S13" s="10">
        <v>-9</v>
      </c>
      <c r="T13" s="10">
        <v>2</v>
      </c>
      <c r="U13" s="10">
        <v>1</v>
      </c>
      <c r="V13" s="5"/>
      <c r="W13" s="3" t="str">
        <f>CONCATENATE("SELECT @QuestionFormID =",A13,", @Q1=",B13,",@Q2=",C13,",@Q20=",D13,",@Q21=",E13,",@Q37=",F13,",@Q38=",G13)</f>
        <v>SELECT @QuestionFormID =210441377, @Q1=2,@Q2=2,@Q20=1,@Q21=-9,@Q37=2,@Q38=1</v>
      </c>
    </row>
    <row r="14" spans="1:23" s="3" customFormat="1" x14ac:dyDescent="0.25">
      <c r="A14" s="2">
        <v>210441378</v>
      </c>
      <c r="B14" s="2">
        <v>-9</v>
      </c>
      <c r="C14" s="2">
        <v>5</v>
      </c>
      <c r="D14" s="2">
        <v>-9</v>
      </c>
      <c r="E14" s="2">
        <v>-9</v>
      </c>
      <c r="F14" s="2">
        <v>-9</v>
      </c>
      <c r="G14" s="2">
        <v>-9</v>
      </c>
      <c r="H14" s="2"/>
      <c r="I14" s="7" t="s">
        <v>6</v>
      </c>
      <c r="J14" s="7">
        <v>5</v>
      </c>
      <c r="K14" s="7" t="s">
        <v>14</v>
      </c>
      <c r="L14" s="7" t="s">
        <v>14</v>
      </c>
      <c r="M14" s="7" t="s">
        <v>14</v>
      </c>
      <c r="N14" s="7" t="s">
        <v>14</v>
      </c>
      <c r="O14" s="2"/>
      <c r="P14" s="10">
        <v>-9</v>
      </c>
      <c r="Q14" s="10">
        <v>10005</v>
      </c>
      <c r="R14" s="10">
        <v>-4</v>
      </c>
      <c r="S14" s="10">
        <v>-4</v>
      </c>
      <c r="T14" s="10">
        <v>-4</v>
      </c>
      <c r="U14" s="10">
        <v>-4</v>
      </c>
      <c r="V14" s="5"/>
      <c r="W14" s="3" t="str">
        <f t="shared" si="0"/>
        <v>SELECT @QuestionFormID =210441378, @Q1=-9,@Q2=5,@Q20=-9,@Q21=-9,@Q37=-9,@Q38=-9</v>
      </c>
    </row>
    <row r="15" spans="1:23" x14ac:dyDescent="0.25">
      <c r="A15" s="2">
        <v>210441379</v>
      </c>
      <c r="B15" s="2">
        <v>-9</v>
      </c>
      <c r="C15" s="2">
        <v>5</v>
      </c>
      <c r="D15" s="2">
        <v>3</v>
      </c>
      <c r="E15" s="2">
        <v>-9</v>
      </c>
      <c r="F15" s="2">
        <v>1</v>
      </c>
      <c r="G15" s="2">
        <v>1</v>
      </c>
      <c r="H15" s="2"/>
      <c r="I15" s="7" t="s">
        <v>6</v>
      </c>
      <c r="J15" s="7">
        <v>5</v>
      </c>
      <c r="K15" s="7">
        <v>3</v>
      </c>
      <c r="L15" s="7" t="s">
        <v>14</v>
      </c>
      <c r="M15" s="7">
        <v>1</v>
      </c>
      <c r="N15" s="7">
        <v>1</v>
      </c>
      <c r="O15" s="2"/>
      <c r="P15" s="10">
        <v>-9</v>
      </c>
      <c r="Q15" s="10">
        <v>10005</v>
      </c>
      <c r="R15" s="10">
        <v>10003</v>
      </c>
      <c r="S15" s="10">
        <v>-4</v>
      </c>
      <c r="T15" s="10">
        <v>10001</v>
      </c>
      <c r="U15" s="10">
        <v>10001</v>
      </c>
      <c r="V15" s="5"/>
      <c r="W15" s="3" t="str">
        <f t="shared" si="0"/>
        <v>SELECT @QuestionFormID =210441379, @Q1=-9,@Q2=5,@Q20=3,@Q21=-9,@Q37=1,@Q38=1</v>
      </c>
    </row>
    <row r="16" spans="1:23" x14ac:dyDescent="0.25">
      <c r="A16" s="2">
        <v>210441380</v>
      </c>
      <c r="B16" s="2">
        <v>-9</v>
      </c>
      <c r="C16" s="2">
        <v>5</v>
      </c>
      <c r="D16" s="2">
        <v>2</v>
      </c>
      <c r="E16" s="2">
        <v>-9</v>
      </c>
      <c r="F16" s="2">
        <v>2</v>
      </c>
      <c r="G16" s="2">
        <v>1</v>
      </c>
      <c r="H16" s="2"/>
      <c r="I16" s="7" t="s">
        <v>6</v>
      </c>
      <c r="J16" s="7">
        <v>5</v>
      </c>
      <c r="K16" s="7">
        <v>2</v>
      </c>
      <c r="L16" s="7" t="s">
        <v>6</v>
      </c>
      <c r="M16" s="7">
        <v>2</v>
      </c>
      <c r="N16" s="7">
        <v>1</v>
      </c>
      <c r="O16" s="2"/>
      <c r="P16" s="10">
        <v>-9</v>
      </c>
      <c r="Q16" s="10">
        <v>10005</v>
      </c>
      <c r="R16" s="10">
        <v>10002</v>
      </c>
      <c r="S16" s="10">
        <v>-9</v>
      </c>
      <c r="T16" s="10">
        <v>10002</v>
      </c>
      <c r="U16" s="10">
        <v>10001</v>
      </c>
      <c r="V16" s="5"/>
      <c r="W16" s="3" t="str">
        <f t="shared" si="0"/>
        <v>SELECT @QuestionFormID =210441380, @Q1=-9,@Q2=5,@Q20=2,@Q21=-9,@Q37=2,@Q38=1</v>
      </c>
    </row>
    <row r="17" spans="1:23" x14ac:dyDescent="0.25">
      <c r="A17" s="2">
        <v>210441381</v>
      </c>
      <c r="B17" s="2">
        <v>-9</v>
      </c>
      <c r="C17" s="2">
        <v>2</v>
      </c>
      <c r="D17" s="2">
        <v>-9</v>
      </c>
      <c r="E17" s="2">
        <v>-9</v>
      </c>
      <c r="F17" s="2">
        <v>-9</v>
      </c>
      <c r="G17" s="2">
        <v>-9</v>
      </c>
      <c r="H17" s="2"/>
      <c r="I17" s="7" t="s">
        <v>6</v>
      </c>
      <c r="J17" s="7">
        <v>2</v>
      </c>
      <c r="K17" s="7" t="s">
        <v>6</v>
      </c>
      <c r="L17" s="7" t="s">
        <v>6</v>
      </c>
      <c r="M17" s="7" t="s">
        <v>6</v>
      </c>
      <c r="N17" s="7" t="s">
        <v>6</v>
      </c>
      <c r="O17" s="2"/>
      <c r="P17" s="10">
        <v>-9</v>
      </c>
      <c r="Q17" s="10">
        <v>10002</v>
      </c>
      <c r="R17" s="10">
        <v>-9</v>
      </c>
      <c r="S17" s="10">
        <v>-9</v>
      </c>
      <c r="T17" s="10">
        <v>-9</v>
      </c>
      <c r="U17" s="10">
        <v>-9</v>
      </c>
      <c r="V17" s="5"/>
      <c r="W17" s="3" t="str">
        <f t="shared" si="0"/>
        <v>SELECT @QuestionFormID =210441381, @Q1=-9,@Q2=2,@Q20=-9,@Q21=-9,@Q37=-9,@Q38=-9</v>
      </c>
    </row>
    <row r="18" spans="1:23" x14ac:dyDescent="0.25">
      <c r="A18" s="2">
        <v>210441382</v>
      </c>
      <c r="B18" s="2">
        <v>-9</v>
      </c>
      <c r="C18" s="2">
        <v>2</v>
      </c>
      <c r="D18" s="2">
        <v>1</v>
      </c>
      <c r="E18" s="2">
        <v>-9</v>
      </c>
      <c r="F18" s="2">
        <v>1</v>
      </c>
      <c r="G18" s="2">
        <v>1</v>
      </c>
      <c r="H18" s="2"/>
      <c r="I18" s="7" t="s">
        <v>6</v>
      </c>
      <c r="J18" s="7">
        <v>2</v>
      </c>
      <c r="K18" s="7">
        <v>1</v>
      </c>
      <c r="L18" s="7" t="s">
        <v>6</v>
      </c>
      <c r="M18" s="7">
        <v>1</v>
      </c>
      <c r="N18" s="7">
        <v>1</v>
      </c>
      <c r="O18" s="2"/>
      <c r="P18" s="10">
        <v>-9</v>
      </c>
      <c r="Q18" s="10">
        <v>10002</v>
      </c>
      <c r="R18" s="10">
        <v>10001</v>
      </c>
      <c r="S18" s="10">
        <v>-9</v>
      </c>
      <c r="T18" s="10">
        <v>10001</v>
      </c>
      <c r="U18" s="10">
        <v>10001</v>
      </c>
      <c r="V18" s="5"/>
      <c r="W18" s="3" t="str">
        <f t="shared" si="0"/>
        <v>SELECT @QuestionFormID =210441382, @Q1=-9,@Q2=2,@Q20=1,@Q21=-9,@Q37=1,@Q38=1</v>
      </c>
    </row>
    <row r="19" spans="1:23" x14ac:dyDescent="0.25">
      <c r="A19" s="2">
        <v>210441383</v>
      </c>
      <c r="B19" s="2">
        <v>-9</v>
      </c>
      <c r="C19" s="2">
        <v>2</v>
      </c>
      <c r="D19" s="2">
        <v>1</v>
      </c>
      <c r="E19" s="2">
        <v>-9</v>
      </c>
      <c r="F19" s="2">
        <v>2</v>
      </c>
      <c r="G19" s="2">
        <v>1</v>
      </c>
      <c r="H19" s="2"/>
      <c r="I19" s="7" t="s">
        <v>6</v>
      </c>
      <c r="J19" s="7">
        <v>2</v>
      </c>
      <c r="K19" s="7">
        <v>1</v>
      </c>
      <c r="L19" s="7" t="s">
        <v>6</v>
      </c>
      <c r="M19" s="7">
        <v>2</v>
      </c>
      <c r="N19" s="7">
        <v>1</v>
      </c>
      <c r="O19" s="2"/>
      <c r="P19" s="10">
        <v>-9</v>
      </c>
      <c r="Q19" s="10">
        <v>10002</v>
      </c>
      <c r="R19" s="10">
        <v>10001</v>
      </c>
      <c r="S19" s="10">
        <v>-9</v>
      </c>
      <c r="T19" s="10">
        <v>10002</v>
      </c>
      <c r="U19" s="10">
        <v>10001</v>
      </c>
      <c r="V19" s="5"/>
      <c r="W19" s="3" t="str">
        <f t="shared" si="0"/>
        <v>SELECT @QuestionFormID =210441383, @Q1=-9,@Q2=2,@Q20=1,@Q21=-9,@Q37=2,@Q38=1</v>
      </c>
    </row>
    <row r="20" spans="1:23" x14ac:dyDescent="0.25">
      <c r="A20" s="2">
        <v>210441384</v>
      </c>
      <c r="B20" s="2">
        <v>-9</v>
      </c>
      <c r="C20" s="2">
        <v>-9</v>
      </c>
      <c r="D20" s="2">
        <v>-9</v>
      </c>
      <c r="E20" s="2">
        <v>-9</v>
      </c>
      <c r="F20" s="2">
        <v>-9</v>
      </c>
      <c r="G20" s="2">
        <v>-9</v>
      </c>
      <c r="H20" s="2"/>
      <c r="I20" s="7" t="s">
        <v>6</v>
      </c>
      <c r="J20" s="7" t="s">
        <v>6</v>
      </c>
      <c r="K20" s="7" t="s">
        <v>6</v>
      </c>
      <c r="L20" s="7" t="s">
        <v>6</v>
      </c>
      <c r="M20" s="7" t="s">
        <v>6</v>
      </c>
      <c r="N20" s="7" t="s">
        <v>6</v>
      </c>
      <c r="O20" s="2"/>
      <c r="P20" s="10">
        <v>-9</v>
      </c>
      <c r="Q20" s="10">
        <v>-9</v>
      </c>
      <c r="R20" s="10">
        <v>-9</v>
      </c>
      <c r="S20" s="10">
        <v>-9</v>
      </c>
      <c r="T20" s="10">
        <v>-9</v>
      </c>
      <c r="U20" s="10">
        <v>-9</v>
      </c>
      <c r="V20" s="6"/>
      <c r="W20" s="3" t="str">
        <f t="shared" si="0"/>
        <v>SELECT @QuestionFormID =210441384, @Q1=-9,@Q2=-9,@Q20=-9,@Q21=-9,@Q37=-9,@Q38=-9</v>
      </c>
    </row>
    <row r="21" spans="1:23" x14ac:dyDescent="0.25">
      <c r="A21" s="2">
        <v>210441385</v>
      </c>
      <c r="B21" s="2">
        <v>-9</v>
      </c>
      <c r="C21" s="2">
        <v>-9</v>
      </c>
      <c r="D21" s="2">
        <v>3</v>
      </c>
      <c r="E21" s="2">
        <v>-9</v>
      </c>
      <c r="F21" s="2">
        <v>3</v>
      </c>
      <c r="G21" s="2">
        <v>1</v>
      </c>
      <c r="H21" s="2"/>
      <c r="I21" s="7" t="s">
        <v>6</v>
      </c>
      <c r="J21" s="7" t="s">
        <v>6</v>
      </c>
      <c r="K21" s="7">
        <v>3</v>
      </c>
      <c r="L21" s="7" t="s">
        <v>14</v>
      </c>
      <c r="M21" s="7">
        <v>3</v>
      </c>
      <c r="N21" s="7">
        <v>1</v>
      </c>
      <c r="O21" s="2"/>
      <c r="P21" s="10">
        <v>-9</v>
      </c>
      <c r="Q21" s="10">
        <v>-9</v>
      </c>
      <c r="R21" s="10">
        <v>10003</v>
      </c>
      <c r="S21" s="10">
        <v>-4</v>
      </c>
      <c r="T21" s="10">
        <v>10003</v>
      </c>
      <c r="U21" s="10">
        <v>10001</v>
      </c>
      <c r="V21" s="5"/>
      <c r="W21" s="3" t="str">
        <f t="shared" si="0"/>
        <v>SELECT @QuestionFormID =210441385, @Q1=-9,@Q2=-9,@Q20=3,@Q21=-9,@Q37=3,@Q38=1</v>
      </c>
    </row>
    <row r="22" spans="1:23" x14ac:dyDescent="0.25">
      <c r="A22" s="2">
        <v>210441386</v>
      </c>
      <c r="B22" s="2">
        <v>-9</v>
      </c>
      <c r="C22" s="2">
        <v>-9</v>
      </c>
      <c r="D22" s="2">
        <v>1</v>
      </c>
      <c r="E22" s="2">
        <v>-9</v>
      </c>
      <c r="F22" s="2">
        <v>2</v>
      </c>
      <c r="G22" s="2">
        <v>1</v>
      </c>
      <c r="H22" s="2"/>
      <c r="I22" s="7" t="s">
        <v>6</v>
      </c>
      <c r="J22" s="7" t="s">
        <v>6</v>
      </c>
      <c r="K22" s="7">
        <v>1</v>
      </c>
      <c r="L22" s="7" t="s">
        <v>6</v>
      </c>
      <c r="M22" s="7">
        <v>2</v>
      </c>
      <c r="N22" s="7">
        <v>1</v>
      </c>
      <c r="O22" s="2"/>
      <c r="P22" s="10">
        <v>-9</v>
      </c>
      <c r="Q22" s="10">
        <v>-9</v>
      </c>
      <c r="R22" s="10">
        <v>10001</v>
      </c>
      <c r="S22" s="10">
        <v>-9</v>
      </c>
      <c r="T22" s="10">
        <v>10002</v>
      </c>
      <c r="U22" s="10">
        <v>10001</v>
      </c>
      <c r="V22" s="5"/>
      <c r="W22" s="3" t="str">
        <f t="shared" si="0"/>
        <v>SELECT @QuestionFormID =210441386, @Q1=-9,@Q2=-9,@Q20=1,@Q21=-9,@Q37=2,@Q38=1</v>
      </c>
    </row>
    <row r="23" spans="1:23" x14ac:dyDescent="0.25">
      <c r="A23" s="2">
        <v>210441387</v>
      </c>
      <c r="B23" s="2">
        <v>3</v>
      </c>
      <c r="C23" s="2">
        <v>-9</v>
      </c>
      <c r="D23" s="2">
        <v>-9</v>
      </c>
      <c r="E23" s="2">
        <v>-9</v>
      </c>
      <c r="F23" s="2">
        <v>-9</v>
      </c>
      <c r="G23" s="2">
        <v>-9</v>
      </c>
      <c r="H23" s="2"/>
      <c r="I23" s="7">
        <v>3</v>
      </c>
      <c r="J23" s="7" t="s">
        <v>14</v>
      </c>
      <c r="K23" s="7" t="s">
        <v>14</v>
      </c>
      <c r="L23" s="7" t="s">
        <v>14</v>
      </c>
      <c r="M23" s="7" t="s">
        <v>14</v>
      </c>
      <c r="N23" s="7" t="s">
        <v>14</v>
      </c>
      <c r="O23" s="2"/>
      <c r="P23" s="10">
        <v>3</v>
      </c>
      <c r="Q23" s="10">
        <v>-4</v>
      </c>
      <c r="R23" s="10">
        <v>-4</v>
      </c>
      <c r="S23" s="10">
        <v>-4</v>
      </c>
      <c r="T23" s="10">
        <v>-4</v>
      </c>
      <c r="U23" s="10">
        <v>-4</v>
      </c>
      <c r="V23" s="5"/>
      <c r="W23" s="3" t="str">
        <f t="shared" si="0"/>
        <v>SELECT @QuestionFormID =210441387, @Q1=3,@Q2=-9,@Q20=-9,@Q21=-9,@Q37=-9,@Q38=-9</v>
      </c>
    </row>
    <row r="24" spans="1:23" x14ac:dyDescent="0.25">
      <c r="A24" s="2">
        <v>210441388</v>
      </c>
      <c r="B24" s="2">
        <v>3</v>
      </c>
      <c r="C24" s="2">
        <v>-9</v>
      </c>
      <c r="D24" s="2">
        <v>3</v>
      </c>
      <c r="E24" s="2">
        <v>-9</v>
      </c>
      <c r="F24" s="2">
        <v>1</v>
      </c>
      <c r="G24" s="2">
        <v>1</v>
      </c>
      <c r="H24" s="2"/>
      <c r="I24" s="7">
        <v>3</v>
      </c>
      <c r="J24" s="7" t="s">
        <v>14</v>
      </c>
      <c r="K24" s="7">
        <v>3</v>
      </c>
      <c r="L24" s="7" t="s">
        <v>14</v>
      </c>
      <c r="M24" s="7">
        <v>1</v>
      </c>
      <c r="N24" s="7">
        <v>1</v>
      </c>
      <c r="O24" s="2"/>
      <c r="P24" s="10">
        <v>3</v>
      </c>
      <c r="Q24" s="10">
        <v>-4</v>
      </c>
      <c r="R24" s="10">
        <v>10003</v>
      </c>
      <c r="S24" s="10">
        <v>-4</v>
      </c>
      <c r="T24" s="10">
        <v>10001</v>
      </c>
      <c r="U24" s="10">
        <v>10001</v>
      </c>
      <c r="V24" s="5"/>
      <c r="W24" s="3" t="str">
        <f t="shared" si="0"/>
        <v>SELECT @QuestionFormID =210441388, @Q1=3,@Q2=-9,@Q20=3,@Q21=-9,@Q37=1,@Q38=1</v>
      </c>
    </row>
    <row r="25" spans="1:23" x14ac:dyDescent="0.25">
      <c r="A25" s="2">
        <v>210441414</v>
      </c>
      <c r="B25" s="2">
        <v>1</v>
      </c>
      <c r="C25" s="2">
        <v>-9</v>
      </c>
      <c r="D25" s="2">
        <v>1</v>
      </c>
      <c r="E25" s="2">
        <v>-9</v>
      </c>
      <c r="F25" s="2">
        <v>2</v>
      </c>
      <c r="G25" s="2">
        <v>1</v>
      </c>
      <c r="H25" s="2"/>
      <c r="I25" s="7">
        <v>1</v>
      </c>
      <c r="J25" s="7" t="s">
        <v>14</v>
      </c>
      <c r="K25" s="7">
        <v>1</v>
      </c>
      <c r="L25" s="7" t="s">
        <v>6</v>
      </c>
      <c r="M25" s="7">
        <v>2</v>
      </c>
      <c r="N25" s="7">
        <v>1</v>
      </c>
      <c r="O25" s="2"/>
      <c r="P25" s="10">
        <v>1</v>
      </c>
      <c r="Q25" s="10">
        <v>-4</v>
      </c>
      <c r="R25" s="10">
        <v>10001</v>
      </c>
      <c r="S25" s="10">
        <v>-9</v>
      </c>
      <c r="T25" s="10">
        <v>10002</v>
      </c>
      <c r="U25" s="10">
        <v>10001</v>
      </c>
      <c r="V25" s="5"/>
      <c r="W25" s="3" t="str">
        <f t="shared" si="0"/>
        <v>SELECT @QuestionFormID =210441414, @Q1=1,@Q2=-9,@Q20=1,@Q21=-9,@Q37=2,@Q38=1</v>
      </c>
    </row>
    <row r="26" spans="1:23" x14ac:dyDescent="0.25">
      <c r="A26" s="2">
        <v>210441415</v>
      </c>
      <c r="B26" s="2">
        <v>2</v>
      </c>
      <c r="C26" s="2">
        <v>-9</v>
      </c>
      <c r="D26" s="2">
        <v>1</v>
      </c>
      <c r="E26" s="2">
        <v>-9</v>
      </c>
      <c r="F26" s="2">
        <v>2</v>
      </c>
      <c r="G26" s="2">
        <v>1</v>
      </c>
      <c r="H26" s="2"/>
      <c r="I26" s="7">
        <v>2</v>
      </c>
      <c r="J26" s="7" t="s">
        <v>6</v>
      </c>
      <c r="K26" s="7">
        <v>1</v>
      </c>
      <c r="L26" s="7" t="s">
        <v>6</v>
      </c>
      <c r="M26" s="7">
        <v>2</v>
      </c>
      <c r="N26" s="7">
        <v>1</v>
      </c>
      <c r="O26" s="2"/>
      <c r="P26" s="10">
        <v>2</v>
      </c>
      <c r="Q26" s="10">
        <v>-9</v>
      </c>
      <c r="R26" s="10">
        <v>10001</v>
      </c>
      <c r="S26" s="10">
        <v>-9</v>
      </c>
      <c r="T26" s="10">
        <v>10002</v>
      </c>
      <c r="U26" s="10">
        <v>10001</v>
      </c>
      <c r="V26" s="5"/>
      <c r="W26" s="3" t="str">
        <f t="shared" si="0"/>
        <v>SELECT @QuestionFormID =210441415, @Q1=2,@Q2=-9,@Q20=1,@Q21=-9,@Q37=2,@Q38=1</v>
      </c>
    </row>
    <row r="27" spans="1:23" x14ac:dyDescent="0.25">
      <c r="A27" s="2">
        <v>210441416</v>
      </c>
      <c r="B27" s="2">
        <v>2</v>
      </c>
      <c r="C27" s="2">
        <v>-9</v>
      </c>
      <c r="D27" s="2">
        <v>1</v>
      </c>
      <c r="E27" s="2">
        <v>-9</v>
      </c>
      <c r="F27" s="2">
        <v>2</v>
      </c>
      <c r="G27" s="2">
        <v>1</v>
      </c>
      <c r="H27" s="2"/>
      <c r="I27" s="7">
        <v>2</v>
      </c>
      <c r="J27" s="7" t="s">
        <v>6</v>
      </c>
      <c r="K27" s="7">
        <v>1</v>
      </c>
      <c r="L27" s="7" t="s">
        <v>6</v>
      </c>
      <c r="M27" s="7">
        <v>2</v>
      </c>
      <c r="N27" s="7">
        <v>1</v>
      </c>
      <c r="O27" s="2"/>
      <c r="P27" s="10">
        <v>2</v>
      </c>
      <c r="Q27" s="10">
        <v>-9</v>
      </c>
      <c r="R27" s="10">
        <v>10001</v>
      </c>
      <c r="S27" s="10">
        <v>-9</v>
      </c>
      <c r="T27" s="10">
        <v>10002</v>
      </c>
      <c r="U27" s="10">
        <v>10001</v>
      </c>
      <c r="V27" s="5"/>
      <c r="W27" s="3" t="str">
        <f t="shared" si="0"/>
        <v>SELECT @QuestionFormID =210441416, @Q1=2,@Q2=-9,@Q20=1,@Q21=-9,@Q37=2,@Q38=1</v>
      </c>
    </row>
    <row r="28" spans="1:23" x14ac:dyDescent="0.25">
      <c r="A28" s="2">
        <v>210441417</v>
      </c>
      <c r="B28" s="2">
        <v>2</v>
      </c>
      <c r="C28" s="2">
        <v>-9</v>
      </c>
      <c r="D28" s="2">
        <v>-9</v>
      </c>
      <c r="E28" s="2">
        <v>-9</v>
      </c>
      <c r="F28" s="2">
        <v>-9</v>
      </c>
      <c r="G28" s="2">
        <v>1</v>
      </c>
      <c r="H28" s="2"/>
      <c r="I28" s="7">
        <v>2</v>
      </c>
      <c r="J28" s="7" t="s">
        <v>6</v>
      </c>
      <c r="K28" s="7" t="s">
        <v>6</v>
      </c>
      <c r="L28" s="7" t="s">
        <v>6</v>
      </c>
      <c r="M28" s="7" t="s">
        <v>6</v>
      </c>
      <c r="N28" s="7">
        <v>1</v>
      </c>
      <c r="O28" s="2"/>
      <c r="P28" s="10">
        <v>2</v>
      </c>
      <c r="Q28" s="10">
        <v>-9</v>
      </c>
      <c r="R28" s="10">
        <v>-9</v>
      </c>
      <c r="S28" s="10">
        <v>-9</v>
      </c>
      <c r="T28" s="10">
        <v>-9</v>
      </c>
      <c r="U28" s="10">
        <v>10001</v>
      </c>
      <c r="V28" s="5"/>
      <c r="W28" s="3" t="str">
        <f t="shared" si="0"/>
        <v>SELECT @QuestionFormID =210441417, @Q1=2,@Q2=-9,@Q20=-9,@Q21=-9,@Q37=-9,@Q38=1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Refactor</vt:lpstr>
    </vt:vector>
  </TitlesOfParts>
  <Company>National Research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Petersen</dc:creator>
  <cp:lastModifiedBy>Tim Butler</cp:lastModifiedBy>
  <cp:lastPrinted>2017-03-31T19:30:34Z</cp:lastPrinted>
  <dcterms:created xsi:type="dcterms:W3CDTF">2017-03-31T18:51:12Z</dcterms:created>
  <dcterms:modified xsi:type="dcterms:W3CDTF">2017-04-06T14:10:55Z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bdbed9d9-314d-468a-bcbc-2a54f777c886</vt:lpwstr>
  </property>
</Properties>
</file>