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635" windowWidth="19485" windowHeight="10440" activeTab="9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</sheets>
  <definedNames>
    <definedName name="_xlnm._FilterDatabase" localSheetId="5" hidden="1">Path!#REF!</definedName>
    <definedName name="_xlnm._FilterDatabase" localSheetId="8" hidden="1">Work!$A$1:$G$39</definedName>
  </definedNames>
  <calcPr calcId="125725"/>
</workbook>
</file>

<file path=xl/calcChain.xml><?xml version="1.0" encoding="utf-8"?>
<calcChain xmlns="http://schemas.openxmlformats.org/spreadsheetml/2006/main">
  <c r="I62" i="11"/>
  <c r="I64"/>
  <c r="I66"/>
  <c r="I68"/>
  <c r="I67"/>
  <c r="I65"/>
  <c r="I63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13"/>
  <c r="G36" i="8"/>
  <c r="G37" s="1"/>
  <c r="G38" s="1"/>
  <c r="G39" s="1"/>
  <c r="G26"/>
  <c r="G27" s="1"/>
  <c r="G28" s="1"/>
  <c r="G29" s="1"/>
  <c r="G16"/>
  <c r="G17" s="1"/>
  <c r="G18" s="1"/>
  <c r="G19" s="1"/>
  <c r="G7"/>
  <c r="G8" s="1"/>
  <c r="G9" s="1"/>
  <c r="I3" i="11"/>
  <c r="I4"/>
  <c r="I5"/>
  <c r="I6"/>
  <c r="I7"/>
  <c r="I8"/>
  <c r="I9"/>
  <c r="I10"/>
  <c r="I11"/>
  <c r="I1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2"/>
</calcChain>
</file>

<file path=xl/sharedStrings.xml><?xml version="1.0" encoding="utf-8"?>
<sst xmlns="http://schemas.openxmlformats.org/spreadsheetml/2006/main" count="1998" uniqueCount="441">
  <si>
    <t>POW</t>
  </si>
  <si>
    <t>Push Rate</t>
  </si>
  <si>
    <t>BFC12</t>
  </si>
  <si>
    <t>QC31</t>
  </si>
  <si>
    <t>QC32</t>
  </si>
  <si>
    <t>QC33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</si>
  <si>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</si>
  <si>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</si>
  <si>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</si>
  <si>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</si>
  <si>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</si>
  <si>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</si>
  <si>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</si>
  <si>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</si>
  <si>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</si>
  <si>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</si>
  <si>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</si>
  <si>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</si>
  <si>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</si>
  <si>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</si>
  <si>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</si>
  <si>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</si>
  <si>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</si>
  <si>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</si>
  <si>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</si>
  <si>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</si>
  <si>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</si>
  <si>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</si>
  <si>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</si>
  <si>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</si>
  <si>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</si>
  <si>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</si>
  <si>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</si>
  <si>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</si>
  <si>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</si>
  <si>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</si>
  <si>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</si>
  <si>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</si>
  <si>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</si>
  <si>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</si>
  <si>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</si>
  <si>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</si>
  <si>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</si>
  <si>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</si>
  <si>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</si>
  <si>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</si>
  <si>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</si>
  <si>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</si>
  <si>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</si>
  <si>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</si>
  <si>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</si>
  <si>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</si>
  <si>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</si>
  <si>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</si>
  <si>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</si>
  <si>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</si>
  <si>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</si>
  <si>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</si>
  <si>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</si>
  <si>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</si>
  <si>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</si>
  <si>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</si>
  <si>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</si>
  <si>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</si>
  <si>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</si>
  <si>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</si>
  <si>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</si>
  <si>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</si>
  <si>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</si>
  <si>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</si>
  <si>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</si>
  <si>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</si>
  <si>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</si>
  <si>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</si>
  <si>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</si>
  <si>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</si>
  <si>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</si>
  <si>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</si>
  <si>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</si>
  <si>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</si>
  <si>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Barge1</t>
  </si>
  <si>
    <t>DeepSea1</t>
  </si>
  <si>
    <t>Main Block</t>
  </si>
  <si>
    <t>First Tier</t>
  </si>
  <si>
    <t>Last Tier</t>
  </si>
  <si>
    <t>W008W</t>
  </si>
  <si>
    <t>W009W</t>
  </si>
  <si>
    <t>W010W</t>
  </si>
  <si>
    <t>W011W</t>
  </si>
  <si>
    <t>AGV001</t>
  </si>
  <si>
    <t>To Location</t>
  </si>
  <si>
    <t>UNIT0031001</t>
  </si>
  <si>
    <t>UNIT0031002</t>
  </si>
  <si>
    <t>UNIT0031003</t>
  </si>
  <si>
    <t>UNIT0031004</t>
  </si>
  <si>
    <t>UNIT0031101</t>
  </si>
  <si>
    <t>UNIT0031102</t>
  </si>
  <si>
    <t>UNIT0031103</t>
  </si>
  <si>
    <t>UNIT0031104</t>
  </si>
  <si>
    <t>UNIT0031105</t>
  </si>
  <si>
    <t>UNIT0032001</t>
  </si>
  <si>
    <t>UNIT0032002</t>
  </si>
  <si>
    <t>UNIT0032003</t>
  </si>
  <si>
    <t>UNIT0032004</t>
  </si>
  <si>
    <t>UNIT0032005</t>
  </si>
  <si>
    <t>UNIT0032101</t>
  </si>
  <si>
    <t>UNIT0032102</t>
  </si>
  <si>
    <t>UNIT0032103</t>
  </si>
  <si>
    <t>UNIT0032104</t>
  </si>
  <si>
    <t>UNIT0032105</t>
  </si>
  <si>
    <t>YARD</t>
  </si>
  <si>
    <t>UNIT0033101</t>
  </si>
  <si>
    <t>UNIT0033102</t>
  </si>
  <si>
    <t>UNIT0033103</t>
  </si>
  <si>
    <t>UNIT0033104</t>
  </si>
  <si>
    <t>UNIT0033105</t>
  </si>
  <si>
    <t>UNIT0033001</t>
  </si>
  <si>
    <t>UNIT0033002</t>
  </si>
  <si>
    <t>UNIT0033003</t>
  </si>
  <si>
    <t>UNIT0033004</t>
  </si>
  <si>
    <t>UNIT0033005</t>
  </si>
  <si>
    <t>UNIT0012101</t>
  </si>
  <si>
    <t>UNIT0012102</t>
  </si>
  <si>
    <t>UNIT0012103</t>
  </si>
  <si>
    <t>UNIT0012104</t>
  </si>
  <si>
    <t>UNIT0012001</t>
  </si>
  <si>
    <t>UNIT0012002</t>
  </si>
  <si>
    <t>UNIT0012003</t>
  </si>
  <si>
    <t>UNIT0012004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</si>
  <si>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</si>
  <si>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</si>
  <si>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</si>
  <si>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</si>
  <si>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</si>
  <si>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</si>
  <si>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</si>
  <si>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</si>
  <si>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</si>
  <si>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</si>
  <si>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W014W</t>
  </si>
  <si>
    <t>W015W</t>
  </si>
  <si>
    <t>W016W</t>
  </si>
  <si>
    <t>W017W</t>
  </si>
  <si>
    <t>AGV002</t>
  </si>
  <si>
    <t>AGV003</t>
  </si>
  <si>
    <t>AGV004</t>
  </si>
  <si>
    <t>AGV005</t>
  </si>
  <si>
    <t>AGV006</t>
  </si>
  <si>
    <t>AGV007</t>
  </si>
  <si>
    <t>AGV008</t>
  </si>
  <si>
    <t>AGV009</t>
  </si>
  <si>
    <t>AGV010</t>
  </si>
  <si>
    <t>AGV011</t>
  </si>
  <si>
    <t>AGV012</t>
  </si>
  <si>
    <t>AGV013</t>
  </si>
  <si>
    <t>AGV014</t>
  </si>
  <si>
    <t>AGV015</t>
  </si>
  <si>
    <t>AGV Worker</t>
  </si>
  <si>
    <t>AGV Location</t>
  </si>
  <si>
    <t>ROWHIGH</t>
  </si>
  <si>
    <t>Path From</t>
  </si>
  <si>
    <t>Work Queue</t>
  </si>
  <si>
    <t>BM039</t>
  </si>
  <si>
    <t>BM040</t>
  </si>
  <si>
    <t>L008W</t>
  </si>
  <si>
    <t>L009W</t>
  </si>
  <si>
    <t>L010W</t>
  </si>
  <si>
    <t>L011W</t>
  </si>
  <si>
    <t>L014W</t>
  </si>
  <si>
    <t>L015W</t>
  </si>
  <si>
    <t>L016W</t>
  </si>
  <si>
    <t>L017W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</si>
  <si>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</si>
  <si>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</si>
  <si>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</si>
  <si>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</si>
  <si>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</si>
  <si>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</si>
  <si>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</si>
  <si>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</si>
  <si>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</si>
  <si>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Barge1-105.105.4.3</t>
  </si>
  <si>
    <t>Barge1-105.105.4.2</t>
  </si>
  <si>
    <t>Barge1-105.105.4.1</t>
  </si>
  <si>
    <t>Barge1-105.105.3.5</t>
  </si>
  <si>
    <t>DeepSea1-11.11.6.3</t>
  </si>
  <si>
    <t>DeepSea1-11.11.6.2</t>
  </si>
  <si>
    <t>DeepSea1-11.11.6.1</t>
  </si>
  <si>
    <t>DeepSea1-11.11.5.5</t>
  </si>
  <si>
    <t>DeepSea1-21.21.6.2</t>
  </si>
  <si>
    <t>DeepSea1-21.21.6.1</t>
  </si>
  <si>
    <t>DeepSea1-21.21.5.5</t>
  </si>
  <si>
    <t>DeepSea1-21.21.5.4</t>
  </si>
  <si>
    <t>DeepSea1-21.21.5.3</t>
  </si>
  <si>
    <t>DeepSea1-32.32.6.2</t>
  </si>
  <si>
    <t>DeepSea1-32.32.6.1</t>
  </si>
  <si>
    <t>DeepSea1-32.32.5.5</t>
  </si>
  <si>
    <t>DeepSea1-32.32.5.4</t>
  </si>
  <si>
    <t>DeepSea1-32.32.5.3</t>
  </si>
  <si>
    <t>Barge1-101.101.1.1</t>
  </si>
  <si>
    <t>Barge1-101.101.1.2</t>
  </si>
  <si>
    <t>Barge1-101.101.1.3</t>
  </si>
  <si>
    <t>Barge1-101.101.1.4</t>
  </si>
  <si>
    <t>DeepSea1-12.12.1.1</t>
  </si>
  <si>
    <t>DeepSea1-12.12.1.2</t>
  </si>
  <si>
    <t>DeepSea1-12.12.1.3</t>
  </si>
  <si>
    <t>DeepSea1-12.12.1.4</t>
  </si>
  <si>
    <t>DeepSea1-12.12.1.5</t>
  </si>
  <si>
    <t>DeepSea1-22.22.1.1</t>
  </si>
  <si>
    <t>DeepSea1-22.22.1.2</t>
  </si>
  <si>
    <t>DeepSea1-22.22.1.3</t>
  </si>
  <si>
    <t>DeepSea1-22.22.1.4</t>
  </si>
  <si>
    <t>DeepSea1-22.22.1.5</t>
  </si>
  <si>
    <t>DeepSea1-31.31.1.1</t>
  </si>
  <si>
    <t>DeepSea1-31.31.1.2</t>
  </si>
  <si>
    <t>DeepSea1-31.31.1.3</t>
  </si>
  <si>
    <t>DeepSea1-31.31.1.4</t>
  </si>
  <si>
    <t>DeepSea1-31.31.1.5</t>
  </si>
  <si>
    <t>BC12T</t>
  </si>
  <si>
    <t>QC31T</t>
  </si>
  <si>
    <t>QC32T</t>
  </si>
  <si>
    <t>QC33T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</si>
  <si>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</si>
  <si>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</si>
  <si>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</si>
  <si>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</si>
  <si>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</si>
  <si>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</si>
  <si>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</si>
  <si>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</si>
  <si>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</si>
  <si>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</si>
  <si>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</si>
  <si>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09M</t>
  </si>
  <si>
    <t>10M</t>
  </si>
  <si>
    <t>11M</t>
  </si>
  <si>
    <t>14M</t>
  </si>
  <si>
    <t>15M</t>
  </si>
  <si>
    <t>16M</t>
  </si>
  <si>
    <t>17M</t>
  </si>
  <si>
    <t>12M</t>
  </si>
  <si>
    <t>13M</t>
  </si>
  <si>
    <t>07W</t>
  </si>
  <si>
    <t>08W</t>
  </si>
  <si>
    <t>09W</t>
  </si>
  <si>
    <t>10W</t>
  </si>
  <si>
    <t>11W</t>
  </si>
  <si>
    <t>12W</t>
  </si>
  <si>
    <t>13W</t>
  </si>
  <si>
    <t>14W</t>
  </si>
  <si>
    <t>15W</t>
  </si>
  <si>
    <t>16W</t>
  </si>
  <si>
    <t>17W</t>
  </si>
  <si>
    <t>07L</t>
  </si>
  <si>
    <t>08L</t>
  </si>
  <si>
    <t>09L</t>
  </si>
  <si>
    <t>10L</t>
  </si>
  <si>
    <t>11L</t>
  </si>
  <si>
    <t>12L</t>
  </si>
  <si>
    <t>13L</t>
  </si>
  <si>
    <t>14L</t>
  </si>
  <si>
    <t>15L</t>
  </si>
  <si>
    <t>16L</t>
  </si>
  <si>
    <t>17L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</si>
  <si>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</si>
  <si>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</si>
  <si>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</si>
  <si>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</si>
  <si>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</si>
  <si>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</si>
  <si>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</si>
  <si>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</si>
  <si>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10M.003.2.1</t>
  </si>
  <si>
    <t>11M.003.2.1</t>
  </si>
  <si>
    <t>15M.001.1.1</t>
  </si>
  <si>
    <t>11M.001.1.1</t>
  </si>
  <si>
    <t>16M.001.1.1</t>
  </si>
  <si>
    <t>15M.002.1.1</t>
  </si>
  <si>
    <t>10M.002.1.1</t>
  </si>
  <si>
    <t>16M.002.1.1</t>
  </si>
  <si>
    <t>09M.001.6.1</t>
  </si>
  <si>
    <t>14M.001.6.1</t>
  </si>
  <si>
    <t>15M.001.6.1</t>
  </si>
  <si>
    <t>11M.001.6.1</t>
  </si>
  <si>
    <t>16M.001.6.1</t>
  </si>
  <si>
    <t>14M.022.9.1</t>
  </si>
  <si>
    <t>16M.024.9.1</t>
  </si>
  <si>
    <t>08M.009.9.1</t>
  </si>
  <si>
    <t>09M.010.9.1</t>
  </si>
  <si>
    <t>10M.011.9.1</t>
  </si>
  <si>
    <t>11M.012.9.1</t>
  </si>
  <si>
    <t>14M.013.9.1</t>
  </si>
  <si>
    <t>15M.014.9.1</t>
  </si>
  <si>
    <t>16M.015.9.1</t>
  </si>
  <si>
    <t>17M.016.9.1</t>
  </si>
  <si>
    <t>08M.018.9.1</t>
  </si>
  <si>
    <t>09M.019.9.1</t>
  </si>
  <si>
    <t>10M.020.9.1</t>
  </si>
  <si>
    <t>11M.021.9.1</t>
  </si>
  <si>
    <t>15M.023.9.1</t>
  </si>
  <si>
    <t>17M.025.9.1</t>
  </si>
  <si>
    <t>08W.1.01.1</t>
  </si>
  <si>
    <t>08W.2.01.1</t>
  </si>
  <si>
    <t>09W.1.01.1</t>
  </si>
  <si>
    <t>09W.2.01.1</t>
  </si>
  <si>
    <t>10W.1.01.1</t>
  </si>
  <si>
    <t>10W.2.01.1</t>
  </si>
  <si>
    <t>11W.1.01.1</t>
  </si>
  <si>
    <t>11W.2.01.1</t>
  </si>
  <si>
    <t>14W.1.01.1</t>
  </si>
  <si>
    <t>14W.2.01.1</t>
  </si>
  <si>
    <t>15W.1.01.1</t>
  </si>
  <si>
    <t>15W.2.01.1</t>
  </si>
  <si>
    <t>16W.1.01.1</t>
  </si>
  <si>
    <t>16W.2.01.1</t>
  </si>
  <si>
    <t>16W.3.01.1</t>
  </si>
  <si>
    <t>Berth</t>
  </si>
  <si>
    <t>Berth1</t>
  </si>
  <si>
    <t>Berth2</t>
  </si>
  <si>
    <t>DISCH</t>
  </si>
  <si>
    <t>LOAD</t>
  </si>
  <si>
    <t>LoadQC31</t>
  </si>
  <si>
    <t>LoadQC32</t>
  </si>
  <si>
    <t>LoadQC33</t>
  </si>
  <si>
    <t>LoadB12</t>
  </si>
  <si>
    <t>DischQC31</t>
  </si>
  <si>
    <t>DischQC32</t>
  </si>
  <si>
    <t>DischQC33</t>
  </si>
  <si>
    <t>DischB12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</si>
  <si>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</si>
  <si>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</si>
  <si>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</si>
  <si>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</si>
  <si>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</si>
  <si>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</si>
  <si>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</si>
  <si>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</si>
  <si>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DSCH</t>
  </si>
  <si>
    <t>TRUCK</t>
  </si>
  <si>
    <t>COLHIGH</t>
  </si>
  <si>
    <t>COLLOW</t>
  </si>
  <si>
    <t>13C</t>
  </si>
  <si>
    <t>13C.27.1.1</t>
  </si>
  <si>
    <t>12M.001.1.1</t>
  </si>
  <si>
    <t>13M.001.1.1</t>
  </si>
  <si>
    <t>12M.002.1.1</t>
  </si>
  <si>
    <t>13M.002.1.1</t>
  </si>
  <si>
    <t>12H</t>
  </si>
  <si>
    <t>Has Rack</t>
  </si>
  <si>
    <t>H012W</t>
  </si>
  <si>
    <t>C013W</t>
  </si>
  <si>
    <t>12H.26.1.1</t>
  </si>
  <si>
    <t>COLUMNSIDE</t>
  </si>
  <si>
    <t>Stacking Factor</t>
  </si>
  <si>
    <t>OOG</t>
  </si>
  <si>
    <t>NOM20</t>
  </si>
  <si>
    <t>POD</t>
  </si>
  <si>
    <t>UNIT0031005</t>
  </si>
  <si>
    <t>DeepSea1-11.11.5.4</t>
  </si>
  <si>
    <t>TKO</t>
  </si>
  <si>
    <t>OAK</t>
  </si>
  <si>
    <t>SAC</t>
  </si>
  <si>
    <t>SOU</t>
  </si>
  <si>
    <t>DEN</t>
  </si>
  <si>
    <t>BEJ</t>
  </si>
  <si>
    <t>SHA</t>
  </si>
  <si>
    <t>NYC</t>
  </si>
  <si>
    <t>Basic Length</t>
  </si>
  <si>
    <t>BASIC20</t>
  </si>
  <si>
    <t>Nominal Length</t>
  </si>
  <si>
    <t>Nominal Height</t>
  </si>
  <si>
    <t>NOM21</t>
  </si>
  <si>
    <t>REHAND12102</t>
  </si>
  <si>
    <t>REHAND12103</t>
  </si>
  <si>
    <t>REHAND12104</t>
  </si>
  <si>
    <t>11M.003.2.2</t>
  </si>
  <si>
    <t>10M.003.2.2</t>
  </si>
  <si>
    <t>REHAND31101</t>
  </si>
  <si>
    <t>REHAND31102</t>
  </si>
  <si>
    <t>REHAND31103</t>
  </si>
  <si>
    <t>REHAND31104</t>
  </si>
  <si>
    <t>REHAND31105</t>
  </si>
  <si>
    <t>REHAND32101</t>
  </si>
  <si>
    <t>REHAND32102</t>
  </si>
  <si>
    <t>REHAND32103</t>
  </si>
  <si>
    <t>REHAND32104</t>
  </si>
  <si>
    <t>REHAND32105</t>
  </si>
  <si>
    <t>REHAND33102</t>
  </si>
  <si>
    <t>REHAND33103</t>
  </si>
  <si>
    <t>REHAND33104</t>
  </si>
  <si>
    <t>REHAND33105</t>
  </si>
  <si>
    <t>12M.001.1.2</t>
  </si>
  <si>
    <t>13M.001.1.2</t>
  </si>
  <si>
    <t>15M.001.1.2</t>
  </si>
  <si>
    <t>11M.001.1.2</t>
  </si>
  <si>
    <t>16M.001.1.2</t>
  </si>
  <si>
    <t>12M.002.1.2</t>
  </si>
  <si>
    <t>13M.002.1.2</t>
  </si>
  <si>
    <t>15M.002.1.2</t>
  </si>
  <si>
    <t>10M.002.1.2</t>
  </si>
  <si>
    <t>16M.002.1.2</t>
  </si>
  <si>
    <t>14M.001.6.2</t>
  </si>
  <si>
    <t>15M.001.6.2</t>
  </si>
  <si>
    <t>11M.001.6.2</t>
  </si>
  <si>
    <t>16M.001.6.2</t>
  </si>
  <si>
    <t>12X</t>
  </si>
  <si>
    <t>13X</t>
  </si>
  <si>
    <t>12H,12W</t>
  </si>
  <si>
    <t>13C,13W</t>
  </si>
  <si>
    <t>REHAND12111</t>
  </si>
  <si>
    <t>REHAND31111</t>
  </si>
  <si>
    <t>REHAND32111</t>
  </si>
  <si>
    <t>REHAND33111</t>
  </si>
  <si>
    <t>LONG0010001</t>
  </si>
  <si>
    <t>LONG0008001</t>
  </si>
  <si>
    <t>08M.25.1.1</t>
  </si>
  <si>
    <t>LONG0009001</t>
  </si>
  <si>
    <t>LONG0011001</t>
  </si>
  <si>
    <t>11M.25.1.1</t>
  </si>
  <si>
    <t>09M.25.1.1</t>
  </si>
  <si>
    <t>10M.25.1.1</t>
  </si>
  <si>
    <t>08X</t>
  </si>
  <si>
    <t>09X</t>
  </si>
  <si>
    <t>10X</t>
  </si>
  <si>
    <t>11X</t>
  </si>
  <si>
    <t>LONG0011002</t>
  </si>
  <si>
    <t>LONG0010002</t>
  </si>
  <si>
    <t>LONG0009002</t>
  </si>
  <si>
    <t>LONG0008002</t>
  </si>
  <si>
    <t>DeepSea2</t>
  </si>
  <si>
    <t>11M.25.2.1</t>
  </si>
  <si>
    <t>10M.25.2.1</t>
  </si>
  <si>
    <t>09M.25.2.1</t>
  </si>
  <si>
    <t>08M.25.2.1</t>
  </si>
  <si>
    <t>08M.003.2.1</t>
  </si>
  <si>
    <t>09M.003.2.1</t>
  </si>
  <si>
    <t>09M.003.2.2</t>
  </si>
  <si>
    <t>09M.003.2.3</t>
  </si>
  <si>
    <t>13M.001.1.3</t>
  </si>
  <si>
    <t>13M.002.1.3</t>
  </si>
  <si>
    <t>14M.001.6.3</t>
  </si>
</sst>
</file>

<file path=xl/styles.xml><?xml version="1.0" encoding="utf-8"?>
<styleSheet xmlns="http://schemas.openxmlformats.org/spreadsheetml/2006/main">
  <numFmts count="1">
    <numFmt numFmtId="164" formatCode="00#"/>
  </numFmts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opLeftCell="A16" workbookViewId="0">
      <selection activeCell="J22" sqref="J22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6</v>
      </c>
      <c r="B1" t="s">
        <v>172</v>
      </c>
      <c r="C1" t="s">
        <v>175</v>
      </c>
    </row>
    <row r="2" spans="1:3">
      <c r="A2" t="s">
        <v>81</v>
      </c>
      <c r="B2">
        <v>11</v>
      </c>
      <c r="C2" t="s">
        <v>52</v>
      </c>
    </row>
    <row r="3" spans="1:3">
      <c r="A3" t="s">
        <v>81</v>
      </c>
      <c r="B3">
        <v>12</v>
      </c>
      <c r="C3" t="s">
        <v>53</v>
      </c>
    </row>
    <row r="4" spans="1:3">
      <c r="A4" t="s">
        <v>81</v>
      </c>
      <c r="B4">
        <v>13</v>
      </c>
      <c r="C4" t="s">
        <v>54</v>
      </c>
    </row>
    <row r="5" spans="1:3">
      <c r="A5" t="s">
        <v>81</v>
      </c>
      <c r="B5">
        <v>14</v>
      </c>
      <c r="C5" t="s">
        <v>55</v>
      </c>
    </row>
    <row r="6" spans="1:3">
      <c r="A6" t="s">
        <v>81</v>
      </c>
      <c r="B6">
        <v>15</v>
      </c>
      <c r="C6" t="s">
        <v>56</v>
      </c>
    </row>
    <row r="7" spans="1:3">
      <c r="A7" t="s">
        <v>81</v>
      </c>
      <c r="B7">
        <v>16</v>
      </c>
      <c r="C7" t="s">
        <v>57</v>
      </c>
    </row>
    <row r="8" spans="1:3">
      <c r="A8" t="s">
        <v>81</v>
      </c>
      <c r="B8">
        <v>17</v>
      </c>
      <c r="C8" t="s">
        <v>58</v>
      </c>
    </row>
    <row r="9" spans="1:3">
      <c r="A9" t="s">
        <v>81</v>
      </c>
      <c r="B9">
        <v>18</v>
      </c>
      <c r="C9" t="s">
        <v>59</v>
      </c>
    </row>
    <row r="10" spans="1:3">
      <c r="A10" t="s">
        <v>81</v>
      </c>
      <c r="B10">
        <v>19</v>
      </c>
      <c r="C10" t="s">
        <v>60</v>
      </c>
    </row>
    <row r="11" spans="1:3">
      <c r="A11" t="s">
        <v>81</v>
      </c>
      <c r="B11">
        <v>20</v>
      </c>
      <c r="C11" t="s">
        <v>61</v>
      </c>
    </row>
    <row r="12" spans="1:3">
      <c r="A12" t="s">
        <v>81</v>
      </c>
      <c r="B12">
        <v>21</v>
      </c>
      <c r="C12" t="s">
        <v>62</v>
      </c>
    </row>
    <row r="13" spans="1:3">
      <c r="A13" t="s">
        <v>81</v>
      </c>
      <c r="B13">
        <v>22</v>
      </c>
      <c r="C13" t="s">
        <v>63</v>
      </c>
    </row>
    <row r="14" spans="1:3">
      <c r="A14" t="s">
        <v>81</v>
      </c>
      <c r="B14">
        <v>23</v>
      </c>
      <c r="C14" t="s">
        <v>64</v>
      </c>
    </row>
    <row r="15" spans="1:3">
      <c r="A15" t="s">
        <v>81</v>
      </c>
      <c r="B15">
        <v>24</v>
      </c>
      <c r="C15" t="s">
        <v>65</v>
      </c>
    </row>
    <row r="16" spans="1:3">
      <c r="A16" t="s">
        <v>81</v>
      </c>
      <c r="B16">
        <v>25</v>
      </c>
      <c r="C16" t="s">
        <v>66</v>
      </c>
    </row>
    <row r="17" spans="1:3">
      <c r="A17" t="s">
        <v>81</v>
      </c>
      <c r="B17">
        <v>26</v>
      </c>
      <c r="C17" t="s">
        <v>67</v>
      </c>
    </row>
    <row r="18" spans="1:3">
      <c r="A18" t="s">
        <v>81</v>
      </c>
      <c r="B18">
        <v>27</v>
      </c>
      <c r="C18" t="s">
        <v>68</v>
      </c>
    </row>
    <row r="19" spans="1:3">
      <c r="A19" t="s">
        <v>81</v>
      </c>
      <c r="B19">
        <v>28</v>
      </c>
      <c r="C19" t="s">
        <v>69</v>
      </c>
    </row>
    <row r="20" spans="1:3">
      <c r="A20" t="s">
        <v>81</v>
      </c>
      <c r="B20">
        <v>29</v>
      </c>
      <c r="C20" t="s">
        <v>70</v>
      </c>
    </row>
    <row r="21" spans="1:3">
      <c r="A21" t="s">
        <v>81</v>
      </c>
      <c r="B21">
        <v>30</v>
      </c>
      <c r="C21" t="s">
        <v>71</v>
      </c>
    </row>
    <row r="22" spans="1:3">
      <c r="A22" t="s">
        <v>81</v>
      </c>
      <c r="B22">
        <v>31</v>
      </c>
      <c r="C22" t="s">
        <v>72</v>
      </c>
    </row>
    <row r="23" spans="1:3">
      <c r="A23" t="s">
        <v>81</v>
      </c>
      <c r="B23">
        <v>32</v>
      </c>
      <c r="C23" t="s">
        <v>73</v>
      </c>
    </row>
    <row r="24" spans="1:3">
      <c r="A24" t="s">
        <v>81</v>
      </c>
      <c r="B24">
        <v>33</v>
      </c>
      <c r="C24" t="s">
        <v>74</v>
      </c>
    </row>
    <row r="25" spans="1:3">
      <c r="A25" t="s">
        <v>81</v>
      </c>
      <c r="B25">
        <v>34</v>
      </c>
      <c r="C25" t="s">
        <v>75</v>
      </c>
    </row>
    <row r="26" spans="1:3">
      <c r="A26" t="s">
        <v>81</v>
      </c>
      <c r="B26">
        <v>35</v>
      </c>
      <c r="C26" t="s">
        <v>76</v>
      </c>
    </row>
    <row r="27" spans="1:3">
      <c r="A27" t="s">
        <v>81</v>
      </c>
      <c r="B27">
        <v>36</v>
      </c>
      <c r="C27" t="s">
        <v>77</v>
      </c>
    </row>
    <row r="28" spans="1:3">
      <c r="A28" t="s">
        <v>81</v>
      </c>
      <c r="B28">
        <v>37</v>
      </c>
      <c r="C28" t="s">
        <v>78</v>
      </c>
    </row>
    <row r="29" spans="1:3">
      <c r="A29" t="s">
        <v>81</v>
      </c>
      <c r="B29">
        <v>38</v>
      </c>
      <c r="C29" t="s">
        <v>79</v>
      </c>
    </row>
    <row r="30" spans="1:3">
      <c r="A30" t="s">
        <v>81</v>
      </c>
      <c r="B30">
        <v>39</v>
      </c>
      <c r="C30" t="s">
        <v>162</v>
      </c>
    </row>
    <row r="31" spans="1:3">
      <c r="A31" t="s">
        <v>81</v>
      </c>
      <c r="B31">
        <v>40</v>
      </c>
      <c r="C31" t="s">
        <v>163</v>
      </c>
    </row>
    <row r="32" spans="1:3">
      <c r="A32" t="s">
        <v>80</v>
      </c>
      <c r="B32">
        <v>101</v>
      </c>
      <c r="C32" t="s">
        <v>20</v>
      </c>
    </row>
    <row r="33" spans="1:3">
      <c r="A33" t="s">
        <v>80</v>
      </c>
      <c r="B33">
        <v>102</v>
      </c>
      <c r="C33" t="s">
        <v>21</v>
      </c>
    </row>
    <row r="34" spans="1:3">
      <c r="A34" t="s">
        <v>80</v>
      </c>
      <c r="B34">
        <v>103</v>
      </c>
      <c r="C34" t="s">
        <v>22</v>
      </c>
    </row>
    <row r="35" spans="1:3">
      <c r="A35" t="s">
        <v>80</v>
      </c>
      <c r="B35">
        <v>104</v>
      </c>
      <c r="C35" t="s">
        <v>23</v>
      </c>
    </row>
    <row r="36" spans="1:3">
      <c r="A36" t="s">
        <v>80</v>
      </c>
      <c r="B36">
        <v>105</v>
      </c>
      <c r="C36" t="s">
        <v>24</v>
      </c>
    </row>
    <row r="37" spans="1:3">
      <c r="A37" t="s">
        <v>80</v>
      </c>
      <c r="B37">
        <v>106</v>
      </c>
      <c r="C37" t="s">
        <v>25</v>
      </c>
    </row>
    <row r="38" spans="1:3">
      <c r="A38" t="s">
        <v>80</v>
      </c>
      <c r="B38">
        <v>107</v>
      </c>
      <c r="C38" t="s">
        <v>26</v>
      </c>
    </row>
    <row r="39" spans="1:3">
      <c r="A39" t="s">
        <v>80</v>
      </c>
      <c r="B39">
        <v>108</v>
      </c>
      <c r="C39" t="s">
        <v>27</v>
      </c>
    </row>
    <row r="40" spans="1:3">
      <c r="A40" t="s">
        <v>80</v>
      </c>
      <c r="B40">
        <v>109</v>
      </c>
      <c r="C40" t="s">
        <v>28</v>
      </c>
    </row>
    <row r="41" spans="1:3">
      <c r="A41" t="s">
        <v>80</v>
      </c>
      <c r="B41">
        <v>110</v>
      </c>
      <c r="C41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8"/>
  <sheetViews>
    <sheetView tabSelected="1" topLeftCell="A37" workbookViewId="0">
      <selection activeCell="E52" sqref="E52"/>
    </sheetView>
  </sheetViews>
  <sheetFormatPr defaultRowHeight="14.25"/>
  <cols>
    <col min="1" max="1" width="13.625" bestFit="1" customWidth="1"/>
    <col min="2" max="2" width="17.875" bestFit="1" customWidth="1"/>
    <col min="3" max="3" width="12.125" bestFit="1" customWidth="1"/>
    <col min="4" max="4" width="13.5" bestFit="1" customWidth="1"/>
    <col min="5" max="5" width="13.875" bestFit="1" customWidth="1"/>
    <col min="6" max="6" width="15.125" bestFit="1" customWidth="1"/>
    <col min="7" max="7" width="14.25" bestFit="1" customWidth="1"/>
    <col min="8" max="8" width="5" bestFit="1" customWidth="1"/>
    <col min="9" max="9" width="13.75" bestFit="1" customWidth="1"/>
    <col min="10" max="10" width="11.5" bestFit="1" customWidth="1"/>
    <col min="11" max="11" width="13.625" bestFit="1" customWidth="1"/>
    <col min="12" max="12" width="13.25" bestFit="1" customWidth="1"/>
    <col min="13" max="13" width="6.625" bestFit="1" customWidth="1"/>
  </cols>
  <sheetData>
    <row r="1" spans="1:13">
      <c r="A1" t="s">
        <v>179</v>
      </c>
      <c r="B1" t="s">
        <v>329</v>
      </c>
      <c r="C1" t="s">
        <v>331</v>
      </c>
      <c r="D1" t="s">
        <v>332</v>
      </c>
      <c r="E1" t="s">
        <v>333</v>
      </c>
      <c r="F1" t="s">
        <v>334</v>
      </c>
      <c r="G1" t="s">
        <v>330</v>
      </c>
      <c r="H1" t="s">
        <v>356</v>
      </c>
      <c r="I1" t="s">
        <v>353</v>
      </c>
      <c r="J1" t="s">
        <v>367</v>
      </c>
      <c r="K1" t="s">
        <v>369</v>
      </c>
      <c r="L1" t="s">
        <v>370</v>
      </c>
      <c r="M1" t="s">
        <v>354</v>
      </c>
    </row>
    <row r="2" spans="1:13">
      <c r="A2" t="s">
        <v>121</v>
      </c>
      <c r="B2" t="s">
        <v>434</v>
      </c>
      <c r="C2" t="s">
        <v>338</v>
      </c>
      <c r="D2" t="s">
        <v>335</v>
      </c>
      <c r="E2" t="s">
        <v>336</v>
      </c>
      <c r="F2" t="s">
        <v>80</v>
      </c>
      <c r="G2">
        <v>2200</v>
      </c>
      <c r="H2" t="s">
        <v>359</v>
      </c>
      <c r="I2" s="4" t="str">
        <f t="shared" ref="I2:I33" si="0">CONCATENATE(H2,G2)</f>
        <v>TKO2200</v>
      </c>
      <c r="J2" t="s">
        <v>368</v>
      </c>
      <c r="K2" t="s">
        <v>355</v>
      </c>
      <c r="L2" t="s">
        <v>371</v>
      </c>
      <c r="M2" t="b">
        <v>0</v>
      </c>
    </row>
    <row r="3" spans="1:13">
      <c r="A3" t="s">
        <v>122</v>
      </c>
      <c r="B3" t="s">
        <v>435</v>
      </c>
      <c r="C3" t="s">
        <v>338</v>
      </c>
      <c r="D3" t="s">
        <v>335</v>
      </c>
      <c r="E3" t="s">
        <v>336</v>
      </c>
      <c r="F3" t="s">
        <v>80</v>
      </c>
      <c r="G3">
        <v>2200</v>
      </c>
      <c r="H3" t="s">
        <v>359</v>
      </c>
      <c r="I3" s="4" t="str">
        <f t="shared" si="0"/>
        <v>TKO2200</v>
      </c>
      <c r="J3" t="s">
        <v>368</v>
      </c>
      <c r="K3" t="s">
        <v>355</v>
      </c>
      <c r="L3" t="s">
        <v>371</v>
      </c>
      <c r="M3" t="b">
        <v>0</v>
      </c>
    </row>
    <row r="4" spans="1:13">
      <c r="A4" t="s">
        <v>123</v>
      </c>
      <c r="B4" t="s">
        <v>272</v>
      </c>
      <c r="C4" t="s">
        <v>338</v>
      </c>
      <c r="D4" t="s">
        <v>335</v>
      </c>
      <c r="E4" t="s">
        <v>336</v>
      </c>
      <c r="F4" t="s">
        <v>80</v>
      </c>
      <c r="G4">
        <v>2200</v>
      </c>
      <c r="H4" t="s">
        <v>359</v>
      </c>
      <c r="I4" s="4" t="str">
        <f t="shared" si="0"/>
        <v>TKO2200</v>
      </c>
      <c r="J4" t="s">
        <v>368</v>
      </c>
      <c r="K4" t="s">
        <v>355</v>
      </c>
      <c r="L4" t="s">
        <v>371</v>
      </c>
      <c r="M4" t="b">
        <v>0</v>
      </c>
    </row>
    <row r="5" spans="1:13">
      <c r="A5" t="s">
        <v>124</v>
      </c>
      <c r="B5" t="s">
        <v>273</v>
      </c>
      <c r="C5" t="s">
        <v>338</v>
      </c>
      <c r="D5" t="s">
        <v>335</v>
      </c>
      <c r="E5" t="s">
        <v>336</v>
      </c>
      <c r="F5" t="s">
        <v>80</v>
      </c>
      <c r="G5">
        <v>2200</v>
      </c>
      <c r="H5" t="s">
        <v>359</v>
      </c>
      <c r="I5" s="4" t="str">
        <f t="shared" si="0"/>
        <v>TKO2200</v>
      </c>
      <c r="J5" t="s">
        <v>368</v>
      </c>
      <c r="K5" t="s">
        <v>355</v>
      </c>
      <c r="L5" t="s">
        <v>371</v>
      </c>
      <c r="M5" t="b">
        <v>0</v>
      </c>
    </row>
    <row r="6" spans="1:13">
      <c r="A6" t="s">
        <v>125</v>
      </c>
      <c r="B6" t="s">
        <v>181</v>
      </c>
      <c r="C6" t="s">
        <v>336</v>
      </c>
      <c r="D6" t="s">
        <v>80</v>
      </c>
      <c r="E6" t="s">
        <v>338</v>
      </c>
      <c r="F6" t="s">
        <v>335</v>
      </c>
      <c r="G6">
        <v>2200</v>
      </c>
      <c r="H6" t="s">
        <v>360</v>
      </c>
      <c r="I6" s="4" t="str">
        <f t="shared" si="0"/>
        <v>OAK2200</v>
      </c>
      <c r="J6" t="s">
        <v>368</v>
      </c>
      <c r="K6" t="s">
        <v>355</v>
      </c>
      <c r="L6" t="s">
        <v>371</v>
      </c>
      <c r="M6" t="b">
        <v>0</v>
      </c>
    </row>
    <row r="7" spans="1:13">
      <c r="A7" t="s">
        <v>126</v>
      </c>
      <c r="B7" t="s">
        <v>182</v>
      </c>
      <c r="C7" t="s">
        <v>336</v>
      </c>
      <c r="D7" t="s">
        <v>80</v>
      </c>
      <c r="E7" t="s">
        <v>338</v>
      </c>
      <c r="F7" t="s">
        <v>335</v>
      </c>
      <c r="G7">
        <v>2200</v>
      </c>
      <c r="H7" t="s">
        <v>360</v>
      </c>
      <c r="I7" s="4" t="str">
        <f t="shared" si="0"/>
        <v>OAK2200</v>
      </c>
      <c r="J7" t="s">
        <v>368</v>
      </c>
      <c r="K7" t="s">
        <v>355</v>
      </c>
      <c r="L7" t="s">
        <v>371</v>
      </c>
      <c r="M7" t="b">
        <v>0</v>
      </c>
    </row>
    <row r="8" spans="1:13">
      <c r="A8" t="s">
        <v>127</v>
      </c>
      <c r="B8" t="s">
        <v>183</v>
      </c>
      <c r="C8" t="s">
        <v>336</v>
      </c>
      <c r="D8" t="s">
        <v>80</v>
      </c>
      <c r="E8" t="s">
        <v>338</v>
      </c>
      <c r="F8" t="s">
        <v>335</v>
      </c>
      <c r="G8">
        <v>2200</v>
      </c>
      <c r="H8" t="s">
        <v>360</v>
      </c>
      <c r="I8" s="4" t="str">
        <f t="shared" si="0"/>
        <v>OAK2200</v>
      </c>
      <c r="J8" t="s">
        <v>368</v>
      </c>
      <c r="K8" t="s">
        <v>355</v>
      </c>
      <c r="L8" t="s">
        <v>371</v>
      </c>
      <c r="M8" t="b">
        <v>0</v>
      </c>
    </row>
    <row r="9" spans="1:13">
      <c r="A9" t="s">
        <v>128</v>
      </c>
      <c r="B9" t="s">
        <v>184</v>
      </c>
      <c r="C9" t="s">
        <v>336</v>
      </c>
      <c r="D9" t="s">
        <v>80</v>
      </c>
      <c r="E9" t="s">
        <v>338</v>
      </c>
      <c r="F9" t="s">
        <v>335</v>
      </c>
      <c r="G9">
        <v>2200</v>
      </c>
      <c r="H9" t="s">
        <v>360</v>
      </c>
      <c r="I9" s="4" t="str">
        <f t="shared" si="0"/>
        <v>OAK2200</v>
      </c>
      <c r="J9" t="s">
        <v>368</v>
      </c>
      <c r="K9" t="s">
        <v>355</v>
      </c>
      <c r="L9" t="s">
        <v>371</v>
      </c>
      <c r="M9" t="b">
        <v>0</v>
      </c>
    </row>
    <row r="10" spans="1:13">
      <c r="A10" t="s">
        <v>91</v>
      </c>
      <c r="B10" t="s">
        <v>185</v>
      </c>
      <c r="C10" t="s">
        <v>336</v>
      </c>
      <c r="D10" t="s">
        <v>81</v>
      </c>
      <c r="E10" t="s">
        <v>338</v>
      </c>
      <c r="F10" t="s">
        <v>335</v>
      </c>
      <c r="G10">
        <v>2200</v>
      </c>
      <c r="H10" t="s">
        <v>361</v>
      </c>
      <c r="I10" s="4" t="str">
        <f t="shared" si="0"/>
        <v>SAC2200</v>
      </c>
      <c r="J10" t="s">
        <v>368</v>
      </c>
      <c r="K10" t="s">
        <v>355</v>
      </c>
      <c r="L10" t="s">
        <v>371</v>
      </c>
      <c r="M10" t="b">
        <v>0</v>
      </c>
    </row>
    <row r="11" spans="1:13">
      <c r="A11" t="s">
        <v>92</v>
      </c>
      <c r="B11" t="s">
        <v>186</v>
      </c>
      <c r="C11" t="s">
        <v>336</v>
      </c>
      <c r="D11" t="s">
        <v>81</v>
      </c>
      <c r="E11" t="s">
        <v>338</v>
      </c>
      <c r="F11" t="s">
        <v>335</v>
      </c>
      <c r="G11">
        <v>2200</v>
      </c>
      <c r="H11" t="s">
        <v>361</v>
      </c>
      <c r="I11" s="4" t="str">
        <f t="shared" si="0"/>
        <v>SAC2200</v>
      </c>
      <c r="J11" t="s">
        <v>368</v>
      </c>
      <c r="K11" t="s">
        <v>355</v>
      </c>
      <c r="L11" t="s">
        <v>371</v>
      </c>
      <c r="M11" t="b">
        <v>0</v>
      </c>
    </row>
    <row r="12" spans="1:13">
      <c r="A12" t="s">
        <v>93</v>
      </c>
      <c r="B12" t="s">
        <v>187</v>
      </c>
      <c r="C12" t="s">
        <v>336</v>
      </c>
      <c r="D12" t="s">
        <v>81</v>
      </c>
      <c r="E12" t="s">
        <v>338</v>
      </c>
      <c r="F12" t="s">
        <v>335</v>
      </c>
      <c r="G12">
        <v>2200</v>
      </c>
      <c r="H12" t="s">
        <v>361</v>
      </c>
      <c r="I12" s="4" t="str">
        <f t="shared" si="0"/>
        <v>SAC2200</v>
      </c>
      <c r="J12" t="s">
        <v>368</v>
      </c>
      <c r="K12" t="s">
        <v>355</v>
      </c>
      <c r="L12" t="s">
        <v>371</v>
      </c>
      <c r="M12" t="b">
        <v>0</v>
      </c>
    </row>
    <row r="13" spans="1:13">
      <c r="A13" t="s">
        <v>94</v>
      </c>
      <c r="B13" t="s">
        <v>188</v>
      </c>
      <c r="C13" t="s">
        <v>336</v>
      </c>
      <c r="D13" t="s">
        <v>81</v>
      </c>
      <c r="E13" t="s">
        <v>338</v>
      </c>
      <c r="F13" t="s">
        <v>335</v>
      </c>
      <c r="G13">
        <v>2200</v>
      </c>
      <c r="H13" t="s">
        <v>361</v>
      </c>
      <c r="I13" s="4" t="str">
        <f t="shared" si="0"/>
        <v>SAC2200</v>
      </c>
      <c r="J13" t="s">
        <v>368</v>
      </c>
      <c r="K13" t="s">
        <v>355</v>
      </c>
      <c r="L13" t="s">
        <v>371</v>
      </c>
      <c r="M13" t="b">
        <v>0</v>
      </c>
    </row>
    <row r="14" spans="1:13">
      <c r="A14" t="s">
        <v>357</v>
      </c>
      <c r="B14" t="s">
        <v>358</v>
      </c>
      <c r="C14" t="s">
        <v>336</v>
      </c>
      <c r="D14" t="s">
        <v>81</v>
      </c>
      <c r="E14" t="s">
        <v>338</v>
      </c>
      <c r="F14" t="s">
        <v>335</v>
      </c>
      <c r="G14">
        <v>2200</v>
      </c>
      <c r="H14" t="s">
        <v>361</v>
      </c>
      <c r="I14" s="4" t="str">
        <f t="shared" si="0"/>
        <v>SAC2200</v>
      </c>
      <c r="J14" t="s">
        <v>368</v>
      </c>
      <c r="K14" t="s">
        <v>355</v>
      </c>
      <c r="L14" t="s">
        <v>371</v>
      </c>
      <c r="M14" t="b">
        <v>0</v>
      </c>
    </row>
    <row r="15" spans="1:13">
      <c r="A15" t="s">
        <v>95</v>
      </c>
      <c r="B15" t="s">
        <v>343</v>
      </c>
      <c r="C15" t="s">
        <v>338</v>
      </c>
      <c r="D15" t="s">
        <v>335</v>
      </c>
      <c r="E15" t="s">
        <v>336</v>
      </c>
      <c r="F15" t="s">
        <v>81</v>
      </c>
      <c r="G15">
        <v>2200</v>
      </c>
      <c r="H15" t="s">
        <v>362</v>
      </c>
      <c r="I15" s="4" t="str">
        <f t="shared" si="0"/>
        <v>SOU2200</v>
      </c>
      <c r="J15" t="s">
        <v>368</v>
      </c>
      <c r="K15" t="s">
        <v>355</v>
      </c>
      <c r="L15" t="s">
        <v>371</v>
      </c>
      <c r="M15" t="b">
        <v>0</v>
      </c>
    </row>
    <row r="16" spans="1:13">
      <c r="A16" t="s">
        <v>96</v>
      </c>
      <c r="B16" t="s">
        <v>344</v>
      </c>
      <c r="C16" t="s">
        <v>338</v>
      </c>
      <c r="D16" t="s">
        <v>335</v>
      </c>
      <c r="E16" t="s">
        <v>336</v>
      </c>
      <c r="F16" t="s">
        <v>81</v>
      </c>
      <c r="G16">
        <v>2200</v>
      </c>
      <c r="H16" t="s">
        <v>362</v>
      </c>
      <c r="I16" s="4" t="str">
        <f t="shared" si="0"/>
        <v>SOU2200</v>
      </c>
      <c r="J16" t="s">
        <v>368</v>
      </c>
      <c r="K16" t="s">
        <v>355</v>
      </c>
      <c r="L16" t="s">
        <v>371</v>
      </c>
      <c r="M16" t="b">
        <v>0</v>
      </c>
    </row>
    <row r="17" spans="1:13">
      <c r="A17" t="s">
        <v>97</v>
      </c>
      <c r="B17" t="s">
        <v>274</v>
      </c>
      <c r="C17" t="s">
        <v>338</v>
      </c>
      <c r="D17" t="s">
        <v>335</v>
      </c>
      <c r="E17" t="s">
        <v>336</v>
      </c>
      <c r="F17" t="s">
        <v>81</v>
      </c>
      <c r="G17">
        <v>2200</v>
      </c>
      <c r="H17" t="s">
        <v>362</v>
      </c>
      <c r="I17" s="4" t="str">
        <f t="shared" si="0"/>
        <v>SOU2200</v>
      </c>
      <c r="J17" t="s">
        <v>368</v>
      </c>
      <c r="K17" t="s">
        <v>355</v>
      </c>
      <c r="L17" t="s">
        <v>371</v>
      </c>
      <c r="M17" t="b">
        <v>0</v>
      </c>
    </row>
    <row r="18" spans="1:13">
      <c r="A18" t="s">
        <v>98</v>
      </c>
      <c r="B18" t="s">
        <v>275</v>
      </c>
      <c r="C18" t="s">
        <v>338</v>
      </c>
      <c r="D18" t="s">
        <v>335</v>
      </c>
      <c r="E18" t="s">
        <v>336</v>
      </c>
      <c r="F18" t="s">
        <v>81</v>
      </c>
      <c r="G18">
        <v>2200</v>
      </c>
      <c r="H18" t="s">
        <v>362</v>
      </c>
      <c r="I18" s="4" t="str">
        <f t="shared" si="0"/>
        <v>SOU2200</v>
      </c>
      <c r="J18" t="s">
        <v>368</v>
      </c>
      <c r="K18" t="s">
        <v>355</v>
      </c>
      <c r="L18" t="s">
        <v>371</v>
      </c>
      <c r="M18" t="b">
        <v>0</v>
      </c>
    </row>
    <row r="19" spans="1:13">
      <c r="A19" t="s">
        <v>99</v>
      </c>
      <c r="B19" t="s">
        <v>276</v>
      </c>
      <c r="C19" t="s">
        <v>338</v>
      </c>
      <c r="D19" t="s">
        <v>335</v>
      </c>
      <c r="E19" t="s">
        <v>336</v>
      </c>
      <c r="F19" t="s">
        <v>81</v>
      </c>
      <c r="G19">
        <v>2200</v>
      </c>
      <c r="H19" t="s">
        <v>362</v>
      </c>
      <c r="I19" s="4" t="str">
        <f t="shared" si="0"/>
        <v>SOU2200</v>
      </c>
      <c r="J19" t="s">
        <v>368</v>
      </c>
      <c r="K19" t="s">
        <v>355</v>
      </c>
      <c r="L19" t="s">
        <v>371</v>
      </c>
      <c r="M19" t="b">
        <v>0</v>
      </c>
    </row>
    <row r="20" spans="1:13">
      <c r="A20" t="s">
        <v>100</v>
      </c>
      <c r="B20" t="s">
        <v>189</v>
      </c>
      <c r="C20" t="s">
        <v>336</v>
      </c>
      <c r="D20" t="s">
        <v>81</v>
      </c>
      <c r="E20" t="s">
        <v>338</v>
      </c>
      <c r="F20" t="s">
        <v>335</v>
      </c>
      <c r="G20">
        <v>2200</v>
      </c>
      <c r="H20" t="s">
        <v>363</v>
      </c>
      <c r="I20" s="4" t="str">
        <f t="shared" si="0"/>
        <v>DEN2200</v>
      </c>
      <c r="J20" t="s">
        <v>368</v>
      </c>
      <c r="K20" t="s">
        <v>355</v>
      </c>
      <c r="L20" t="s">
        <v>371</v>
      </c>
      <c r="M20" t="b">
        <v>0</v>
      </c>
    </row>
    <row r="21" spans="1:13">
      <c r="A21" t="s">
        <v>101</v>
      </c>
      <c r="B21" t="s">
        <v>190</v>
      </c>
      <c r="C21" t="s">
        <v>336</v>
      </c>
      <c r="D21" t="s">
        <v>81</v>
      </c>
      <c r="E21" t="s">
        <v>338</v>
      </c>
      <c r="F21" t="s">
        <v>335</v>
      </c>
      <c r="G21">
        <v>2200</v>
      </c>
      <c r="H21" t="s">
        <v>363</v>
      </c>
      <c r="I21" s="4" t="str">
        <f t="shared" si="0"/>
        <v>DEN2200</v>
      </c>
      <c r="J21" t="s">
        <v>368</v>
      </c>
      <c r="K21" t="s">
        <v>355</v>
      </c>
      <c r="L21" t="s">
        <v>371</v>
      </c>
      <c r="M21" t="b">
        <v>0</v>
      </c>
    </row>
    <row r="22" spans="1:13">
      <c r="A22" t="s">
        <v>102</v>
      </c>
      <c r="B22" t="s">
        <v>191</v>
      </c>
      <c r="C22" t="s">
        <v>336</v>
      </c>
      <c r="D22" t="s">
        <v>81</v>
      </c>
      <c r="E22" t="s">
        <v>338</v>
      </c>
      <c r="F22" t="s">
        <v>335</v>
      </c>
      <c r="G22">
        <v>2200</v>
      </c>
      <c r="H22" t="s">
        <v>363</v>
      </c>
      <c r="I22" s="4" t="str">
        <f t="shared" si="0"/>
        <v>DEN2200</v>
      </c>
      <c r="J22" t="s">
        <v>368</v>
      </c>
      <c r="K22" t="s">
        <v>355</v>
      </c>
      <c r="L22" t="s">
        <v>371</v>
      </c>
      <c r="M22" t="b">
        <v>0</v>
      </c>
    </row>
    <row r="23" spans="1:13">
      <c r="A23" t="s">
        <v>103</v>
      </c>
      <c r="B23" t="s">
        <v>192</v>
      </c>
      <c r="C23" t="s">
        <v>336</v>
      </c>
      <c r="D23" t="s">
        <v>81</v>
      </c>
      <c r="E23" t="s">
        <v>338</v>
      </c>
      <c r="F23" t="s">
        <v>335</v>
      </c>
      <c r="G23">
        <v>2200</v>
      </c>
      <c r="H23" t="s">
        <v>363</v>
      </c>
      <c r="I23" s="4" t="str">
        <f t="shared" si="0"/>
        <v>DEN2200</v>
      </c>
      <c r="J23" t="s">
        <v>368</v>
      </c>
      <c r="K23" t="s">
        <v>355</v>
      </c>
      <c r="L23" t="s">
        <v>371</v>
      </c>
      <c r="M23" t="b">
        <v>0</v>
      </c>
    </row>
    <row r="24" spans="1:13">
      <c r="A24" t="s">
        <v>104</v>
      </c>
      <c r="B24" t="s">
        <v>193</v>
      </c>
      <c r="C24" t="s">
        <v>336</v>
      </c>
      <c r="D24" t="s">
        <v>81</v>
      </c>
      <c r="E24" t="s">
        <v>338</v>
      </c>
      <c r="F24" t="s">
        <v>335</v>
      </c>
      <c r="G24">
        <v>2200</v>
      </c>
      <c r="H24" t="s">
        <v>363</v>
      </c>
      <c r="I24" s="4" t="str">
        <f t="shared" si="0"/>
        <v>DEN2200</v>
      </c>
      <c r="J24" t="s">
        <v>368</v>
      </c>
      <c r="K24" t="s">
        <v>355</v>
      </c>
      <c r="L24" t="s">
        <v>371</v>
      </c>
      <c r="M24" t="b">
        <v>0</v>
      </c>
    </row>
    <row r="25" spans="1:13">
      <c r="A25" t="s">
        <v>105</v>
      </c>
      <c r="B25" t="s">
        <v>345</v>
      </c>
      <c r="C25" t="s">
        <v>338</v>
      </c>
      <c r="D25" t="s">
        <v>335</v>
      </c>
      <c r="E25" t="s">
        <v>336</v>
      </c>
      <c r="F25" t="s">
        <v>81</v>
      </c>
      <c r="G25">
        <v>2200</v>
      </c>
      <c r="H25" t="s">
        <v>364</v>
      </c>
      <c r="I25" s="4" t="str">
        <f t="shared" si="0"/>
        <v>BEJ2200</v>
      </c>
      <c r="J25" t="s">
        <v>368</v>
      </c>
      <c r="K25" t="s">
        <v>355</v>
      </c>
      <c r="L25" t="s">
        <v>371</v>
      </c>
      <c r="M25" t="b">
        <v>0</v>
      </c>
    </row>
    <row r="26" spans="1:13">
      <c r="A26" t="s">
        <v>106</v>
      </c>
      <c r="B26" t="s">
        <v>346</v>
      </c>
      <c r="C26" t="s">
        <v>338</v>
      </c>
      <c r="D26" t="s">
        <v>335</v>
      </c>
      <c r="E26" t="s">
        <v>336</v>
      </c>
      <c r="F26" t="s">
        <v>81</v>
      </c>
      <c r="G26">
        <v>2200</v>
      </c>
      <c r="H26" t="s">
        <v>364</v>
      </c>
      <c r="I26" s="4" t="str">
        <f t="shared" si="0"/>
        <v>BEJ2200</v>
      </c>
      <c r="J26" t="s">
        <v>368</v>
      </c>
      <c r="K26" t="s">
        <v>355</v>
      </c>
      <c r="L26" t="s">
        <v>371</v>
      </c>
      <c r="M26" t="b">
        <v>0</v>
      </c>
    </row>
    <row r="27" spans="1:13">
      <c r="A27" t="s">
        <v>107</v>
      </c>
      <c r="B27" t="s">
        <v>277</v>
      </c>
      <c r="C27" t="s">
        <v>338</v>
      </c>
      <c r="D27" t="s">
        <v>335</v>
      </c>
      <c r="E27" t="s">
        <v>336</v>
      </c>
      <c r="F27" t="s">
        <v>81</v>
      </c>
      <c r="G27">
        <v>2200</v>
      </c>
      <c r="H27" t="s">
        <v>364</v>
      </c>
      <c r="I27" s="4" t="str">
        <f t="shared" si="0"/>
        <v>BEJ2200</v>
      </c>
      <c r="J27" t="s">
        <v>368</v>
      </c>
      <c r="K27" t="s">
        <v>355</v>
      </c>
      <c r="L27" t="s">
        <v>371</v>
      </c>
      <c r="M27" t="b">
        <v>0</v>
      </c>
    </row>
    <row r="28" spans="1:13">
      <c r="A28" t="s">
        <v>108</v>
      </c>
      <c r="B28" t="s">
        <v>278</v>
      </c>
      <c r="C28" t="s">
        <v>338</v>
      </c>
      <c r="D28" t="s">
        <v>335</v>
      </c>
      <c r="E28" t="s">
        <v>336</v>
      </c>
      <c r="F28" t="s">
        <v>81</v>
      </c>
      <c r="G28">
        <v>2200</v>
      </c>
      <c r="H28" t="s">
        <v>364</v>
      </c>
      <c r="I28" s="4" t="str">
        <f t="shared" si="0"/>
        <v>BEJ2200</v>
      </c>
      <c r="J28" t="s">
        <v>368</v>
      </c>
      <c r="K28" t="s">
        <v>355</v>
      </c>
      <c r="L28" t="s">
        <v>371</v>
      </c>
      <c r="M28" t="b">
        <v>0</v>
      </c>
    </row>
    <row r="29" spans="1:13">
      <c r="A29" t="s">
        <v>109</v>
      </c>
      <c r="B29" t="s">
        <v>279</v>
      </c>
      <c r="C29" t="s">
        <v>338</v>
      </c>
      <c r="D29" t="s">
        <v>335</v>
      </c>
      <c r="E29" t="s">
        <v>336</v>
      </c>
      <c r="F29" t="s">
        <v>81</v>
      </c>
      <c r="G29">
        <v>2200</v>
      </c>
      <c r="H29" t="s">
        <v>364</v>
      </c>
      <c r="I29" s="4" t="str">
        <f t="shared" si="0"/>
        <v>BEJ2200</v>
      </c>
      <c r="J29" t="s">
        <v>368</v>
      </c>
      <c r="K29" t="s">
        <v>355</v>
      </c>
      <c r="L29" t="s">
        <v>371</v>
      </c>
      <c r="M29" t="b">
        <v>0</v>
      </c>
    </row>
    <row r="30" spans="1:13">
      <c r="A30" t="s">
        <v>111</v>
      </c>
      <c r="B30" t="s">
        <v>280</v>
      </c>
      <c r="C30" t="s">
        <v>338</v>
      </c>
      <c r="D30" t="s">
        <v>335</v>
      </c>
      <c r="E30" t="s">
        <v>336</v>
      </c>
      <c r="F30" t="s">
        <v>81</v>
      </c>
      <c r="G30">
        <v>2200</v>
      </c>
      <c r="H30" t="s">
        <v>365</v>
      </c>
      <c r="I30" s="4" t="str">
        <f t="shared" si="0"/>
        <v>SHA2200</v>
      </c>
      <c r="J30" t="s">
        <v>368</v>
      </c>
      <c r="K30" t="s">
        <v>355</v>
      </c>
      <c r="L30" t="s">
        <v>371</v>
      </c>
      <c r="M30" t="b">
        <v>0</v>
      </c>
    </row>
    <row r="31" spans="1:13">
      <c r="A31" t="s">
        <v>112</v>
      </c>
      <c r="B31" t="s">
        <v>281</v>
      </c>
      <c r="C31" t="s">
        <v>338</v>
      </c>
      <c r="D31" t="s">
        <v>335</v>
      </c>
      <c r="E31" t="s">
        <v>336</v>
      </c>
      <c r="F31" t="s">
        <v>81</v>
      </c>
      <c r="G31">
        <v>2200</v>
      </c>
      <c r="H31" t="s">
        <v>365</v>
      </c>
      <c r="I31" s="4" t="str">
        <f t="shared" si="0"/>
        <v>SHA2200</v>
      </c>
      <c r="J31" t="s">
        <v>368</v>
      </c>
      <c r="K31" t="s">
        <v>355</v>
      </c>
      <c r="L31" t="s">
        <v>371</v>
      </c>
      <c r="M31" t="b">
        <v>0</v>
      </c>
    </row>
    <row r="32" spans="1:13">
      <c r="A32" t="s">
        <v>113</v>
      </c>
      <c r="B32" t="s">
        <v>282</v>
      </c>
      <c r="C32" t="s">
        <v>338</v>
      </c>
      <c r="D32" t="s">
        <v>335</v>
      </c>
      <c r="E32" t="s">
        <v>336</v>
      </c>
      <c r="F32" t="s">
        <v>81</v>
      </c>
      <c r="G32">
        <v>2200</v>
      </c>
      <c r="H32" t="s">
        <v>365</v>
      </c>
      <c r="I32" s="4" t="str">
        <f t="shared" si="0"/>
        <v>SHA2200</v>
      </c>
      <c r="J32" t="s">
        <v>368</v>
      </c>
      <c r="K32" t="s">
        <v>355</v>
      </c>
      <c r="L32" t="s">
        <v>371</v>
      </c>
      <c r="M32" t="b">
        <v>0</v>
      </c>
    </row>
    <row r="33" spans="1:13">
      <c r="A33" t="s">
        <v>114</v>
      </c>
      <c r="B33" t="s">
        <v>283</v>
      </c>
      <c r="C33" t="s">
        <v>338</v>
      </c>
      <c r="D33" t="s">
        <v>335</v>
      </c>
      <c r="E33" t="s">
        <v>336</v>
      </c>
      <c r="F33" t="s">
        <v>81</v>
      </c>
      <c r="G33">
        <v>2200</v>
      </c>
      <c r="H33" t="s">
        <v>365</v>
      </c>
      <c r="I33" s="4" t="str">
        <f t="shared" si="0"/>
        <v>SHA2200</v>
      </c>
      <c r="J33" t="s">
        <v>368</v>
      </c>
      <c r="K33" t="s">
        <v>355</v>
      </c>
      <c r="L33" t="s">
        <v>371</v>
      </c>
      <c r="M33" t="b">
        <v>0</v>
      </c>
    </row>
    <row r="34" spans="1:13">
      <c r="A34" t="s">
        <v>115</v>
      </c>
      <c r="B34" t="s">
        <v>284</v>
      </c>
      <c r="C34" t="s">
        <v>338</v>
      </c>
      <c r="D34" t="s">
        <v>335</v>
      </c>
      <c r="E34" t="s">
        <v>336</v>
      </c>
      <c r="F34" t="s">
        <v>81</v>
      </c>
      <c r="G34">
        <v>2200</v>
      </c>
      <c r="H34" t="s">
        <v>365</v>
      </c>
      <c r="I34" s="4" t="str">
        <f t="shared" ref="I34:I56" si="1">CONCATENATE(H34,G34)</f>
        <v>SHA2200</v>
      </c>
      <c r="J34" t="s">
        <v>368</v>
      </c>
      <c r="K34" t="s">
        <v>355</v>
      </c>
      <c r="L34" t="s">
        <v>371</v>
      </c>
      <c r="M34" t="b">
        <v>0</v>
      </c>
    </row>
    <row r="35" spans="1:13">
      <c r="A35" t="s">
        <v>116</v>
      </c>
      <c r="B35" t="s">
        <v>194</v>
      </c>
      <c r="C35" t="s">
        <v>336</v>
      </c>
      <c r="D35" t="s">
        <v>81</v>
      </c>
      <c r="E35" t="s">
        <v>338</v>
      </c>
      <c r="F35" t="s">
        <v>335</v>
      </c>
      <c r="G35">
        <v>2200</v>
      </c>
      <c r="H35" t="s">
        <v>366</v>
      </c>
      <c r="I35" s="4" t="str">
        <f t="shared" si="1"/>
        <v>NYC2200</v>
      </c>
      <c r="J35" t="s">
        <v>368</v>
      </c>
      <c r="K35" t="s">
        <v>355</v>
      </c>
      <c r="L35" t="s">
        <v>371</v>
      </c>
      <c r="M35" t="b">
        <v>0</v>
      </c>
    </row>
    <row r="36" spans="1:13">
      <c r="A36" t="s">
        <v>117</v>
      </c>
      <c r="B36" t="s">
        <v>195</v>
      </c>
      <c r="C36" t="s">
        <v>336</v>
      </c>
      <c r="D36" t="s">
        <v>81</v>
      </c>
      <c r="E36" t="s">
        <v>338</v>
      </c>
      <c r="F36" t="s">
        <v>335</v>
      </c>
      <c r="G36">
        <v>2200</v>
      </c>
      <c r="H36" t="s">
        <v>366</v>
      </c>
      <c r="I36" s="4" t="str">
        <f t="shared" si="1"/>
        <v>NYC2200</v>
      </c>
      <c r="J36" t="s">
        <v>368</v>
      </c>
      <c r="K36" t="s">
        <v>355</v>
      </c>
      <c r="L36" t="s">
        <v>371</v>
      </c>
      <c r="M36" t="b">
        <v>0</v>
      </c>
    </row>
    <row r="37" spans="1:13">
      <c r="A37" t="s">
        <v>118</v>
      </c>
      <c r="B37" t="s">
        <v>196</v>
      </c>
      <c r="C37" t="s">
        <v>336</v>
      </c>
      <c r="D37" t="s">
        <v>81</v>
      </c>
      <c r="E37" t="s">
        <v>338</v>
      </c>
      <c r="F37" t="s">
        <v>335</v>
      </c>
      <c r="G37">
        <v>2200</v>
      </c>
      <c r="H37" t="s">
        <v>366</v>
      </c>
      <c r="I37" s="4" t="str">
        <f t="shared" si="1"/>
        <v>NYC2200</v>
      </c>
      <c r="J37" t="s">
        <v>368</v>
      </c>
      <c r="K37" t="s">
        <v>355</v>
      </c>
      <c r="L37" t="s">
        <v>371</v>
      </c>
      <c r="M37" t="b">
        <v>0</v>
      </c>
    </row>
    <row r="38" spans="1:13">
      <c r="A38" t="s">
        <v>119</v>
      </c>
      <c r="B38" t="s">
        <v>197</v>
      </c>
      <c r="C38" t="s">
        <v>336</v>
      </c>
      <c r="D38" t="s">
        <v>81</v>
      </c>
      <c r="E38" t="s">
        <v>338</v>
      </c>
      <c r="F38" t="s">
        <v>335</v>
      </c>
      <c r="G38">
        <v>2200</v>
      </c>
      <c r="H38" t="s">
        <v>366</v>
      </c>
      <c r="I38" s="4" t="str">
        <f t="shared" si="1"/>
        <v>NYC2200</v>
      </c>
      <c r="J38" t="s">
        <v>368</v>
      </c>
      <c r="K38" t="s">
        <v>355</v>
      </c>
      <c r="L38" t="s">
        <v>371</v>
      </c>
      <c r="M38" t="b">
        <v>0</v>
      </c>
    </row>
    <row r="39" spans="1:13">
      <c r="A39" t="s">
        <v>120</v>
      </c>
      <c r="B39" t="s">
        <v>198</v>
      </c>
      <c r="C39" t="s">
        <v>336</v>
      </c>
      <c r="D39" t="s">
        <v>81</v>
      </c>
      <c r="E39" t="s">
        <v>338</v>
      </c>
      <c r="F39" t="s">
        <v>335</v>
      </c>
      <c r="G39">
        <v>2200</v>
      </c>
      <c r="H39" t="s">
        <v>366</v>
      </c>
      <c r="I39" s="4" t="str">
        <f t="shared" si="1"/>
        <v>NYC2200</v>
      </c>
      <c r="J39" t="s">
        <v>368</v>
      </c>
      <c r="K39" t="s">
        <v>355</v>
      </c>
      <c r="L39" t="s">
        <v>371</v>
      </c>
      <c r="M39" t="b">
        <v>0</v>
      </c>
    </row>
    <row r="40" spans="1:13">
      <c r="A40" t="s">
        <v>372</v>
      </c>
      <c r="B40" t="s">
        <v>436</v>
      </c>
      <c r="C40" t="s">
        <v>338</v>
      </c>
      <c r="D40" t="s">
        <v>335</v>
      </c>
      <c r="E40" t="s">
        <v>336</v>
      </c>
      <c r="F40" t="s">
        <v>80</v>
      </c>
      <c r="G40">
        <v>2200</v>
      </c>
      <c r="H40" t="s">
        <v>359</v>
      </c>
      <c r="I40" s="4" t="str">
        <f t="shared" si="1"/>
        <v>TKO2200</v>
      </c>
      <c r="J40" t="s">
        <v>368</v>
      </c>
      <c r="K40" t="s">
        <v>355</v>
      </c>
      <c r="L40" t="s">
        <v>371</v>
      </c>
      <c r="M40" t="b">
        <v>0</v>
      </c>
    </row>
    <row r="41" spans="1:13">
      <c r="A41" t="s">
        <v>373</v>
      </c>
      <c r="B41" t="s">
        <v>376</v>
      </c>
      <c r="C41" t="s">
        <v>338</v>
      </c>
      <c r="D41" t="s">
        <v>335</v>
      </c>
      <c r="E41" t="s">
        <v>336</v>
      </c>
      <c r="F41" t="s">
        <v>80</v>
      </c>
      <c r="G41">
        <v>2200</v>
      </c>
      <c r="H41" t="s">
        <v>359</v>
      </c>
      <c r="I41" s="4" t="str">
        <f t="shared" si="1"/>
        <v>TKO2200</v>
      </c>
      <c r="J41" t="s">
        <v>368</v>
      </c>
      <c r="K41" t="s">
        <v>355</v>
      </c>
      <c r="L41" t="s">
        <v>371</v>
      </c>
      <c r="M41" t="b">
        <v>0</v>
      </c>
    </row>
    <row r="42" spans="1:13">
      <c r="A42" t="s">
        <v>374</v>
      </c>
      <c r="B42" t="s">
        <v>375</v>
      </c>
      <c r="C42" t="s">
        <v>338</v>
      </c>
      <c r="D42" t="s">
        <v>335</v>
      </c>
      <c r="E42" t="s">
        <v>336</v>
      </c>
      <c r="F42" t="s">
        <v>80</v>
      </c>
      <c r="G42">
        <v>2200</v>
      </c>
      <c r="H42" t="s">
        <v>359</v>
      </c>
      <c r="I42" s="4" t="str">
        <f t="shared" si="1"/>
        <v>TKO2200</v>
      </c>
      <c r="J42" t="s">
        <v>368</v>
      </c>
      <c r="K42" t="s">
        <v>355</v>
      </c>
      <c r="L42" t="s">
        <v>371</v>
      </c>
      <c r="M42" t="b">
        <v>0</v>
      </c>
    </row>
    <row r="43" spans="1:13">
      <c r="A43" t="s">
        <v>377</v>
      </c>
      <c r="B43" t="s">
        <v>391</v>
      </c>
      <c r="C43" t="s">
        <v>338</v>
      </c>
      <c r="D43" t="s">
        <v>335</v>
      </c>
      <c r="E43" t="s">
        <v>336</v>
      </c>
      <c r="F43" t="s">
        <v>81</v>
      </c>
      <c r="G43">
        <v>2200</v>
      </c>
      <c r="H43" t="s">
        <v>362</v>
      </c>
      <c r="I43" s="4" t="str">
        <f t="shared" si="1"/>
        <v>SOU2200</v>
      </c>
      <c r="J43" t="s">
        <v>368</v>
      </c>
      <c r="K43" t="s">
        <v>355</v>
      </c>
      <c r="L43" t="s">
        <v>371</v>
      </c>
      <c r="M43" t="b">
        <v>0</v>
      </c>
    </row>
    <row r="44" spans="1:13">
      <c r="A44" t="s">
        <v>378</v>
      </c>
      <c r="B44" t="s">
        <v>392</v>
      </c>
      <c r="C44" t="s">
        <v>338</v>
      </c>
      <c r="D44" t="s">
        <v>335</v>
      </c>
      <c r="E44" t="s">
        <v>336</v>
      </c>
      <c r="F44" t="s">
        <v>81</v>
      </c>
      <c r="G44">
        <v>2200</v>
      </c>
      <c r="H44" t="s">
        <v>362</v>
      </c>
      <c r="I44" s="4" t="str">
        <f t="shared" si="1"/>
        <v>SOU2200</v>
      </c>
      <c r="J44" t="s">
        <v>368</v>
      </c>
      <c r="K44" t="s">
        <v>355</v>
      </c>
      <c r="L44" t="s">
        <v>371</v>
      </c>
      <c r="M44" t="b">
        <v>0</v>
      </c>
    </row>
    <row r="45" spans="1:13">
      <c r="A45" t="s">
        <v>379</v>
      </c>
      <c r="B45" t="s">
        <v>393</v>
      </c>
      <c r="C45" t="s">
        <v>338</v>
      </c>
      <c r="D45" t="s">
        <v>335</v>
      </c>
      <c r="E45" t="s">
        <v>336</v>
      </c>
      <c r="F45" t="s">
        <v>81</v>
      </c>
      <c r="G45">
        <v>2200</v>
      </c>
      <c r="H45" t="s">
        <v>362</v>
      </c>
      <c r="I45" s="4" t="str">
        <f t="shared" si="1"/>
        <v>SOU2200</v>
      </c>
      <c r="J45" t="s">
        <v>368</v>
      </c>
      <c r="K45" t="s">
        <v>355</v>
      </c>
      <c r="L45" t="s">
        <v>371</v>
      </c>
      <c r="M45" t="b">
        <v>0</v>
      </c>
    </row>
    <row r="46" spans="1:13">
      <c r="A46" t="s">
        <v>380</v>
      </c>
      <c r="B46" t="s">
        <v>394</v>
      </c>
      <c r="C46" t="s">
        <v>338</v>
      </c>
      <c r="D46" t="s">
        <v>335</v>
      </c>
      <c r="E46" t="s">
        <v>336</v>
      </c>
      <c r="F46" t="s">
        <v>81</v>
      </c>
      <c r="G46">
        <v>2200</v>
      </c>
      <c r="H46" t="s">
        <v>362</v>
      </c>
      <c r="I46" s="4" t="str">
        <f t="shared" si="1"/>
        <v>SOU2200</v>
      </c>
      <c r="J46" t="s">
        <v>368</v>
      </c>
      <c r="K46" t="s">
        <v>355</v>
      </c>
      <c r="L46" t="s">
        <v>371</v>
      </c>
      <c r="M46" t="b">
        <v>0</v>
      </c>
    </row>
    <row r="47" spans="1:13">
      <c r="A47" t="s">
        <v>381</v>
      </c>
      <c r="B47" t="s">
        <v>395</v>
      </c>
      <c r="C47" t="s">
        <v>338</v>
      </c>
      <c r="D47" t="s">
        <v>335</v>
      </c>
      <c r="E47" t="s">
        <v>336</v>
      </c>
      <c r="F47" t="s">
        <v>81</v>
      </c>
      <c r="G47">
        <v>2200</v>
      </c>
      <c r="H47" t="s">
        <v>362</v>
      </c>
      <c r="I47" s="4" t="str">
        <f t="shared" si="1"/>
        <v>SOU2200</v>
      </c>
      <c r="J47" t="s">
        <v>368</v>
      </c>
      <c r="K47" t="s">
        <v>355</v>
      </c>
      <c r="L47" t="s">
        <v>371</v>
      </c>
      <c r="M47" t="b">
        <v>0</v>
      </c>
    </row>
    <row r="48" spans="1:13">
      <c r="A48" t="s">
        <v>382</v>
      </c>
      <c r="B48" t="s">
        <v>396</v>
      </c>
      <c r="C48" t="s">
        <v>338</v>
      </c>
      <c r="D48" t="s">
        <v>335</v>
      </c>
      <c r="E48" t="s">
        <v>336</v>
      </c>
      <c r="F48" t="s">
        <v>81</v>
      </c>
      <c r="G48">
        <v>2200</v>
      </c>
      <c r="H48" t="s">
        <v>364</v>
      </c>
      <c r="I48" s="4" t="str">
        <f t="shared" si="1"/>
        <v>BEJ2200</v>
      </c>
      <c r="J48" t="s">
        <v>368</v>
      </c>
      <c r="K48" t="s">
        <v>355</v>
      </c>
      <c r="L48" t="s">
        <v>371</v>
      </c>
      <c r="M48" t="b">
        <v>0</v>
      </c>
    </row>
    <row r="49" spans="1:13">
      <c r="A49" t="s">
        <v>383</v>
      </c>
      <c r="B49" t="s">
        <v>397</v>
      </c>
      <c r="C49" t="s">
        <v>338</v>
      </c>
      <c r="D49" t="s">
        <v>335</v>
      </c>
      <c r="E49" t="s">
        <v>336</v>
      </c>
      <c r="F49" t="s">
        <v>81</v>
      </c>
      <c r="G49">
        <v>2200</v>
      </c>
      <c r="H49" t="s">
        <v>364</v>
      </c>
      <c r="I49" s="4" t="str">
        <f t="shared" si="1"/>
        <v>BEJ2200</v>
      </c>
      <c r="J49" t="s">
        <v>368</v>
      </c>
      <c r="K49" t="s">
        <v>355</v>
      </c>
      <c r="L49" t="s">
        <v>371</v>
      </c>
      <c r="M49" t="b">
        <v>0</v>
      </c>
    </row>
    <row r="50" spans="1:13">
      <c r="A50" t="s">
        <v>384</v>
      </c>
      <c r="B50" t="s">
        <v>398</v>
      </c>
      <c r="C50" t="s">
        <v>338</v>
      </c>
      <c r="D50" t="s">
        <v>335</v>
      </c>
      <c r="E50" t="s">
        <v>336</v>
      </c>
      <c r="F50" t="s">
        <v>81</v>
      </c>
      <c r="G50">
        <v>2200</v>
      </c>
      <c r="H50" t="s">
        <v>364</v>
      </c>
      <c r="I50" s="4" t="str">
        <f t="shared" si="1"/>
        <v>BEJ2200</v>
      </c>
      <c r="J50" t="s">
        <v>368</v>
      </c>
      <c r="K50" t="s">
        <v>355</v>
      </c>
      <c r="L50" t="s">
        <v>371</v>
      </c>
      <c r="M50" t="b">
        <v>0</v>
      </c>
    </row>
    <row r="51" spans="1:13">
      <c r="A51" t="s">
        <v>385</v>
      </c>
      <c r="B51" t="s">
        <v>399</v>
      </c>
      <c r="C51" t="s">
        <v>338</v>
      </c>
      <c r="D51" t="s">
        <v>335</v>
      </c>
      <c r="E51" t="s">
        <v>336</v>
      </c>
      <c r="F51" t="s">
        <v>81</v>
      </c>
      <c r="G51">
        <v>2200</v>
      </c>
      <c r="H51" t="s">
        <v>364</v>
      </c>
      <c r="I51" s="4" t="str">
        <f t="shared" si="1"/>
        <v>BEJ2200</v>
      </c>
      <c r="J51" t="s">
        <v>368</v>
      </c>
      <c r="K51" t="s">
        <v>355</v>
      </c>
      <c r="L51" t="s">
        <v>371</v>
      </c>
      <c r="M51" t="b">
        <v>0</v>
      </c>
    </row>
    <row r="52" spans="1:13">
      <c r="A52" t="s">
        <v>386</v>
      </c>
      <c r="B52" t="s">
        <v>400</v>
      </c>
      <c r="C52" t="s">
        <v>338</v>
      </c>
      <c r="D52" t="s">
        <v>335</v>
      </c>
      <c r="E52" t="s">
        <v>336</v>
      </c>
      <c r="F52" t="s">
        <v>81</v>
      </c>
      <c r="G52">
        <v>2200</v>
      </c>
      <c r="H52" t="s">
        <v>364</v>
      </c>
      <c r="I52" s="4" t="str">
        <f t="shared" si="1"/>
        <v>BEJ2200</v>
      </c>
      <c r="J52" t="s">
        <v>368</v>
      </c>
      <c r="K52" t="s">
        <v>355</v>
      </c>
      <c r="L52" t="s">
        <v>371</v>
      </c>
      <c r="M52" t="b">
        <v>0</v>
      </c>
    </row>
    <row r="53" spans="1:13">
      <c r="A53" t="s">
        <v>387</v>
      </c>
      <c r="B53" t="s">
        <v>401</v>
      </c>
      <c r="C53" t="s">
        <v>338</v>
      </c>
      <c r="D53" t="s">
        <v>335</v>
      </c>
      <c r="E53" t="s">
        <v>336</v>
      </c>
      <c r="F53" t="s">
        <v>81</v>
      </c>
      <c r="G53">
        <v>2200</v>
      </c>
      <c r="H53" t="s">
        <v>365</v>
      </c>
      <c r="I53" s="4" t="str">
        <f t="shared" si="1"/>
        <v>SHA2200</v>
      </c>
      <c r="J53" t="s">
        <v>368</v>
      </c>
      <c r="K53" t="s">
        <v>355</v>
      </c>
      <c r="L53" t="s">
        <v>371</v>
      </c>
      <c r="M53" t="b">
        <v>0</v>
      </c>
    </row>
    <row r="54" spans="1:13">
      <c r="A54" t="s">
        <v>388</v>
      </c>
      <c r="B54" t="s">
        <v>402</v>
      </c>
      <c r="C54" t="s">
        <v>338</v>
      </c>
      <c r="D54" t="s">
        <v>335</v>
      </c>
      <c r="E54" t="s">
        <v>336</v>
      </c>
      <c r="F54" t="s">
        <v>81</v>
      </c>
      <c r="G54">
        <v>2200</v>
      </c>
      <c r="H54" t="s">
        <v>365</v>
      </c>
      <c r="I54" s="4" t="str">
        <f t="shared" si="1"/>
        <v>SHA2200</v>
      </c>
      <c r="J54" t="s">
        <v>368</v>
      </c>
      <c r="K54" t="s">
        <v>355</v>
      </c>
      <c r="L54" t="s">
        <v>371</v>
      </c>
      <c r="M54" t="b">
        <v>0</v>
      </c>
    </row>
    <row r="55" spans="1:13">
      <c r="A55" t="s">
        <v>389</v>
      </c>
      <c r="B55" t="s">
        <v>403</v>
      </c>
      <c r="C55" t="s">
        <v>338</v>
      </c>
      <c r="D55" t="s">
        <v>335</v>
      </c>
      <c r="E55" t="s">
        <v>336</v>
      </c>
      <c r="F55" t="s">
        <v>81</v>
      </c>
      <c r="G55">
        <v>2200</v>
      </c>
      <c r="H55" t="s">
        <v>365</v>
      </c>
      <c r="I55" s="4" t="str">
        <f t="shared" si="1"/>
        <v>SHA2200</v>
      </c>
      <c r="J55" t="s">
        <v>368</v>
      </c>
      <c r="K55" t="s">
        <v>355</v>
      </c>
      <c r="L55" t="s">
        <v>371</v>
      </c>
      <c r="M55" t="b">
        <v>0</v>
      </c>
    </row>
    <row r="56" spans="1:13">
      <c r="A56" t="s">
        <v>390</v>
      </c>
      <c r="B56" t="s">
        <v>404</v>
      </c>
      <c r="C56" t="s">
        <v>338</v>
      </c>
      <c r="D56" t="s">
        <v>335</v>
      </c>
      <c r="E56" t="s">
        <v>336</v>
      </c>
      <c r="F56" t="s">
        <v>81</v>
      </c>
      <c r="G56">
        <v>2200</v>
      </c>
      <c r="H56" t="s">
        <v>365</v>
      </c>
      <c r="I56" s="4" t="str">
        <f t="shared" si="1"/>
        <v>SHA2200</v>
      </c>
      <c r="J56" t="s">
        <v>368</v>
      </c>
      <c r="K56" t="s">
        <v>355</v>
      </c>
      <c r="L56" t="s">
        <v>371</v>
      </c>
      <c r="M56" t="b">
        <v>0</v>
      </c>
    </row>
    <row r="57" spans="1:13">
      <c r="A57" t="s">
        <v>409</v>
      </c>
      <c r="B57" t="s">
        <v>437</v>
      </c>
      <c r="C57" t="s">
        <v>338</v>
      </c>
      <c r="D57" t="s">
        <v>335</v>
      </c>
      <c r="E57" t="s">
        <v>336</v>
      </c>
      <c r="F57" t="s">
        <v>80</v>
      </c>
      <c r="G57">
        <v>2200</v>
      </c>
      <c r="H57" t="s">
        <v>359</v>
      </c>
      <c r="I57" s="4" t="str">
        <f t="shared" ref="I57:I60" si="2">CONCATENATE(H57,G57)</f>
        <v>TKO2200</v>
      </c>
      <c r="J57" t="s">
        <v>368</v>
      </c>
      <c r="K57" t="s">
        <v>355</v>
      </c>
      <c r="L57" t="s">
        <v>371</v>
      </c>
      <c r="M57" t="b">
        <v>0</v>
      </c>
    </row>
    <row r="58" spans="1:13">
      <c r="A58" t="s">
        <v>410</v>
      </c>
      <c r="B58" t="s">
        <v>438</v>
      </c>
      <c r="C58" t="s">
        <v>338</v>
      </c>
      <c r="D58" t="s">
        <v>335</v>
      </c>
      <c r="E58" t="s">
        <v>336</v>
      </c>
      <c r="F58" t="s">
        <v>81</v>
      </c>
      <c r="G58">
        <v>2200</v>
      </c>
      <c r="H58" t="s">
        <v>362</v>
      </c>
      <c r="I58" s="4" t="str">
        <f t="shared" si="2"/>
        <v>SOU2200</v>
      </c>
      <c r="J58" t="s">
        <v>368</v>
      </c>
      <c r="K58" t="s">
        <v>355</v>
      </c>
      <c r="L58" t="s">
        <v>371</v>
      </c>
      <c r="M58" t="b">
        <v>0</v>
      </c>
    </row>
    <row r="59" spans="1:13">
      <c r="A59" t="s">
        <v>411</v>
      </c>
      <c r="B59" t="s">
        <v>439</v>
      </c>
      <c r="C59" t="s">
        <v>338</v>
      </c>
      <c r="D59" t="s">
        <v>335</v>
      </c>
      <c r="E59" t="s">
        <v>336</v>
      </c>
      <c r="F59" t="s">
        <v>81</v>
      </c>
      <c r="G59">
        <v>2200</v>
      </c>
      <c r="H59" t="s">
        <v>364</v>
      </c>
      <c r="I59" s="4" t="str">
        <f t="shared" si="2"/>
        <v>BEJ2200</v>
      </c>
      <c r="J59" t="s">
        <v>368</v>
      </c>
      <c r="K59" t="s">
        <v>355</v>
      </c>
      <c r="L59" t="s">
        <v>371</v>
      </c>
      <c r="M59" t="b">
        <v>0</v>
      </c>
    </row>
    <row r="60" spans="1:13">
      <c r="A60" t="s">
        <v>412</v>
      </c>
      <c r="B60" t="s">
        <v>440</v>
      </c>
      <c r="C60" t="s">
        <v>338</v>
      </c>
      <c r="D60" t="s">
        <v>335</v>
      </c>
      <c r="E60" t="s">
        <v>336</v>
      </c>
      <c r="F60" t="s">
        <v>81</v>
      </c>
      <c r="G60">
        <v>2200</v>
      </c>
      <c r="H60" t="s">
        <v>365</v>
      </c>
      <c r="I60" s="4" t="str">
        <f t="shared" si="2"/>
        <v>SHA2200</v>
      </c>
      <c r="J60" t="s">
        <v>368</v>
      </c>
      <c r="K60" t="s">
        <v>355</v>
      </c>
      <c r="L60" t="s">
        <v>371</v>
      </c>
      <c r="M60" t="b">
        <v>0</v>
      </c>
    </row>
    <row r="61" spans="1:13">
      <c r="A61" t="s">
        <v>414</v>
      </c>
      <c r="B61" t="s">
        <v>415</v>
      </c>
      <c r="C61" t="s">
        <v>338</v>
      </c>
      <c r="D61" t="s">
        <v>335</v>
      </c>
      <c r="E61" t="s">
        <v>336</v>
      </c>
      <c r="F61" t="s">
        <v>81</v>
      </c>
      <c r="G61">
        <v>2200</v>
      </c>
      <c r="H61" t="s">
        <v>365</v>
      </c>
      <c r="I61" s="4" t="str">
        <f t="shared" ref="I61" si="3">CONCATENATE(H61,G61)</f>
        <v>SHA2200</v>
      </c>
      <c r="J61" t="s">
        <v>368</v>
      </c>
      <c r="K61" t="s">
        <v>355</v>
      </c>
      <c r="L61" t="s">
        <v>371</v>
      </c>
      <c r="M61" t="b">
        <v>0</v>
      </c>
    </row>
    <row r="62" spans="1:13">
      <c r="A62" t="s">
        <v>428</v>
      </c>
      <c r="B62" t="s">
        <v>433</v>
      </c>
      <c r="C62" t="s">
        <v>338</v>
      </c>
      <c r="D62" t="s">
        <v>335</v>
      </c>
      <c r="E62" t="s">
        <v>336</v>
      </c>
      <c r="F62" t="s">
        <v>429</v>
      </c>
      <c r="G62">
        <v>2200</v>
      </c>
      <c r="H62" t="s">
        <v>365</v>
      </c>
      <c r="I62" s="4" t="str">
        <f t="shared" ref="I62" si="4">CONCATENATE(H62,G62)</f>
        <v>SHA2200</v>
      </c>
      <c r="J62" t="s">
        <v>368</v>
      </c>
      <c r="K62" t="s">
        <v>355</v>
      </c>
      <c r="L62" t="s">
        <v>371</v>
      </c>
      <c r="M62" t="b">
        <v>0</v>
      </c>
    </row>
    <row r="63" spans="1:13">
      <c r="A63" t="s">
        <v>416</v>
      </c>
      <c r="B63" t="s">
        <v>419</v>
      </c>
      <c r="C63" t="s">
        <v>338</v>
      </c>
      <c r="D63" t="s">
        <v>335</v>
      </c>
      <c r="E63" t="s">
        <v>336</v>
      </c>
      <c r="F63" t="s">
        <v>81</v>
      </c>
      <c r="G63">
        <v>2200</v>
      </c>
      <c r="H63" t="s">
        <v>365</v>
      </c>
      <c r="I63" s="4" t="str">
        <f t="shared" ref="I63" si="5">CONCATENATE(H63,G63)</f>
        <v>SHA2200</v>
      </c>
      <c r="J63" t="s">
        <v>368</v>
      </c>
      <c r="K63" t="s">
        <v>355</v>
      </c>
      <c r="L63" t="s">
        <v>371</v>
      </c>
      <c r="M63" t="b">
        <v>0</v>
      </c>
    </row>
    <row r="64" spans="1:13">
      <c r="A64" t="s">
        <v>427</v>
      </c>
      <c r="B64" t="s">
        <v>432</v>
      </c>
      <c r="C64" t="s">
        <v>338</v>
      </c>
      <c r="D64" t="s">
        <v>335</v>
      </c>
      <c r="E64" t="s">
        <v>336</v>
      </c>
      <c r="F64" t="s">
        <v>429</v>
      </c>
      <c r="G64">
        <v>2200</v>
      </c>
      <c r="H64" t="s">
        <v>365</v>
      </c>
      <c r="I64" s="4" t="str">
        <f t="shared" ref="I64" si="6">CONCATENATE(H64,G64)</f>
        <v>SHA2200</v>
      </c>
      <c r="J64" t="s">
        <v>368</v>
      </c>
      <c r="K64" t="s">
        <v>355</v>
      </c>
      <c r="L64" t="s">
        <v>371</v>
      </c>
      <c r="M64" t="b">
        <v>0</v>
      </c>
    </row>
    <row r="65" spans="1:13">
      <c r="A65" t="s">
        <v>413</v>
      </c>
      <c r="B65" t="s">
        <v>420</v>
      </c>
      <c r="C65" t="s">
        <v>338</v>
      </c>
      <c r="D65" t="s">
        <v>335</v>
      </c>
      <c r="E65" t="s">
        <v>336</v>
      </c>
      <c r="F65" t="s">
        <v>81</v>
      </c>
      <c r="G65">
        <v>2200</v>
      </c>
      <c r="H65" t="s">
        <v>365</v>
      </c>
      <c r="I65" s="4" t="str">
        <f>CONCATENATE(H65,G65)</f>
        <v>SHA2200</v>
      </c>
      <c r="J65" t="s">
        <v>368</v>
      </c>
      <c r="K65" t="s">
        <v>355</v>
      </c>
      <c r="L65" t="s">
        <v>371</v>
      </c>
      <c r="M65" t="b">
        <v>0</v>
      </c>
    </row>
    <row r="66" spans="1:13">
      <c r="A66" t="s">
        <v>426</v>
      </c>
      <c r="B66" t="s">
        <v>431</v>
      </c>
      <c r="C66" t="s">
        <v>338</v>
      </c>
      <c r="D66" t="s">
        <v>335</v>
      </c>
      <c r="E66" t="s">
        <v>336</v>
      </c>
      <c r="F66" t="s">
        <v>429</v>
      </c>
      <c r="G66">
        <v>2200</v>
      </c>
      <c r="H66" t="s">
        <v>365</v>
      </c>
      <c r="I66" s="4" t="str">
        <f t="shared" ref="I66" si="7">CONCATENATE(H66,G66)</f>
        <v>SHA2200</v>
      </c>
      <c r="J66" t="s">
        <v>368</v>
      </c>
      <c r="K66" t="s">
        <v>355</v>
      </c>
      <c r="L66" t="s">
        <v>371</v>
      </c>
      <c r="M66" t="b">
        <v>0</v>
      </c>
    </row>
    <row r="67" spans="1:13">
      <c r="A67" t="s">
        <v>417</v>
      </c>
      <c r="B67" t="s">
        <v>418</v>
      </c>
      <c r="C67" t="s">
        <v>338</v>
      </c>
      <c r="D67" t="s">
        <v>335</v>
      </c>
      <c r="E67" t="s">
        <v>336</v>
      </c>
      <c r="F67" t="s">
        <v>81</v>
      </c>
      <c r="G67">
        <v>2200</v>
      </c>
      <c r="H67" t="s">
        <v>365</v>
      </c>
      <c r="I67" s="4" t="str">
        <f>CONCATENATE(H67,G67)</f>
        <v>SHA2200</v>
      </c>
      <c r="J67" t="s">
        <v>368</v>
      </c>
      <c r="K67" t="s">
        <v>355</v>
      </c>
      <c r="L67" t="s">
        <v>371</v>
      </c>
      <c r="M67" t="b">
        <v>0</v>
      </c>
    </row>
    <row r="68" spans="1:13">
      <c r="A68" t="s">
        <v>425</v>
      </c>
      <c r="B68" t="s">
        <v>430</v>
      </c>
      <c r="C68" t="s">
        <v>338</v>
      </c>
      <c r="D68" t="s">
        <v>335</v>
      </c>
      <c r="E68" t="s">
        <v>336</v>
      </c>
      <c r="F68" t="s">
        <v>429</v>
      </c>
      <c r="G68">
        <v>2200</v>
      </c>
      <c r="H68" t="s">
        <v>365</v>
      </c>
      <c r="I68" s="4" t="str">
        <f t="shared" ref="I68" si="8">CONCATENATE(H68,G68)</f>
        <v>SHA2200</v>
      </c>
      <c r="J68" t="s">
        <v>368</v>
      </c>
      <c r="K68" t="s">
        <v>355</v>
      </c>
      <c r="L68" t="s">
        <v>371</v>
      </c>
      <c r="M6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7"/>
  <sheetViews>
    <sheetView topLeftCell="A27" workbookViewId="0">
      <selection activeCell="D58" sqref="D58"/>
    </sheetView>
  </sheetViews>
  <sheetFormatPr defaultRowHeight="14.25"/>
  <sheetData>
    <row r="1" spans="1:2">
      <c r="A1" t="s">
        <v>316</v>
      </c>
      <c r="B1" t="s">
        <v>173</v>
      </c>
    </row>
    <row r="2" spans="1:2">
      <c r="A2" t="s">
        <v>317</v>
      </c>
      <c r="B2" t="s">
        <v>14</v>
      </c>
    </row>
    <row r="3" spans="1:2">
      <c r="A3" t="s">
        <v>317</v>
      </c>
      <c r="B3" t="s">
        <v>15</v>
      </c>
    </row>
    <row r="4" spans="1:2">
      <c r="A4" t="s">
        <v>317</v>
      </c>
      <c r="B4" t="s">
        <v>16</v>
      </c>
    </row>
    <row r="5" spans="1:2">
      <c r="A5" t="s">
        <v>317</v>
      </c>
      <c r="B5" t="s">
        <v>17</v>
      </c>
    </row>
    <row r="6" spans="1:2">
      <c r="A6" t="s">
        <v>317</v>
      </c>
      <c r="B6" t="s">
        <v>18</v>
      </c>
    </row>
    <row r="7" spans="1:2">
      <c r="A7" t="s">
        <v>317</v>
      </c>
      <c r="B7" t="s">
        <v>19</v>
      </c>
    </row>
    <row r="8" spans="1:2">
      <c r="A8" t="s">
        <v>317</v>
      </c>
      <c r="B8" t="s">
        <v>20</v>
      </c>
    </row>
    <row r="9" spans="1:2">
      <c r="A9" t="s">
        <v>317</v>
      </c>
      <c r="B9" t="s">
        <v>21</v>
      </c>
    </row>
    <row r="10" spans="1:2">
      <c r="A10" t="s">
        <v>317</v>
      </c>
      <c r="B10" t="s">
        <v>22</v>
      </c>
    </row>
    <row r="11" spans="1:2">
      <c r="A11" t="s">
        <v>317</v>
      </c>
      <c r="B11" t="s">
        <v>23</v>
      </c>
    </row>
    <row r="12" spans="1:2">
      <c r="A12" t="s">
        <v>317</v>
      </c>
      <c r="B12" t="s">
        <v>24</v>
      </c>
    </row>
    <row r="13" spans="1:2">
      <c r="A13" t="s">
        <v>317</v>
      </c>
      <c r="B13" t="s">
        <v>25</v>
      </c>
    </row>
    <row r="14" spans="1:2">
      <c r="A14" t="s">
        <v>317</v>
      </c>
      <c r="B14" t="s">
        <v>26</v>
      </c>
    </row>
    <row r="15" spans="1:2">
      <c r="A15" t="s">
        <v>317</v>
      </c>
      <c r="B15" t="s">
        <v>27</v>
      </c>
    </row>
    <row r="16" spans="1:2">
      <c r="A16" t="s">
        <v>317</v>
      </c>
      <c r="B16" t="s">
        <v>28</v>
      </c>
    </row>
    <row r="17" spans="1:2">
      <c r="A17" t="s">
        <v>317</v>
      </c>
      <c r="B17" t="s">
        <v>29</v>
      </c>
    </row>
    <row r="18" spans="1:2">
      <c r="A18" t="s">
        <v>317</v>
      </c>
      <c r="B18" t="s">
        <v>30</v>
      </c>
    </row>
    <row r="19" spans="1:2">
      <c r="A19" t="s">
        <v>317</v>
      </c>
      <c r="B19" t="s">
        <v>31</v>
      </c>
    </row>
    <row r="20" spans="1:2">
      <c r="A20" t="s">
        <v>317</v>
      </c>
      <c r="B20" t="s">
        <v>32</v>
      </c>
    </row>
    <row r="21" spans="1:2">
      <c r="A21" t="s">
        <v>317</v>
      </c>
      <c r="B21" t="s">
        <v>33</v>
      </c>
    </row>
    <row r="22" spans="1:2">
      <c r="A22" t="s">
        <v>317</v>
      </c>
      <c r="B22" t="s">
        <v>34</v>
      </c>
    </row>
    <row r="23" spans="1:2">
      <c r="A23" t="s">
        <v>317</v>
      </c>
      <c r="B23" t="s">
        <v>35</v>
      </c>
    </row>
    <row r="24" spans="1:2">
      <c r="A24" t="s">
        <v>317</v>
      </c>
      <c r="B24" t="s">
        <v>36</v>
      </c>
    </row>
    <row r="25" spans="1:2">
      <c r="A25" t="s">
        <v>317</v>
      </c>
      <c r="B25" t="s">
        <v>37</v>
      </c>
    </row>
    <row r="26" spans="1:2">
      <c r="A26" t="s">
        <v>317</v>
      </c>
      <c r="B26" t="s">
        <v>38</v>
      </c>
    </row>
    <row r="27" spans="1:2">
      <c r="A27" t="s">
        <v>317</v>
      </c>
      <c r="B27" t="s">
        <v>39</v>
      </c>
    </row>
    <row r="28" spans="1:2">
      <c r="A28" t="s">
        <v>317</v>
      </c>
      <c r="B28" t="s">
        <v>40</v>
      </c>
    </row>
    <row r="29" spans="1:2">
      <c r="A29" t="s">
        <v>317</v>
      </c>
      <c r="B29" t="s">
        <v>41</v>
      </c>
    </row>
    <row r="30" spans="1:2">
      <c r="A30" t="s">
        <v>318</v>
      </c>
      <c r="B30" t="s">
        <v>42</v>
      </c>
    </row>
    <row r="31" spans="1:2">
      <c r="A31" t="s">
        <v>318</v>
      </c>
      <c r="B31" t="s">
        <v>43</v>
      </c>
    </row>
    <row r="32" spans="1:2">
      <c r="A32" t="s">
        <v>318</v>
      </c>
      <c r="B32" t="s">
        <v>44</v>
      </c>
    </row>
    <row r="33" spans="1:2">
      <c r="A33" t="s">
        <v>318</v>
      </c>
      <c r="B33" t="s">
        <v>45</v>
      </c>
    </row>
    <row r="34" spans="1:2">
      <c r="A34" t="s">
        <v>318</v>
      </c>
      <c r="B34" t="s">
        <v>46</v>
      </c>
    </row>
    <row r="35" spans="1:2">
      <c r="A35" t="s">
        <v>318</v>
      </c>
      <c r="B35" t="s">
        <v>47</v>
      </c>
    </row>
    <row r="36" spans="1:2">
      <c r="A36" t="s">
        <v>318</v>
      </c>
      <c r="B36" t="s">
        <v>48</v>
      </c>
    </row>
    <row r="37" spans="1:2">
      <c r="A37" t="s">
        <v>318</v>
      </c>
      <c r="B37" t="s">
        <v>49</v>
      </c>
    </row>
    <row r="38" spans="1:2">
      <c r="A38" t="s">
        <v>318</v>
      </c>
      <c r="B38" t="s">
        <v>50</v>
      </c>
    </row>
    <row r="39" spans="1:2">
      <c r="A39" t="s">
        <v>318</v>
      </c>
      <c r="B39" t="s">
        <v>51</v>
      </c>
    </row>
    <row r="40" spans="1:2">
      <c r="A40" t="s">
        <v>318</v>
      </c>
      <c r="B40" t="s">
        <v>52</v>
      </c>
    </row>
    <row r="41" spans="1:2">
      <c r="A41" t="s">
        <v>318</v>
      </c>
      <c r="B41" t="s">
        <v>53</v>
      </c>
    </row>
    <row r="42" spans="1:2">
      <c r="A42" t="s">
        <v>318</v>
      </c>
      <c r="B42" t="s">
        <v>54</v>
      </c>
    </row>
    <row r="43" spans="1:2">
      <c r="A43" t="s">
        <v>318</v>
      </c>
      <c r="B43" t="s">
        <v>55</v>
      </c>
    </row>
    <row r="44" spans="1:2">
      <c r="A44" t="s">
        <v>318</v>
      </c>
      <c r="B44" t="s">
        <v>56</v>
      </c>
    </row>
    <row r="45" spans="1:2">
      <c r="A45" t="s">
        <v>318</v>
      </c>
      <c r="B45" t="s">
        <v>57</v>
      </c>
    </row>
    <row r="46" spans="1:2">
      <c r="A46" t="s">
        <v>318</v>
      </c>
      <c r="B46" t="s">
        <v>58</v>
      </c>
    </row>
    <row r="47" spans="1:2">
      <c r="A47" t="s">
        <v>318</v>
      </c>
      <c r="B47" t="s">
        <v>59</v>
      </c>
    </row>
    <row r="48" spans="1:2">
      <c r="A48" t="s">
        <v>318</v>
      </c>
      <c r="B48" t="s">
        <v>60</v>
      </c>
    </row>
    <row r="49" spans="1:2">
      <c r="A49" t="s">
        <v>318</v>
      </c>
      <c r="B49" t="s">
        <v>61</v>
      </c>
    </row>
    <row r="50" spans="1:2">
      <c r="A50" t="s">
        <v>318</v>
      </c>
      <c r="B50" t="s">
        <v>62</v>
      </c>
    </row>
    <row r="51" spans="1:2">
      <c r="A51" t="s">
        <v>318</v>
      </c>
      <c r="B51" t="s">
        <v>63</v>
      </c>
    </row>
    <row r="52" spans="1:2">
      <c r="A52" t="s">
        <v>318</v>
      </c>
      <c r="B52" t="s">
        <v>64</v>
      </c>
    </row>
    <row r="53" spans="1:2">
      <c r="A53" t="s">
        <v>318</v>
      </c>
      <c r="B53" t="s">
        <v>65</v>
      </c>
    </row>
    <row r="54" spans="1:2">
      <c r="A54" t="s">
        <v>318</v>
      </c>
      <c r="B54" t="s">
        <v>66</v>
      </c>
    </row>
    <row r="55" spans="1:2">
      <c r="A55" t="s">
        <v>318</v>
      </c>
      <c r="B55" t="s">
        <v>67</v>
      </c>
    </row>
    <row r="56" spans="1:2">
      <c r="A56" t="s">
        <v>318</v>
      </c>
      <c r="B56" t="s">
        <v>68</v>
      </c>
    </row>
    <row r="57" spans="1:2">
      <c r="A57" t="s">
        <v>318</v>
      </c>
      <c r="B57" t="s">
        <v>69</v>
      </c>
    </row>
    <row r="58" spans="1:2">
      <c r="A58" t="s">
        <v>318</v>
      </c>
      <c r="B58" t="s">
        <v>70</v>
      </c>
    </row>
    <row r="59" spans="1:2">
      <c r="A59" t="s">
        <v>318</v>
      </c>
      <c r="B59" t="s">
        <v>71</v>
      </c>
    </row>
    <row r="60" spans="1:2">
      <c r="A60" t="s">
        <v>318</v>
      </c>
      <c r="B60" t="s">
        <v>72</v>
      </c>
    </row>
    <row r="61" spans="1:2">
      <c r="A61" t="s">
        <v>318</v>
      </c>
      <c r="B61" t="s">
        <v>73</v>
      </c>
    </row>
    <row r="62" spans="1:2">
      <c r="A62" t="s">
        <v>318</v>
      </c>
      <c r="B62" t="s">
        <v>74</v>
      </c>
    </row>
    <row r="63" spans="1:2">
      <c r="A63" t="s">
        <v>318</v>
      </c>
      <c r="B63" t="s">
        <v>75</v>
      </c>
    </row>
    <row r="64" spans="1:2">
      <c r="A64" t="s">
        <v>318</v>
      </c>
      <c r="B64" t="s">
        <v>76</v>
      </c>
    </row>
    <row r="65" spans="1:2">
      <c r="A65" t="s">
        <v>318</v>
      </c>
      <c r="B65" t="s">
        <v>77</v>
      </c>
    </row>
    <row r="66" spans="1:2">
      <c r="A66" t="s">
        <v>318</v>
      </c>
      <c r="B66" t="s">
        <v>78</v>
      </c>
    </row>
    <row r="67" spans="1:2">
      <c r="A67" t="s">
        <v>318</v>
      </c>
      <c r="B67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6" sqref="A6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137</v>
      </c>
      <c r="D1" t="s">
        <v>222</v>
      </c>
      <c r="E1" t="s">
        <v>7</v>
      </c>
    </row>
    <row r="2" spans="1:5">
      <c r="A2" t="s">
        <v>2</v>
      </c>
      <c r="B2">
        <v>35</v>
      </c>
      <c r="C2" t="s">
        <v>2</v>
      </c>
      <c r="D2" t="s">
        <v>218</v>
      </c>
      <c r="E2" t="s">
        <v>8</v>
      </c>
    </row>
    <row r="3" spans="1:5">
      <c r="A3" t="s">
        <v>3</v>
      </c>
      <c r="B3">
        <v>50</v>
      </c>
      <c r="C3" t="s">
        <v>3</v>
      </c>
      <c r="D3" t="s">
        <v>219</v>
      </c>
      <c r="E3" t="s">
        <v>8</v>
      </c>
    </row>
    <row r="4" spans="1:5">
      <c r="A4" t="s">
        <v>4</v>
      </c>
      <c r="B4">
        <v>50</v>
      </c>
      <c r="C4" t="s">
        <v>4</v>
      </c>
      <c r="D4" t="s">
        <v>220</v>
      </c>
      <c r="E4" t="s">
        <v>8</v>
      </c>
    </row>
    <row r="5" spans="1:5">
      <c r="A5" t="s">
        <v>5</v>
      </c>
      <c r="B5">
        <v>50</v>
      </c>
      <c r="C5" t="s">
        <v>5</v>
      </c>
      <c r="D5" t="s">
        <v>221</v>
      </c>
      <c r="E5" t="s">
        <v>8</v>
      </c>
    </row>
    <row r="6" spans="1:5">
      <c r="A6" t="s">
        <v>110</v>
      </c>
      <c r="B6">
        <v>1</v>
      </c>
      <c r="E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10" sqref="C10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t="s">
        <v>9</v>
      </c>
      <c r="B1" t="s">
        <v>132</v>
      </c>
      <c r="C1" t="s">
        <v>138</v>
      </c>
    </row>
    <row r="2" spans="1:3">
      <c r="A2" t="s">
        <v>321</v>
      </c>
      <c r="B2" t="s">
        <v>3</v>
      </c>
      <c r="C2" t="s">
        <v>320</v>
      </c>
    </row>
    <row r="3" spans="1:3">
      <c r="A3" t="s">
        <v>322</v>
      </c>
      <c r="B3" t="s">
        <v>4</v>
      </c>
      <c r="C3" t="s">
        <v>320</v>
      </c>
    </row>
    <row r="4" spans="1:3">
      <c r="A4" t="s">
        <v>323</v>
      </c>
      <c r="B4" t="s">
        <v>5</v>
      </c>
      <c r="C4" t="s">
        <v>320</v>
      </c>
    </row>
    <row r="5" spans="1:3">
      <c r="A5" t="s">
        <v>324</v>
      </c>
      <c r="B5" t="s">
        <v>2</v>
      </c>
      <c r="C5" t="s">
        <v>320</v>
      </c>
    </row>
    <row r="6" spans="1:3">
      <c r="A6" t="s">
        <v>325</v>
      </c>
      <c r="B6" t="s">
        <v>3</v>
      </c>
      <c r="C6" t="s">
        <v>319</v>
      </c>
    </row>
    <row r="7" spans="1:3">
      <c r="A7" t="s">
        <v>326</v>
      </c>
      <c r="B7" t="s">
        <v>4</v>
      </c>
      <c r="C7" t="s">
        <v>319</v>
      </c>
    </row>
    <row r="8" spans="1:3">
      <c r="A8" t="s">
        <v>327</v>
      </c>
      <c r="B8" t="s">
        <v>5</v>
      </c>
      <c r="C8" t="s">
        <v>319</v>
      </c>
    </row>
    <row r="9" spans="1:3">
      <c r="A9" t="s">
        <v>328</v>
      </c>
      <c r="B9" t="s">
        <v>2</v>
      </c>
      <c r="C9" t="s">
        <v>319</v>
      </c>
    </row>
    <row r="10" spans="1:3">
      <c r="A10" t="s">
        <v>110</v>
      </c>
      <c r="B10" t="s">
        <v>110</v>
      </c>
      <c r="C10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6"/>
  <sheetViews>
    <sheetView topLeftCell="A4" workbookViewId="0">
      <selection activeCell="M35" sqref="M35:M36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133</v>
      </c>
      <c r="B1" t="s">
        <v>224</v>
      </c>
      <c r="C1" t="s">
        <v>225</v>
      </c>
      <c r="D1" t="s">
        <v>83</v>
      </c>
      <c r="E1" t="s">
        <v>223</v>
      </c>
      <c r="F1" t="s">
        <v>226</v>
      </c>
      <c r="G1" t="s">
        <v>84</v>
      </c>
      <c r="H1" t="s">
        <v>227</v>
      </c>
      <c r="I1" t="s">
        <v>10</v>
      </c>
      <c r="J1" t="s">
        <v>82</v>
      </c>
      <c r="K1" t="s">
        <v>265</v>
      </c>
      <c r="L1" t="s">
        <v>264</v>
      </c>
      <c r="M1" t="s">
        <v>348</v>
      </c>
    </row>
    <row r="2" spans="1:13">
      <c r="A2" t="s">
        <v>231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230</v>
      </c>
      <c r="I2" t="s">
        <v>11</v>
      </c>
      <c r="J2" t="s">
        <v>11</v>
      </c>
      <c r="K2" t="s">
        <v>268</v>
      </c>
      <c r="L2" t="s">
        <v>269</v>
      </c>
      <c r="M2" t="b">
        <v>0</v>
      </c>
    </row>
    <row r="3" spans="1:13">
      <c r="A3" t="s">
        <v>232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230</v>
      </c>
      <c r="I3" t="s">
        <v>11</v>
      </c>
      <c r="J3" t="s">
        <v>11</v>
      </c>
      <c r="K3" t="s">
        <v>268</v>
      </c>
      <c r="L3" t="s">
        <v>269</v>
      </c>
      <c r="M3" t="b">
        <v>0</v>
      </c>
    </row>
    <row r="4" spans="1:13">
      <c r="A4" t="s">
        <v>233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230</v>
      </c>
      <c r="I4" t="s">
        <v>11</v>
      </c>
      <c r="J4" t="s">
        <v>11</v>
      </c>
      <c r="K4" t="s">
        <v>268</v>
      </c>
      <c r="L4" t="s">
        <v>269</v>
      </c>
      <c r="M4" t="b">
        <v>0</v>
      </c>
    </row>
    <row r="5" spans="1:13">
      <c r="A5" t="s">
        <v>234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230</v>
      </c>
      <c r="I5" t="s">
        <v>11</v>
      </c>
      <c r="J5" t="s">
        <v>11</v>
      </c>
      <c r="K5" t="s">
        <v>268</v>
      </c>
      <c r="L5" t="s">
        <v>269</v>
      </c>
      <c r="M5" t="b">
        <v>0</v>
      </c>
    </row>
    <row r="6" spans="1:13">
      <c r="A6" t="s">
        <v>235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230</v>
      </c>
      <c r="I6" t="s">
        <v>11</v>
      </c>
      <c r="J6" t="s">
        <v>11</v>
      </c>
      <c r="K6" t="s">
        <v>268</v>
      </c>
      <c r="L6" t="s">
        <v>269</v>
      </c>
      <c r="M6" t="b">
        <v>0</v>
      </c>
    </row>
    <row r="7" spans="1:13">
      <c r="A7" t="s">
        <v>240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230</v>
      </c>
      <c r="I7" t="s">
        <v>11</v>
      </c>
      <c r="J7" t="s">
        <v>11</v>
      </c>
      <c r="K7" t="s">
        <v>268</v>
      </c>
      <c r="L7" t="s">
        <v>269</v>
      </c>
      <c r="M7" t="b">
        <v>0</v>
      </c>
    </row>
    <row r="8" spans="1:13">
      <c r="A8" t="s">
        <v>241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230</v>
      </c>
      <c r="I8" t="s">
        <v>11</v>
      </c>
      <c r="J8" t="s">
        <v>11</v>
      </c>
      <c r="K8" t="s">
        <v>268</v>
      </c>
      <c r="L8" t="s">
        <v>269</v>
      </c>
      <c r="M8" t="b">
        <v>0</v>
      </c>
    </row>
    <row r="9" spans="1:13">
      <c r="A9" t="s">
        <v>236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230</v>
      </c>
      <c r="I9" t="s">
        <v>11</v>
      </c>
      <c r="J9" t="s">
        <v>11</v>
      </c>
      <c r="K9" t="s">
        <v>268</v>
      </c>
      <c r="L9" t="s">
        <v>269</v>
      </c>
      <c r="M9" t="b">
        <v>0</v>
      </c>
    </row>
    <row r="10" spans="1:13">
      <c r="A10" t="s">
        <v>237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230</v>
      </c>
      <c r="I10" t="s">
        <v>11</v>
      </c>
      <c r="J10" t="s">
        <v>11</v>
      </c>
      <c r="K10" t="s">
        <v>268</v>
      </c>
      <c r="L10" t="s">
        <v>269</v>
      </c>
      <c r="M10" t="b">
        <v>0</v>
      </c>
    </row>
    <row r="11" spans="1:13">
      <c r="A11" t="s">
        <v>238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230</v>
      </c>
      <c r="I11" t="s">
        <v>11</v>
      </c>
      <c r="J11" t="s">
        <v>11</v>
      </c>
      <c r="K11" t="s">
        <v>268</v>
      </c>
      <c r="L11" t="s">
        <v>269</v>
      </c>
      <c r="M11" t="b">
        <v>0</v>
      </c>
    </row>
    <row r="12" spans="1:13">
      <c r="A12" t="s">
        <v>239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230</v>
      </c>
      <c r="I12" t="s">
        <v>11</v>
      </c>
      <c r="J12" t="s">
        <v>11</v>
      </c>
      <c r="K12" t="s">
        <v>268</v>
      </c>
      <c r="L12" t="s">
        <v>269</v>
      </c>
      <c r="M12" t="b">
        <v>0</v>
      </c>
    </row>
    <row r="13" spans="1:13">
      <c r="A13" t="s">
        <v>242</v>
      </c>
      <c r="B13">
        <v>1</v>
      </c>
      <c r="C13">
        <v>1</v>
      </c>
      <c r="D13">
        <v>1</v>
      </c>
      <c r="E13">
        <v>4</v>
      </c>
      <c r="F13">
        <v>5</v>
      </c>
      <c r="G13">
        <v>1</v>
      </c>
      <c r="H13" t="s">
        <v>228</v>
      </c>
      <c r="I13" t="s">
        <v>159</v>
      </c>
      <c r="J13" t="s">
        <v>231</v>
      </c>
      <c r="K13" t="s">
        <v>266</v>
      </c>
      <c r="L13" t="s">
        <v>270</v>
      </c>
      <c r="M13" t="b">
        <v>0</v>
      </c>
    </row>
    <row r="14" spans="1:13">
      <c r="A14" t="s">
        <v>243</v>
      </c>
      <c r="B14">
        <v>1</v>
      </c>
      <c r="C14">
        <v>1</v>
      </c>
      <c r="D14">
        <v>1</v>
      </c>
      <c r="E14">
        <v>4</v>
      </c>
      <c r="F14">
        <v>5</v>
      </c>
      <c r="G14">
        <v>1</v>
      </c>
      <c r="H14" t="s">
        <v>228</v>
      </c>
      <c r="I14" t="s">
        <v>159</v>
      </c>
      <c r="J14" t="s">
        <v>232</v>
      </c>
      <c r="K14" t="s">
        <v>266</v>
      </c>
      <c r="L14" t="s">
        <v>270</v>
      </c>
      <c r="M14" t="b">
        <v>1</v>
      </c>
    </row>
    <row r="15" spans="1:13">
      <c r="A15" t="s">
        <v>244</v>
      </c>
      <c r="B15">
        <v>1</v>
      </c>
      <c r="C15">
        <v>1</v>
      </c>
      <c r="D15">
        <v>1</v>
      </c>
      <c r="E15">
        <v>4</v>
      </c>
      <c r="F15">
        <v>5</v>
      </c>
      <c r="G15">
        <v>1</v>
      </c>
      <c r="H15" t="s">
        <v>228</v>
      </c>
      <c r="I15" t="s">
        <v>159</v>
      </c>
      <c r="J15" t="s">
        <v>233</v>
      </c>
      <c r="K15" t="s">
        <v>266</v>
      </c>
      <c r="L15" t="s">
        <v>270</v>
      </c>
      <c r="M15" t="b">
        <v>1</v>
      </c>
    </row>
    <row r="16" spans="1:13">
      <c r="A16" t="s">
        <v>245</v>
      </c>
      <c r="B16">
        <v>1</v>
      </c>
      <c r="C16">
        <v>1</v>
      </c>
      <c r="D16">
        <v>1</v>
      </c>
      <c r="E16">
        <v>4</v>
      </c>
      <c r="F16">
        <v>5</v>
      </c>
      <c r="G16">
        <v>1</v>
      </c>
      <c r="H16" t="s">
        <v>228</v>
      </c>
      <c r="I16" t="s">
        <v>159</v>
      </c>
      <c r="J16" t="s">
        <v>234</v>
      </c>
      <c r="K16" t="s">
        <v>266</v>
      </c>
      <c r="L16" t="s">
        <v>270</v>
      </c>
      <c r="M16" t="b">
        <v>1</v>
      </c>
    </row>
    <row r="17" spans="1:13">
      <c r="A17" t="s">
        <v>246</v>
      </c>
      <c r="B17">
        <v>1</v>
      </c>
      <c r="C17">
        <v>1</v>
      </c>
      <c r="D17">
        <v>1</v>
      </c>
      <c r="E17">
        <v>4</v>
      </c>
      <c r="F17">
        <v>5</v>
      </c>
      <c r="G17">
        <v>1</v>
      </c>
      <c r="H17" t="s">
        <v>228</v>
      </c>
      <c r="I17" t="s">
        <v>159</v>
      </c>
      <c r="J17" t="s">
        <v>235</v>
      </c>
      <c r="K17" t="s">
        <v>266</v>
      </c>
      <c r="L17" t="s">
        <v>270</v>
      </c>
      <c r="M17" t="b">
        <v>1</v>
      </c>
    </row>
    <row r="18" spans="1:13">
      <c r="A18" t="s">
        <v>247</v>
      </c>
      <c r="B18">
        <v>1</v>
      </c>
      <c r="C18">
        <v>1</v>
      </c>
      <c r="D18">
        <v>1</v>
      </c>
      <c r="E18">
        <v>4</v>
      </c>
      <c r="F18">
        <v>5</v>
      </c>
      <c r="G18">
        <v>1</v>
      </c>
      <c r="H18" t="s">
        <v>228</v>
      </c>
      <c r="I18" t="s">
        <v>159</v>
      </c>
      <c r="J18" t="s">
        <v>240</v>
      </c>
      <c r="K18" t="s">
        <v>266</v>
      </c>
      <c r="L18" t="s">
        <v>270</v>
      </c>
      <c r="M18" t="b">
        <v>1</v>
      </c>
    </row>
    <row r="19" spans="1:13">
      <c r="A19" t="s">
        <v>248</v>
      </c>
      <c r="B19">
        <v>1</v>
      </c>
      <c r="C19">
        <v>1</v>
      </c>
      <c r="D19">
        <v>1</v>
      </c>
      <c r="E19">
        <v>4</v>
      </c>
      <c r="F19">
        <v>5</v>
      </c>
      <c r="G19">
        <v>1</v>
      </c>
      <c r="H19" t="s">
        <v>228</v>
      </c>
      <c r="I19" t="s">
        <v>159</v>
      </c>
      <c r="J19" t="s">
        <v>241</v>
      </c>
      <c r="K19" t="s">
        <v>266</v>
      </c>
      <c r="L19" t="s">
        <v>270</v>
      </c>
      <c r="M19" t="b">
        <v>1</v>
      </c>
    </row>
    <row r="20" spans="1:13">
      <c r="A20" t="s">
        <v>249</v>
      </c>
      <c r="B20">
        <v>1</v>
      </c>
      <c r="C20">
        <v>1</v>
      </c>
      <c r="D20">
        <v>1</v>
      </c>
      <c r="E20">
        <v>4</v>
      </c>
      <c r="F20">
        <v>5</v>
      </c>
      <c r="G20">
        <v>1</v>
      </c>
      <c r="H20" t="s">
        <v>228</v>
      </c>
      <c r="I20" t="s">
        <v>159</v>
      </c>
      <c r="J20" t="s">
        <v>236</v>
      </c>
      <c r="K20" t="s">
        <v>266</v>
      </c>
      <c r="L20" t="s">
        <v>270</v>
      </c>
      <c r="M20" t="b">
        <v>1</v>
      </c>
    </row>
    <row r="21" spans="1:13">
      <c r="A21" t="s">
        <v>250</v>
      </c>
      <c r="B21">
        <v>1</v>
      </c>
      <c r="C21">
        <v>1</v>
      </c>
      <c r="D21">
        <v>1</v>
      </c>
      <c r="E21">
        <v>4</v>
      </c>
      <c r="F21">
        <v>5</v>
      </c>
      <c r="G21">
        <v>1</v>
      </c>
      <c r="H21" t="s">
        <v>228</v>
      </c>
      <c r="I21" t="s">
        <v>159</v>
      </c>
      <c r="J21" t="s">
        <v>237</v>
      </c>
      <c r="K21" t="s">
        <v>266</v>
      </c>
      <c r="L21" t="s">
        <v>270</v>
      </c>
      <c r="M21" t="b">
        <v>1</v>
      </c>
    </row>
    <row r="22" spans="1:13">
      <c r="A22" t="s">
        <v>251</v>
      </c>
      <c r="B22">
        <v>1</v>
      </c>
      <c r="C22">
        <v>1</v>
      </c>
      <c r="D22">
        <v>1</v>
      </c>
      <c r="E22">
        <v>4</v>
      </c>
      <c r="F22">
        <v>5</v>
      </c>
      <c r="G22">
        <v>1</v>
      </c>
      <c r="H22" t="s">
        <v>228</v>
      </c>
      <c r="I22" t="s">
        <v>159</v>
      </c>
      <c r="J22" t="s">
        <v>238</v>
      </c>
      <c r="K22" t="s">
        <v>266</v>
      </c>
      <c r="L22" t="s">
        <v>270</v>
      </c>
      <c r="M22" t="b">
        <v>1</v>
      </c>
    </row>
    <row r="23" spans="1:13">
      <c r="A23" t="s">
        <v>252</v>
      </c>
      <c r="B23">
        <v>1</v>
      </c>
      <c r="C23">
        <v>1</v>
      </c>
      <c r="D23">
        <v>1</v>
      </c>
      <c r="E23">
        <v>4</v>
      </c>
      <c r="F23">
        <v>5</v>
      </c>
      <c r="G23">
        <v>1</v>
      </c>
      <c r="H23" t="s">
        <v>228</v>
      </c>
      <c r="I23" t="s">
        <v>159</v>
      </c>
      <c r="J23" t="s">
        <v>239</v>
      </c>
      <c r="K23" t="s">
        <v>266</v>
      </c>
      <c r="L23" t="s">
        <v>270</v>
      </c>
      <c r="M23" t="b">
        <v>1</v>
      </c>
    </row>
    <row r="24" spans="1:13">
      <c r="A24" t="s">
        <v>253</v>
      </c>
      <c r="B24">
        <v>1</v>
      </c>
      <c r="C24">
        <v>1</v>
      </c>
      <c r="D24">
        <v>1</v>
      </c>
      <c r="E24">
        <v>1</v>
      </c>
      <c r="F24">
        <v>5</v>
      </c>
      <c r="G24">
        <v>1</v>
      </c>
      <c r="H24" t="s">
        <v>229</v>
      </c>
      <c r="I24" t="s">
        <v>12</v>
      </c>
      <c r="J24" t="s">
        <v>231</v>
      </c>
      <c r="K24" t="s">
        <v>267</v>
      </c>
      <c r="L24" t="s">
        <v>271</v>
      </c>
      <c r="M24" t="b">
        <v>0</v>
      </c>
    </row>
    <row r="25" spans="1:13">
      <c r="A25" t="s">
        <v>254</v>
      </c>
      <c r="B25">
        <v>1</v>
      </c>
      <c r="C25">
        <v>1</v>
      </c>
      <c r="D25">
        <v>1</v>
      </c>
      <c r="E25">
        <v>1</v>
      </c>
      <c r="F25">
        <v>5</v>
      </c>
      <c r="G25">
        <v>1</v>
      </c>
      <c r="H25" t="s">
        <v>229</v>
      </c>
      <c r="I25" t="s">
        <v>12</v>
      </c>
      <c r="J25" t="s">
        <v>232</v>
      </c>
      <c r="K25" t="s">
        <v>267</v>
      </c>
      <c r="L25" t="s">
        <v>271</v>
      </c>
      <c r="M25" t="b">
        <v>0</v>
      </c>
    </row>
    <row r="26" spans="1:13">
      <c r="A26" t="s">
        <v>255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t="s">
        <v>229</v>
      </c>
      <c r="I26" t="s">
        <v>12</v>
      </c>
      <c r="J26" t="s">
        <v>233</v>
      </c>
      <c r="K26" t="s">
        <v>267</v>
      </c>
      <c r="L26" t="s">
        <v>271</v>
      </c>
      <c r="M26" t="b">
        <v>0</v>
      </c>
    </row>
    <row r="27" spans="1:13">
      <c r="A27" t="s">
        <v>256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229</v>
      </c>
      <c r="I27" t="s">
        <v>12</v>
      </c>
      <c r="J27" t="s">
        <v>234</v>
      </c>
      <c r="K27" t="s">
        <v>267</v>
      </c>
      <c r="L27" t="s">
        <v>271</v>
      </c>
      <c r="M27" t="b">
        <v>0</v>
      </c>
    </row>
    <row r="28" spans="1:13">
      <c r="A28" t="s">
        <v>257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229</v>
      </c>
      <c r="I28" t="s">
        <v>12</v>
      </c>
      <c r="J28" t="s">
        <v>235</v>
      </c>
      <c r="K28" t="s">
        <v>267</v>
      </c>
      <c r="L28" t="s">
        <v>271</v>
      </c>
      <c r="M28" t="b">
        <v>0</v>
      </c>
    </row>
    <row r="29" spans="1:13">
      <c r="A29" t="s">
        <v>258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229</v>
      </c>
      <c r="I29" t="s">
        <v>12</v>
      </c>
      <c r="J29" t="s">
        <v>240</v>
      </c>
      <c r="K29" t="s">
        <v>267</v>
      </c>
      <c r="L29" t="s">
        <v>271</v>
      </c>
      <c r="M29" t="b">
        <v>0</v>
      </c>
    </row>
    <row r="30" spans="1:13">
      <c r="A30" t="s">
        <v>259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229</v>
      </c>
      <c r="I30" t="s">
        <v>12</v>
      </c>
      <c r="J30" t="s">
        <v>241</v>
      </c>
      <c r="K30" t="s">
        <v>267</v>
      </c>
      <c r="L30" t="s">
        <v>271</v>
      </c>
      <c r="M30" t="b">
        <v>0</v>
      </c>
    </row>
    <row r="31" spans="1:13">
      <c r="A31" t="s">
        <v>260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229</v>
      </c>
      <c r="I31" t="s">
        <v>12</v>
      </c>
      <c r="J31" t="s">
        <v>236</v>
      </c>
      <c r="K31" t="s">
        <v>267</v>
      </c>
      <c r="L31" t="s">
        <v>271</v>
      </c>
      <c r="M31" t="b">
        <v>0</v>
      </c>
    </row>
    <row r="32" spans="1:13">
      <c r="A32" t="s">
        <v>261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229</v>
      </c>
      <c r="I32" t="s">
        <v>12</v>
      </c>
      <c r="J32" t="s">
        <v>237</v>
      </c>
      <c r="K32" t="s">
        <v>267</v>
      </c>
      <c r="L32" t="s">
        <v>271</v>
      </c>
      <c r="M32" t="b">
        <v>0</v>
      </c>
    </row>
    <row r="33" spans="1:13">
      <c r="A33" t="s">
        <v>262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229</v>
      </c>
      <c r="I33" t="s">
        <v>12</v>
      </c>
      <c r="J33" t="s">
        <v>238</v>
      </c>
      <c r="K33" t="s">
        <v>267</v>
      </c>
      <c r="L33" t="s">
        <v>271</v>
      </c>
      <c r="M33" t="b">
        <v>0</v>
      </c>
    </row>
    <row r="34" spans="1:13">
      <c r="A34" t="s">
        <v>263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229</v>
      </c>
      <c r="I34" t="s">
        <v>12</v>
      </c>
      <c r="J34" t="s">
        <v>239</v>
      </c>
      <c r="K34" t="s">
        <v>267</v>
      </c>
      <c r="L34" t="s">
        <v>271</v>
      </c>
      <c r="M34" t="b">
        <v>0</v>
      </c>
    </row>
    <row r="35" spans="1:13">
      <c r="A35" t="s">
        <v>347</v>
      </c>
      <c r="B35">
        <v>1</v>
      </c>
      <c r="C35">
        <v>1</v>
      </c>
      <c r="D35">
        <v>1</v>
      </c>
      <c r="E35">
        <v>40</v>
      </c>
      <c r="F35">
        <v>1</v>
      </c>
      <c r="G35">
        <v>1</v>
      </c>
      <c r="H35" t="s">
        <v>352</v>
      </c>
      <c r="I35" t="s">
        <v>339</v>
      </c>
      <c r="J35" t="s">
        <v>240</v>
      </c>
      <c r="K35" t="s">
        <v>266</v>
      </c>
      <c r="L35" t="s">
        <v>270</v>
      </c>
      <c r="M35" t="b">
        <v>0</v>
      </c>
    </row>
    <row r="36" spans="1:13">
      <c r="A36" t="s">
        <v>341</v>
      </c>
      <c r="B36">
        <v>1</v>
      </c>
      <c r="C36">
        <v>1</v>
      </c>
      <c r="D36">
        <v>1</v>
      </c>
      <c r="E36">
        <v>40</v>
      </c>
      <c r="F36">
        <v>1</v>
      </c>
      <c r="G36">
        <v>1</v>
      </c>
      <c r="H36" t="s">
        <v>352</v>
      </c>
      <c r="I36" t="s">
        <v>340</v>
      </c>
      <c r="J36" t="s">
        <v>241</v>
      </c>
      <c r="K36" t="s">
        <v>266</v>
      </c>
      <c r="L36" t="s">
        <v>270</v>
      </c>
      <c r="M36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07"/>
  <sheetViews>
    <sheetView topLeftCell="A175" workbookViewId="0">
      <selection activeCell="B203" sqref="B203"/>
    </sheetView>
  </sheetViews>
  <sheetFormatPr defaultRowHeight="14.25"/>
  <cols>
    <col min="1" max="1" width="12.875" customWidth="1"/>
    <col min="3" max="3" width="24.25" customWidth="1"/>
  </cols>
  <sheetData>
    <row r="1" spans="1:3">
      <c r="A1" t="s">
        <v>160</v>
      </c>
      <c r="B1" t="s">
        <v>129</v>
      </c>
      <c r="C1" t="s">
        <v>13</v>
      </c>
    </row>
    <row r="2" spans="1:3">
      <c r="A2" t="s">
        <v>14</v>
      </c>
      <c r="B2" t="s">
        <v>15</v>
      </c>
      <c r="C2">
        <v>16.361836629999999</v>
      </c>
    </row>
    <row r="3" spans="1:3">
      <c r="A3" t="s">
        <v>15</v>
      </c>
      <c r="B3" t="s">
        <v>14</v>
      </c>
      <c r="C3">
        <v>16.361836629999999</v>
      </c>
    </row>
    <row r="4" spans="1:3">
      <c r="A4" t="s">
        <v>15</v>
      </c>
      <c r="B4" t="s">
        <v>16</v>
      </c>
      <c r="C4">
        <v>16.067704920000001</v>
      </c>
    </row>
    <row r="5" spans="1:3">
      <c r="A5" t="s">
        <v>16</v>
      </c>
      <c r="B5" t="s">
        <v>15</v>
      </c>
      <c r="C5">
        <v>16.067704920000001</v>
      </c>
    </row>
    <row r="6" spans="1:3">
      <c r="A6" t="s">
        <v>16</v>
      </c>
      <c r="B6" t="s">
        <v>17</v>
      </c>
      <c r="C6">
        <v>16.656644499999999</v>
      </c>
    </row>
    <row r="7" spans="1:3">
      <c r="A7" t="s">
        <v>17</v>
      </c>
      <c r="B7" t="s">
        <v>16</v>
      </c>
      <c r="C7">
        <v>16.656644499999999</v>
      </c>
    </row>
    <row r="8" spans="1:3">
      <c r="A8" t="s">
        <v>17</v>
      </c>
      <c r="B8" t="s">
        <v>18</v>
      </c>
      <c r="C8">
        <v>16.2144327</v>
      </c>
    </row>
    <row r="9" spans="1:3">
      <c r="A9" t="s">
        <v>18</v>
      </c>
      <c r="B9" t="s">
        <v>17</v>
      </c>
      <c r="C9">
        <v>16.2144327</v>
      </c>
    </row>
    <row r="10" spans="1:3">
      <c r="A10" t="s">
        <v>18</v>
      </c>
      <c r="B10" t="s">
        <v>19</v>
      </c>
      <c r="C10">
        <v>16.06702877</v>
      </c>
    </row>
    <row r="11" spans="1:3">
      <c r="A11" t="s">
        <v>19</v>
      </c>
      <c r="B11" t="s">
        <v>18</v>
      </c>
      <c r="C11">
        <v>16.06702877</v>
      </c>
    </row>
    <row r="12" spans="1:3">
      <c r="A12" t="s">
        <v>19</v>
      </c>
      <c r="B12" t="s">
        <v>20</v>
      </c>
      <c r="C12">
        <v>16.656644499999999</v>
      </c>
    </row>
    <row r="13" spans="1:3">
      <c r="A13" t="s">
        <v>20</v>
      </c>
      <c r="B13" t="s">
        <v>19</v>
      </c>
      <c r="C13">
        <v>16.656644499999999</v>
      </c>
    </row>
    <row r="14" spans="1:3">
      <c r="A14" t="s">
        <v>20</v>
      </c>
      <c r="B14" t="s">
        <v>21</v>
      </c>
      <c r="C14">
        <v>16.50989861</v>
      </c>
    </row>
    <row r="15" spans="1:3">
      <c r="A15" t="s">
        <v>21</v>
      </c>
      <c r="B15" t="s">
        <v>20</v>
      </c>
      <c r="C15">
        <v>16.50989861</v>
      </c>
    </row>
    <row r="16" spans="1:3">
      <c r="A16" t="s">
        <v>21</v>
      </c>
      <c r="B16" t="s">
        <v>22</v>
      </c>
      <c r="C16">
        <v>16.2144327</v>
      </c>
    </row>
    <row r="17" spans="1:3">
      <c r="A17" t="s">
        <v>22</v>
      </c>
      <c r="B17" t="s">
        <v>21</v>
      </c>
      <c r="C17">
        <v>16.2144327</v>
      </c>
    </row>
    <row r="18" spans="1:3">
      <c r="A18" t="s">
        <v>22</v>
      </c>
      <c r="B18" t="s">
        <v>23</v>
      </c>
      <c r="C18">
        <v>16.361836629999999</v>
      </c>
    </row>
    <row r="19" spans="1:3">
      <c r="A19" t="s">
        <v>23</v>
      </c>
      <c r="B19" t="s">
        <v>22</v>
      </c>
      <c r="C19">
        <v>16.361836629999999</v>
      </c>
    </row>
    <row r="20" spans="1:3">
      <c r="A20" t="s">
        <v>23</v>
      </c>
      <c r="B20" t="s">
        <v>24</v>
      </c>
      <c r="C20">
        <v>16.362500600000001</v>
      </c>
    </row>
    <row r="21" spans="1:3">
      <c r="A21" t="s">
        <v>24</v>
      </c>
      <c r="B21" t="s">
        <v>23</v>
      </c>
      <c r="C21">
        <v>16.362500600000001</v>
      </c>
    </row>
    <row r="22" spans="1:3">
      <c r="A22" t="s">
        <v>24</v>
      </c>
      <c r="B22" t="s">
        <v>25</v>
      </c>
      <c r="C22">
        <v>16.361836629999999</v>
      </c>
    </row>
    <row r="23" spans="1:3">
      <c r="A23" t="s">
        <v>25</v>
      </c>
      <c r="B23" t="s">
        <v>24</v>
      </c>
      <c r="C23">
        <v>16.361836629999999</v>
      </c>
    </row>
    <row r="24" spans="1:3">
      <c r="A24" t="s">
        <v>25</v>
      </c>
      <c r="B24" t="s">
        <v>26</v>
      </c>
      <c r="C24">
        <v>16.364492340000002</v>
      </c>
    </row>
    <row r="25" spans="1:3">
      <c r="A25" t="s">
        <v>26</v>
      </c>
      <c r="B25" t="s">
        <v>25</v>
      </c>
      <c r="C25">
        <v>16.364492340000002</v>
      </c>
    </row>
    <row r="26" spans="1:3">
      <c r="A26" t="s">
        <v>26</v>
      </c>
      <c r="B26" t="s">
        <v>27</v>
      </c>
      <c r="C26">
        <v>16.50989861</v>
      </c>
    </row>
    <row r="27" spans="1:3">
      <c r="A27" t="s">
        <v>27</v>
      </c>
      <c r="B27" t="s">
        <v>26</v>
      </c>
      <c r="C27">
        <v>16.50989861</v>
      </c>
    </row>
    <row r="28" spans="1:3">
      <c r="A28" t="s">
        <v>27</v>
      </c>
      <c r="B28" t="s">
        <v>28</v>
      </c>
      <c r="C28">
        <v>15.772220900000001</v>
      </c>
    </row>
    <row r="29" spans="1:3">
      <c r="A29" t="s">
        <v>28</v>
      </c>
      <c r="B29" t="s">
        <v>27</v>
      </c>
      <c r="C29">
        <v>15.772220900000001</v>
      </c>
    </row>
    <row r="30" spans="1:3">
      <c r="A30" t="s">
        <v>28</v>
      </c>
      <c r="B30" t="s">
        <v>29</v>
      </c>
      <c r="C30">
        <v>16.95209324</v>
      </c>
    </row>
    <row r="31" spans="1:3">
      <c r="A31" t="s">
        <v>29</v>
      </c>
      <c r="B31" t="s">
        <v>28</v>
      </c>
      <c r="C31">
        <v>16.95209324</v>
      </c>
    </row>
    <row r="32" spans="1:3">
      <c r="A32" t="s">
        <v>29</v>
      </c>
      <c r="B32" t="s">
        <v>30</v>
      </c>
      <c r="C32">
        <v>16.2144327</v>
      </c>
    </row>
    <row r="33" spans="1:3">
      <c r="A33" t="s">
        <v>30</v>
      </c>
      <c r="B33" t="s">
        <v>29</v>
      </c>
      <c r="C33">
        <v>16.2144327</v>
      </c>
    </row>
    <row r="34" spans="1:3">
      <c r="A34" t="s">
        <v>30</v>
      </c>
      <c r="B34" t="s">
        <v>31</v>
      </c>
      <c r="C34">
        <v>15.9223543</v>
      </c>
    </row>
    <row r="35" spans="1:3">
      <c r="A35" t="s">
        <v>31</v>
      </c>
      <c r="B35" t="s">
        <v>30</v>
      </c>
      <c r="C35">
        <v>15.9223543</v>
      </c>
    </row>
    <row r="36" spans="1:3">
      <c r="A36" t="s">
        <v>31</v>
      </c>
      <c r="B36" t="s">
        <v>32</v>
      </c>
      <c r="C36">
        <v>16.80663427</v>
      </c>
    </row>
    <row r="37" spans="1:3">
      <c r="A37" t="s">
        <v>32</v>
      </c>
      <c r="B37" t="s">
        <v>31</v>
      </c>
      <c r="C37">
        <v>16.80663427</v>
      </c>
    </row>
    <row r="38" spans="1:3">
      <c r="A38" t="s">
        <v>32</v>
      </c>
      <c r="B38" t="s">
        <v>33</v>
      </c>
      <c r="C38">
        <v>16.364492340000002</v>
      </c>
    </row>
    <row r="39" spans="1:3">
      <c r="A39" t="s">
        <v>33</v>
      </c>
      <c r="B39" t="s">
        <v>32</v>
      </c>
      <c r="C39">
        <v>16.364492340000002</v>
      </c>
    </row>
    <row r="40" spans="1:3">
      <c r="A40" t="s">
        <v>33</v>
      </c>
      <c r="B40" t="s">
        <v>34</v>
      </c>
      <c r="C40">
        <v>15.9223543</v>
      </c>
    </row>
    <row r="41" spans="1:3">
      <c r="A41" t="s">
        <v>34</v>
      </c>
      <c r="B41" t="s">
        <v>33</v>
      </c>
      <c r="C41">
        <v>15.9223543</v>
      </c>
    </row>
    <row r="42" spans="1:3">
      <c r="A42" t="s">
        <v>34</v>
      </c>
      <c r="B42" t="s">
        <v>35</v>
      </c>
      <c r="C42">
        <v>16.951452369999998</v>
      </c>
    </row>
    <row r="43" spans="1:3">
      <c r="A43" t="s">
        <v>34</v>
      </c>
      <c r="B43" t="s">
        <v>242</v>
      </c>
      <c r="C43">
        <v>147.69990989999999</v>
      </c>
    </row>
    <row r="44" spans="1:3">
      <c r="A44" t="s">
        <v>35</v>
      </c>
      <c r="B44" t="s">
        <v>34</v>
      </c>
      <c r="C44">
        <v>16.951452369999998</v>
      </c>
    </row>
    <row r="45" spans="1:3">
      <c r="A45" t="s">
        <v>35</v>
      </c>
      <c r="B45" t="s">
        <v>36</v>
      </c>
      <c r="C45">
        <v>16.2144327</v>
      </c>
    </row>
    <row r="46" spans="1:3">
      <c r="A46" t="s">
        <v>36</v>
      </c>
      <c r="B46" t="s">
        <v>35</v>
      </c>
      <c r="C46">
        <v>16.2144327</v>
      </c>
    </row>
    <row r="47" spans="1:3">
      <c r="A47" t="s">
        <v>36</v>
      </c>
      <c r="B47" t="s">
        <v>37</v>
      </c>
      <c r="C47">
        <v>15.772909690000001</v>
      </c>
    </row>
    <row r="48" spans="1:3">
      <c r="A48" t="s">
        <v>37</v>
      </c>
      <c r="B48" t="s">
        <v>36</v>
      </c>
      <c r="C48">
        <v>15.772909690000001</v>
      </c>
    </row>
    <row r="49" spans="1:3">
      <c r="A49" t="s">
        <v>37</v>
      </c>
      <c r="B49" t="s">
        <v>38</v>
      </c>
      <c r="C49">
        <v>16.80469493</v>
      </c>
    </row>
    <row r="50" spans="1:3">
      <c r="A50" t="s">
        <v>38</v>
      </c>
      <c r="B50" t="s">
        <v>37</v>
      </c>
      <c r="C50">
        <v>16.80469493</v>
      </c>
    </row>
    <row r="51" spans="1:3">
      <c r="A51" t="s">
        <v>38</v>
      </c>
      <c r="B51" t="s">
        <v>39</v>
      </c>
      <c r="C51">
        <v>15.91962483</v>
      </c>
    </row>
    <row r="52" spans="1:3">
      <c r="A52" t="s">
        <v>39</v>
      </c>
      <c r="B52" t="s">
        <v>38</v>
      </c>
      <c r="C52">
        <v>15.91962483</v>
      </c>
    </row>
    <row r="53" spans="1:3">
      <c r="A53" t="s">
        <v>39</v>
      </c>
      <c r="B53" t="s">
        <v>40</v>
      </c>
      <c r="C53">
        <v>16.215102699999999</v>
      </c>
    </row>
    <row r="54" spans="1:3">
      <c r="A54" t="s">
        <v>40</v>
      </c>
      <c r="B54" t="s">
        <v>39</v>
      </c>
      <c r="C54">
        <v>16.215102699999999</v>
      </c>
    </row>
    <row r="55" spans="1:3">
      <c r="A55" t="s">
        <v>40</v>
      </c>
      <c r="B55" t="s">
        <v>41</v>
      </c>
      <c r="C55">
        <v>15.03520123</v>
      </c>
    </row>
    <row r="56" spans="1:3">
      <c r="A56" t="s">
        <v>41</v>
      </c>
      <c r="B56" t="s">
        <v>40</v>
      </c>
      <c r="C56">
        <v>15.03520123</v>
      </c>
    </row>
    <row r="57" spans="1:3">
      <c r="A57" t="s">
        <v>41</v>
      </c>
      <c r="B57" t="s">
        <v>42</v>
      </c>
      <c r="C57">
        <v>1.774978408</v>
      </c>
    </row>
    <row r="58" spans="1:3">
      <c r="A58" t="s">
        <v>42</v>
      </c>
      <c r="B58" t="s">
        <v>41</v>
      </c>
      <c r="C58">
        <v>1.774978408</v>
      </c>
    </row>
    <row r="59" spans="1:3">
      <c r="A59" t="s">
        <v>42</v>
      </c>
      <c r="B59" t="s">
        <v>43</v>
      </c>
      <c r="C59">
        <v>16.951452369999998</v>
      </c>
    </row>
    <row r="60" spans="1:3">
      <c r="A60" t="s">
        <v>43</v>
      </c>
      <c r="B60" t="s">
        <v>42</v>
      </c>
      <c r="C60">
        <v>16.951452369999998</v>
      </c>
    </row>
    <row r="61" spans="1:3">
      <c r="A61" t="s">
        <v>43</v>
      </c>
      <c r="B61" t="s">
        <v>44</v>
      </c>
      <c r="C61">
        <v>16.50989861</v>
      </c>
    </row>
    <row r="62" spans="1:3">
      <c r="A62" t="s">
        <v>44</v>
      </c>
      <c r="B62" t="s">
        <v>43</v>
      </c>
      <c r="C62">
        <v>16.50989861</v>
      </c>
    </row>
    <row r="63" spans="1:3">
      <c r="A63" t="s">
        <v>44</v>
      </c>
      <c r="B63" t="s">
        <v>45</v>
      </c>
      <c r="C63">
        <v>16.362500600000001</v>
      </c>
    </row>
    <row r="64" spans="1:3">
      <c r="A64" t="s">
        <v>45</v>
      </c>
      <c r="B64" t="s">
        <v>44</v>
      </c>
      <c r="C64">
        <v>16.362500600000001</v>
      </c>
    </row>
    <row r="65" spans="1:3">
      <c r="A65" t="s">
        <v>45</v>
      </c>
      <c r="B65" t="s">
        <v>46</v>
      </c>
      <c r="C65">
        <v>16.951452369999998</v>
      </c>
    </row>
    <row r="66" spans="1:3">
      <c r="A66" t="s">
        <v>46</v>
      </c>
      <c r="B66" t="s">
        <v>45</v>
      </c>
      <c r="C66">
        <v>16.951452369999998</v>
      </c>
    </row>
    <row r="67" spans="1:3">
      <c r="A67" t="s">
        <v>46</v>
      </c>
      <c r="B67" t="s">
        <v>47</v>
      </c>
      <c r="C67">
        <v>16.511872570000001</v>
      </c>
    </row>
    <row r="68" spans="1:3">
      <c r="A68" t="s">
        <v>47</v>
      </c>
      <c r="B68" t="s">
        <v>46</v>
      </c>
      <c r="C68">
        <v>16.511872570000001</v>
      </c>
    </row>
    <row r="69" spans="1:3">
      <c r="A69" t="s">
        <v>47</v>
      </c>
      <c r="B69" t="s">
        <v>48</v>
      </c>
      <c r="C69">
        <v>16.511872570000001</v>
      </c>
    </row>
    <row r="70" spans="1:3">
      <c r="A70" t="s">
        <v>48</v>
      </c>
      <c r="B70" t="s">
        <v>47</v>
      </c>
      <c r="C70">
        <v>16.511872570000001</v>
      </c>
    </row>
    <row r="71" spans="1:3">
      <c r="A71" t="s">
        <v>48</v>
      </c>
      <c r="B71" t="s">
        <v>49</v>
      </c>
      <c r="C71">
        <v>16.80469493</v>
      </c>
    </row>
    <row r="72" spans="1:3">
      <c r="A72" t="s">
        <v>49</v>
      </c>
      <c r="B72" t="s">
        <v>48</v>
      </c>
      <c r="C72">
        <v>16.80469493</v>
      </c>
    </row>
    <row r="73" spans="1:3">
      <c r="A73" t="s">
        <v>49</v>
      </c>
      <c r="B73" t="s">
        <v>50</v>
      </c>
      <c r="C73">
        <v>16.657296720000001</v>
      </c>
    </row>
    <row r="74" spans="1:3">
      <c r="A74" t="s">
        <v>50</v>
      </c>
      <c r="B74" t="s">
        <v>49</v>
      </c>
      <c r="C74">
        <v>16.657296720000001</v>
      </c>
    </row>
    <row r="75" spans="1:3">
      <c r="A75" t="s">
        <v>50</v>
      </c>
      <c r="B75" t="s">
        <v>51</v>
      </c>
      <c r="C75">
        <v>16.50989861</v>
      </c>
    </row>
    <row r="76" spans="1:3">
      <c r="A76" t="s">
        <v>51</v>
      </c>
      <c r="B76" t="s">
        <v>50</v>
      </c>
      <c r="C76">
        <v>16.50989861</v>
      </c>
    </row>
    <row r="77" spans="1:3">
      <c r="A77" t="s">
        <v>51</v>
      </c>
      <c r="B77" t="s">
        <v>52</v>
      </c>
      <c r="C77">
        <v>16.804048430000002</v>
      </c>
    </row>
    <row r="78" spans="1:3">
      <c r="A78" t="s">
        <v>52</v>
      </c>
      <c r="B78" t="s">
        <v>51</v>
      </c>
      <c r="C78">
        <v>16.804048430000002</v>
      </c>
    </row>
    <row r="79" spans="1:3">
      <c r="A79" t="s">
        <v>52</v>
      </c>
      <c r="B79" t="s">
        <v>53</v>
      </c>
      <c r="C79">
        <v>16.656644499999999</v>
      </c>
    </row>
    <row r="80" spans="1:3">
      <c r="A80" t="s">
        <v>52</v>
      </c>
      <c r="B80" t="s">
        <v>242</v>
      </c>
      <c r="C80">
        <v>115.07178500000001</v>
      </c>
    </row>
    <row r="81" spans="1:3">
      <c r="A81" t="s">
        <v>53</v>
      </c>
      <c r="B81" t="s">
        <v>52</v>
      </c>
      <c r="C81">
        <v>16.656644499999999</v>
      </c>
    </row>
    <row r="82" spans="1:3">
      <c r="A82" t="s">
        <v>53</v>
      </c>
      <c r="B82" t="s">
        <v>54</v>
      </c>
      <c r="C82">
        <v>16.656644499999999</v>
      </c>
    </row>
    <row r="83" spans="1:3">
      <c r="A83" t="s">
        <v>53</v>
      </c>
      <c r="B83" t="s">
        <v>242</v>
      </c>
      <c r="C83">
        <v>114.6655839</v>
      </c>
    </row>
    <row r="84" spans="1:3">
      <c r="A84" t="s">
        <v>54</v>
      </c>
      <c r="B84" t="s">
        <v>53</v>
      </c>
      <c r="C84">
        <v>16.656644499999999</v>
      </c>
    </row>
    <row r="85" spans="1:3">
      <c r="A85" t="s">
        <v>54</v>
      </c>
      <c r="B85" t="s">
        <v>55</v>
      </c>
      <c r="C85">
        <v>16.657296720000001</v>
      </c>
    </row>
    <row r="86" spans="1:3">
      <c r="A86" t="s">
        <v>54</v>
      </c>
      <c r="B86" t="s">
        <v>243</v>
      </c>
      <c r="C86">
        <v>114.6967173</v>
      </c>
    </row>
    <row r="87" spans="1:3">
      <c r="A87" t="s">
        <v>55</v>
      </c>
      <c r="B87" t="s">
        <v>54</v>
      </c>
      <c r="C87">
        <v>16.657296720000001</v>
      </c>
    </row>
    <row r="88" spans="1:3">
      <c r="A88" t="s">
        <v>55</v>
      </c>
      <c r="B88" t="s">
        <v>56</v>
      </c>
      <c r="C88">
        <v>16.65925322</v>
      </c>
    </row>
    <row r="89" spans="1:3">
      <c r="A89" t="s">
        <v>55</v>
      </c>
      <c r="B89" t="s">
        <v>243</v>
      </c>
      <c r="C89">
        <v>114.9052269</v>
      </c>
    </row>
    <row r="90" spans="1:3">
      <c r="A90" t="s">
        <v>56</v>
      </c>
      <c r="B90" t="s">
        <v>55</v>
      </c>
      <c r="C90">
        <v>16.65925322</v>
      </c>
    </row>
    <row r="91" spans="1:3">
      <c r="A91" t="s">
        <v>56</v>
      </c>
      <c r="B91" t="s">
        <v>57</v>
      </c>
      <c r="C91">
        <v>16.657296720000001</v>
      </c>
    </row>
    <row r="92" spans="1:3">
      <c r="A92" t="s">
        <v>56</v>
      </c>
      <c r="B92" t="s">
        <v>244</v>
      </c>
      <c r="C92">
        <v>114.5294103</v>
      </c>
    </row>
    <row r="93" spans="1:3">
      <c r="A93" t="s">
        <v>57</v>
      </c>
      <c r="B93" t="s">
        <v>56</v>
      </c>
      <c r="C93">
        <v>16.657296720000001</v>
      </c>
    </row>
    <row r="94" spans="1:3">
      <c r="A94" t="s">
        <v>57</v>
      </c>
      <c r="B94" t="s">
        <v>58</v>
      </c>
      <c r="C94">
        <v>16.50989861</v>
      </c>
    </row>
    <row r="95" spans="1:3">
      <c r="A95" t="s">
        <v>57</v>
      </c>
      <c r="B95" t="s">
        <v>244</v>
      </c>
      <c r="C95">
        <v>114.7478259</v>
      </c>
    </row>
    <row r="96" spans="1:3">
      <c r="A96" t="s">
        <v>58</v>
      </c>
      <c r="B96" t="s">
        <v>57</v>
      </c>
      <c r="C96">
        <v>16.50989861</v>
      </c>
    </row>
    <row r="97" spans="1:3">
      <c r="A97" t="s">
        <v>58</v>
      </c>
      <c r="B97" t="s">
        <v>59</v>
      </c>
      <c r="C97">
        <v>16.95209324</v>
      </c>
    </row>
    <row r="98" spans="1:3">
      <c r="A98" t="s">
        <v>58</v>
      </c>
      <c r="B98" t="s">
        <v>245</v>
      </c>
      <c r="C98">
        <v>114.8321042</v>
      </c>
    </row>
    <row r="99" spans="1:3">
      <c r="A99" t="s">
        <v>59</v>
      </c>
      <c r="B99" t="s">
        <v>58</v>
      </c>
      <c r="C99">
        <v>16.95209324</v>
      </c>
    </row>
    <row r="100" spans="1:3">
      <c r="A100" t="s">
        <v>59</v>
      </c>
      <c r="B100" t="s">
        <v>60</v>
      </c>
      <c r="C100">
        <v>16.804048430000002</v>
      </c>
    </row>
    <row r="101" spans="1:3">
      <c r="A101" t="s">
        <v>59</v>
      </c>
      <c r="B101" t="s">
        <v>245</v>
      </c>
      <c r="C101">
        <v>114.9878709</v>
      </c>
    </row>
    <row r="102" spans="1:3">
      <c r="A102" t="s">
        <v>60</v>
      </c>
      <c r="B102" t="s">
        <v>59</v>
      </c>
      <c r="C102">
        <v>16.804048430000002</v>
      </c>
    </row>
    <row r="103" spans="1:3">
      <c r="A103" t="s">
        <v>60</v>
      </c>
      <c r="B103" t="s">
        <v>61</v>
      </c>
      <c r="C103">
        <v>16.2144327</v>
      </c>
    </row>
    <row r="104" spans="1:3">
      <c r="A104" t="s">
        <v>60</v>
      </c>
      <c r="B104" t="s">
        <v>246</v>
      </c>
      <c r="C104">
        <v>114.70791680000001</v>
      </c>
    </row>
    <row r="105" spans="1:3">
      <c r="A105" t="s">
        <v>61</v>
      </c>
      <c r="B105" t="s">
        <v>60</v>
      </c>
      <c r="C105">
        <v>16.2144327</v>
      </c>
    </row>
    <row r="106" spans="1:3">
      <c r="A106" t="s">
        <v>61</v>
      </c>
      <c r="B106" t="s">
        <v>62</v>
      </c>
      <c r="C106">
        <v>16.657296720000001</v>
      </c>
    </row>
    <row r="107" spans="1:3">
      <c r="A107" t="s">
        <v>61</v>
      </c>
      <c r="B107" t="s">
        <v>246</v>
      </c>
      <c r="C107">
        <v>115.1081544</v>
      </c>
    </row>
    <row r="108" spans="1:3">
      <c r="A108" t="s">
        <v>62</v>
      </c>
      <c r="B108" t="s">
        <v>61</v>
      </c>
      <c r="C108">
        <v>16.657296720000001</v>
      </c>
    </row>
    <row r="109" spans="1:3">
      <c r="A109" t="s">
        <v>62</v>
      </c>
      <c r="B109" t="s">
        <v>63</v>
      </c>
      <c r="C109">
        <v>16.509240569999999</v>
      </c>
    </row>
    <row r="110" spans="1:3">
      <c r="A110" t="s">
        <v>62</v>
      </c>
      <c r="B110" t="s">
        <v>247</v>
      </c>
      <c r="C110">
        <v>114.7159377</v>
      </c>
    </row>
    <row r="111" spans="1:3">
      <c r="A111" t="s">
        <v>63</v>
      </c>
      <c r="B111" t="s">
        <v>62</v>
      </c>
      <c r="C111">
        <v>16.509240569999999</v>
      </c>
    </row>
    <row r="112" spans="1:3">
      <c r="A112" t="s">
        <v>63</v>
      </c>
      <c r="B112" t="s">
        <v>64</v>
      </c>
      <c r="C112">
        <v>16.80469493</v>
      </c>
    </row>
    <row r="113" spans="1:3">
      <c r="A113" t="s">
        <v>64</v>
      </c>
      <c r="B113" t="s">
        <v>63</v>
      </c>
      <c r="C113">
        <v>16.80469493</v>
      </c>
    </row>
    <row r="114" spans="1:3">
      <c r="A114" t="s">
        <v>64</v>
      </c>
      <c r="B114" t="s">
        <v>65</v>
      </c>
      <c r="C114">
        <v>16.657296720000001</v>
      </c>
    </row>
    <row r="115" spans="1:3">
      <c r="A115" t="s">
        <v>64</v>
      </c>
      <c r="B115" t="s">
        <v>247</v>
      </c>
      <c r="C115">
        <v>114.6861222</v>
      </c>
    </row>
    <row r="116" spans="1:3">
      <c r="A116" t="s">
        <v>65</v>
      </c>
      <c r="B116" t="s">
        <v>64</v>
      </c>
      <c r="C116">
        <v>16.657296720000001</v>
      </c>
    </row>
    <row r="117" spans="1:3">
      <c r="A117" t="s">
        <v>65</v>
      </c>
      <c r="B117" t="s">
        <v>66</v>
      </c>
      <c r="C117">
        <v>16.954015720000001</v>
      </c>
    </row>
    <row r="118" spans="1:3">
      <c r="A118" t="s">
        <v>65</v>
      </c>
      <c r="B118" t="s">
        <v>247</v>
      </c>
      <c r="C118">
        <v>114.84475999999999</v>
      </c>
    </row>
    <row r="119" spans="1:3">
      <c r="A119" t="s">
        <v>66</v>
      </c>
      <c r="B119" t="s">
        <v>65</v>
      </c>
      <c r="C119">
        <v>16.954015720000001</v>
      </c>
    </row>
    <row r="120" spans="1:3">
      <c r="A120" t="s">
        <v>66</v>
      </c>
      <c r="B120" t="s">
        <v>67</v>
      </c>
      <c r="C120">
        <v>16.509240569999999</v>
      </c>
    </row>
    <row r="121" spans="1:3">
      <c r="A121" t="s">
        <v>66</v>
      </c>
      <c r="B121" t="s">
        <v>248</v>
      </c>
      <c r="C121">
        <v>114.60619560000001</v>
      </c>
    </row>
    <row r="122" spans="1:3">
      <c r="A122" t="s">
        <v>67</v>
      </c>
      <c r="B122" t="s">
        <v>66</v>
      </c>
      <c r="C122">
        <v>16.509240569999999</v>
      </c>
    </row>
    <row r="123" spans="1:3">
      <c r="A123" t="s">
        <v>67</v>
      </c>
      <c r="B123" t="s">
        <v>68</v>
      </c>
      <c r="C123">
        <v>16.361836629999999</v>
      </c>
    </row>
    <row r="124" spans="1:3">
      <c r="A124" t="s">
        <v>68</v>
      </c>
      <c r="B124" t="s">
        <v>67</v>
      </c>
      <c r="C124">
        <v>16.361836629999999</v>
      </c>
    </row>
    <row r="125" spans="1:3">
      <c r="A125" t="s">
        <v>68</v>
      </c>
      <c r="B125" t="s">
        <v>69</v>
      </c>
      <c r="C125">
        <v>16.50989861</v>
      </c>
    </row>
    <row r="126" spans="1:3">
      <c r="A126" t="s">
        <v>68</v>
      </c>
      <c r="B126" t="s">
        <v>248</v>
      </c>
      <c r="C126">
        <v>114.5335536</v>
      </c>
    </row>
    <row r="127" spans="1:3">
      <c r="A127" t="s">
        <v>69</v>
      </c>
      <c r="B127" t="s">
        <v>68</v>
      </c>
      <c r="C127">
        <v>16.50989861</v>
      </c>
    </row>
    <row r="128" spans="1:3">
      <c r="A128" t="s">
        <v>69</v>
      </c>
      <c r="B128" t="s">
        <v>70</v>
      </c>
      <c r="C128">
        <v>16.951452369999998</v>
      </c>
    </row>
    <row r="129" spans="1:3">
      <c r="A129" t="s">
        <v>69</v>
      </c>
      <c r="B129" t="s">
        <v>249</v>
      </c>
      <c r="C129">
        <v>114.72997650000001</v>
      </c>
    </row>
    <row r="130" spans="1:3">
      <c r="A130" t="s">
        <v>70</v>
      </c>
      <c r="B130" t="s">
        <v>69</v>
      </c>
      <c r="C130">
        <v>16.951452369999998</v>
      </c>
    </row>
    <row r="131" spans="1:3">
      <c r="A131" t="s">
        <v>70</v>
      </c>
      <c r="B131" t="s">
        <v>71</v>
      </c>
      <c r="C131">
        <v>16.804048430000002</v>
      </c>
    </row>
    <row r="132" spans="1:3">
      <c r="A132" t="s">
        <v>70</v>
      </c>
      <c r="B132" t="s">
        <v>249</v>
      </c>
      <c r="C132">
        <v>114.9923806</v>
      </c>
    </row>
    <row r="133" spans="1:3">
      <c r="A133" t="s">
        <v>71</v>
      </c>
      <c r="B133" t="s">
        <v>70</v>
      </c>
      <c r="C133">
        <v>16.804048430000002</v>
      </c>
    </row>
    <row r="134" spans="1:3">
      <c r="A134" t="s">
        <v>71</v>
      </c>
      <c r="B134" t="s">
        <v>72</v>
      </c>
      <c r="C134">
        <v>16.509240569999999</v>
      </c>
    </row>
    <row r="135" spans="1:3">
      <c r="A135" t="s">
        <v>71</v>
      </c>
      <c r="B135" t="s">
        <v>250</v>
      </c>
      <c r="C135">
        <v>114.7109207</v>
      </c>
    </row>
    <row r="136" spans="1:3">
      <c r="A136" t="s">
        <v>72</v>
      </c>
      <c r="B136" t="s">
        <v>71</v>
      </c>
      <c r="C136">
        <v>16.509240569999999</v>
      </c>
    </row>
    <row r="137" spans="1:3">
      <c r="A137" t="s">
        <v>72</v>
      </c>
      <c r="B137" t="s">
        <v>73</v>
      </c>
      <c r="C137">
        <v>16.80469493</v>
      </c>
    </row>
    <row r="138" spans="1:3">
      <c r="A138" t="s">
        <v>72</v>
      </c>
      <c r="B138" t="s">
        <v>250</v>
      </c>
      <c r="C138">
        <v>114.7193437</v>
      </c>
    </row>
    <row r="139" spans="1:3">
      <c r="A139" t="s">
        <v>73</v>
      </c>
      <c r="B139" t="s">
        <v>72</v>
      </c>
      <c r="C139">
        <v>16.80469493</v>
      </c>
    </row>
    <row r="140" spans="1:3">
      <c r="A140" t="s">
        <v>73</v>
      </c>
      <c r="B140" t="s">
        <v>74</v>
      </c>
      <c r="C140">
        <v>16.509240569999999</v>
      </c>
    </row>
    <row r="141" spans="1:3">
      <c r="A141" t="s">
        <v>73</v>
      </c>
      <c r="B141" t="s">
        <v>251</v>
      </c>
      <c r="C141">
        <v>114.53155839999999</v>
      </c>
    </row>
    <row r="142" spans="1:3">
      <c r="A142" t="s">
        <v>74</v>
      </c>
      <c r="B142" t="s">
        <v>73</v>
      </c>
      <c r="C142">
        <v>16.509240569999999</v>
      </c>
    </row>
    <row r="143" spans="1:3">
      <c r="A143" t="s">
        <v>74</v>
      </c>
      <c r="B143" t="s">
        <v>75</v>
      </c>
      <c r="C143">
        <v>16.80469493</v>
      </c>
    </row>
    <row r="144" spans="1:3">
      <c r="A144" t="s">
        <v>74</v>
      </c>
      <c r="B144" t="s">
        <v>251</v>
      </c>
      <c r="C144">
        <v>114.74091970000001</v>
      </c>
    </row>
    <row r="145" spans="1:3">
      <c r="A145" t="s">
        <v>75</v>
      </c>
      <c r="B145" t="s">
        <v>74</v>
      </c>
      <c r="C145">
        <v>16.80469493</v>
      </c>
    </row>
    <row r="146" spans="1:3">
      <c r="A146" t="s">
        <v>75</v>
      </c>
      <c r="B146" t="s">
        <v>76</v>
      </c>
      <c r="C146">
        <v>16.804048430000002</v>
      </c>
    </row>
    <row r="147" spans="1:3">
      <c r="A147" t="s">
        <v>75</v>
      </c>
      <c r="B147" t="s">
        <v>252</v>
      </c>
      <c r="C147">
        <v>114.69087519999999</v>
      </c>
    </row>
    <row r="148" spans="1:3">
      <c r="A148" t="s">
        <v>76</v>
      </c>
      <c r="B148" t="s">
        <v>75</v>
      </c>
      <c r="C148">
        <v>16.804048430000002</v>
      </c>
    </row>
    <row r="149" spans="1:3">
      <c r="A149" t="s">
        <v>76</v>
      </c>
      <c r="B149" t="s">
        <v>77</v>
      </c>
      <c r="C149">
        <v>16.50989861</v>
      </c>
    </row>
    <row r="150" spans="1:3">
      <c r="A150" t="s">
        <v>77</v>
      </c>
      <c r="B150" t="s">
        <v>76</v>
      </c>
      <c r="C150">
        <v>16.50989861</v>
      </c>
    </row>
    <row r="151" spans="1:3">
      <c r="A151" t="s">
        <v>77</v>
      </c>
      <c r="B151" t="s">
        <v>78</v>
      </c>
      <c r="C151">
        <v>16.50989861</v>
      </c>
    </row>
    <row r="152" spans="1:3">
      <c r="A152" t="s">
        <v>77</v>
      </c>
      <c r="B152" t="s">
        <v>252</v>
      </c>
      <c r="C152">
        <v>114.90871730000001</v>
      </c>
    </row>
    <row r="153" spans="1:3">
      <c r="A153" t="s">
        <v>78</v>
      </c>
      <c r="B153" t="s">
        <v>77</v>
      </c>
      <c r="C153">
        <v>16.50989861</v>
      </c>
    </row>
    <row r="154" spans="1:3">
      <c r="A154" t="s">
        <v>78</v>
      </c>
      <c r="B154" t="s">
        <v>79</v>
      </c>
      <c r="C154">
        <v>16.657296720000001</v>
      </c>
    </row>
    <row r="155" spans="1:3">
      <c r="A155" t="s">
        <v>79</v>
      </c>
      <c r="B155" t="s">
        <v>78</v>
      </c>
      <c r="C155">
        <v>16.657296720000001</v>
      </c>
    </row>
    <row r="156" spans="1:3">
      <c r="A156" t="s">
        <v>242</v>
      </c>
      <c r="B156" t="s">
        <v>52</v>
      </c>
      <c r="C156">
        <v>115.07178500000001</v>
      </c>
    </row>
    <row r="157" spans="1:3">
      <c r="A157" t="s">
        <v>242</v>
      </c>
      <c r="B157" t="s">
        <v>53</v>
      </c>
      <c r="C157">
        <v>114.6655839</v>
      </c>
    </row>
    <row r="158" spans="1:3">
      <c r="A158" t="s">
        <v>242</v>
      </c>
      <c r="B158" t="s">
        <v>243</v>
      </c>
      <c r="C158">
        <v>14.151188510000001</v>
      </c>
    </row>
    <row r="159" spans="1:3">
      <c r="A159" t="s">
        <v>242</v>
      </c>
      <c r="B159" t="s">
        <v>34</v>
      </c>
      <c r="C159">
        <v>147.69990989999999</v>
      </c>
    </row>
    <row r="160" spans="1:3">
      <c r="A160" t="s">
        <v>243</v>
      </c>
      <c r="B160" t="s">
        <v>54</v>
      </c>
      <c r="C160">
        <v>114.6967173</v>
      </c>
    </row>
    <row r="161" spans="1:3">
      <c r="A161" t="s">
        <v>243</v>
      </c>
      <c r="B161" t="s">
        <v>242</v>
      </c>
      <c r="C161">
        <v>14.151188510000001</v>
      </c>
    </row>
    <row r="162" spans="1:3">
      <c r="A162" t="s">
        <v>243</v>
      </c>
      <c r="B162" t="s">
        <v>55</v>
      </c>
      <c r="C162">
        <v>114.9052269</v>
      </c>
    </row>
    <row r="163" spans="1:3">
      <c r="A163" t="s">
        <v>243</v>
      </c>
      <c r="B163" t="s">
        <v>244</v>
      </c>
      <c r="C163">
        <v>10.613072069999999</v>
      </c>
    </row>
    <row r="164" spans="1:3">
      <c r="A164" t="s">
        <v>244</v>
      </c>
      <c r="B164" t="s">
        <v>56</v>
      </c>
      <c r="C164">
        <v>114.5294103</v>
      </c>
    </row>
    <row r="165" spans="1:3">
      <c r="A165" t="s">
        <v>244</v>
      </c>
      <c r="B165" t="s">
        <v>243</v>
      </c>
      <c r="C165">
        <v>10.613072069999999</v>
      </c>
    </row>
    <row r="166" spans="1:3">
      <c r="A166" t="s">
        <v>244</v>
      </c>
      <c r="B166" t="s">
        <v>57</v>
      </c>
      <c r="C166">
        <v>114.7478259</v>
      </c>
    </row>
    <row r="167" spans="1:3">
      <c r="A167" t="s">
        <v>244</v>
      </c>
      <c r="B167" t="s">
        <v>245</v>
      </c>
      <c r="C167">
        <v>14.15078877</v>
      </c>
    </row>
    <row r="168" spans="1:3">
      <c r="A168" t="s">
        <v>245</v>
      </c>
      <c r="B168" t="s">
        <v>58</v>
      </c>
      <c r="C168">
        <v>114.8321042</v>
      </c>
    </row>
    <row r="169" spans="1:3">
      <c r="A169" t="s">
        <v>245</v>
      </c>
      <c r="B169" t="s">
        <v>244</v>
      </c>
      <c r="C169">
        <v>14.15078877</v>
      </c>
    </row>
    <row r="170" spans="1:3">
      <c r="A170" t="s">
        <v>245</v>
      </c>
      <c r="B170" t="s">
        <v>59</v>
      </c>
      <c r="C170">
        <v>114.9878709</v>
      </c>
    </row>
    <row r="171" spans="1:3">
      <c r="A171" t="s">
        <v>245</v>
      </c>
      <c r="B171" t="s">
        <v>246</v>
      </c>
      <c r="C171">
        <v>11.202721240000001</v>
      </c>
    </row>
    <row r="172" spans="1:3">
      <c r="A172" t="s">
        <v>246</v>
      </c>
      <c r="B172" t="s">
        <v>60</v>
      </c>
      <c r="C172">
        <v>114.70791680000001</v>
      </c>
    </row>
    <row r="173" spans="1:3">
      <c r="A173" t="s">
        <v>246</v>
      </c>
      <c r="B173" t="s">
        <v>245</v>
      </c>
      <c r="C173">
        <v>11.202721240000001</v>
      </c>
    </row>
    <row r="174" spans="1:3">
      <c r="A174" t="s">
        <v>246</v>
      </c>
      <c r="B174" t="s">
        <v>61</v>
      </c>
      <c r="C174">
        <v>115.1081544</v>
      </c>
    </row>
    <row r="175" spans="1:3">
      <c r="A175" t="s">
        <v>246</v>
      </c>
      <c r="B175" t="s">
        <v>247</v>
      </c>
      <c r="C175">
        <v>13.26633172</v>
      </c>
    </row>
    <row r="176" spans="1:3">
      <c r="A176" t="s">
        <v>247</v>
      </c>
      <c r="B176" t="s">
        <v>248</v>
      </c>
      <c r="C176">
        <v>18.867697920000001</v>
      </c>
    </row>
    <row r="177" spans="1:3">
      <c r="A177" t="s">
        <v>247</v>
      </c>
      <c r="B177" t="s">
        <v>62</v>
      </c>
      <c r="C177">
        <v>114.7159377</v>
      </c>
    </row>
    <row r="178" spans="1:3">
      <c r="A178" t="s">
        <v>247</v>
      </c>
      <c r="B178" t="s">
        <v>246</v>
      </c>
      <c r="C178">
        <v>13.26633172</v>
      </c>
    </row>
    <row r="179" spans="1:3">
      <c r="A179" t="s">
        <v>247</v>
      </c>
      <c r="B179" t="s">
        <v>64</v>
      </c>
      <c r="C179">
        <v>114.6861222</v>
      </c>
    </row>
    <row r="180" spans="1:3">
      <c r="A180" t="s">
        <v>247</v>
      </c>
      <c r="B180" t="s">
        <v>65</v>
      </c>
      <c r="C180">
        <v>114.84475999999999</v>
      </c>
    </row>
    <row r="181" spans="1:3">
      <c r="A181" t="s">
        <v>248</v>
      </c>
      <c r="B181" t="s">
        <v>66</v>
      </c>
      <c r="C181">
        <v>114.60619560000001</v>
      </c>
    </row>
    <row r="182" spans="1:3">
      <c r="A182" t="s">
        <v>248</v>
      </c>
      <c r="B182" t="s">
        <v>247</v>
      </c>
      <c r="C182">
        <v>313.2406216</v>
      </c>
    </row>
    <row r="183" spans="1:3">
      <c r="A183" t="s">
        <v>248</v>
      </c>
      <c r="B183" t="s">
        <v>68</v>
      </c>
      <c r="C183">
        <v>114.5335536</v>
      </c>
    </row>
    <row r="184" spans="1:3">
      <c r="A184" t="s">
        <v>248</v>
      </c>
      <c r="B184" t="s">
        <v>249</v>
      </c>
      <c r="C184">
        <v>14.150794339999999</v>
      </c>
    </row>
    <row r="185" spans="1:3">
      <c r="A185" t="s">
        <v>249</v>
      </c>
      <c r="B185" t="s">
        <v>69</v>
      </c>
      <c r="C185">
        <v>114.72997650000001</v>
      </c>
    </row>
    <row r="186" spans="1:3">
      <c r="A186" t="s">
        <v>249</v>
      </c>
      <c r="B186" t="s">
        <v>248</v>
      </c>
      <c r="C186">
        <v>14.150794339999999</v>
      </c>
    </row>
    <row r="187" spans="1:3">
      <c r="A187" t="s">
        <v>249</v>
      </c>
      <c r="B187" t="s">
        <v>70</v>
      </c>
      <c r="C187">
        <v>114.9923806</v>
      </c>
    </row>
    <row r="188" spans="1:3">
      <c r="A188" t="s">
        <v>249</v>
      </c>
      <c r="B188" t="s">
        <v>250</v>
      </c>
      <c r="C188">
        <v>11.795988899999999</v>
      </c>
    </row>
    <row r="189" spans="1:3">
      <c r="A189" t="s">
        <v>250</v>
      </c>
      <c r="B189" t="s">
        <v>71</v>
      </c>
      <c r="C189">
        <v>114.7109207</v>
      </c>
    </row>
    <row r="190" spans="1:3">
      <c r="A190" t="s">
        <v>250</v>
      </c>
      <c r="B190" t="s">
        <v>249</v>
      </c>
      <c r="C190">
        <v>11.795988899999999</v>
      </c>
    </row>
    <row r="191" spans="1:3">
      <c r="A191" t="s">
        <v>250</v>
      </c>
      <c r="B191" t="s">
        <v>72</v>
      </c>
      <c r="C191">
        <v>114.7193437</v>
      </c>
    </row>
    <row r="192" spans="1:3">
      <c r="A192" t="s">
        <v>250</v>
      </c>
      <c r="B192" t="s">
        <v>251</v>
      </c>
      <c r="C192">
        <v>14.15077762</v>
      </c>
    </row>
    <row r="193" spans="1:3">
      <c r="A193" t="s">
        <v>251</v>
      </c>
      <c r="B193" t="s">
        <v>73</v>
      </c>
      <c r="C193">
        <v>114.53155839999999</v>
      </c>
    </row>
    <row r="194" spans="1:3">
      <c r="A194" t="s">
        <v>251</v>
      </c>
      <c r="B194" t="s">
        <v>250</v>
      </c>
      <c r="C194">
        <v>14.15077762</v>
      </c>
    </row>
    <row r="195" spans="1:3">
      <c r="A195" t="s">
        <v>251</v>
      </c>
      <c r="B195" t="s">
        <v>74</v>
      </c>
      <c r="C195">
        <v>114.74091970000001</v>
      </c>
    </row>
    <row r="196" spans="1:3">
      <c r="A196" t="s">
        <v>251</v>
      </c>
      <c r="B196" t="s">
        <v>252</v>
      </c>
      <c r="C196">
        <v>11.497495669999999</v>
      </c>
    </row>
    <row r="197" spans="1:3">
      <c r="A197" t="s">
        <v>252</v>
      </c>
      <c r="B197" t="s">
        <v>75</v>
      </c>
      <c r="C197">
        <v>114.69087519999999</v>
      </c>
    </row>
    <row r="198" spans="1:3">
      <c r="A198" t="s">
        <v>252</v>
      </c>
      <c r="B198" t="s">
        <v>251</v>
      </c>
      <c r="C198">
        <v>11.497495669999999</v>
      </c>
    </row>
    <row r="199" spans="1:3">
      <c r="A199" t="s">
        <v>252</v>
      </c>
      <c r="B199" t="s">
        <v>77</v>
      </c>
      <c r="C199">
        <v>114.90871730000001</v>
      </c>
    </row>
    <row r="200" spans="1:3">
      <c r="A200" t="s">
        <v>247</v>
      </c>
      <c r="B200" t="s">
        <v>347</v>
      </c>
      <c r="C200">
        <v>9.43</v>
      </c>
    </row>
    <row r="201" spans="1:3">
      <c r="A201" t="s">
        <v>347</v>
      </c>
      <c r="B201" t="s">
        <v>247</v>
      </c>
      <c r="C201">
        <v>9.43</v>
      </c>
    </row>
    <row r="202" spans="1:3">
      <c r="A202" t="s">
        <v>347</v>
      </c>
      <c r="B202" t="s">
        <v>248</v>
      </c>
      <c r="C202">
        <v>9.43</v>
      </c>
    </row>
    <row r="203" spans="1:3">
      <c r="A203" t="s">
        <v>248</v>
      </c>
      <c r="B203" t="s">
        <v>347</v>
      </c>
      <c r="C203">
        <v>9.43</v>
      </c>
    </row>
    <row r="204" spans="1:3">
      <c r="A204" t="s">
        <v>341</v>
      </c>
      <c r="B204" t="s">
        <v>248</v>
      </c>
      <c r="C204">
        <v>9.43</v>
      </c>
    </row>
    <row r="205" spans="1:3">
      <c r="A205" t="s">
        <v>248</v>
      </c>
      <c r="B205" t="s">
        <v>341</v>
      </c>
      <c r="C205">
        <v>9.43</v>
      </c>
    </row>
    <row r="206" spans="1:3">
      <c r="A206" t="s">
        <v>341</v>
      </c>
      <c r="B206" t="s">
        <v>247</v>
      </c>
      <c r="C206">
        <v>9.43</v>
      </c>
    </row>
    <row r="207" spans="1:3">
      <c r="A207" t="s">
        <v>247</v>
      </c>
      <c r="B207" t="s">
        <v>341</v>
      </c>
      <c r="C207">
        <v>9.43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F14" sqref="F14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2.125" bestFit="1" customWidth="1"/>
  </cols>
  <sheetData>
    <row r="1" spans="1:4">
      <c r="A1" t="s">
        <v>130</v>
      </c>
      <c r="B1" t="s">
        <v>176</v>
      </c>
      <c r="C1" s="1" t="s">
        <v>177</v>
      </c>
      <c r="D1" s="1" t="s">
        <v>178</v>
      </c>
    </row>
    <row r="2" spans="1:4">
      <c r="A2" t="s">
        <v>85</v>
      </c>
      <c r="B2" t="s">
        <v>287</v>
      </c>
      <c r="C2" t="s">
        <v>232</v>
      </c>
      <c r="D2" t="s">
        <v>243</v>
      </c>
    </row>
    <row r="3" spans="1:4">
      <c r="A3" t="s">
        <v>86</v>
      </c>
      <c r="B3" t="s">
        <v>288</v>
      </c>
      <c r="C3" t="s">
        <v>233</v>
      </c>
      <c r="D3" t="s">
        <v>244</v>
      </c>
    </row>
    <row r="4" spans="1:4">
      <c r="A4" t="s">
        <v>87</v>
      </c>
      <c r="B4" t="s">
        <v>289</v>
      </c>
      <c r="C4" t="s">
        <v>234</v>
      </c>
      <c r="D4" t="s">
        <v>245</v>
      </c>
    </row>
    <row r="5" spans="1:4">
      <c r="A5" t="s">
        <v>88</v>
      </c>
      <c r="B5" t="s">
        <v>290</v>
      </c>
      <c r="C5" t="s">
        <v>235</v>
      </c>
      <c r="D5" t="s">
        <v>246</v>
      </c>
    </row>
    <row r="6" spans="1:4">
      <c r="A6" t="s">
        <v>139</v>
      </c>
      <c r="B6" t="s">
        <v>291</v>
      </c>
      <c r="C6" t="s">
        <v>236</v>
      </c>
      <c r="D6" t="s">
        <v>249</v>
      </c>
    </row>
    <row r="7" spans="1:4">
      <c r="A7" t="s">
        <v>140</v>
      </c>
      <c r="B7" t="s">
        <v>292</v>
      </c>
      <c r="C7" t="s">
        <v>237</v>
      </c>
      <c r="D7" t="s">
        <v>250</v>
      </c>
    </row>
    <row r="8" spans="1:4">
      <c r="A8" t="s">
        <v>141</v>
      </c>
      <c r="B8" t="s">
        <v>293</v>
      </c>
      <c r="C8" t="s">
        <v>238</v>
      </c>
      <c r="D8" t="s">
        <v>251</v>
      </c>
    </row>
    <row r="9" spans="1:4">
      <c r="A9" t="s">
        <v>142</v>
      </c>
      <c r="B9" t="s">
        <v>294</v>
      </c>
      <c r="C9" t="s">
        <v>239</v>
      </c>
      <c r="D9" t="s">
        <v>252</v>
      </c>
    </row>
    <row r="10" spans="1:4">
      <c r="A10" t="s">
        <v>164</v>
      </c>
      <c r="B10" t="s">
        <v>295</v>
      </c>
      <c r="C10" t="s">
        <v>232</v>
      </c>
      <c r="D10" t="s">
        <v>254</v>
      </c>
    </row>
    <row r="11" spans="1:4">
      <c r="A11" t="s">
        <v>165</v>
      </c>
      <c r="B11" t="s">
        <v>296</v>
      </c>
      <c r="C11" t="s">
        <v>233</v>
      </c>
      <c r="D11" t="s">
        <v>255</v>
      </c>
    </row>
    <row r="12" spans="1:4">
      <c r="A12" t="s">
        <v>166</v>
      </c>
      <c r="B12" t="s">
        <v>297</v>
      </c>
      <c r="C12" t="s">
        <v>234</v>
      </c>
      <c r="D12" t="s">
        <v>256</v>
      </c>
    </row>
    <row r="13" spans="1:4">
      <c r="A13" t="s">
        <v>167</v>
      </c>
      <c r="B13" t="s">
        <v>298</v>
      </c>
      <c r="C13" t="s">
        <v>235</v>
      </c>
      <c r="D13" t="s">
        <v>257</v>
      </c>
    </row>
    <row r="14" spans="1:4">
      <c r="A14" t="s">
        <v>168</v>
      </c>
      <c r="B14" t="s">
        <v>285</v>
      </c>
      <c r="C14" t="s">
        <v>236</v>
      </c>
      <c r="D14" t="s">
        <v>260</v>
      </c>
    </row>
    <row r="15" spans="1:4">
      <c r="A15" t="s">
        <v>169</v>
      </c>
      <c r="B15" t="s">
        <v>299</v>
      </c>
      <c r="C15" t="s">
        <v>237</v>
      </c>
      <c r="D15" t="s">
        <v>261</v>
      </c>
    </row>
    <row r="16" spans="1:4">
      <c r="A16" t="s">
        <v>170</v>
      </c>
      <c r="B16" t="s">
        <v>286</v>
      </c>
      <c r="C16" t="s">
        <v>238</v>
      </c>
      <c r="D16" t="s">
        <v>262</v>
      </c>
    </row>
    <row r="17" spans="1:4">
      <c r="A17" t="s">
        <v>171</v>
      </c>
      <c r="B17" t="s">
        <v>300</v>
      </c>
      <c r="C17" t="s">
        <v>239</v>
      </c>
      <c r="D17" t="s">
        <v>263</v>
      </c>
    </row>
    <row r="18" spans="1:4">
      <c r="A18" t="s">
        <v>349</v>
      </c>
      <c r="B18" t="s">
        <v>351</v>
      </c>
      <c r="C18" t="s">
        <v>240</v>
      </c>
      <c r="D18" t="s">
        <v>407</v>
      </c>
    </row>
    <row r="19" spans="1:4">
      <c r="A19" t="s">
        <v>350</v>
      </c>
      <c r="B19" t="s">
        <v>342</v>
      </c>
      <c r="C19" t="s">
        <v>241</v>
      </c>
      <c r="D19" t="s">
        <v>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29" sqref="G29"/>
    </sheetView>
  </sheetViews>
  <sheetFormatPr defaultRowHeight="14.25"/>
  <cols>
    <col min="2" max="2" width="11.75" bestFit="1" customWidth="1"/>
  </cols>
  <sheetData>
    <row r="1" spans="1:7">
      <c r="A1" t="s">
        <v>157</v>
      </c>
      <c r="B1" t="s">
        <v>158</v>
      </c>
      <c r="C1" t="s">
        <v>131</v>
      </c>
    </row>
    <row r="2" spans="1:7">
      <c r="A2" t="s">
        <v>89</v>
      </c>
      <c r="B2" t="s">
        <v>301</v>
      </c>
      <c r="C2" t="s">
        <v>8</v>
      </c>
      <c r="G2" s="3"/>
    </row>
    <row r="3" spans="1:7">
      <c r="A3" t="s">
        <v>143</v>
      </c>
      <c r="B3" t="s">
        <v>302</v>
      </c>
      <c r="C3" t="s">
        <v>8</v>
      </c>
      <c r="G3" s="3"/>
    </row>
    <row r="4" spans="1:7">
      <c r="A4" t="s">
        <v>144</v>
      </c>
      <c r="B4" t="s">
        <v>303</v>
      </c>
      <c r="C4" t="s">
        <v>8</v>
      </c>
      <c r="G4" s="3"/>
    </row>
    <row r="5" spans="1:7">
      <c r="A5" t="s">
        <v>145</v>
      </c>
      <c r="B5" t="s">
        <v>304</v>
      </c>
      <c r="C5" t="s">
        <v>8</v>
      </c>
      <c r="G5" s="3"/>
    </row>
    <row r="6" spans="1:7">
      <c r="A6" t="s">
        <v>146</v>
      </c>
      <c r="B6" t="s">
        <v>305</v>
      </c>
      <c r="C6" t="s">
        <v>8</v>
      </c>
      <c r="G6" s="3"/>
    </row>
    <row r="7" spans="1:7">
      <c r="A7" t="s">
        <v>147</v>
      </c>
      <c r="B7" t="s">
        <v>306</v>
      </c>
      <c r="C7" t="s">
        <v>8</v>
      </c>
      <c r="G7" s="3"/>
    </row>
    <row r="8" spans="1:7">
      <c r="A8" t="s">
        <v>148</v>
      </c>
      <c r="B8" t="s">
        <v>307</v>
      </c>
      <c r="C8" t="s">
        <v>8</v>
      </c>
      <c r="G8" s="3"/>
    </row>
    <row r="9" spans="1:7">
      <c r="A9" t="s">
        <v>149</v>
      </c>
      <c r="B9" t="s">
        <v>308</v>
      </c>
      <c r="C9" t="s">
        <v>8</v>
      </c>
      <c r="G9" s="3"/>
    </row>
    <row r="10" spans="1:7">
      <c r="A10" t="s">
        <v>150</v>
      </c>
      <c r="B10" t="s">
        <v>309</v>
      </c>
      <c r="C10" t="s">
        <v>8</v>
      </c>
      <c r="G10" s="3"/>
    </row>
    <row r="11" spans="1:7">
      <c r="A11" t="s">
        <v>151</v>
      </c>
      <c r="B11" t="s">
        <v>310</v>
      </c>
      <c r="C11" t="s">
        <v>8</v>
      </c>
      <c r="G11" s="3"/>
    </row>
    <row r="12" spans="1:7">
      <c r="A12" t="s">
        <v>152</v>
      </c>
      <c r="B12" t="s">
        <v>311</v>
      </c>
      <c r="C12" t="s">
        <v>8</v>
      </c>
      <c r="G12" s="3"/>
    </row>
    <row r="13" spans="1:7">
      <c r="A13" t="s">
        <v>153</v>
      </c>
      <c r="B13" t="s">
        <v>312</v>
      </c>
      <c r="C13" t="s">
        <v>8</v>
      </c>
      <c r="G13" s="3"/>
    </row>
    <row r="14" spans="1:7">
      <c r="A14" t="s">
        <v>154</v>
      </c>
      <c r="B14" t="s">
        <v>313</v>
      </c>
      <c r="C14" t="s">
        <v>8</v>
      </c>
      <c r="G14" s="3"/>
    </row>
    <row r="15" spans="1:7">
      <c r="A15" t="s">
        <v>155</v>
      </c>
      <c r="B15" t="s">
        <v>314</v>
      </c>
      <c r="C15" t="s">
        <v>8</v>
      </c>
      <c r="G15" s="3"/>
    </row>
    <row r="16" spans="1:7">
      <c r="A16" t="s">
        <v>156</v>
      </c>
      <c r="B16" t="s">
        <v>315</v>
      </c>
      <c r="C16" t="s">
        <v>8</v>
      </c>
      <c r="G1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7"/>
  <sheetViews>
    <sheetView topLeftCell="A10" workbookViewId="0">
      <selection activeCell="G48" sqref="G48"/>
    </sheetView>
  </sheetViews>
  <sheetFormatPr defaultRowHeight="14.25"/>
  <cols>
    <col min="1" max="1" width="13.12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7.875" bestFit="1" customWidth="1"/>
    <col min="7" max="7" width="4.875" bestFit="1" customWidth="1"/>
  </cols>
  <sheetData>
    <row r="1" spans="1:7">
      <c r="A1" t="s">
        <v>135</v>
      </c>
      <c r="B1" t="s">
        <v>161</v>
      </c>
      <c r="C1" t="s">
        <v>134</v>
      </c>
      <c r="D1" t="s">
        <v>136</v>
      </c>
      <c r="E1" t="s">
        <v>180</v>
      </c>
      <c r="F1" t="s">
        <v>90</v>
      </c>
      <c r="G1" t="s">
        <v>174</v>
      </c>
    </row>
    <row r="2" spans="1:7">
      <c r="A2" t="s">
        <v>121</v>
      </c>
      <c r="B2" t="s">
        <v>324</v>
      </c>
      <c r="C2" t="s">
        <v>2</v>
      </c>
      <c r="D2" t="s">
        <v>320</v>
      </c>
      <c r="E2" t="s">
        <v>421</v>
      </c>
      <c r="F2" t="s">
        <v>199</v>
      </c>
      <c r="G2" s="2">
        <v>1</v>
      </c>
    </row>
    <row r="3" spans="1:7">
      <c r="A3" t="s">
        <v>122</v>
      </c>
      <c r="B3" t="s">
        <v>324</v>
      </c>
      <c r="C3" t="s">
        <v>2</v>
      </c>
      <c r="D3" t="s">
        <v>320</v>
      </c>
      <c r="E3" t="s">
        <v>422</v>
      </c>
      <c r="F3" t="s">
        <v>200</v>
      </c>
      <c r="G3" s="2">
        <v>103.85714285714286</v>
      </c>
    </row>
    <row r="4" spans="1:7">
      <c r="A4" t="s">
        <v>123</v>
      </c>
      <c r="B4" t="s">
        <v>324</v>
      </c>
      <c r="C4" t="s">
        <v>2</v>
      </c>
      <c r="D4" t="s">
        <v>320</v>
      </c>
      <c r="E4" t="s">
        <v>245</v>
      </c>
      <c r="F4" t="s">
        <v>201</v>
      </c>
      <c r="G4" s="2">
        <v>206.71428571428572</v>
      </c>
    </row>
    <row r="5" spans="1:7">
      <c r="A5" t="s">
        <v>124</v>
      </c>
      <c r="B5" t="s">
        <v>324</v>
      </c>
      <c r="C5" t="s">
        <v>2</v>
      </c>
      <c r="D5" t="s">
        <v>320</v>
      </c>
      <c r="E5" t="s">
        <v>246</v>
      </c>
      <c r="F5" t="s">
        <v>202</v>
      </c>
      <c r="G5" s="2">
        <v>309.57142857142901</v>
      </c>
    </row>
    <row r="6" spans="1:7">
      <c r="A6" t="s">
        <v>125</v>
      </c>
      <c r="B6" t="s">
        <v>328</v>
      </c>
      <c r="C6" t="s">
        <v>2</v>
      </c>
      <c r="D6" t="s">
        <v>337</v>
      </c>
      <c r="E6" t="s">
        <v>422</v>
      </c>
      <c r="F6" t="s">
        <v>233</v>
      </c>
      <c r="G6" s="2">
        <v>311</v>
      </c>
    </row>
    <row r="7" spans="1:7">
      <c r="A7" t="s">
        <v>126</v>
      </c>
      <c r="B7" t="s">
        <v>328</v>
      </c>
      <c r="C7" t="s">
        <v>2</v>
      </c>
      <c r="D7" t="s">
        <v>337</v>
      </c>
      <c r="E7" t="s">
        <v>423</v>
      </c>
      <c r="F7" t="s">
        <v>234</v>
      </c>
      <c r="G7" s="2">
        <f>G6+103</f>
        <v>414</v>
      </c>
    </row>
    <row r="8" spans="1:7">
      <c r="A8" t="s">
        <v>127</v>
      </c>
      <c r="B8" t="s">
        <v>328</v>
      </c>
      <c r="C8" t="s">
        <v>2</v>
      </c>
      <c r="D8" t="s">
        <v>337</v>
      </c>
      <c r="E8" t="s">
        <v>246</v>
      </c>
      <c r="F8" t="s">
        <v>235</v>
      </c>
      <c r="G8" s="2">
        <f t="shared" ref="G8:G9" si="0">G7+103</f>
        <v>517</v>
      </c>
    </row>
    <row r="9" spans="1:7">
      <c r="A9" t="s">
        <v>128</v>
      </c>
      <c r="B9" t="s">
        <v>328</v>
      </c>
      <c r="C9" t="s">
        <v>2</v>
      </c>
      <c r="D9" t="s">
        <v>337</v>
      </c>
      <c r="E9" t="s">
        <v>243</v>
      </c>
      <c r="F9" t="s">
        <v>232</v>
      </c>
      <c r="G9" s="2">
        <f t="shared" si="0"/>
        <v>620</v>
      </c>
    </row>
    <row r="10" spans="1:7">
      <c r="A10" t="s">
        <v>91</v>
      </c>
      <c r="B10" t="s">
        <v>325</v>
      </c>
      <c r="C10" t="s">
        <v>3</v>
      </c>
      <c r="D10" t="s">
        <v>337</v>
      </c>
      <c r="E10" t="s">
        <v>405</v>
      </c>
      <c r="F10" t="s">
        <v>240</v>
      </c>
      <c r="G10" s="2">
        <v>1</v>
      </c>
    </row>
    <row r="11" spans="1:7">
      <c r="A11" t="s">
        <v>92</v>
      </c>
      <c r="B11" t="s">
        <v>325</v>
      </c>
      <c r="C11" t="s">
        <v>3</v>
      </c>
      <c r="D11" t="s">
        <v>337</v>
      </c>
      <c r="E11" t="s">
        <v>406</v>
      </c>
      <c r="F11" t="s">
        <v>241</v>
      </c>
      <c r="G11" s="2">
        <v>73</v>
      </c>
    </row>
    <row r="12" spans="1:7">
      <c r="A12" t="s">
        <v>93</v>
      </c>
      <c r="B12" t="s">
        <v>325</v>
      </c>
      <c r="C12" t="s">
        <v>3</v>
      </c>
      <c r="D12" t="s">
        <v>337</v>
      </c>
      <c r="E12" t="s">
        <v>249</v>
      </c>
      <c r="F12" t="s">
        <v>236</v>
      </c>
      <c r="G12" s="2">
        <v>145</v>
      </c>
    </row>
    <row r="13" spans="1:7">
      <c r="A13" t="s">
        <v>94</v>
      </c>
      <c r="B13" t="s">
        <v>325</v>
      </c>
      <c r="C13" t="s">
        <v>3</v>
      </c>
      <c r="D13" t="s">
        <v>337</v>
      </c>
      <c r="E13" t="s">
        <v>245</v>
      </c>
      <c r="F13" t="s">
        <v>234</v>
      </c>
      <c r="G13" s="2">
        <v>217</v>
      </c>
    </row>
    <row r="14" spans="1:7">
      <c r="A14" t="s">
        <v>357</v>
      </c>
      <c r="B14" t="s">
        <v>325</v>
      </c>
      <c r="C14" t="s">
        <v>3</v>
      </c>
      <c r="D14" t="s">
        <v>337</v>
      </c>
      <c r="E14" t="s">
        <v>246</v>
      </c>
      <c r="F14" t="s">
        <v>235</v>
      </c>
      <c r="G14" s="2">
        <v>290</v>
      </c>
    </row>
    <row r="15" spans="1:7">
      <c r="A15" t="s">
        <v>95</v>
      </c>
      <c r="B15" t="s">
        <v>321</v>
      </c>
      <c r="C15" t="s">
        <v>3</v>
      </c>
      <c r="D15" t="s">
        <v>320</v>
      </c>
      <c r="E15" t="s">
        <v>405</v>
      </c>
      <c r="F15" t="s">
        <v>203</v>
      </c>
      <c r="G15" s="2">
        <v>250</v>
      </c>
    </row>
    <row r="16" spans="1:7">
      <c r="A16" t="s">
        <v>96</v>
      </c>
      <c r="B16" t="s">
        <v>321</v>
      </c>
      <c r="C16" t="s">
        <v>3</v>
      </c>
      <c r="D16" t="s">
        <v>320</v>
      </c>
      <c r="E16" t="s">
        <v>406</v>
      </c>
      <c r="F16" t="s">
        <v>204</v>
      </c>
      <c r="G16" s="2">
        <f>G15+73</f>
        <v>323</v>
      </c>
    </row>
    <row r="17" spans="1:7">
      <c r="A17" t="s">
        <v>97</v>
      </c>
      <c r="B17" t="s">
        <v>321</v>
      </c>
      <c r="C17" t="s">
        <v>3</v>
      </c>
      <c r="D17" t="s">
        <v>320</v>
      </c>
      <c r="E17" t="s">
        <v>250</v>
      </c>
      <c r="F17" t="s">
        <v>205</v>
      </c>
      <c r="G17" s="2">
        <f t="shared" ref="G17:G19" si="1">G16+73</f>
        <v>396</v>
      </c>
    </row>
    <row r="18" spans="1:7">
      <c r="A18" t="s">
        <v>98</v>
      </c>
      <c r="B18" t="s">
        <v>321</v>
      </c>
      <c r="C18" t="s">
        <v>3</v>
      </c>
      <c r="D18" t="s">
        <v>320</v>
      </c>
      <c r="E18" t="s">
        <v>246</v>
      </c>
      <c r="F18" t="s">
        <v>206</v>
      </c>
      <c r="G18" s="2">
        <f t="shared" si="1"/>
        <v>469</v>
      </c>
    </row>
    <row r="19" spans="1:7">
      <c r="A19" t="s">
        <v>99</v>
      </c>
      <c r="B19" t="s">
        <v>321</v>
      </c>
      <c r="C19" t="s">
        <v>3</v>
      </c>
      <c r="D19" t="s">
        <v>320</v>
      </c>
      <c r="E19" t="s">
        <v>251</v>
      </c>
      <c r="F19" t="s">
        <v>207</v>
      </c>
      <c r="G19" s="2">
        <f t="shared" si="1"/>
        <v>542</v>
      </c>
    </row>
    <row r="20" spans="1:7">
      <c r="A20" t="s">
        <v>100</v>
      </c>
      <c r="B20" t="s">
        <v>326</v>
      </c>
      <c r="C20" t="s">
        <v>4</v>
      </c>
      <c r="D20" t="s">
        <v>337</v>
      </c>
      <c r="E20" t="s">
        <v>405</v>
      </c>
      <c r="F20" t="s">
        <v>240</v>
      </c>
      <c r="G20" s="2">
        <v>1</v>
      </c>
    </row>
    <row r="21" spans="1:7">
      <c r="A21" t="s">
        <v>101</v>
      </c>
      <c r="B21" t="s">
        <v>326</v>
      </c>
      <c r="C21" t="s">
        <v>4</v>
      </c>
      <c r="D21" t="s">
        <v>337</v>
      </c>
      <c r="E21" t="s">
        <v>406</v>
      </c>
      <c r="F21" t="s">
        <v>241</v>
      </c>
      <c r="G21" s="2">
        <v>73</v>
      </c>
    </row>
    <row r="22" spans="1:7">
      <c r="A22" t="s">
        <v>102</v>
      </c>
      <c r="B22" t="s">
        <v>326</v>
      </c>
      <c r="C22" t="s">
        <v>4</v>
      </c>
      <c r="D22" t="s">
        <v>337</v>
      </c>
      <c r="E22" t="s">
        <v>245</v>
      </c>
      <c r="F22" t="s">
        <v>234</v>
      </c>
      <c r="G22" s="2">
        <v>145</v>
      </c>
    </row>
    <row r="23" spans="1:7">
      <c r="A23" t="s">
        <v>103</v>
      </c>
      <c r="B23" t="s">
        <v>326</v>
      </c>
      <c r="C23" t="s">
        <v>4</v>
      </c>
      <c r="D23" t="s">
        <v>337</v>
      </c>
      <c r="E23" t="s">
        <v>246</v>
      </c>
      <c r="F23" t="s">
        <v>235</v>
      </c>
      <c r="G23" s="2">
        <v>217</v>
      </c>
    </row>
    <row r="24" spans="1:7">
      <c r="A24" t="s">
        <v>104</v>
      </c>
      <c r="B24" t="s">
        <v>326</v>
      </c>
      <c r="C24" t="s">
        <v>4</v>
      </c>
      <c r="D24" t="s">
        <v>337</v>
      </c>
      <c r="E24" t="s">
        <v>252</v>
      </c>
      <c r="F24" t="s">
        <v>239</v>
      </c>
      <c r="G24" s="2">
        <v>289</v>
      </c>
    </row>
    <row r="25" spans="1:7">
      <c r="A25" t="s">
        <v>105</v>
      </c>
      <c r="B25" t="s">
        <v>322</v>
      </c>
      <c r="C25" t="s">
        <v>4</v>
      </c>
      <c r="D25" t="s">
        <v>320</v>
      </c>
      <c r="E25" t="s">
        <v>405</v>
      </c>
      <c r="F25" t="s">
        <v>208</v>
      </c>
      <c r="G25" s="2">
        <v>260</v>
      </c>
    </row>
    <row r="26" spans="1:7">
      <c r="A26" t="s">
        <v>106</v>
      </c>
      <c r="B26" t="s">
        <v>322</v>
      </c>
      <c r="C26" t="s">
        <v>4</v>
      </c>
      <c r="D26" t="s">
        <v>320</v>
      </c>
      <c r="E26" t="s">
        <v>406</v>
      </c>
      <c r="F26" t="s">
        <v>209</v>
      </c>
      <c r="G26" s="2">
        <f>G25+73</f>
        <v>333</v>
      </c>
    </row>
    <row r="27" spans="1:7">
      <c r="A27" t="s">
        <v>107</v>
      </c>
      <c r="B27" t="s">
        <v>322</v>
      </c>
      <c r="C27" t="s">
        <v>4</v>
      </c>
      <c r="D27" t="s">
        <v>320</v>
      </c>
      <c r="E27" t="s">
        <v>250</v>
      </c>
      <c r="F27" t="s">
        <v>210</v>
      </c>
      <c r="G27" s="2">
        <f t="shared" ref="G27:G29" si="2">G26+73</f>
        <v>406</v>
      </c>
    </row>
    <row r="28" spans="1:7">
      <c r="A28" t="s">
        <v>108</v>
      </c>
      <c r="B28" t="s">
        <v>322</v>
      </c>
      <c r="C28" t="s">
        <v>4</v>
      </c>
      <c r="D28" t="s">
        <v>320</v>
      </c>
      <c r="E28" t="s">
        <v>245</v>
      </c>
      <c r="F28" t="s">
        <v>211</v>
      </c>
      <c r="G28" s="2">
        <f t="shared" si="2"/>
        <v>479</v>
      </c>
    </row>
    <row r="29" spans="1:7">
      <c r="A29" t="s">
        <v>109</v>
      </c>
      <c r="B29" t="s">
        <v>322</v>
      </c>
      <c r="C29" t="s">
        <v>4</v>
      </c>
      <c r="D29" t="s">
        <v>320</v>
      </c>
      <c r="E29" t="s">
        <v>251</v>
      </c>
      <c r="F29" t="s">
        <v>212</v>
      </c>
      <c r="G29" s="2">
        <f t="shared" si="2"/>
        <v>552</v>
      </c>
    </row>
    <row r="30" spans="1:7">
      <c r="A30" t="s">
        <v>111</v>
      </c>
      <c r="B30" t="s">
        <v>323</v>
      </c>
      <c r="C30" t="s">
        <v>5</v>
      </c>
      <c r="D30" t="s">
        <v>320</v>
      </c>
      <c r="E30" t="s">
        <v>244</v>
      </c>
      <c r="F30" t="s">
        <v>213</v>
      </c>
      <c r="G30" s="2">
        <v>1</v>
      </c>
    </row>
    <row r="31" spans="1:7">
      <c r="A31" t="s">
        <v>112</v>
      </c>
      <c r="B31" t="s">
        <v>323</v>
      </c>
      <c r="C31" t="s">
        <v>5</v>
      </c>
      <c r="D31" t="s">
        <v>320</v>
      </c>
      <c r="E31" t="s">
        <v>249</v>
      </c>
      <c r="F31" t="s">
        <v>214</v>
      </c>
      <c r="G31" s="2">
        <v>73</v>
      </c>
    </row>
    <row r="32" spans="1:7">
      <c r="A32" t="s">
        <v>113</v>
      </c>
      <c r="B32" t="s">
        <v>323</v>
      </c>
      <c r="C32" t="s">
        <v>5</v>
      </c>
      <c r="D32" t="s">
        <v>320</v>
      </c>
      <c r="E32" t="s">
        <v>250</v>
      </c>
      <c r="F32" t="s">
        <v>215</v>
      </c>
      <c r="G32" s="2">
        <v>145</v>
      </c>
    </row>
    <row r="33" spans="1:7">
      <c r="A33" t="s">
        <v>114</v>
      </c>
      <c r="B33" t="s">
        <v>323</v>
      </c>
      <c r="C33" t="s">
        <v>5</v>
      </c>
      <c r="D33" t="s">
        <v>320</v>
      </c>
      <c r="E33" t="s">
        <v>246</v>
      </c>
      <c r="F33" t="s">
        <v>216</v>
      </c>
      <c r="G33" s="2">
        <v>217</v>
      </c>
    </row>
    <row r="34" spans="1:7">
      <c r="A34" t="s">
        <v>115</v>
      </c>
      <c r="B34" t="s">
        <v>323</v>
      </c>
      <c r="C34" t="s">
        <v>5</v>
      </c>
      <c r="D34" t="s">
        <v>320</v>
      </c>
      <c r="E34" t="s">
        <v>251</v>
      </c>
      <c r="F34" t="s">
        <v>217</v>
      </c>
      <c r="G34" s="2">
        <v>289</v>
      </c>
    </row>
    <row r="35" spans="1:7">
      <c r="A35" t="s">
        <v>116</v>
      </c>
      <c r="B35" t="s">
        <v>327</v>
      </c>
      <c r="C35" t="s">
        <v>5</v>
      </c>
      <c r="D35" t="s">
        <v>337</v>
      </c>
      <c r="E35" t="s">
        <v>405</v>
      </c>
      <c r="F35" t="s">
        <v>240</v>
      </c>
      <c r="G35" s="2">
        <v>300</v>
      </c>
    </row>
    <row r="36" spans="1:7">
      <c r="A36" t="s">
        <v>117</v>
      </c>
      <c r="B36" t="s">
        <v>327</v>
      </c>
      <c r="C36" t="s">
        <v>5</v>
      </c>
      <c r="D36" t="s">
        <v>337</v>
      </c>
      <c r="E36" t="s">
        <v>406</v>
      </c>
      <c r="F36" t="s">
        <v>241</v>
      </c>
      <c r="G36" s="2">
        <f>G35+73</f>
        <v>373</v>
      </c>
    </row>
    <row r="37" spans="1:7">
      <c r="A37" t="s">
        <v>118</v>
      </c>
      <c r="B37" t="s">
        <v>327</v>
      </c>
      <c r="C37" t="s">
        <v>5</v>
      </c>
      <c r="D37" t="s">
        <v>337</v>
      </c>
      <c r="E37" t="s">
        <v>249</v>
      </c>
      <c r="F37" t="s">
        <v>236</v>
      </c>
      <c r="G37" s="2">
        <f t="shared" ref="G37:G39" si="3">G36+73</f>
        <v>446</v>
      </c>
    </row>
    <row r="38" spans="1:7">
      <c r="A38" t="s">
        <v>119</v>
      </c>
      <c r="B38" t="s">
        <v>327</v>
      </c>
      <c r="C38" t="s">
        <v>5</v>
      </c>
      <c r="D38" t="s">
        <v>337</v>
      </c>
      <c r="E38" t="s">
        <v>245</v>
      </c>
      <c r="F38" t="s">
        <v>234</v>
      </c>
      <c r="G38" s="2">
        <f t="shared" si="3"/>
        <v>519</v>
      </c>
    </row>
    <row r="39" spans="1:7">
      <c r="A39" t="s">
        <v>120</v>
      </c>
      <c r="B39" t="s">
        <v>327</v>
      </c>
      <c r="C39" t="s">
        <v>5</v>
      </c>
      <c r="D39" t="s">
        <v>337</v>
      </c>
      <c r="E39" t="s">
        <v>246</v>
      </c>
      <c r="F39" t="s">
        <v>235</v>
      </c>
      <c r="G39" s="2">
        <f t="shared" si="3"/>
        <v>592</v>
      </c>
    </row>
    <row r="40" spans="1:7">
      <c r="A40" t="s">
        <v>414</v>
      </c>
      <c r="B40" t="s">
        <v>110</v>
      </c>
      <c r="C40" t="s">
        <v>110</v>
      </c>
      <c r="D40" t="s">
        <v>110</v>
      </c>
      <c r="E40" t="s">
        <v>421</v>
      </c>
      <c r="F40" t="s">
        <v>236</v>
      </c>
      <c r="G40">
        <v>200</v>
      </c>
    </row>
    <row r="41" spans="1:7">
      <c r="A41" t="s">
        <v>428</v>
      </c>
      <c r="B41" t="s">
        <v>110</v>
      </c>
      <c r="C41" t="s">
        <v>110</v>
      </c>
      <c r="D41" t="s">
        <v>110</v>
      </c>
      <c r="E41" t="s">
        <v>421</v>
      </c>
      <c r="F41" t="s">
        <v>237</v>
      </c>
      <c r="G41">
        <v>400</v>
      </c>
    </row>
    <row r="42" spans="1:7">
      <c r="A42" t="s">
        <v>416</v>
      </c>
      <c r="B42" t="s">
        <v>110</v>
      </c>
      <c r="C42" t="s">
        <v>110</v>
      </c>
      <c r="D42" t="s">
        <v>110</v>
      </c>
      <c r="E42" t="s">
        <v>422</v>
      </c>
      <c r="F42" t="s">
        <v>237</v>
      </c>
      <c r="G42">
        <v>200</v>
      </c>
    </row>
    <row r="43" spans="1:7">
      <c r="A43" t="s">
        <v>427</v>
      </c>
      <c r="B43" t="s">
        <v>110</v>
      </c>
      <c r="C43" t="s">
        <v>110</v>
      </c>
      <c r="D43" t="s">
        <v>110</v>
      </c>
      <c r="E43" t="s">
        <v>422</v>
      </c>
      <c r="F43" t="s">
        <v>238</v>
      </c>
      <c r="G43">
        <v>400</v>
      </c>
    </row>
    <row r="44" spans="1:7">
      <c r="A44" t="s">
        <v>413</v>
      </c>
      <c r="B44" t="s">
        <v>110</v>
      </c>
      <c r="C44" t="s">
        <v>110</v>
      </c>
      <c r="D44" t="s">
        <v>110</v>
      </c>
      <c r="E44" t="s">
        <v>423</v>
      </c>
      <c r="F44" t="s">
        <v>238</v>
      </c>
      <c r="G44">
        <v>200</v>
      </c>
    </row>
    <row r="45" spans="1:7">
      <c r="A45" t="s">
        <v>426</v>
      </c>
      <c r="B45" t="s">
        <v>110</v>
      </c>
      <c r="C45" t="s">
        <v>110</v>
      </c>
      <c r="D45" t="s">
        <v>110</v>
      </c>
      <c r="E45" t="s">
        <v>423</v>
      </c>
      <c r="F45" t="s">
        <v>239</v>
      </c>
      <c r="G45">
        <v>400</v>
      </c>
    </row>
    <row r="46" spans="1:7">
      <c r="A46" t="s">
        <v>417</v>
      </c>
      <c r="B46" t="s">
        <v>110</v>
      </c>
      <c r="C46" t="s">
        <v>110</v>
      </c>
      <c r="D46" t="s">
        <v>110</v>
      </c>
      <c r="E46" t="s">
        <v>424</v>
      </c>
      <c r="F46" t="s">
        <v>239</v>
      </c>
      <c r="G46">
        <v>200</v>
      </c>
    </row>
    <row r="47" spans="1:7">
      <c r="A47" t="s">
        <v>425</v>
      </c>
      <c r="B47" t="s">
        <v>110</v>
      </c>
      <c r="C47" t="s">
        <v>110</v>
      </c>
      <c r="D47" t="s">
        <v>110</v>
      </c>
      <c r="E47" t="s">
        <v>424</v>
      </c>
      <c r="F47" t="s">
        <v>236</v>
      </c>
      <c r="G47">
        <v>400</v>
      </c>
    </row>
  </sheetData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2013-10-03T23:50:26Z</dcterms:modified>
</cp:coreProperties>
</file>