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ole Dropbox\Dropbox\_GEORGETOWN Dropbox\_Hoya1\Hoya1\"/>
    </mc:Choice>
  </mc:AlternateContent>
  <xr:revisionPtr revIDLastSave="0" documentId="8_{196758A1-C998-4A32-9732-82D064D23874}" xr6:coauthVersionLast="47" xr6:coauthVersionMax="47" xr10:uidLastSave="{00000000-0000-0000-0000-000000000000}"/>
  <bookViews>
    <workbookView xWindow="1470" yWindow="3960" windowWidth="35300" windowHeight="15450"/>
  </bookViews>
  <sheets>
    <sheet name="mse_VAR_by_seasonality_financia" sheetId="1" r:id="rId1"/>
  </sheets>
  <calcPr calcId="0"/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<sst xmlns="http://schemas.openxmlformats.org/spreadsheetml/2006/main" count="25" uniqueCount="25">
  <si>
    <t>season5</t>
  </si>
  <si>
    <t>season20</t>
  </si>
  <si>
    <t>season30</t>
  </si>
  <si>
    <t>season62</t>
  </si>
  <si>
    <t>season90</t>
  </si>
  <si>
    <t>season125</t>
  </si>
  <si>
    <t>season180</t>
  </si>
  <si>
    <t>season250</t>
  </si>
  <si>
    <t>season365</t>
  </si>
  <si>
    <t>season</t>
  </si>
  <si>
    <t>m_number_dated_brent</t>
  </si>
  <si>
    <t>forties</t>
  </si>
  <si>
    <t>oseberg</t>
  </si>
  <si>
    <t>ekofisk</t>
  </si>
  <si>
    <t>troll</t>
  </si>
  <si>
    <t>north_sea_basket</t>
  </si>
  <si>
    <t>statfjord</t>
  </si>
  <si>
    <t>flotta_gold</t>
  </si>
  <si>
    <t>duc_dansk</t>
  </si>
  <si>
    <t>grane</t>
  </si>
  <si>
    <t>gulfaks</t>
  </si>
  <si>
    <t>alvhiem</t>
  </si>
  <si>
    <t>asgard</t>
  </si>
  <si>
    <t>wti_midlands</t>
  </si>
  <si>
    <t>eagleford_45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</si>
</sst>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M2" sqref="M2:M16"/>
    </sheetView>
  </sheetViews>
  <sheetFormatPr defaultRowHeight="14" x14ac:dyDescent="0.3"/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3" x14ac:dyDescent="0.3">
      <c r="A2" t="s">
        <v>10</v>
      </c>
      <c r="B2">
        <v>1.9427713429452</v>
      </c>
      <c r="C2">
        <v>2.2859438463305701</v>
      </c>
      <c r="D2">
        <v>2.0638534366615899</v>
      </c>
      <c r="E2">
        <v>1.635898994016</v>
      </c>
      <c r="F2">
        <v>2.11273780702642</v>
      </c>
      <c r="G2">
        <v>1.92039514641637</v>
      </c>
      <c r="H2">
        <v>2.2716758317822299</v>
      </c>
      <c r="I2">
        <v>2.48240655448204</v>
      </c>
      <c r="J2">
        <v>2.0016641013221901</v>
      </c>
      <c r="K2">
        <v>1.79735355819278</v>
      </c>
      <c r="M2">
        <f>AVERAGE(B2:K2)</f>
        <v>2.0514700619175388</v>
      </c>
    </row>
    <row r="3" spans="1:13" x14ac:dyDescent="0.3">
      <c r="A3" t="s">
        <v>11</v>
      </c>
      <c r="B3">
        <v>2.3063420326472301</v>
      </c>
      <c r="C3">
        <v>2.5796274659284202</v>
      </c>
      <c r="D3">
        <v>2.35249006491778</v>
      </c>
      <c r="E3">
        <v>1.96111983297184</v>
      </c>
      <c r="F3">
        <v>2.4988834457637399</v>
      </c>
      <c r="G3">
        <v>2.1207552612354301</v>
      </c>
      <c r="H3">
        <v>3.0085160170946001</v>
      </c>
      <c r="I3">
        <v>2.7524755166084498</v>
      </c>
      <c r="J3">
        <v>2.4154582125082502</v>
      </c>
      <c r="K3">
        <v>2.1652179112396199</v>
      </c>
      <c r="M3">
        <f t="shared" ref="M3:M16" si="0">AVERAGE(B3:K3)</f>
        <v>2.416088576091536</v>
      </c>
    </row>
    <row r="4" spans="1:13" x14ac:dyDescent="0.3">
      <c r="A4" t="s">
        <v>12</v>
      </c>
      <c r="B4">
        <v>1.16607851330803</v>
      </c>
      <c r="C4">
        <v>1.3259673599520101</v>
      </c>
      <c r="D4">
        <v>1.16250434271294</v>
      </c>
      <c r="E4">
        <v>0.92782057989616096</v>
      </c>
      <c r="F4">
        <v>1.1932521977633199</v>
      </c>
      <c r="G4">
        <v>1.28499035208958</v>
      </c>
      <c r="H4">
        <v>1.22805033377325</v>
      </c>
      <c r="I4">
        <v>1.30145646434323</v>
      </c>
      <c r="J4">
        <v>1.01141718830893</v>
      </c>
      <c r="K4">
        <v>1.1217233025091899</v>
      </c>
      <c r="M4">
        <f t="shared" si="0"/>
        <v>1.1723260634656643</v>
      </c>
    </row>
    <row r="5" spans="1:13" x14ac:dyDescent="0.3">
      <c r="A5" t="s">
        <v>13</v>
      </c>
      <c r="B5">
        <v>1.2182266392482799</v>
      </c>
      <c r="C5">
        <v>1.4015505138359801</v>
      </c>
      <c r="D5">
        <v>1.34102252670254</v>
      </c>
      <c r="E5">
        <v>0.971704370888687</v>
      </c>
      <c r="F5">
        <v>1.3543108369849699</v>
      </c>
      <c r="G5">
        <v>1.2997437527639</v>
      </c>
      <c r="H5">
        <v>1.3134442813646801</v>
      </c>
      <c r="I5">
        <v>1.45222247803188</v>
      </c>
      <c r="J5">
        <v>0.80279065649967396</v>
      </c>
      <c r="K5">
        <v>1.1403745328588999</v>
      </c>
      <c r="M5">
        <f t="shared" si="0"/>
        <v>1.2295390589179491</v>
      </c>
    </row>
    <row r="6" spans="1:13" x14ac:dyDescent="0.3">
      <c r="A6" t="s">
        <v>14</v>
      </c>
      <c r="B6">
        <v>0.66642668933443105</v>
      </c>
      <c r="C6">
        <v>0.75060635558432898</v>
      </c>
      <c r="D6">
        <v>0.706709819459307</v>
      </c>
      <c r="E6">
        <v>0.43251514848148098</v>
      </c>
      <c r="F6">
        <v>0.82535052151869304</v>
      </c>
      <c r="G6">
        <v>0.86016481300494596</v>
      </c>
      <c r="H6">
        <v>0.730209740343437</v>
      </c>
      <c r="I6">
        <v>0.85442280549171201</v>
      </c>
      <c r="J6">
        <v>0.58163182206835295</v>
      </c>
      <c r="K6">
        <v>0.58905695135679603</v>
      </c>
      <c r="M6">
        <f t="shared" si="0"/>
        <v>0.69970946666434841</v>
      </c>
    </row>
    <row r="7" spans="1:13" x14ac:dyDescent="0.3">
      <c r="A7" t="s">
        <v>15</v>
      </c>
      <c r="B7">
        <v>1.5122519767620299</v>
      </c>
      <c r="C7">
        <v>1.72445023998874</v>
      </c>
      <c r="D7">
        <v>1.5607712868288699</v>
      </c>
      <c r="E7">
        <v>1.2383760632716501</v>
      </c>
      <c r="F7">
        <v>1.6161632494362299</v>
      </c>
      <c r="G7">
        <v>1.50877118350965</v>
      </c>
      <c r="H7">
        <v>1.77519322293947</v>
      </c>
      <c r="I7">
        <v>1.81609736981447</v>
      </c>
      <c r="J7">
        <v>1.32180652424786</v>
      </c>
      <c r="K7">
        <v>1.4212862425702699</v>
      </c>
      <c r="M7">
        <f t="shared" si="0"/>
        <v>1.549516735936924</v>
      </c>
    </row>
    <row r="8" spans="1:13" x14ac:dyDescent="0.3">
      <c r="A8" t="s">
        <v>16</v>
      </c>
      <c r="B8">
        <v>0.17737327350279999</v>
      </c>
      <c r="C8">
        <v>0.211396361965562</v>
      </c>
      <c r="D8">
        <v>0.19118468299952601</v>
      </c>
      <c r="E8">
        <v>9.3415853522857098E-2</v>
      </c>
      <c r="F8">
        <v>0.215710552922947</v>
      </c>
      <c r="G8">
        <v>0.33874703848356402</v>
      </c>
      <c r="H8">
        <v>0.17001413822397199</v>
      </c>
      <c r="I8">
        <v>0.32456506951763298</v>
      </c>
      <c r="J8">
        <v>0.127401386500062</v>
      </c>
      <c r="K8">
        <v>0.152393538134215</v>
      </c>
      <c r="M8">
        <f t="shared" si="0"/>
        <v>0.20022018957731383</v>
      </c>
    </row>
    <row r="9" spans="1:13" x14ac:dyDescent="0.3">
      <c r="A9" t="s">
        <v>17</v>
      </c>
      <c r="B9">
        <v>5.7731052289187498E-2</v>
      </c>
      <c r="C9">
        <v>6.8160234027440994E-2</v>
      </c>
      <c r="D9">
        <v>6.3577949809109996E-2</v>
      </c>
      <c r="E9">
        <v>4.22418578725186E-2</v>
      </c>
      <c r="F9">
        <v>4.6129927824916303E-2</v>
      </c>
      <c r="G9">
        <v>0.12989306539751</v>
      </c>
      <c r="H9">
        <v>4.3563029598037699E-2</v>
      </c>
      <c r="I9">
        <v>0.14194817614695801</v>
      </c>
      <c r="J9">
        <v>4.4475956668384199E-2</v>
      </c>
      <c r="K9">
        <v>5.07674311547711E-2</v>
      </c>
      <c r="M9">
        <f t="shared" si="0"/>
        <v>6.8848868078883435E-2</v>
      </c>
    </row>
    <row r="10" spans="1:13" x14ac:dyDescent="0.3">
      <c r="A10" t="s">
        <v>18</v>
      </c>
      <c r="B10">
        <v>0.150756626641012</v>
      </c>
      <c r="C10">
        <v>0.20109588569398701</v>
      </c>
      <c r="D10">
        <v>0.182434235737682</v>
      </c>
      <c r="E10">
        <v>5.0733922668987699E-2</v>
      </c>
      <c r="F10">
        <v>0.19584952419115401</v>
      </c>
      <c r="G10">
        <v>0.30911821387405602</v>
      </c>
      <c r="H10">
        <v>0.14033185786767499</v>
      </c>
      <c r="I10">
        <v>0.29097526280906</v>
      </c>
      <c r="J10">
        <v>0.10660693087911299</v>
      </c>
      <c r="K10">
        <v>0.13675614776557701</v>
      </c>
      <c r="M10">
        <f t="shared" si="0"/>
        <v>0.17646586081283039</v>
      </c>
    </row>
    <row r="11" spans="1:13" x14ac:dyDescent="0.3">
      <c r="A11" t="s">
        <v>19</v>
      </c>
      <c r="B11">
        <v>0.13419416044829599</v>
      </c>
      <c r="C11">
        <v>0.24617324963475401</v>
      </c>
      <c r="D11">
        <v>5.9649700045309201E-2</v>
      </c>
      <c r="E11">
        <v>6.96467413547842E-2</v>
      </c>
      <c r="F11">
        <v>1.15085168970126E-2</v>
      </c>
      <c r="G11">
        <v>8.64998556975838E-3</v>
      </c>
      <c r="H11">
        <v>0.123174071965062</v>
      </c>
      <c r="I11">
        <v>6.8394791045022205E-2</v>
      </c>
      <c r="J11">
        <v>0.74434767066625995</v>
      </c>
      <c r="K11">
        <v>5.9680693772292098E-2</v>
      </c>
      <c r="M11">
        <f t="shared" si="0"/>
        <v>0.15254195813985508</v>
      </c>
    </row>
    <row r="12" spans="1:13" x14ac:dyDescent="0.3">
      <c r="A12" t="s">
        <v>20</v>
      </c>
      <c r="B12">
        <v>0.37906977305258299</v>
      </c>
      <c r="C12">
        <v>0.435896354837711</v>
      </c>
      <c r="D12">
        <v>0.39926496516708299</v>
      </c>
      <c r="E12">
        <v>0.24713382154719701</v>
      </c>
      <c r="F12">
        <v>0.39269722790066403</v>
      </c>
      <c r="G12">
        <v>0.63146425327132105</v>
      </c>
      <c r="H12">
        <v>0.38196820548012</v>
      </c>
      <c r="I12">
        <v>0.62769798161429702</v>
      </c>
      <c r="J12">
        <v>0.31808432929124197</v>
      </c>
      <c r="K12">
        <v>0.33875901458227597</v>
      </c>
      <c r="M12">
        <f t="shared" si="0"/>
        <v>0.4152035926744494</v>
      </c>
    </row>
    <row r="13" spans="1:13" x14ac:dyDescent="0.3">
      <c r="A13" t="s">
        <v>21</v>
      </c>
      <c r="B13">
        <v>1.1773513871122701</v>
      </c>
      <c r="C13">
        <v>1.62359457910544</v>
      </c>
      <c r="D13">
        <v>1.3471925369686</v>
      </c>
      <c r="E13">
        <v>0.812538490370183</v>
      </c>
      <c r="F13">
        <v>1.7035431194310899</v>
      </c>
      <c r="G13">
        <v>3.3187944990568199</v>
      </c>
      <c r="H13">
        <v>2.4251851426450699</v>
      </c>
      <c r="I13">
        <v>2.99063179355722</v>
      </c>
      <c r="J13">
        <v>0.50514541039416105</v>
      </c>
      <c r="K13">
        <v>1.14872956257388</v>
      </c>
      <c r="M13">
        <f t="shared" si="0"/>
        <v>1.7052706521214733</v>
      </c>
    </row>
    <row r="14" spans="1:13" x14ac:dyDescent="0.3">
      <c r="A14" t="s">
        <v>22</v>
      </c>
      <c r="B14">
        <v>1.20487269778962</v>
      </c>
      <c r="C14">
        <v>1.6568916119625401</v>
      </c>
      <c r="D14">
        <v>1.3880191544370399</v>
      </c>
      <c r="E14">
        <v>0.82469419238355202</v>
      </c>
      <c r="F14">
        <v>1.8028720544938199</v>
      </c>
      <c r="G14">
        <v>3.33508803599885</v>
      </c>
      <c r="H14">
        <v>2.38642373693901</v>
      </c>
      <c r="I14">
        <v>2.9997217514696799</v>
      </c>
      <c r="J14">
        <v>0.54813969758054704</v>
      </c>
      <c r="K14">
        <v>1.12532624528989</v>
      </c>
      <c r="M14">
        <f t="shared" si="0"/>
        <v>1.7272049178344553</v>
      </c>
    </row>
    <row r="15" spans="1:13" x14ac:dyDescent="0.3">
      <c r="A15" t="s">
        <v>23</v>
      </c>
      <c r="B15">
        <v>5.6744323796978602</v>
      </c>
      <c r="C15">
        <v>5.8254672753036898</v>
      </c>
      <c r="D15">
        <v>6.1647892876780004</v>
      </c>
      <c r="E15">
        <v>4.1793764539804998</v>
      </c>
      <c r="F15">
        <v>6.3899099012402001</v>
      </c>
      <c r="G15">
        <v>5.1080831710457897</v>
      </c>
      <c r="H15">
        <v>4.7018280910031498</v>
      </c>
      <c r="I15">
        <v>6.8327200301402504</v>
      </c>
      <c r="J15">
        <v>4.8912117489861897</v>
      </c>
      <c r="K15">
        <v>5.3504761862541397</v>
      </c>
      <c r="M15">
        <f t="shared" si="0"/>
        <v>5.511829452532977</v>
      </c>
    </row>
    <row r="16" spans="1:13" x14ac:dyDescent="0.3">
      <c r="A16" t="s">
        <v>24</v>
      </c>
      <c r="B16">
        <v>5.4017532592590198</v>
      </c>
      <c r="C16">
        <v>5.5848551102398103</v>
      </c>
      <c r="D16">
        <v>5.9233525713340001</v>
      </c>
      <c r="E16">
        <v>3.9697661999762102</v>
      </c>
      <c r="F16">
        <v>6.1534939595138098</v>
      </c>
      <c r="G16">
        <v>4.7420886925046197</v>
      </c>
      <c r="H16">
        <v>4.4422381189759799</v>
      </c>
      <c r="I16">
        <v>6.5790215236144904</v>
      </c>
      <c r="J16">
        <v>4.7559445368583697</v>
      </c>
      <c r="K16">
        <v>5.1170557702923301</v>
      </c>
      <c r="M16">
        <f t="shared" si="0"/>
        <v>5.2669569742568649</v>
      </c>
    </row>
    <row r="18" spans="2:11" x14ac:dyDescent="0.3">
      <c r="B18">
        <f>SUM(B2:B16)</f>
        <v>23.169631804037849</v>
      </c>
      <c r="C18">
        <f t="shared" ref="C18:K18" si="1">SUM(C2:C16)</f>
        <v>25.921676444390986</v>
      </c>
      <c r="D18">
        <f t="shared" si="1"/>
        <v>24.906816561459376</v>
      </c>
      <c r="E18">
        <f t="shared" si="1"/>
        <v>17.456982523202608</v>
      </c>
      <c r="F18">
        <f t="shared" si="1"/>
        <v>26.512412842908986</v>
      </c>
      <c r="G18">
        <f t="shared" si="1"/>
        <v>26.916747464222166</v>
      </c>
      <c r="H18">
        <f t="shared" si="1"/>
        <v>25.141815819995745</v>
      </c>
      <c r="I18">
        <f t="shared" si="1"/>
        <v>31.514757568686392</v>
      </c>
      <c r="J18">
        <f t="shared" si="1"/>
        <v>20.176126172779583</v>
      </c>
      <c r="K18">
        <f t="shared" si="1"/>
        <v>21.714957088546932</v>
      </c>
    </row>
    <row r="19" spans="2:11" x14ac:dyDescent="0.3">
      <c r="B19">
        <f>AVERAGE(B2:B16)</f>
        <v>1.54464212026919</v>
      </c>
      <c r="C19">
        <f t="shared" ref="C19:K19" si="2">AVERAGE(C2:C16)</f>
        <v>1.7281117629593992</v>
      </c>
      <c r="D19">
        <f t="shared" si="2"/>
        <v>1.6604544374306252</v>
      </c>
      <c r="E19">
        <f t="shared" si="2"/>
        <v>1.163798834880174</v>
      </c>
      <c r="F19">
        <f t="shared" si="2"/>
        <v>1.7674941895272658</v>
      </c>
      <c r="G19">
        <f t="shared" si="2"/>
        <v>1.7944498309481445</v>
      </c>
      <c r="H19">
        <f t="shared" si="2"/>
        <v>1.6761210546663829</v>
      </c>
      <c r="I19">
        <f t="shared" si="2"/>
        <v>2.1009838379124259</v>
      </c>
      <c r="J19">
        <f t="shared" si="2"/>
        <v>1.3450750781853056</v>
      </c>
      <c r="K19">
        <f t="shared" si="2"/>
        <v>1.4476638059031288</v>
      </c>
    </row>
  </sheetData>
  <conditionalFormatting sqref="B18:K18">
    <cfRule type="top10" dxfId="3" priority="4" bottom="1" rank="1"/>
  </conditionalFormatting>
  <conditionalFormatting sqref="B19:K19">
    <cfRule type="top10" dxfId="2" priority="3" bottom="1" rank="1"/>
  </conditionalFormatting>
  <conditionalFormatting sqref="M2:M16">
    <cfRule type="top10" dxfId="1" priority="1" bottom="1" rank="1"/>
    <cfRule type="top10" dxfId="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mse_VAR_by_seasonality_financia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</cp:lastModifiedBy>
  <dcterms:created xsi:type="dcterms:W3CDTF">2022-02-13T03:56:29Z</dcterms:created>
  <dcterms:modified xsi:type="dcterms:W3CDTF">2022-02-13T03:56:29Z</dcterms:modified>
</cp:coreProperties>
</file>