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forecast_eval\"/>
    </mc:Choice>
  </mc:AlternateContent>
  <xr:revisionPtr revIDLastSave="0" documentId="13_ncr:1_{C268968D-21B6-40ED-BE4B-74587D02BD20}" xr6:coauthVersionLast="47" xr6:coauthVersionMax="47" xr10:uidLastSave="{00000000-0000-0000-0000-000000000000}"/>
  <bookViews>
    <workbookView xWindow="3370" yWindow="1530" windowWidth="34120" windowHeight="19460" xr2:uid="{00000000-000D-0000-FFFF-FFFF00000000}"/>
  </bookViews>
  <sheets>
    <sheet name="mae_VAR_by_seasonality_financ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C18" i="1"/>
  <c r="C24" i="1" s="1"/>
  <c r="D18" i="1"/>
  <c r="D24" i="1" s="1"/>
  <c r="E18" i="1"/>
  <c r="E24" i="1" s="1"/>
  <c r="F18" i="1"/>
  <c r="F24" i="1" s="1"/>
  <c r="G18" i="1"/>
  <c r="G24" i="1" s="1"/>
  <c r="H18" i="1"/>
  <c r="H24" i="1" s="1"/>
  <c r="I18" i="1"/>
  <c r="I24" i="1" s="1"/>
  <c r="J18" i="1"/>
  <c r="J24" i="1" s="1"/>
  <c r="K18" i="1"/>
  <c r="K24" i="1" s="1"/>
  <c r="C19" i="1"/>
  <c r="C25" i="1" s="1"/>
  <c r="D19" i="1"/>
  <c r="D25" i="1" s="1"/>
  <c r="E19" i="1"/>
  <c r="E25" i="1" s="1"/>
  <c r="F19" i="1"/>
  <c r="F25" i="1" s="1"/>
  <c r="G19" i="1"/>
  <c r="G25" i="1" s="1"/>
  <c r="H19" i="1"/>
  <c r="H25" i="1" s="1"/>
  <c r="I19" i="1"/>
  <c r="I25" i="1" s="1"/>
  <c r="J19" i="1"/>
  <c r="J25" i="1" s="1"/>
  <c r="K19" i="1"/>
  <c r="K25" i="1" s="1"/>
  <c r="B19" i="1"/>
  <c r="B25" i="1" s="1"/>
  <c r="B18" i="1"/>
  <c r="B24" i="1" s="1"/>
</calcChain>
</file>

<file path=xl/sharedStrings.xml><?xml version="1.0" encoding="utf-8"?>
<sst xmlns="http://schemas.openxmlformats.org/spreadsheetml/2006/main" count="28" uniqueCount="27">
  <si>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</si>
  <si>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</si>
  <si>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</si>
  <si>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</si>
  <si>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</si>
  <si>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</si>
  <si>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</si>
  <si>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</si>
  <si>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</si>
  <si>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seasonNone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</si>
  <si>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</si>
  <si>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</si>
  <si>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</si>
  <si>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</si>
  <si>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</si>
  <si>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</si>
  <si>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</si>
  <si>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</si>
  <si>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</si>
  <si>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</si>
  <si>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</si>
  <si>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alvheim</t>
  </si>
  <si>
    <t>asgard</t>
  </si>
  <si>
    <t>wti_midlands</t>
  </si>
  <si>
    <t>eagleford_45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</si>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</sst>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S11" sqref="S11"/>
    </sheetView>
  </sheetViews>
  <sheetFormatPr defaultRowHeight="14" x14ac:dyDescent="0.3"/>
  <cols>
    <col min="1" max="1" width="19.83203125" bestFit="1" customWidth="1"/>
    <col min="2" max="11" width="9.2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26</v>
      </c>
    </row>
    <row r="2" spans="1:13" x14ac:dyDescent="0.3">
      <c r="A2" t="s">
        <v>10</v>
      </c>
      <c r="B2" s="1">
        <v>1.2985575578709401</v>
      </c>
      <c r="C2" s="1">
        <v>1.4024848438727899</v>
      </c>
      <c r="D2" s="1">
        <v>1.3421094756088801</v>
      </c>
      <c r="E2" s="1">
        <v>1.17726661385377</v>
      </c>
      <c r="F2" s="1">
        <v>1.3717558567646</v>
      </c>
      <c r="G2" s="1">
        <v>1.2611265582050299</v>
      </c>
      <c r="H2" s="1">
        <v>1.4077771184113801</v>
      </c>
      <c r="I2" s="1">
        <v>1.39312259704033</v>
      </c>
      <c r="J2" s="1">
        <v>1.29461854119717</v>
      </c>
      <c r="K2" s="1">
        <v>1.25649489061919</v>
      </c>
      <c r="M2" s="1">
        <f>AVERAGE(B2:K2)</f>
        <v>1.3205314053444082</v>
      </c>
    </row>
    <row r="3" spans="1:13" x14ac:dyDescent="0.3">
      <c r="A3" t="s">
        <v>11</v>
      </c>
      <c r="B3" s="1">
        <v>1.40904862632082</v>
      </c>
      <c r="C3" s="1">
        <v>1.48873911364405</v>
      </c>
      <c r="D3" s="1">
        <v>1.42740564655723</v>
      </c>
      <c r="E3" s="1">
        <v>1.2818948236491201</v>
      </c>
      <c r="F3" s="1">
        <v>1.48877480070601</v>
      </c>
      <c r="G3" s="1">
        <v>1.3416661923247799</v>
      </c>
      <c r="H3" s="1">
        <v>1.6200434170189999</v>
      </c>
      <c r="I3" s="1">
        <v>1.4927521462773099</v>
      </c>
      <c r="J3" s="1">
        <v>1.4123252725914599</v>
      </c>
      <c r="K3" s="1">
        <v>1.3718388591997701</v>
      </c>
      <c r="M3" s="1">
        <f t="shared" ref="M3:M16" si="0">AVERAGE(B3:K3)</f>
        <v>1.4334488898289548</v>
      </c>
    </row>
    <row r="4" spans="1:13" x14ac:dyDescent="0.3">
      <c r="A4" t="s">
        <v>12</v>
      </c>
      <c r="B4" s="1">
        <v>1.0252920923131501</v>
      </c>
      <c r="C4" s="1">
        <v>1.0862982879633201</v>
      </c>
      <c r="D4" s="1">
        <v>1.0196084933165299</v>
      </c>
      <c r="E4" s="1">
        <v>0.90104218237058797</v>
      </c>
      <c r="F4" s="1">
        <v>1.0491817085871999</v>
      </c>
      <c r="G4" s="1">
        <v>1.05600005941543</v>
      </c>
      <c r="H4" s="1">
        <v>1.0693496182390201</v>
      </c>
      <c r="I4" s="1">
        <v>1.06037070507722</v>
      </c>
      <c r="J4" s="1">
        <v>0.96815157185323097</v>
      </c>
      <c r="K4" s="1">
        <v>1.0027403085377999</v>
      </c>
      <c r="M4" s="1">
        <f t="shared" si="0"/>
        <v>1.0238035027673491</v>
      </c>
    </row>
    <row r="5" spans="1:13" x14ac:dyDescent="0.3">
      <c r="A5" t="s">
        <v>13</v>
      </c>
      <c r="B5" s="1">
        <v>1.03964101787918</v>
      </c>
      <c r="C5" s="1">
        <v>1.10791957705569</v>
      </c>
      <c r="D5" s="1">
        <v>1.08576746151651</v>
      </c>
      <c r="E5" s="1">
        <v>0.924900757812539</v>
      </c>
      <c r="F5" s="1">
        <v>1.1062333104909401</v>
      </c>
      <c r="G5" s="1">
        <v>1.0482589886306799</v>
      </c>
      <c r="H5" s="1">
        <v>1.0866890387985899</v>
      </c>
      <c r="I5" s="1">
        <v>1.1138198288921699</v>
      </c>
      <c r="J5" s="1">
        <v>0.84812275583946495</v>
      </c>
      <c r="K5" s="1">
        <v>1.0019212211691599</v>
      </c>
      <c r="M5" s="1">
        <f t="shared" si="0"/>
        <v>1.0363273958084924</v>
      </c>
    </row>
    <row r="6" spans="1:13" x14ac:dyDescent="0.3">
      <c r="A6" t="s">
        <v>14</v>
      </c>
      <c r="B6" s="1">
        <v>0.73846028261247898</v>
      </c>
      <c r="C6" s="1">
        <v>0.78410535929654501</v>
      </c>
      <c r="D6" s="1">
        <v>0.75915137864277205</v>
      </c>
      <c r="E6" s="1">
        <v>0.589194328126737</v>
      </c>
      <c r="F6" s="1">
        <v>0.83426210244118704</v>
      </c>
      <c r="G6" s="1">
        <v>0.81025295333045999</v>
      </c>
      <c r="H6" s="1">
        <v>0.796399256598887</v>
      </c>
      <c r="I6" s="1">
        <v>0.81797139348918202</v>
      </c>
      <c r="J6" s="1">
        <v>0.70333262379754402</v>
      </c>
      <c r="K6" s="1">
        <v>0.70569524364786695</v>
      </c>
      <c r="M6" s="1">
        <f t="shared" si="0"/>
        <v>0.75388249219836589</v>
      </c>
    </row>
    <row r="7" spans="1:13" x14ac:dyDescent="0.3">
      <c r="A7" t="s">
        <v>15</v>
      </c>
      <c r="B7" s="1">
        <v>1.1466648120365399</v>
      </c>
      <c r="C7" s="1">
        <v>1.21930269749369</v>
      </c>
      <c r="D7" s="1">
        <v>1.1631765773527301</v>
      </c>
      <c r="E7" s="1">
        <v>1.02421266711589</v>
      </c>
      <c r="F7" s="1">
        <v>1.19961042744272</v>
      </c>
      <c r="G7" s="1">
        <v>1.1312346601679</v>
      </c>
      <c r="H7" s="1">
        <v>1.25170460683056</v>
      </c>
      <c r="I7" s="1">
        <v>1.22279111613117</v>
      </c>
      <c r="J7" s="1">
        <v>1.0627853945560599</v>
      </c>
      <c r="K7" s="1">
        <v>1.1133253130601499</v>
      </c>
      <c r="M7" s="1">
        <f t="shared" si="0"/>
        <v>1.1534808272187411</v>
      </c>
    </row>
    <row r="8" spans="1:13" x14ac:dyDescent="0.3">
      <c r="A8" t="s">
        <v>16</v>
      </c>
      <c r="B8" s="1">
        <v>0.37182346325540599</v>
      </c>
      <c r="C8" s="1">
        <v>0.40831717790111499</v>
      </c>
      <c r="D8" s="1">
        <v>0.386202033834047</v>
      </c>
      <c r="E8" s="1">
        <v>0.25876724319529998</v>
      </c>
      <c r="F8" s="1">
        <v>0.42182655421591397</v>
      </c>
      <c r="G8" s="1">
        <v>0.486314963647826</v>
      </c>
      <c r="H8" s="1">
        <v>0.383293638947523</v>
      </c>
      <c r="I8" s="1">
        <v>0.49045123375303301</v>
      </c>
      <c r="J8" s="1">
        <v>0.34795179987180003</v>
      </c>
      <c r="K8" s="1">
        <v>0.35642208204105602</v>
      </c>
      <c r="M8" s="1">
        <f t="shared" si="0"/>
        <v>0.39113701906630205</v>
      </c>
    </row>
    <row r="9" spans="1:13" x14ac:dyDescent="0.3">
      <c r="A9" t="s">
        <v>17</v>
      </c>
      <c r="B9" s="1">
        <v>0.22612904084284699</v>
      </c>
      <c r="C9" s="1">
        <v>0.234559437929513</v>
      </c>
      <c r="D9" s="1">
        <v>0.23198150717152699</v>
      </c>
      <c r="E9" s="1">
        <v>0.18518890302747801</v>
      </c>
      <c r="F9" s="1">
        <v>0.19421900915811799</v>
      </c>
      <c r="G9" s="1">
        <v>0.313322403825402</v>
      </c>
      <c r="H9" s="1">
        <v>0.17688709950655601</v>
      </c>
      <c r="I9" s="1">
        <v>0.32252017897804303</v>
      </c>
      <c r="J9" s="1">
        <v>0.19339235729829701</v>
      </c>
      <c r="K9" s="1">
        <v>0.22044828038446601</v>
      </c>
      <c r="M9" s="1">
        <f t="shared" si="0"/>
        <v>0.2298648218122247</v>
      </c>
    </row>
    <row r="10" spans="1:13" x14ac:dyDescent="0.3">
      <c r="A10" t="s">
        <v>18</v>
      </c>
      <c r="B10" s="1">
        <v>0.297342099859283</v>
      </c>
      <c r="C10" s="1">
        <v>0.356933082840383</v>
      </c>
      <c r="D10" s="1">
        <v>0.33239118654065097</v>
      </c>
      <c r="E10" s="1">
        <v>0.16032349303205701</v>
      </c>
      <c r="F10" s="1">
        <v>0.364787546374511</v>
      </c>
      <c r="G10" s="1">
        <v>0.42323628262559698</v>
      </c>
      <c r="H10" s="1">
        <v>0.31703426436562898</v>
      </c>
      <c r="I10" s="1">
        <v>0.416919481536561</v>
      </c>
      <c r="J10" s="1">
        <v>0.25961049081447302</v>
      </c>
      <c r="K10" s="1">
        <v>0.28481145049566498</v>
      </c>
      <c r="M10" s="1">
        <f t="shared" si="0"/>
        <v>0.321338937848481</v>
      </c>
    </row>
    <row r="11" spans="1:13" x14ac:dyDescent="0.3">
      <c r="A11" t="s">
        <v>19</v>
      </c>
      <c r="B11" s="1">
        <v>0.31809416502364402</v>
      </c>
      <c r="C11" s="1">
        <v>0.44328228427202199</v>
      </c>
      <c r="D11" s="1">
        <v>0.202195609529318</v>
      </c>
      <c r="E11" s="1">
        <v>0.212519079867525</v>
      </c>
      <c r="F11" s="1">
        <v>9.3438175520160704E-2</v>
      </c>
      <c r="G11" s="1">
        <v>0.12569090086623599</v>
      </c>
      <c r="H11" s="1">
        <v>0.29432655641082101</v>
      </c>
      <c r="I11" s="1">
        <v>0.30195375028559701</v>
      </c>
      <c r="J11" s="1">
        <v>0.72350736625148404</v>
      </c>
      <c r="K11" s="1">
        <v>0.21303747696890901</v>
      </c>
      <c r="M11" s="1">
        <f t="shared" si="0"/>
        <v>0.29280453649957167</v>
      </c>
    </row>
    <row r="12" spans="1:13" x14ac:dyDescent="0.3">
      <c r="A12" t="s">
        <v>20</v>
      </c>
      <c r="B12" s="1">
        <v>0.52682049742685999</v>
      </c>
      <c r="C12" s="1">
        <v>0.568293485412669</v>
      </c>
      <c r="D12" s="1">
        <v>0.53657660069560897</v>
      </c>
      <c r="E12" s="1">
        <v>0.41662333333408103</v>
      </c>
      <c r="F12" s="1">
        <v>0.54970065488133302</v>
      </c>
      <c r="G12" s="1">
        <v>0.64642757830449704</v>
      </c>
      <c r="H12" s="1">
        <v>0.56321754182621098</v>
      </c>
      <c r="I12" s="1">
        <v>0.65542911424109196</v>
      </c>
      <c r="J12" s="1">
        <v>0.49655327399533999</v>
      </c>
      <c r="K12" s="1">
        <v>0.504623597439949</v>
      </c>
      <c r="M12" s="1">
        <f t="shared" si="0"/>
        <v>0.54642656775576404</v>
      </c>
    </row>
    <row r="13" spans="1:13" x14ac:dyDescent="0.3">
      <c r="A13" t="s">
        <v>21</v>
      </c>
      <c r="B13" s="1">
        <v>0.94518438592859499</v>
      </c>
      <c r="C13" s="1">
        <v>1.1240775268771701</v>
      </c>
      <c r="D13" s="1">
        <v>1.01185374766834</v>
      </c>
      <c r="E13" s="1">
        <v>0.75263346637856499</v>
      </c>
      <c r="F13" s="1">
        <v>1.1899392520291201</v>
      </c>
      <c r="G13" s="1">
        <v>1.5492826569614799</v>
      </c>
      <c r="H13" s="1">
        <v>1.44208723771529</v>
      </c>
      <c r="I13" s="1">
        <v>1.4370925946758899</v>
      </c>
      <c r="J13" s="1">
        <v>0.47914124245673001</v>
      </c>
      <c r="K13" s="1">
        <v>0.97790142403567903</v>
      </c>
      <c r="M13" s="1">
        <f t="shared" si="0"/>
        <v>1.0909193534726858</v>
      </c>
    </row>
    <row r="14" spans="1:13" x14ac:dyDescent="0.3">
      <c r="A14" t="s">
        <v>22</v>
      </c>
      <c r="B14" s="1">
        <v>0.94164907428357703</v>
      </c>
      <c r="C14" s="1">
        <v>1.1218653786316899</v>
      </c>
      <c r="D14" s="1">
        <v>1.0114360271034499</v>
      </c>
      <c r="E14" s="1">
        <v>0.74051607547226095</v>
      </c>
      <c r="F14" s="1">
        <v>1.2098504110747801</v>
      </c>
      <c r="G14" s="1">
        <v>1.5332156807263699</v>
      </c>
      <c r="H14" s="1">
        <v>1.41603402238648</v>
      </c>
      <c r="I14" s="1">
        <v>1.42062344032556</v>
      </c>
      <c r="J14" s="1">
        <v>0.48839782902891998</v>
      </c>
      <c r="K14" s="1">
        <v>0.95884901025353797</v>
      </c>
      <c r="M14" s="1">
        <f t="shared" si="0"/>
        <v>1.0842436949286625</v>
      </c>
    </row>
    <row r="15" spans="1:13" x14ac:dyDescent="0.3">
      <c r="A15" t="s">
        <v>23</v>
      </c>
      <c r="B15" s="1">
        <v>2.1938087994473401</v>
      </c>
      <c r="C15" s="1">
        <v>2.2032723352088901</v>
      </c>
      <c r="D15" s="1">
        <v>2.2687814769101502</v>
      </c>
      <c r="E15" s="1">
        <v>1.8741777891703</v>
      </c>
      <c r="F15" s="1">
        <v>2.3346240531865199</v>
      </c>
      <c r="G15" s="1">
        <v>2.0632554778111798</v>
      </c>
      <c r="H15" s="1">
        <v>2.0110987706211501</v>
      </c>
      <c r="I15" s="1">
        <v>2.4112581943948501</v>
      </c>
      <c r="J15" s="1">
        <v>2.21841921577118</v>
      </c>
      <c r="K15" s="1">
        <v>2.1002786380808498</v>
      </c>
      <c r="M15" s="1">
        <f t="shared" si="0"/>
        <v>2.1678974750602413</v>
      </c>
    </row>
    <row r="16" spans="1:13" x14ac:dyDescent="0.3">
      <c r="A16" t="s">
        <v>24</v>
      </c>
      <c r="B16" s="1">
        <v>2.13927792376135</v>
      </c>
      <c r="C16" s="1">
        <v>2.1560668310268798</v>
      </c>
      <c r="D16" s="1">
        <v>2.2221858463621298</v>
      </c>
      <c r="E16" s="1">
        <v>1.82348327507339</v>
      </c>
      <c r="F16" s="1">
        <v>2.28894238265852</v>
      </c>
      <c r="G16" s="1">
        <v>1.9791398193415399</v>
      </c>
      <c r="H16" s="1">
        <v>1.95294860471251</v>
      </c>
      <c r="I16" s="1">
        <v>2.3713486645006201</v>
      </c>
      <c r="J16" s="1">
        <v>2.16710112483285</v>
      </c>
      <c r="K16" s="1">
        <v>2.05299935577573</v>
      </c>
      <c r="M16" s="1">
        <f t="shared" si="0"/>
        <v>2.1153493828045518</v>
      </c>
    </row>
    <row r="18" spans="1:11" x14ac:dyDescent="0.3">
      <c r="A18" t="s">
        <v>25</v>
      </c>
      <c r="B18" s="1">
        <f>SUM(B2:B16)</f>
        <v>14.617793838862012</v>
      </c>
      <c r="C18" s="1">
        <f t="shared" ref="C18:K18" si="1">SUM(C2:C16)</f>
        <v>15.705517419426418</v>
      </c>
      <c r="D18" s="1">
        <f t="shared" si="1"/>
        <v>15.000823068809876</v>
      </c>
      <c r="E18" s="2">
        <f t="shared" si="1"/>
        <v>12.3227440314796</v>
      </c>
      <c r="F18" s="1">
        <f t="shared" si="1"/>
        <v>15.697146245531636</v>
      </c>
      <c r="G18" s="1">
        <f t="shared" si="1"/>
        <v>15.768425176184408</v>
      </c>
      <c r="H18" s="1">
        <f t="shared" si="1"/>
        <v>15.788890792389607</v>
      </c>
      <c r="I18" s="1">
        <f t="shared" si="1"/>
        <v>16.928424439598629</v>
      </c>
      <c r="J18" s="1">
        <f t="shared" si="1"/>
        <v>13.663410860156004</v>
      </c>
      <c r="K18" s="1">
        <f t="shared" si="1"/>
        <v>14.121387151709778</v>
      </c>
    </row>
    <row r="19" spans="1:11" x14ac:dyDescent="0.3">
      <c r="A19" t="s">
        <v>26</v>
      </c>
      <c r="B19" s="1">
        <f>AVERAGE(B2:B16)</f>
        <v>0.9745195892574674</v>
      </c>
      <c r="C19" s="1">
        <f t="shared" ref="C19:K19" si="2">AVERAGE(C2:C16)</f>
        <v>1.0470344946284278</v>
      </c>
      <c r="D19" s="1">
        <f t="shared" si="2"/>
        <v>1.0000548712539916</v>
      </c>
      <c r="E19" s="2">
        <f t="shared" si="2"/>
        <v>0.82151626876530659</v>
      </c>
      <c r="F19" s="1">
        <f t="shared" si="2"/>
        <v>1.0464764163687756</v>
      </c>
      <c r="G19" s="1">
        <f t="shared" si="2"/>
        <v>1.0512283450789606</v>
      </c>
      <c r="H19" s="1">
        <f t="shared" si="2"/>
        <v>1.0525927194926405</v>
      </c>
      <c r="I19" s="1">
        <f t="shared" si="2"/>
        <v>1.1285616293065752</v>
      </c>
      <c r="J19" s="1">
        <f t="shared" si="2"/>
        <v>0.91089405734373363</v>
      </c>
      <c r="K19" s="1">
        <f t="shared" si="2"/>
        <v>0.94142581011398518</v>
      </c>
    </row>
    <row r="21" spans="1:11" x14ac:dyDescent="0.3">
      <c r="B21">
        <v>14.726552721656528</v>
      </c>
      <c r="C21">
        <v>15.837805932903567</v>
      </c>
      <c r="D21">
        <v>15.081919432865467</v>
      </c>
      <c r="E21">
        <v>12.58545453759063</v>
      </c>
      <c r="F21">
        <v>15.713342438669139</v>
      </c>
      <c r="G21">
        <v>15.680686132074847</v>
      </c>
      <c r="H21">
        <v>15.871930950036878</v>
      </c>
      <c r="I21">
        <v>16.686575500991061</v>
      </c>
      <c r="J21">
        <v>13.453564724181421</v>
      </c>
      <c r="K21">
        <v>14.132501519546009</v>
      </c>
    </row>
    <row r="22" spans="1:11" x14ac:dyDescent="0.3">
      <c r="B22">
        <v>0.9817701814437686</v>
      </c>
      <c r="C22">
        <v>1.0558537288602379</v>
      </c>
      <c r="D22">
        <v>1.0054612955243645</v>
      </c>
      <c r="E22">
        <v>0.83903030250604205</v>
      </c>
      <c r="F22">
        <v>1.0475561625779426</v>
      </c>
      <c r="G22">
        <v>1.0453790754716565</v>
      </c>
      <c r="H22">
        <v>1.0581287300024587</v>
      </c>
      <c r="I22">
        <v>1.1124383667327373</v>
      </c>
      <c r="J22">
        <v>0.89690431494542799</v>
      </c>
      <c r="K22">
        <v>0.94216676796973398</v>
      </c>
    </row>
    <row r="24" spans="1:11" x14ac:dyDescent="0.3">
      <c r="B24" s="1">
        <f>B18-B21</f>
        <v>-0.10875888279451651</v>
      </c>
      <c r="C24" s="1">
        <f t="shared" ref="C24:K24" si="3">C18-C21</f>
        <v>-0.13228851347714965</v>
      </c>
      <c r="D24" s="1">
        <f t="shared" si="3"/>
        <v>-8.1096364055591508E-2</v>
      </c>
      <c r="E24" s="1">
        <f t="shared" si="3"/>
        <v>-0.26271050611103064</v>
      </c>
      <c r="F24" s="1">
        <f t="shared" si="3"/>
        <v>-1.6196193137503201E-2</v>
      </c>
      <c r="G24" s="1">
        <f t="shared" si="3"/>
        <v>8.7739044109561348E-2</v>
      </c>
      <c r="H24" s="1">
        <f t="shared" si="3"/>
        <v>-8.3040157647271684E-2</v>
      </c>
      <c r="I24" s="1">
        <f t="shared" si="3"/>
        <v>0.24184893860756773</v>
      </c>
      <c r="J24" s="1">
        <f t="shared" si="3"/>
        <v>0.20984613597458335</v>
      </c>
      <c r="K24" s="1">
        <f t="shared" si="3"/>
        <v>-1.1114367836231764E-2</v>
      </c>
    </row>
    <row r="25" spans="1:11" x14ac:dyDescent="0.3">
      <c r="B25" s="1">
        <f>B19-B22</f>
        <v>-7.2505921863011968E-3</v>
      </c>
      <c r="C25" s="1">
        <f t="shared" ref="C25:K25" si="4">C19-C22</f>
        <v>-8.8192342318100803E-3</v>
      </c>
      <c r="D25" s="1">
        <f t="shared" si="4"/>
        <v>-5.406424270372856E-3</v>
      </c>
      <c r="E25" s="1">
        <f t="shared" si="4"/>
        <v>-1.7514033740735457E-2</v>
      </c>
      <c r="F25" s="1">
        <f t="shared" si="4"/>
        <v>-1.0797462091669541E-3</v>
      </c>
      <c r="G25" s="1">
        <f t="shared" si="4"/>
        <v>5.8492696073040307E-3</v>
      </c>
      <c r="H25" s="1">
        <f t="shared" si="4"/>
        <v>-5.5360105098181123E-3</v>
      </c>
      <c r="I25" s="1">
        <f t="shared" si="4"/>
        <v>1.6123262573837893E-2</v>
      </c>
      <c r="J25" s="1">
        <f t="shared" si="4"/>
        <v>1.3989742398305638E-2</v>
      </c>
      <c r="K25" s="1">
        <f t="shared" si="4"/>
        <v>-7.4095785574879169E-4</v>
      </c>
    </row>
  </sheetData>
  <conditionalFormatting sqref="M2:M16">
    <cfRule type="top10" dxfId="20" priority="24" bottom="1" rank="1"/>
    <cfRule type="top10" dxfId="19" priority="21" rank="1"/>
  </conditionalFormatting>
  <conditionalFormatting sqref="B18:K18">
    <cfRule type="top10" dxfId="18" priority="22" bottom="1" rank="1"/>
    <cfRule type="top10" dxfId="17" priority="2" rank="1"/>
  </conditionalFormatting>
  <conditionalFormatting sqref="B19:K19">
    <cfRule type="top10" dxfId="16" priority="23" bottom="1" rank="1"/>
    <cfRule type="top10" dxfId="15" priority="1" rank="1"/>
  </conditionalFormatting>
  <conditionalFormatting sqref="B24:K2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K2">
    <cfRule type="top10" dxfId="14" priority="17" bottom="1" rank="1"/>
  </conditionalFormatting>
  <conditionalFormatting sqref="B3:K3">
    <cfRule type="top10" dxfId="13" priority="16" bottom="1" rank="1"/>
  </conditionalFormatting>
  <conditionalFormatting sqref="B4:K4">
    <cfRule type="top10" dxfId="12" priority="15" bottom="1" rank="1"/>
  </conditionalFormatting>
  <conditionalFormatting sqref="B5:K5">
    <cfRule type="top10" dxfId="11" priority="14" bottom="1" rank="1"/>
  </conditionalFormatting>
  <conditionalFormatting sqref="B6:K6">
    <cfRule type="top10" dxfId="10" priority="13" bottom="1" rank="1"/>
  </conditionalFormatting>
  <conditionalFormatting sqref="B7:K7">
    <cfRule type="top10" dxfId="9" priority="12" bottom="1" rank="1"/>
  </conditionalFormatting>
  <conditionalFormatting sqref="B8:K8">
    <cfRule type="top10" dxfId="8" priority="11" bottom="1" rank="1"/>
  </conditionalFormatting>
  <conditionalFormatting sqref="B9:K9">
    <cfRule type="top10" dxfId="7" priority="10" bottom="1" rank="1"/>
  </conditionalFormatting>
  <conditionalFormatting sqref="B11:K11">
    <cfRule type="top10" dxfId="6" priority="9" bottom="1" rank="1"/>
  </conditionalFormatting>
  <conditionalFormatting sqref="B10:K10">
    <cfRule type="top10" dxfId="5" priority="8" bottom="1" rank="1"/>
  </conditionalFormatting>
  <conditionalFormatting sqref="B12:K12">
    <cfRule type="top10" dxfId="4" priority="7" bottom="1" rank="1"/>
  </conditionalFormatting>
  <conditionalFormatting sqref="B13:K13">
    <cfRule type="top10" dxfId="3" priority="6" bottom="1" rank="1"/>
  </conditionalFormatting>
  <conditionalFormatting sqref="B14:K14">
    <cfRule type="top10" dxfId="2" priority="5" bottom="1" rank="1"/>
  </conditionalFormatting>
  <conditionalFormatting sqref="B15:K15">
    <cfRule type="top10" dxfId="1" priority="4" bottom="1" rank="1"/>
  </conditionalFormatting>
  <conditionalFormatting sqref="B16:K16">
    <cfRule type="top10" dxfId="0" priority="3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mae_VAR_by_seasonality_financia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2022-02-25T03:11:26Z</dcterms:created>
  <dcterms:modified xsi:type="dcterms:W3CDTF">2022-02-25T03:56:05Z</dcterms:modified>
</cp:coreProperties>
</file>