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rkuker/Dropbox/_GEORGETOWN Dropbox/_Hoya1/Hoya1/"/>
    </mc:Choice>
  </mc:AlternateContent>
  <xr:revisionPtr revIDLastSave="0" documentId="13_ncr:40009_{45FD3F58-8835-6E49-AC53-A42443197B22}" xr6:coauthVersionLast="47" xr6:coauthVersionMax="47" xr10:uidLastSave="{00000000-0000-0000-0000-000000000000}"/>
  <bookViews>
    <workbookView xWindow="440" yWindow="1000" windowWidth="25100" windowHeight="14400"/>
  </bookViews>
  <sheets>
    <sheet name="rmse_VAR_by_seasonality_finan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<sst xmlns="http://schemas.openxmlformats.org/spreadsheetml/2006/main" count="25" uniqueCount="25">
  <si>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</si>
  <si>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</si>
  <si>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</si>
  <si>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</si>
  <si>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</si>
  <si>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</si>
  <si>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</si>
  <si>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</si>
  <si>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</si>
  <si>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</si>
  <si>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</si>
  <si>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</si>
  <si>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</si>
  <si>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</si>
  <si>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</si>
  <si>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</si>
  <si>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</si>
  <si>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</si>
  <si>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</si>
  <si>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</si>
  <si>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</si>
  <si>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alvhiem</t>
  </si>
  <si>
    <t>asgard</t>
  </si>
  <si>
    <t>wti_midlands</t>
  </si>
  <si>
    <t>eagleford_45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</si>
</sst>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19" sqref="E19"/>
    </sheetView>
  </sheetViews>
  <sheetFormatPr baseColWidth="10" defaultRowHeight="16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>
      <c r="A2" t="s">
        <v>10</v>
      </c>
      <c r="B2">
        <v>1.3938333268167999</v>
      </c>
      <c r="C2">
        <v>1.5119338101684801</v>
      </c>
      <c r="D2">
        <v>1.4366117905201801</v>
      </c>
      <c r="E2">
        <v>1.27902267142377</v>
      </c>
      <c r="F2">
        <v>1.4535259911767699</v>
      </c>
      <c r="G2">
        <v>1.38578322490077</v>
      </c>
      <c r="H2">
        <v>1.5072079590362499</v>
      </c>
      <c r="I2">
        <v>1.5755654713410201</v>
      </c>
      <c r="J2">
        <v>1.4148017887047599</v>
      </c>
      <c r="K2">
        <v>2.8852437238648201</v>
      </c>
      <c r="M2">
        <f>AVERAGE(B2:K2)</f>
        <v>1.5843529757953621</v>
      </c>
    </row>
    <row r="3" spans="1:13">
      <c r="A3" t="s">
        <v>11</v>
      </c>
      <c r="B3">
        <v>1.5186645556696301</v>
      </c>
      <c r="C3">
        <v>1.6061218714432699</v>
      </c>
      <c r="D3">
        <v>1.5337829262701399</v>
      </c>
      <c r="E3">
        <v>1.4003998832375799</v>
      </c>
      <c r="F3">
        <v>1.5807857051997101</v>
      </c>
      <c r="G3">
        <v>1.45628131253389</v>
      </c>
      <c r="H3">
        <v>1.73450742780036</v>
      </c>
      <c r="I3">
        <v>1.6590586236201701</v>
      </c>
      <c r="J3">
        <v>1.5541744472575301</v>
      </c>
      <c r="K3">
        <v>2.7959934199751402</v>
      </c>
      <c r="M3">
        <f t="shared" ref="M3:M16" si="0">AVERAGE(B3:K3)</f>
        <v>1.6839770173007422</v>
      </c>
    </row>
    <row r="4" spans="1:13">
      <c r="A4" t="s">
        <v>12</v>
      </c>
      <c r="B4">
        <v>1.0798511533114299</v>
      </c>
      <c r="C4">
        <v>1.1515065609678501</v>
      </c>
      <c r="D4">
        <v>1.0781949465254099</v>
      </c>
      <c r="E4">
        <v>0.96323443662286101</v>
      </c>
      <c r="F4">
        <v>1.09236083679493</v>
      </c>
      <c r="G4">
        <v>1.13357414935662</v>
      </c>
      <c r="H4">
        <v>1.1081743246318501</v>
      </c>
      <c r="I4">
        <v>1.1408139481717601</v>
      </c>
      <c r="J4">
        <v>1.0056923924883401</v>
      </c>
      <c r="K4">
        <v>3.0820402587777598</v>
      </c>
      <c r="M4">
        <f t="shared" si="0"/>
        <v>1.283544300764881</v>
      </c>
    </row>
    <row r="5" spans="1:13">
      <c r="A5" t="s">
        <v>13</v>
      </c>
      <c r="B5">
        <v>1.10373304709439</v>
      </c>
      <c r="C5">
        <v>1.1838709869897099</v>
      </c>
      <c r="D5">
        <v>1.1580252703212199</v>
      </c>
      <c r="E5">
        <v>0.98575066365115205</v>
      </c>
      <c r="F5">
        <v>1.16374861417102</v>
      </c>
      <c r="G5">
        <v>1.14006304771443</v>
      </c>
      <c r="H5">
        <v>1.1460559678151301</v>
      </c>
      <c r="I5">
        <v>1.2050819383062199</v>
      </c>
      <c r="J5">
        <v>0.89598585731007696</v>
      </c>
      <c r="K5">
        <v>3.0770377083760398</v>
      </c>
      <c r="M5">
        <f t="shared" si="0"/>
        <v>1.3059353101749387</v>
      </c>
    </row>
    <row r="6" spans="1:13">
      <c r="A6" t="s">
        <v>14</v>
      </c>
      <c r="B6">
        <v>0.81634961219714597</v>
      </c>
      <c r="C6">
        <v>0.86637541261529905</v>
      </c>
      <c r="D6">
        <v>0.84066034726238104</v>
      </c>
      <c r="E6">
        <v>0.65765883897464705</v>
      </c>
      <c r="F6">
        <v>0.90848804148359197</v>
      </c>
      <c r="G6">
        <v>0.92745070650948702</v>
      </c>
      <c r="H6">
        <v>0.85452310696869804</v>
      </c>
      <c r="I6">
        <v>0.92434993670779897</v>
      </c>
      <c r="J6">
        <v>0.76264790176617703</v>
      </c>
      <c r="K6">
        <v>3.3411660464668098</v>
      </c>
      <c r="M6">
        <f t="shared" si="0"/>
        <v>1.0899669950952036</v>
      </c>
    </row>
    <row r="7" spans="1:13">
      <c r="A7" t="s">
        <v>15</v>
      </c>
      <c r="B7">
        <v>1.22973654770525</v>
      </c>
      <c r="C7">
        <v>1.3131832469190099</v>
      </c>
      <c r="D7">
        <v>1.24930832336492</v>
      </c>
      <c r="E7">
        <v>1.1128234645583499</v>
      </c>
      <c r="F7">
        <v>1.27128409469962</v>
      </c>
      <c r="G7">
        <v>1.22832047264126</v>
      </c>
      <c r="H7">
        <v>1.33236377275107</v>
      </c>
      <c r="I7">
        <v>1.34762656912606</v>
      </c>
      <c r="J7">
        <v>1.1496984492674001</v>
      </c>
      <c r="K7">
        <v>2.99615903031376</v>
      </c>
      <c r="M7">
        <f t="shared" si="0"/>
        <v>1.42305039713467</v>
      </c>
    </row>
    <row r="8" spans="1:13">
      <c r="A8" t="s">
        <v>16</v>
      </c>
      <c r="B8">
        <v>0.42115706512273998</v>
      </c>
      <c r="C8">
        <v>0.459778601030498</v>
      </c>
      <c r="D8">
        <v>0.43724670724835202</v>
      </c>
      <c r="E8">
        <v>0.30564007185390002</v>
      </c>
      <c r="F8">
        <v>0.46444650168016899</v>
      </c>
      <c r="G8">
        <v>0.58201979217511501</v>
      </c>
      <c r="H8">
        <v>0.41232770732024798</v>
      </c>
      <c r="I8">
        <v>0.56970612557496103</v>
      </c>
      <c r="J8">
        <v>0.35693330819645003</v>
      </c>
      <c r="K8">
        <v>3.7020339604614301</v>
      </c>
      <c r="M8">
        <f t="shared" si="0"/>
        <v>0.7711289840663863</v>
      </c>
    </row>
    <row r="9" spans="1:13">
      <c r="A9" t="s">
        <v>17</v>
      </c>
      <c r="B9">
        <v>0.240272870481017</v>
      </c>
      <c r="C9">
        <v>0.26107515015305599</v>
      </c>
      <c r="D9">
        <v>0.25214668312137301</v>
      </c>
      <c r="E9">
        <v>0.2055282410583</v>
      </c>
      <c r="F9">
        <v>0.21477878811678799</v>
      </c>
      <c r="G9">
        <v>0.36040680542618803</v>
      </c>
      <c r="H9">
        <v>0.208717583346583</v>
      </c>
      <c r="I9">
        <v>0.37676010424002998</v>
      </c>
      <c r="J9">
        <v>0.210893235236183</v>
      </c>
      <c r="K9">
        <v>4.0300056043768402</v>
      </c>
      <c r="M9">
        <f t="shared" si="0"/>
        <v>0.63605850655563589</v>
      </c>
    </row>
    <row r="10" spans="1:13">
      <c r="A10" t="s">
        <v>18</v>
      </c>
      <c r="B10">
        <v>0.38827390672180401</v>
      </c>
      <c r="C10">
        <v>0.448437159136023</v>
      </c>
      <c r="D10">
        <v>0.42712320908337698</v>
      </c>
      <c r="E10">
        <v>0.22524192031899301</v>
      </c>
      <c r="F10">
        <v>0.44254889468978897</v>
      </c>
      <c r="G10">
        <v>0.55598400505235401</v>
      </c>
      <c r="H10">
        <v>0.37460893991958499</v>
      </c>
      <c r="I10">
        <v>0.53942122947568605</v>
      </c>
      <c r="J10">
        <v>0.32650716818948</v>
      </c>
      <c r="K10">
        <v>3.75579436275425</v>
      </c>
      <c r="M10">
        <f t="shared" si="0"/>
        <v>0.74839407953413417</v>
      </c>
    </row>
    <row r="11" spans="1:13">
      <c r="A11" t="s">
        <v>19</v>
      </c>
      <c r="B11">
        <v>0.366325211319527</v>
      </c>
      <c r="C11">
        <v>0.49615849245453197</v>
      </c>
      <c r="D11">
        <v>0.244232880762008</v>
      </c>
      <c r="E11">
        <v>0.26390669062148497</v>
      </c>
      <c r="F11">
        <v>0.107277755835087</v>
      </c>
      <c r="G11">
        <v>9.3005298611199494E-2</v>
      </c>
      <c r="H11">
        <v>0.35096163887961002</v>
      </c>
      <c r="I11">
        <v>0.26152397795426402</v>
      </c>
      <c r="J11">
        <v>0.86275585808863697</v>
      </c>
      <c r="K11">
        <v>4.0148235824962599</v>
      </c>
      <c r="M11">
        <f t="shared" si="0"/>
        <v>0.70609713870226098</v>
      </c>
    </row>
    <row r="12" spans="1:13">
      <c r="A12" t="s">
        <v>20</v>
      </c>
      <c r="B12">
        <v>0.615686424288032</v>
      </c>
      <c r="C12">
        <v>0.66022447306784304</v>
      </c>
      <c r="D12">
        <v>0.63187416877657199</v>
      </c>
      <c r="E12">
        <v>0.49712555913692202</v>
      </c>
      <c r="F12">
        <v>0.62665558953915301</v>
      </c>
      <c r="G12">
        <v>0.79464725084235999</v>
      </c>
      <c r="H12">
        <v>0.618035763916717</v>
      </c>
      <c r="I12">
        <v>0.792273930919286</v>
      </c>
      <c r="J12">
        <v>0.56398965353208597</v>
      </c>
      <c r="K12">
        <v>3.5011295370979201</v>
      </c>
      <c r="M12">
        <f t="shared" si="0"/>
        <v>0.93016423511168911</v>
      </c>
    </row>
    <row r="13" spans="1:13">
      <c r="A13" t="s">
        <v>21</v>
      </c>
      <c r="B13">
        <v>1.0850582413457199</v>
      </c>
      <c r="C13">
        <v>1.2742035077276499</v>
      </c>
      <c r="D13">
        <v>1.16068623536622</v>
      </c>
      <c r="E13">
        <v>0.90140916922903702</v>
      </c>
      <c r="F13">
        <v>1.3051984980956299</v>
      </c>
      <c r="G13">
        <v>1.82175588349724</v>
      </c>
      <c r="H13">
        <v>1.55730059482589</v>
      </c>
      <c r="I13">
        <v>1.7293443247535201</v>
      </c>
      <c r="J13">
        <v>0.71073582321011597</v>
      </c>
      <c r="K13">
        <v>3.6311198170187602</v>
      </c>
      <c r="M13">
        <f t="shared" si="0"/>
        <v>1.5176812095069783</v>
      </c>
    </row>
    <row r="14" spans="1:13">
      <c r="A14" t="s">
        <v>22</v>
      </c>
      <c r="B14">
        <v>1.09766693390556</v>
      </c>
      <c r="C14">
        <v>1.2872030189377801</v>
      </c>
      <c r="D14">
        <v>1.1781422471149401</v>
      </c>
      <c r="E14">
        <v>0.908126749073912</v>
      </c>
      <c r="F14">
        <v>1.34271071139461</v>
      </c>
      <c r="G14">
        <v>1.8262223402419699</v>
      </c>
      <c r="H14">
        <v>1.5448054042302599</v>
      </c>
      <c r="I14">
        <v>1.73197048227436</v>
      </c>
      <c r="J14">
        <v>0.74036457072211903</v>
      </c>
      <c r="K14">
        <v>3.6273355790908499</v>
      </c>
      <c r="M14">
        <f t="shared" si="0"/>
        <v>1.5284548036986363</v>
      </c>
    </row>
    <row r="15" spans="1:13">
      <c r="A15" t="s">
        <v>23</v>
      </c>
      <c r="B15">
        <v>2.3821067103926801</v>
      </c>
      <c r="C15">
        <v>2.4136004796369401</v>
      </c>
      <c r="D15">
        <v>2.4828993712347698</v>
      </c>
      <c r="E15">
        <v>2.0443523311749598</v>
      </c>
      <c r="F15">
        <v>2.5278271106308301</v>
      </c>
      <c r="G15">
        <v>2.2601068937211299</v>
      </c>
      <c r="H15">
        <v>2.1683699156285901</v>
      </c>
      <c r="I15">
        <v>2.6139472125772301</v>
      </c>
      <c r="J15">
        <v>2.21160840769477</v>
      </c>
      <c r="K15">
        <v>3.55701849199149</v>
      </c>
      <c r="M15">
        <f t="shared" si="0"/>
        <v>2.4661836924683387</v>
      </c>
    </row>
    <row r="16" spans="1:13">
      <c r="A16" t="s">
        <v>24</v>
      </c>
      <c r="B16">
        <v>2.3241672184373998</v>
      </c>
      <c r="C16">
        <v>2.3632298047883098</v>
      </c>
      <c r="D16">
        <v>2.4337938637719501</v>
      </c>
      <c r="E16">
        <v>1.9924272132191501</v>
      </c>
      <c r="F16">
        <v>2.4806237037313399</v>
      </c>
      <c r="G16">
        <v>2.1776337369963299</v>
      </c>
      <c r="H16">
        <v>2.1076617657907</v>
      </c>
      <c r="I16">
        <v>2.5649603356805502</v>
      </c>
      <c r="J16">
        <v>2.1808128156397002</v>
      </c>
      <c r="K16">
        <v>3.50416620299732</v>
      </c>
      <c r="M16">
        <f t="shared" si="0"/>
        <v>2.4129476661052749</v>
      </c>
    </row>
    <row r="18" spans="2:11">
      <c r="B18">
        <f>SUM(B2:B16)</f>
        <v>16.062882824809126</v>
      </c>
      <c r="C18">
        <f t="shared" ref="C18:K18" si="1">SUM(C2:C16)</f>
        <v>17.296902576036253</v>
      </c>
      <c r="D18">
        <f t="shared" si="1"/>
        <v>16.544728970743812</v>
      </c>
      <c r="E18">
        <f t="shared" si="1"/>
        <v>13.742647904155017</v>
      </c>
      <c r="F18">
        <f t="shared" si="1"/>
        <v>16.982260837239036</v>
      </c>
      <c r="G18">
        <f t="shared" si="1"/>
        <v>17.743254920220341</v>
      </c>
      <c r="H18">
        <f t="shared" si="1"/>
        <v>17.025621872861542</v>
      </c>
      <c r="I18">
        <f t="shared" si="1"/>
        <v>19.032404210722913</v>
      </c>
      <c r="J18">
        <f t="shared" si="1"/>
        <v>14.947601677303826</v>
      </c>
      <c r="K18">
        <f t="shared" si="1"/>
        <v>51.501067326059449</v>
      </c>
    </row>
    <row r="19" spans="2:11">
      <c r="B19">
        <f>AVERAGE(B2:B16)</f>
        <v>1.0708588549872751</v>
      </c>
      <c r="C19">
        <f t="shared" ref="C19:K19" si="2">AVERAGE(C2:C16)</f>
        <v>1.1531268384024169</v>
      </c>
      <c r="D19">
        <f t="shared" si="2"/>
        <v>1.1029819313829208</v>
      </c>
      <c r="E19">
        <f t="shared" si="2"/>
        <v>0.9161765269436678</v>
      </c>
      <c r="F19">
        <f t="shared" si="2"/>
        <v>1.1321507224826024</v>
      </c>
      <c r="G19">
        <f t="shared" si="2"/>
        <v>1.1828836613480227</v>
      </c>
      <c r="H19">
        <f t="shared" si="2"/>
        <v>1.1350414581907695</v>
      </c>
      <c r="I19">
        <f t="shared" si="2"/>
        <v>1.2688269473815275</v>
      </c>
      <c r="J19">
        <f t="shared" si="2"/>
        <v>0.99650677848692171</v>
      </c>
      <c r="K19">
        <f t="shared" si="2"/>
        <v>3.4334044884039634</v>
      </c>
    </row>
  </sheetData>
  <conditionalFormatting sqref="B18:K18">
    <cfRule type="top10" dxfId="9" priority="9" bottom="1" rank="1"/>
  </conditionalFormatting>
  <conditionalFormatting sqref="B19:K19">
    <cfRule type="top10" dxfId="8" priority="8" bottom="1" rank="1"/>
  </conditionalFormatting>
  <conditionalFormatting sqref="M2:M16">
    <cfRule type="top10" dxfId="7" priority="5" rank="1"/>
    <cfRule type="top10" dxfId="6" priority="4" bottom="1" rank="1"/>
  </conditionalFormatting>
  <conditionalFormatting sqref="E2:E16">
    <cfRule type="top10" dxfId="0" priority="1" bottom="1" rank="1"/>
    <cfRule type="top10" dxfId="1" priority="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rmse_VAR_by_seasonality_financi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 Kuker</cp:lastModifiedBy>
  <dcterms:created xsi:type="dcterms:W3CDTF">2022-02-12T23:24:56Z</dcterms:created>
  <dcterms:modified xsi:type="dcterms:W3CDTF">2022-02-12T23:40:17Z</dcterms:modified>
</cp:coreProperties>
</file>