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rkuker/Dropbox/_GEORGETOWN Dropbox/_Hoya1/Hoya1/"/>
    </mc:Choice>
  </mc:AlternateContent>
  <xr:revisionPtr revIDLastSave="0" documentId="13_ncr:40009_{342E9A51-BA53-5D4C-8836-E2EFCE148CF1}" xr6:coauthVersionLast="47" xr6:coauthVersionMax="47" xr10:uidLastSave="{00000000-0000-0000-0000-000000000000}"/>
  <bookViews>
    <workbookView xWindow="100" yWindow="500" windowWidth="25500" windowHeight="14900"/>
  </bookViews>
  <sheets>
    <sheet name="rmse_VAR_byseasonality_financia" sheetId="1" r:id="rId1"/>
    <sheet name="Details" sheetId="3" r:id="rId2"/>
  </sheets>
  <calcPr calcId="0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B19" i="1"/>
  <c r="B18" i="1"/>
</calcChain>
</file>

<file path=xl/sharedStrings.xml><?xml version="1.0" encoding="utf-8"?>
<sst xmlns="http://schemas.openxmlformats.org/spreadsheetml/2006/main" count="28" uniqueCount="28">
  <si>
    <t>season5</t>
  </si>
  <si>
    <t>season20</t>
  </si>
  <si>
    <t>season30</t>
  </si>
  <si>
    <t>season62</t>
  </si>
  <si>
    <t>season90</t>
  </si>
  <si>
    <t>season125</t>
  </si>
  <si>
    <t>season180</t>
  </si>
  <si>
    <t>season250</t>
  </si>
  <si>
    <t>season365</t>
  </si>
  <si>
    <t>seasonNone</t>
  </si>
  <si>
    <t>m_number_dated_brent</t>
  </si>
  <si>
    <t>forties</t>
  </si>
  <si>
    <t>oseberg</t>
  </si>
  <si>
    <t>ekofisk</t>
  </si>
  <si>
    <t>troll</t>
  </si>
  <si>
    <t>north_sea_basket</t>
  </si>
  <si>
    <t>statfjord</t>
  </si>
  <si>
    <t>flotta_gold</t>
  </si>
  <si>
    <t>duc_dansk</t>
  </si>
  <si>
    <t>grane</t>
  </si>
  <si>
    <t>gulfaks</t>
  </si>
  <si>
    <t>alvhiem</t>
  </si>
  <si>
    <t>asgard</t>
  </si>
  <si>
    <t>wti_midlands</t>
  </si>
  <si>
    <t>eagleford_45</t>
  </si>
  <si>
    <t>VAR model</t>
  </si>
  <si>
    <t>Financial data only as exogenous regressors</t>
  </si>
  <si>
    <t>Financial data AS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</si>
</sst>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HelveticaNeue"/>
      <family val="2"/>
    </font>
    <font>
      <sz val="12"/>
      <color theme="1"/>
      <name val="HelveticaNeu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Neue"/>
      <family val="2"/>
    </font>
    <font>
      <b/>
      <sz val="13"/>
      <color theme="3"/>
      <name val="HelveticaNeue"/>
      <family val="2"/>
    </font>
    <font>
      <b/>
      <sz val="11"/>
      <color theme="3"/>
      <name val="HelveticaNeue"/>
      <family val="2"/>
    </font>
    <font>
      <sz val="12"/>
      <color rgb="FF006100"/>
      <name val="HelveticaNeue"/>
      <family val="2"/>
    </font>
    <font>
      <sz val="12"/>
      <color rgb="FF9C0006"/>
      <name val="HelveticaNeue"/>
      <family val="2"/>
    </font>
    <font>
      <sz val="12"/>
      <color rgb="FF9C5700"/>
      <name val="HelveticaNeue"/>
      <family val="2"/>
    </font>
    <font>
      <sz val="12"/>
      <color rgb="FF3F3F76"/>
      <name val="HelveticaNeue"/>
      <family val="2"/>
    </font>
    <font>
      <b/>
      <sz val="12"/>
      <color rgb="FF3F3F3F"/>
      <name val="HelveticaNeue"/>
      <family val="2"/>
    </font>
    <font>
      <b/>
      <sz val="12"/>
      <color rgb="FFFA7D00"/>
      <name val="HelveticaNeue"/>
      <family val="2"/>
    </font>
    <font>
      <sz val="12"/>
      <color rgb="FFFA7D00"/>
      <name val="HelveticaNeue"/>
      <family val="2"/>
    </font>
    <font>
      <b/>
      <sz val="12"/>
      <color theme="0"/>
      <name val="HelveticaNeue"/>
      <family val="2"/>
    </font>
    <font>
      <sz val="12"/>
      <color rgb="FFFF0000"/>
      <name val="HelveticaNeue"/>
      <family val="2"/>
    </font>
    <font>
      <i/>
      <sz val="12"/>
      <color rgb="FF7F7F7F"/>
      <name val="HelveticaNeue"/>
      <family val="2"/>
    </font>
    <font>
      <b/>
      <sz val="12"/>
      <color theme="1"/>
      <name val="HelveticaNeue"/>
      <family val="2"/>
    </font>
    <font>
      <sz val="12"/>
      <color theme="0"/>
      <name val="Helvetica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B18" sqref="B18:K19"/>
    </sheetView>
  </sheetViews>
  <sheetFormatPr baseColWidth="10" defaultRowHeight="16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2.8284635576049499</v>
      </c>
      <c r="C2">
        <v>2.3267737413698701</v>
      </c>
      <c r="D2">
        <v>3.0823094965634299</v>
      </c>
      <c r="E2">
        <v>2.5384430470315</v>
      </c>
      <c r="F2">
        <v>4.0565734447001596</v>
      </c>
      <c r="G2">
        <v>1.35402413607456</v>
      </c>
      <c r="H2">
        <v>3.62791637858748</v>
      </c>
      <c r="I2">
        <v>2.3401853161809099</v>
      </c>
      <c r="J2">
        <v>3.0566767947925002</v>
      </c>
      <c r="K2">
        <v>2.8852437238648201</v>
      </c>
    </row>
    <row r="3" spans="1:11">
      <c r="A3" t="s">
        <v>11</v>
      </c>
      <c r="B3">
        <v>2.74074908707325</v>
      </c>
      <c r="C3">
        <v>2.2685449745609501</v>
      </c>
      <c r="D3">
        <v>3.0227856688800601</v>
      </c>
      <c r="E3">
        <v>2.4491937999141702</v>
      </c>
      <c r="F3">
        <v>3.9842909599560601</v>
      </c>
      <c r="G3">
        <v>1.3063348586224699</v>
      </c>
      <c r="H3">
        <v>3.4699121525338499</v>
      </c>
      <c r="I3">
        <v>2.2873843778807998</v>
      </c>
      <c r="J3">
        <v>2.94782226211872</v>
      </c>
      <c r="K3">
        <v>2.7959934199751402</v>
      </c>
    </row>
    <row r="4" spans="1:11">
      <c r="A4" t="s">
        <v>12</v>
      </c>
      <c r="B4">
        <v>3.0337127450495198</v>
      </c>
      <c r="C4">
        <v>2.5675092209587298</v>
      </c>
      <c r="D4">
        <v>3.3291559237003998</v>
      </c>
      <c r="E4">
        <v>2.7442905825599202</v>
      </c>
      <c r="F4">
        <v>4.2734130469819203</v>
      </c>
      <c r="G4">
        <v>1.4705956338733699</v>
      </c>
      <c r="H4">
        <v>3.88253501313668</v>
      </c>
      <c r="I4">
        <v>2.6035845540821501</v>
      </c>
      <c r="J4">
        <v>3.2882951248046299</v>
      </c>
      <c r="K4">
        <v>3.0820402587777598</v>
      </c>
    </row>
    <row r="5" spans="1:11">
      <c r="A5" t="s">
        <v>13</v>
      </c>
      <c r="B5">
        <v>3.02276056158578</v>
      </c>
      <c r="C5">
        <v>2.5478054861220998</v>
      </c>
      <c r="D5">
        <v>3.2715838374267299</v>
      </c>
      <c r="E5">
        <v>2.7246689457357398</v>
      </c>
      <c r="F5">
        <v>4.2358758683664401</v>
      </c>
      <c r="G5">
        <v>1.4691579274201401</v>
      </c>
      <c r="H5">
        <v>3.8706864055861101</v>
      </c>
      <c r="I5">
        <v>2.5662285482641201</v>
      </c>
      <c r="J5">
        <v>3.42712166231233</v>
      </c>
      <c r="K5">
        <v>3.0770377083760398</v>
      </c>
    </row>
    <row r="6" spans="1:11">
      <c r="A6" t="s">
        <v>14</v>
      </c>
      <c r="B6">
        <v>3.2959071809234701</v>
      </c>
      <c r="C6">
        <v>2.8513389015301098</v>
      </c>
      <c r="D6">
        <v>3.5720253122996302</v>
      </c>
      <c r="E6">
        <v>3.03474647705653</v>
      </c>
      <c r="F6">
        <v>4.4706296840618203</v>
      </c>
      <c r="G6">
        <v>1.6636502251745</v>
      </c>
      <c r="H6">
        <v>4.1372618180785503</v>
      </c>
      <c r="I6">
        <v>2.8324241394906302</v>
      </c>
      <c r="J6">
        <v>3.5379621372947998</v>
      </c>
      <c r="K6">
        <v>3.3411660464668098</v>
      </c>
    </row>
    <row r="7" spans="1:11">
      <c r="A7" t="s">
        <v>15</v>
      </c>
      <c r="B7">
        <v>2.9425979957887201</v>
      </c>
      <c r="C7">
        <v>2.46691266822523</v>
      </c>
      <c r="D7">
        <v>3.2215717406982498</v>
      </c>
      <c r="E7">
        <v>2.6471724585328098</v>
      </c>
      <c r="F7">
        <v>4.1794814118044403</v>
      </c>
      <c r="G7">
        <v>1.42767655090895</v>
      </c>
      <c r="H7">
        <v>3.7470562040508599</v>
      </c>
      <c r="I7">
        <v>2.4881894146657602</v>
      </c>
      <c r="J7">
        <v>3.2393702204576802</v>
      </c>
      <c r="K7">
        <v>2.99615903031376</v>
      </c>
    </row>
    <row r="8" spans="1:11">
      <c r="A8" t="s">
        <v>16</v>
      </c>
      <c r="B8">
        <v>3.6613016280417301</v>
      </c>
      <c r="C8">
        <v>3.2282702212729601</v>
      </c>
      <c r="D8">
        <v>3.94334212735723</v>
      </c>
      <c r="E8">
        <v>3.3654889203451299</v>
      </c>
      <c r="F8">
        <v>4.8783936144293296</v>
      </c>
      <c r="G8">
        <v>1.9750220355610399</v>
      </c>
      <c r="H8">
        <v>4.56306467153175</v>
      </c>
      <c r="I8">
        <v>3.1417164062037202</v>
      </c>
      <c r="J8">
        <v>3.89700168723492</v>
      </c>
      <c r="K8">
        <v>3.7020339604614301</v>
      </c>
    </row>
    <row r="9" spans="1:11">
      <c r="A9" t="s">
        <v>17</v>
      </c>
      <c r="B9">
        <v>3.9817394234225398</v>
      </c>
      <c r="C9">
        <v>3.5337714530723301</v>
      </c>
      <c r="D9">
        <v>4.2589509722732197</v>
      </c>
      <c r="E9">
        <v>3.6705760907549299</v>
      </c>
      <c r="F9">
        <v>5.2433194064961697</v>
      </c>
      <c r="G9">
        <v>2.3127536723425099</v>
      </c>
      <c r="H9">
        <v>4.8271790853503198</v>
      </c>
      <c r="I9">
        <v>3.5283430156707301</v>
      </c>
      <c r="J9">
        <v>4.2547889625078499</v>
      </c>
      <c r="K9">
        <v>4.0300056043768402</v>
      </c>
    </row>
    <row r="10" spans="1:11">
      <c r="A10" t="s">
        <v>18</v>
      </c>
      <c r="B10">
        <v>3.7094828151126098</v>
      </c>
      <c r="C10">
        <v>3.2498276596181199</v>
      </c>
      <c r="D10">
        <v>3.9730468384819</v>
      </c>
      <c r="E10">
        <v>3.4611076698427299</v>
      </c>
      <c r="F10">
        <v>4.9189313545480902</v>
      </c>
      <c r="G10">
        <v>2.0146476326512399</v>
      </c>
      <c r="H10">
        <v>4.5940441953117004</v>
      </c>
      <c r="I10">
        <v>3.2295971469605198</v>
      </c>
      <c r="J10">
        <v>3.9634769446398699</v>
      </c>
      <c r="K10">
        <v>3.75579436275425</v>
      </c>
    </row>
    <row r="11" spans="1:11">
      <c r="A11" t="s">
        <v>19</v>
      </c>
      <c r="B11">
        <v>3.9669735547407798</v>
      </c>
      <c r="C11">
        <v>3.7392872641895698</v>
      </c>
      <c r="D11">
        <v>4.1132631485752702</v>
      </c>
      <c r="E11">
        <v>3.4929549379872902</v>
      </c>
      <c r="F11">
        <v>4.7847089450642102</v>
      </c>
      <c r="G11">
        <v>2.1563383051207601</v>
      </c>
      <c r="H11">
        <v>4.8650918352814498</v>
      </c>
      <c r="I11">
        <v>2.9518324126290798</v>
      </c>
      <c r="J11">
        <v>4.4371932567190102</v>
      </c>
      <c r="K11">
        <v>4.0148235824962599</v>
      </c>
    </row>
    <row r="12" spans="1:11">
      <c r="A12" t="s">
        <v>20</v>
      </c>
      <c r="B12">
        <v>3.4584848997536102</v>
      </c>
      <c r="C12">
        <v>3.02119307457796</v>
      </c>
      <c r="D12">
        <v>3.74135699349887</v>
      </c>
      <c r="E12">
        <v>3.15951890868046</v>
      </c>
      <c r="F12">
        <v>4.6971314676655602</v>
      </c>
      <c r="G12">
        <v>1.7689689757654701</v>
      </c>
      <c r="H12">
        <v>4.3245136706143796</v>
      </c>
      <c r="I12">
        <v>2.9574304583992501</v>
      </c>
      <c r="J12">
        <v>3.6810341681696799</v>
      </c>
      <c r="K12">
        <v>3.5011295370979201</v>
      </c>
    </row>
    <row r="13" spans="1:11">
      <c r="A13" t="s">
        <v>21</v>
      </c>
      <c r="B13">
        <v>3.60498517827769</v>
      </c>
      <c r="C13">
        <v>3.5386227189535902</v>
      </c>
      <c r="D13">
        <v>3.88170451835538</v>
      </c>
      <c r="E13">
        <v>3.1807866990029199</v>
      </c>
      <c r="F13">
        <v>4.6463678718886099</v>
      </c>
      <c r="G13">
        <v>3.3399947697237402</v>
      </c>
      <c r="H13">
        <v>4.69764238984461</v>
      </c>
      <c r="I13">
        <v>3.9808351350631801</v>
      </c>
      <c r="J13">
        <v>3.1224836224348</v>
      </c>
      <c r="K13">
        <v>3.6311198170187602</v>
      </c>
    </row>
    <row r="14" spans="1:11">
      <c r="A14" t="s">
        <v>22</v>
      </c>
      <c r="B14">
        <v>3.59941867582102</v>
      </c>
      <c r="C14">
        <v>3.5341915621472602</v>
      </c>
      <c r="D14">
        <v>3.8799920662415599</v>
      </c>
      <c r="E14">
        <v>3.1699604822120899</v>
      </c>
      <c r="F14">
        <v>4.6607707758503398</v>
      </c>
      <c r="G14">
        <v>3.3307098741019101</v>
      </c>
      <c r="H14">
        <v>4.6688486990838101</v>
      </c>
      <c r="I14">
        <v>3.9636374910345</v>
      </c>
      <c r="J14">
        <v>3.1153790110369601</v>
      </c>
      <c r="K14">
        <v>3.6273355790908499</v>
      </c>
    </row>
    <row r="15" spans="1:11">
      <c r="A15" t="s">
        <v>23</v>
      </c>
      <c r="B15">
        <v>3.53673111322597</v>
      </c>
      <c r="C15">
        <v>3.4640914321388001</v>
      </c>
      <c r="D15">
        <v>3.7215011135542699</v>
      </c>
      <c r="E15">
        <v>3.1110404193518999</v>
      </c>
      <c r="F15">
        <v>4.0480766528129903</v>
      </c>
      <c r="G15">
        <v>3.0153382576591499</v>
      </c>
      <c r="H15">
        <v>3.59012470410218</v>
      </c>
      <c r="I15">
        <v>3.6934059415010201</v>
      </c>
      <c r="J15">
        <v>3.6938870006375701</v>
      </c>
      <c r="K15">
        <v>3.55701849199149</v>
      </c>
    </row>
    <row r="16" spans="1:11">
      <c r="A16" t="s">
        <v>24</v>
      </c>
      <c r="B16">
        <v>3.4828045407209598</v>
      </c>
      <c r="C16">
        <v>3.4173767980565302</v>
      </c>
      <c r="D16">
        <v>3.6770045336575601</v>
      </c>
      <c r="E16">
        <v>3.06178618407416</v>
      </c>
      <c r="F16">
        <v>4.00132520633671</v>
      </c>
      <c r="G16">
        <v>2.9355002423126302</v>
      </c>
      <c r="H16">
        <v>3.53697598605839</v>
      </c>
      <c r="I16">
        <v>3.6527972562555799</v>
      </c>
      <c r="J16">
        <v>3.6419444234719802</v>
      </c>
      <c r="K16">
        <v>3.50416620299732</v>
      </c>
    </row>
    <row r="18" spans="2:11">
      <c r="B18">
        <f>SUM(B2:B16)</f>
        <v>50.866112957142597</v>
      </c>
      <c r="C18">
        <f t="shared" ref="C18:K18" si="0">SUM(C2:C16)</f>
        <v>45.755517176794108</v>
      </c>
      <c r="D18">
        <f t="shared" si="0"/>
        <v>54.689594291563751</v>
      </c>
      <c r="E18">
        <f t="shared" si="0"/>
        <v>45.811735623082278</v>
      </c>
      <c r="F18">
        <f t="shared" si="0"/>
        <v>67.079289710962854</v>
      </c>
      <c r="G18">
        <f t="shared" si="0"/>
        <v>31.540713097312441</v>
      </c>
      <c r="H18">
        <f t="shared" si="0"/>
        <v>62.40285320915212</v>
      </c>
      <c r="I18">
        <f t="shared" si="0"/>
        <v>46.217591614281943</v>
      </c>
      <c r="J18">
        <f t="shared" si="0"/>
        <v>53.304437278633301</v>
      </c>
      <c r="K18">
        <f t="shared" si="0"/>
        <v>51.501067326059449</v>
      </c>
    </row>
    <row r="19" spans="2:11">
      <c r="B19">
        <f>AVERAGE(B2:B16)</f>
        <v>3.39107419714284</v>
      </c>
      <c r="C19">
        <f t="shared" ref="C19:K19" si="1">AVERAGE(C2:C16)</f>
        <v>3.0503678117862738</v>
      </c>
      <c r="D19">
        <f t="shared" si="1"/>
        <v>3.6459729527709168</v>
      </c>
      <c r="E19">
        <f t="shared" si="1"/>
        <v>3.0541157082054853</v>
      </c>
      <c r="F19">
        <f t="shared" si="1"/>
        <v>4.471952647397524</v>
      </c>
      <c r="G19">
        <f t="shared" si="1"/>
        <v>2.1027142064874962</v>
      </c>
      <c r="H19">
        <f t="shared" si="1"/>
        <v>4.1601902139434745</v>
      </c>
      <c r="I19">
        <f t="shared" si="1"/>
        <v>3.0811727742854629</v>
      </c>
      <c r="J19">
        <f t="shared" si="1"/>
        <v>3.5536291519088867</v>
      </c>
      <c r="K19">
        <f t="shared" si="1"/>
        <v>3.4334044884039634</v>
      </c>
    </row>
  </sheetData>
  <conditionalFormatting sqref="B18:K18">
    <cfRule type="top10" dxfId="1" priority="2" bottom="1" rank="1"/>
  </conditionalFormatting>
  <conditionalFormatting sqref="B19:K19">
    <cfRule type="top10" dxfId="0" priority="1" bottom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RowHeight="16"/>
  <sheetData>
    <row r="1" spans="1:1">
      <c r="A1" t="s">
        <v>25</v>
      </c>
    </row>
    <row r="2" spans="1:1">
      <c r="A2" t="s">
        <v>26</v>
      </c>
    </row>
    <row r="3" spans="1:1">
      <c r="A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rmse_VAR_byseasonality_financia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Kuker</dc:creator>
  <cp:lastModifiedBy>Nicole Kuker</cp:lastModifiedBy>
  <dcterms:created xsi:type="dcterms:W3CDTF">2022-02-12T23:09:06Z</dcterms:created>
  <dcterms:modified xsi:type="dcterms:W3CDTF">2022-02-12T23:25:21Z</dcterms:modified>
</cp:coreProperties>
</file>