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cole Dropbox\Dropbox\_GEORGETOWN Dropbox\_Hoya1\Hoya1\"/>
    </mc:Choice>
  </mc:AlternateContent>
  <xr:revisionPtr revIDLastSave="0" documentId="8_{A465434C-8501-4CF4-A967-7D966135EBEE}" xr6:coauthVersionLast="47" xr6:coauthVersionMax="47" xr10:uidLastSave="{00000000-0000-0000-0000-000000000000}"/>
  <bookViews>
    <workbookView xWindow="2960" yWindow="4170" windowWidth="35300" windowHeight="15450"/>
  </bookViews>
  <sheets>
    <sheet name="mae_VAR_by_seasonality_financia" sheetId="1" r:id="rId1"/>
  </sheets>
  <calcPr calcId="0"/>
</workbook>
</file>

<file path=xl/calcChain.xml><?xml version="1.0" encoding="utf-8"?>
<calcChain xmlns="http://schemas.openxmlformats.org/spreadsheetml/2006/main">
  <c r="M16" i="1" l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K19" i="1"/>
  <c r="J19" i="1"/>
  <c r="I19" i="1"/>
  <c r="H19" i="1"/>
  <c r="G19" i="1"/>
  <c r="F19" i="1"/>
  <c r="E19" i="1"/>
  <c r="D19" i="1"/>
  <c r="C19" i="1"/>
  <c r="B19" i="1"/>
  <c r="K18" i="1"/>
  <c r="J18" i="1"/>
  <c r="I18" i="1"/>
  <c r="H18" i="1"/>
  <c r="G18" i="1"/>
  <c r="F18" i="1"/>
  <c r="E18" i="1"/>
  <c r="D18" i="1"/>
  <c r="C18" i="1"/>
  <c r="B18" i="1"/>
</calcChain>
</file>

<file path=xl/sharedStrings.xml><?xml version="1.0" encoding="utf-8"?>
<sst xmlns="http://schemas.openxmlformats.org/spreadsheetml/2006/main" count="25" uniqueCount="25">
  <si>
    <t>season5</t>
  </si>
  <si>
    <t>season20</t>
  </si>
  <si>
    <t>season30</t>
  </si>
  <si>
    <t>season62</t>
  </si>
  <si>
    <t>season90</t>
  </si>
  <si>
    <t>season125</t>
  </si>
  <si>
    <t>season180</t>
  </si>
  <si>
    <t>season250</t>
  </si>
  <si>
    <t>season365</t>
  </si>
  <si>
    <t>seasonNull</t>
  </si>
  <si>
    <t>m_number_dated_brent</t>
  </si>
  <si>
    <t>forties</t>
  </si>
  <si>
    <t>oseberg</t>
  </si>
  <si>
    <t>ekofisk</t>
  </si>
  <si>
    <t>troll</t>
  </si>
  <si>
    <t>north_sea_basket</t>
  </si>
  <si>
    <t>statfjord</t>
  </si>
  <si>
    <t>flotta_gold</t>
  </si>
  <si>
    <t>duc_dansk</t>
  </si>
  <si>
    <t>grane</t>
  </si>
  <si>
    <t>gulfaks</t>
  </si>
  <si>
    <t>alvhiem</t>
  </si>
  <si>
    <t>asgard</t>
  </si>
  <si>
    <t>wti_midlands</t>
  </si>
  <si>
    <t>eagleford_45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</si>
</sst>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1"/>
      <color rgb="FF006100"/>
      <name val="Arial"/>
      <family val="2"/>
    </font>
    <font>
      <sz val="11"/>
      <color rgb="FF9C0006"/>
      <name val="Arial"/>
      <family val="2"/>
    </font>
    <font>
      <sz val="11"/>
      <color rgb="FF9C5700"/>
      <name val="Arial"/>
      <family val="2"/>
    </font>
    <font>
      <sz val="11"/>
      <color rgb="FF3F3F76"/>
      <name val="Arial"/>
      <family val="2"/>
    </font>
    <font>
      <b/>
      <sz val="11"/>
      <color rgb="FF3F3F3F"/>
      <name val="Arial"/>
      <family val="2"/>
    </font>
    <font>
      <b/>
      <sz val="11"/>
      <color rgb="FFFA7D00"/>
      <name val="Arial"/>
      <family val="2"/>
    </font>
    <font>
      <sz val="11"/>
      <color rgb="FFFA7D0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</font>
    <font>
      <i/>
      <sz val="11"/>
      <color rgb="FF7F7F7F"/>
      <name val="Arial"/>
      <family val="2"/>
    </font>
    <font>
      <b/>
      <sz val="11"/>
      <color theme="1"/>
      <name val="Arial"/>
      <family val="2"/>
    </font>
    <font>
      <sz val="11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tabSelected="1" workbookViewId="0">
      <selection activeCell="L24" sqref="L24"/>
    </sheetView>
  </sheetViews>
  <sheetFormatPr defaultRowHeight="14" x14ac:dyDescent="0.3"/>
  <sheetData>
    <row r="1" spans="1:13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3" x14ac:dyDescent="0.3">
      <c r="A2" t="s">
        <v>10</v>
      </c>
      <c r="B2">
        <v>1.31636327156501</v>
      </c>
      <c r="C2">
        <v>1.423696634191</v>
      </c>
      <c r="D2">
        <v>1.3555096546527401</v>
      </c>
      <c r="E2">
        <v>1.20526997445072</v>
      </c>
      <c r="F2">
        <v>1.3817925964967099</v>
      </c>
      <c r="G2">
        <v>1.28482284102051</v>
      </c>
      <c r="H2">
        <v>1.42988707335913</v>
      </c>
      <c r="I2">
        <v>1.4294148974771199</v>
      </c>
      <c r="J2">
        <v>1.30858009108483</v>
      </c>
      <c r="K2">
        <v>1.26604684954594</v>
      </c>
      <c r="M2">
        <f>AVERAGE(B2:K2)</f>
        <v>1.3401383883843709</v>
      </c>
    </row>
    <row r="3" spans="1:13" x14ac:dyDescent="0.3">
      <c r="A3" t="s">
        <v>11</v>
      </c>
      <c r="B3">
        <v>1.42125234248652</v>
      </c>
      <c r="C3">
        <v>1.5022308456765501</v>
      </c>
      <c r="D3">
        <v>1.4356976034331199</v>
      </c>
      <c r="E3">
        <v>1.3082811068609399</v>
      </c>
      <c r="F3">
        <v>1.4951822541756401</v>
      </c>
      <c r="G3">
        <v>1.3429795027068701</v>
      </c>
      <c r="H3">
        <v>1.6375299730728301</v>
      </c>
      <c r="I3">
        <v>1.49635400357001</v>
      </c>
      <c r="J3">
        <v>1.42654476103848</v>
      </c>
      <c r="K3">
        <v>1.37685553919234</v>
      </c>
      <c r="M3">
        <f t="shared" ref="M3:M16" si="0">AVERAGE(B3:K3)</f>
        <v>1.44429079322133</v>
      </c>
    </row>
    <row r="4" spans="1:13" x14ac:dyDescent="0.3">
      <c r="A4" t="s">
        <v>12</v>
      </c>
      <c r="B4">
        <v>1.0194700482090999</v>
      </c>
      <c r="C4">
        <v>1.0816423003414699</v>
      </c>
      <c r="D4">
        <v>1.0124667837366199</v>
      </c>
      <c r="E4">
        <v>0.90835321374981803</v>
      </c>
      <c r="F4">
        <v>1.0389890199679199</v>
      </c>
      <c r="G4">
        <v>1.04456534264015</v>
      </c>
      <c r="H4">
        <v>1.0606622143869799</v>
      </c>
      <c r="I4">
        <v>1.0418269721897</v>
      </c>
      <c r="J4">
        <v>0.94412577363557204</v>
      </c>
      <c r="K4">
        <v>1.0007785660008801</v>
      </c>
      <c r="M4">
        <f t="shared" si="0"/>
        <v>1.0152880234858208</v>
      </c>
    </row>
    <row r="5" spans="1:13" x14ac:dyDescent="0.3">
      <c r="A5" t="s">
        <v>13</v>
      </c>
      <c r="B5">
        <v>1.03637914163818</v>
      </c>
      <c r="C5">
        <v>1.1063332491386</v>
      </c>
      <c r="D5">
        <v>1.08191602571692</v>
      </c>
      <c r="E5">
        <v>0.92951078226202399</v>
      </c>
      <c r="F5">
        <v>1.09917193018117</v>
      </c>
      <c r="G5">
        <v>1.04100306635897</v>
      </c>
      <c r="H5">
        <v>1.0845474425285</v>
      </c>
      <c r="I5">
        <v>1.10134340941841</v>
      </c>
      <c r="J5">
        <v>0.82350544595235398</v>
      </c>
      <c r="K5">
        <v>1.00194851470921</v>
      </c>
      <c r="M5">
        <f t="shared" si="0"/>
        <v>1.0305659007904335</v>
      </c>
    </row>
    <row r="6" spans="1:13" x14ac:dyDescent="0.3">
      <c r="A6" t="s">
        <v>14</v>
      </c>
      <c r="B6">
        <v>0.74703038846775305</v>
      </c>
      <c r="C6">
        <v>0.79277051445526603</v>
      </c>
      <c r="D6">
        <v>0.76816359426981795</v>
      </c>
      <c r="E6">
        <v>0.60169762656388603</v>
      </c>
      <c r="F6">
        <v>0.83977021733380097</v>
      </c>
      <c r="G6">
        <v>0.81604311053715395</v>
      </c>
      <c r="H6">
        <v>0.80179039622765302</v>
      </c>
      <c r="I6">
        <v>0.81127276058289299</v>
      </c>
      <c r="J6">
        <v>0.69750151917027603</v>
      </c>
      <c r="K6">
        <v>0.70417903821435701</v>
      </c>
      <c r="M6">
        <f t="shared" si="0"/>
        <v>0.75802191658228568</v>
      </c>
    </row>
    <row r="7" spans="1:13" x14ac:dyDescent="0.3">
      <c r="A7" t="s">
        <v>15</v>
      </c>
      <c r="B7">
        <v>1.14886922001575</v>
      </c>
      <c r="C7">
        <v>1.2230060190748699</v>
      </c>
      <c r="D7">
        <v>1.16345598414979</v>
      </c>
      <c r="E7">
        <v>1.0372572187484901</v>
      </c>
      <c r="F7">
        <v>1.1971853085875199</v>
      </c>
      <c r="G7">
        <v>1.1248317626142299</v>
      </c>
      <c r="H7">
        <v>1.2557623110353</v>
      </c>
      <c r="I7">
        <v>1.2153436469016301</v>
      </c>
      <c r="J7">
        <v>1.0579941835762801</v>
      </c>
      <c r="K7">
        <v>1.1136783556093399</v>
      </c>
      <c r="M7">
        <f t="shared" si="0"/>
        <v>1.1537384010313201</v>
      </c>
    </row>
    <row r="8" spans="1:13" x14ac:dyDescent="0.3">
      <c r="A8" t="s">
        <v>16</v>
      </c>
      <c r="B8">
        <v>0.38478069437086698</v>
      </c>
      <c r="C8">
        <v>0.42329877630857798</v>
      </c>
      <c r="D8">
        <v>0.396943978346881</v>
      </c>
      <c r="E8">
        <v>0.28083776492944001</v>
      </c>
      <c r="F8">
        <v>0.430060478494042</v>
      </c>
      <c r="G8">
        <v>0.50085678014094204</v>
      </c>
      <c r="H8">
        <v>0.38929850806952798</v>
      </c>
      <c r="I8">
        <v>0.488787419593048</v>
      </c>
      <c r="J8">
        <v>0.32914827570694799</v>
      </c>
      <c r="K8">
        <v>0.35734436605949499</v>
      </c>
      <c r="M8">
        <f t="shared" si="0"/>
        <v>0.39813570420197697</v>
      </c>
    </row>
    <row r="9" spans="1:13" x14ac:dyDescent="0.3">
      <c r="A9" t="s">
        <v>17</v>
      </c>
      <c r="B9">
        <v>0.23222814223027999</v>
      </c>
      <c r="C9">
        <v>0.24040599431949999</v>
      </c>
      <c r="D9">
        <v>0.238578676302166</v>
      </c>
      <c r="E9">
        <v>0.18844400918645501</v>
      </c>
      <c r="F9">
        <v>0.19935677601554899</v>
      </c>
      <c r="G9">
        <v>0.31961874402382401</v>
      </c>
      <c r="H9">
        <v>0.18305362215969201</v>
      </c>
      <c r="I9">
        <v>0.33410689348839201</v>
      </c>
      <c r="J9">
        <v>0.19705937446935601</v>
      </c>
      <c r="K9">
        <v>0.22045390375288501</v>
      </c>
      <c r="M9">
        <f t="shared" si="0"/>
        <v>0.23533061359480989</v>
      </c>
    </row>
    <row r="10" spans="1:13" x14ac:dyDescent="0.3">
      <c r="A10" t="s">
        <v>18</v>
      </c>
      <c r="B10">
        <v>0.299408226701179</v>
      </c>
      <c r="C10">
        <v>0.36004573575690302</v>
      </c>
      <c r="D10">
        <v>0.33415345472420399</v>
      </c>
      <c r="E10">
        <v>0.16238477438680199</v>
      </c>
      <c r="F10">
        <v>0.36447677504730802</v>
      </c>
      <c r="G10">
        <v>0.42159003382910298</v>
      </c>
      <c r="H10">
        <v>0.315960760246911</v>
      </c>
      <c r="I10">
        <v>0.404679292328611</v>
      </c>
      <c r="J10">
        <v>0.24174275845434601</v>
      </c>
      <c r="K10">
        <v>0.28283105322265301</v>
      </c>
      <c r="M10">
        <f t="shared" si="0"/>
        <v>0.31872728646980197</v>
      </c>
    </row>
    <row r="11" spans="1:13" x14ac:dyDescent="0.3">
      <c r="A11" t="s">
        <v>19</v>
      </c>
      <c r="B11">
        <v>0.35960815856647099</v>
      </c>
      <c r="C11">
        <v>0.48517682201073897</v>
      </c>
      <c r="D11">
        <v>0.22982347437216</v>
      </c>
      <c r="E11">
        <v>0.25754100777829197</v>
      </c>
      <c r="F11">
        <v>9.4007948390526494E-2</v>
      </c>
      <c r="G11">
        <v>6.9325300218514893E-2</v>
      </c>
      <c r="H11">
        <v>0.33152298992964402</v>
      </c>
      <c r="I11">
        <v>0.21762157934156401</v>
      </c>
      <c r="J11">
        <v>0.82281585775633104</v>
      </c>
      <c r="K11">
        <v>0.23741858049498701</v>
      </c>
      <c r="M11">
        <f t="shared" si="0"/>
        <v>0.31048617188592298</v>
      </c>
    </row>
    <row r="12" spans="1:13" x14ac:dyDescent="0.3">
      <c r="A12" t="s">
        <v>20</v>
      </c>
      <c r="B12">
        <v>0.53208803138926897</v>
      </c>
      <c r="C12">
        <v>0.57432404267378001</v>
      </c>
      <c r="D12">
        <v>0.54058035379552904</v>
      </c>
      <c r="E12">
        <v>0.42808555990885899</v>
      </c>
      <c r="F12">
        <v>0.54901818381581202</v>
      </c>
      <c r="G12">
        <v>0.65648142316264602</v>
      </c>
      <c r="H12">
        <v>0.56199119233824202</v>
      </c>
      <c r="I12">
        <v>0.65236069138286301</v>
      </c>
      <c r="J12">
        <v>0.47992252057205398</v>
      </c>
      <c r="K12">
        <v>0.503978826750895</v>
      </c>
      <c r="M12">
        <f t="shared" si="0"/>
        <v>0.54788308257899498</v>
      </c>
    </row>
    <row r="13" spans="1:13" x14ac:dyDescent="0.3">
      <c r="A13" t="s">
        <v>21</v>
      </c>
      <c r="B13">
        <v>1.00569283494559</v>
      </c>
      <c r="C13">
        <v>1.1898303769979801</v>
      </c>
      <c r="D13">
        <v>1.07269247272808</v>
      </c>
      <c r="E13">
        <v>0.83334982275958303</v>
      </c>
      <c r="F13">
        <v>1.25025316751352</v>
      </c>
      <c r="G13">
        <v>1.61772867651949</v>
      </c>
      <c r="H13">
        <v>1.5051190939549299</v>
      </c>
      <c r="I13">
        <v>1.5045300500030001</v>
      </c>
      <c r="J13">
        <v>0.59966385342260597</v>
      </c>
      <c r="K13">
        <v>0.990825825012704</v>
      </c>
      <c r="M13">
        <f t="shared" si="0"/>
        <v>1.1569686173857483</v>
      </c>
    </row>
    <row r="14" spans="1:13" x14ac:dyDescent="0.3">
      <c r="A14" t="s">
        <v>22</v>
      </c>
      <c r="B14">
        <v>1.00769518907513</v>
      </c>
      <c r="C14">
        <v>1.1930426565902399</v>
      </c>
      <c r="D14">
        <v>1.07859747999776</v>
      </c>
      <c r="E14">
        <v>0.82721987591975399</v>
      </c>
      <c r="F14">
        <v>1.2767723413938901</v>
      </c>
      <c r="G14">
        <v>1.6108851854706601</v>
      </c>
      <c r="H14">
        <v>1.48736616001765</v>
      </c>
      <c r="I14">
        <v>1.4956615837624001</v>
      </c>
      <c r="J14">
        <v>0.62349549714212604</v>
      </c>
      <c r="K14">
        <v>0.972632854784243</v>
      </c>
      <c r="M14">
        <f t="shared" si="0"/>
        <v>1.1573368824153853</v>
      </c>
    </row>
    <row r="15" spans="1:13" x14ac:dyDescent="0.3">
      <c r="A15" t="s">
        <v>23</v>
      </c>
      <c r="B15">
        <v>2.13412766980866</v>
      </c>
      <c r="C15">
        <v>2.1436565547139899</v>
      </c>
      <c r="D15">
        <v>2.2088499975377101</v>
      </c>
      <c r="E15">
        <v>1.8324868596716799</v>
      </c>
      <c r="F15">
        <v>2.2700574991764801</v>
      </c>
      <c r="G15">
        <v>1.95604704869852</v>
      </c>
      <c r="H15">
        <v>1.94117748099356</v>
      </c>
      <c r="I15">
        <v>2.26867533626725</v>
      </c>
      <c r="J15">
        <v>1.9654422994595699</v>
      </c>
      <c r="K15">
        <v>2.0748231879940402</v>
      </c>
      <c r="M15">
        <f t="shared" si="0"/>
        <v>2.0795343934321457</v>
      </c>
    </row>
    <row r="16" spans="1:13" x14ac:dyDescent="0.3">
      <c r="A16" t="s">
        <v>24</v>
      </c>
      <c r="B16">
        <v>2.0815593621867698</v>
      </c>
      <c r="C16">
        <v>2.0983454106541002</v>
      </c>
      <c r="D16">
        <v>2.1644898991019699</v>
      </c>
      <c r="E16">
        <v>1.7847349404138899</v>
      </c>
      <c r="F16">
        <v>2.2272479420792499</v>
      </c>
      <c r="G16">
        <v>1.8739073141332601</v>
      </c>
      <c r="H16">
        <v>1.8862617317163299</v>
      </c>
      <c r="I16">
        <v>2.2245969646841699</v>
      </c>
      <c r="J16">
        <v>1.9360225127402899</v>
      </c>
      <c r="K16">
        <v>2.0287060582020402</v>
      </c>
      <c r="M16">
        <f t="shared" si="0"/>
        <v>2.0305872135912071</v>
      </c>
    </row>
    <row r="18" spans="2:11" x14ac:dyDescent="0.3">
      <c r="B18">
        <f>SUM(B2:B16)</f>
        <v>14.726552721656528</v>
      </c>
      <c r="C18">
        <f t="shared" ref="C18:K18" si="1">SUM(C2:C16)</f>
        <v>15.837805932903567</v>
      </c>
      <c r="D18">
        <f t="shared" si="1"/>
        <v>15.081919432865467</v>
      </c>
      <c r="E18">
        <f t="shared" si="1"/>
        <v>12.58545453759063</v>
      </c>
      <c r="F18">
        <f t="shared" si="1"/>
        <v>15.713342438669139</v>
      </c>
      <c r="G18">
        <f t="shared" si="1"/>
        <v>15.680686132074847</v>
      </c>
      <c r="H18">
        <f t="shared" si="1"/>
        <v>15.871930950036878</v>
      </c>
      <c r="I18">
        <f t="shared" si="1"/>
        <v>16.686575500991061</v>
      </c>
      <c r="J18">
        <f t="shared" si="1"/>
        <v>13.453564724181421</v>
      </c>
      <c r="K18">
        <f t="shared" si="1"/>
        <v>14.132501519546009</v>
      </c>
    </row>
    <row r="19" spans="2:11" x14ac:dyDescent="0.3">
      <c r="B19">
        <f>AVERAGE(B2:B16)</f>
        <v>0.9817701814437686</v>
      </c>
      <c r="C19">
        <f t="shared" ref="C19:K19" si="2">AVERAGE(C2:C16)</f>
        <v>1.0558537288602379</v>
      </c>
      <c r="D19">
        <f t="shared" si="2"/>
        <v>1.0054612955243645</v>
      </c>
      <c r="E19">
        <f t="shared" si="2"/>
        <v>0.83903030250604205</v>
      </c>
      <c r="F19">
        <f t="shared" si="2"/>
        <v>1.0475561625779426</v>
      </c>
      <c r="G19">
        <f t="shared" si="2"/>
        <v>1.0453790754716565</v>
      </c>
      <c r="H19">
        <f t="shared" si="2"/>
        <v>1.0581287300024587</v>
      </c>
      <c r="I19">
        <f t="shared" si="2"/>
        <v>1.1124383667327373</v>
      </c>
      <c r="J19">
        <f t="shared" si="2"/>
        <v>0.89690431494542799</v>
      </c>
      <c r="K19">
        <f t="shared" si="2"/>
        <v>0.94216676796973398</v>
      </c>
    </row>
  </sheetData>
  <conditionalFormatting sqref="B18:K18">
    <cfRule type="top10" dxfId="3" priority="4" bottom="1" rank="1"/>
  </conditionalFormatting>
  <conditionalFormatting sqref="B19:K19">
    <cfRule type="top10" dxfId="2" priority="3" bottom="1" rank="1"/>
  </conditionalFormatting>
  <conditionalFormatting sqref="M2:M16">
    <cfRule type="top10" dxfId="1" priority="1" bottom="1" rank="1"/>
    <cfRule type="top10" dxfId="0" priority="2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mae_VAR_by_seasonality_financia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Nicole</cp:lastModifiedBy>
  <dcterms:created xsi:type="dcterms:W3CDTF">2022-02-13T04:00:38Z</dcterms:created>
  <dcterms:modified xsi:type="dcterms:W3CDTF">2022-02-13T04:00:38Z</dcterms:modified>
</cp:coreProperties>
</file>