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0"/>
  <workbookPr codeName="ThisWorkbook"/>
  <xr:revisionPtr revIDLastSave="1" documentId="11_1BBFF8FDF3C4B7407B6469015B3665EC2B463C52" xr6:coauthVersionLast="43" xr6:coauthVersionMax="43" xr10:uidLastSave="{CB437533-E049-49E3-8F76-7486B8DCF167}"/>
  <bookViews>
    <workbookView xWindow="0" yWindow="0" windowWidth="0" windowHeight="0" xr2:uid="{00000000-000D-0000-FFFF-FFFF00000000}"/>
  </bookViews>
  <sheets>
    <sheet name="Yield Graph" sheetId="2" r:id="rId1"/>
    <sheet name="Summary" sheetId="1" r:id="rId2"/>
  </sheets>
  <definedNames>
    <definedName name="_xlnm.Print_Area" localSheetId="1">Summary!$A$1:$Q$89</definedName>
    <definedName name="_xlnm.Print_Area" localSheetId="0">'Yield Graph'!$A$1:$P$57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8" i="2" l="1"/>
  <c r="S57" i="2"/>
  <c r="S56" i="2"/>
  <c r="S55" i="2"/>
  <c r="S54" i="2"/>
  <c r="S97" i="1"/>
  <c r="S96" i="1"/>
  <c r="S95" i="1"/>
  <c r="S94" i="1"/>
  <c r="S93" i="1"/>
</calcChain>
</file>

<file path=xl/sharedStrings.xml><?xml version="1.0" encoding="utf-8"?>
<sst xmlns="http://schemas.openxmlformats.org/spreadsheetml/2006/main" count="231" uniqueCount="97">
  <si>
    <t>Reference:</t>
  </si>
  <si>
    <t>AGBA20130301</t>
  </si>
  <si>
    <t>Crude:</t>
  </si>
  <si>
    <t>Agbami (Pernis RDCC of C1648)</t>
  </si>
  <si>
    <t>Yield Distribution</t>
  </si>
  <si>
    <t/>
  </si>
  <si>
    <t>Boiling Point</t>
  </si>
  <si>
    <t>Wgt</t>
  </si>
  <si>
    <t>Vol</t>
  </si>
  <si>
    <t>Crude Summary Report</t>
  </si>
  <si>
    <t xml:space="preserve">                                                          </t>
  </si>
  <si>
    <t xml:space="preserve">                          </t>
  </si>
  <si>
    <t xml:space="preserve">                                         </t>
  </si>
  <si>
    <t xml:space="preserve"> </t>
  </si>
  <si>
    <t xml:space="preserve"> General Information                                      </t>
  </si>
  <si>
    <t>Molecules (%wt on crude)</t>
  </si>
  <si>
    <t>Whole Crude Properties</t>
  </si>
  <si>
    <t>methane + ethane</t>
  </si>
  <si>
    <t>Density @ 15°C (g/cc)</t>
  </si>
  <si>
    <t>Name:</t>
  </si>
  <si>
    <t>propane</t>
  </si>
  <si>
    <t>API Gravity</t>
  </si>
  <si>
    <t>Traded Crude:</t>
  </si>
  <si>
    <t>Agbami</t>
  </si>
  <si>
    <t>isobutane</t>
  </si>
  <si>
    <t>Total Sulphur (% wt)</t>
  </si>
  <si>
    <t>Origin:</t>
  </si>
  <si>
    <t>Nigeria</t>
  </si>
  <si>
    <t>n-butane</t>
  </si>
  <si>
    <t>Pour Point (°C)</t>
  </si>
  <si>
    <t>Sample Date:</t>
  </si>
  <si>
    <t>15 January 2013</t>
  </si>
  <si>
    <t>isopentane</t>
  </si>
  <si>
    <t>Viscosity @ 20°C (cSt)</t>
  </si>
  <si>
    <t>Assay Date:</t>
  </si>
  <si>
    <t>21 January 2013</t>
  </si>
  <si>
    <t>n-pentane</t>
  </si>
  <si>
    <t>Viscosity @ 40°C (cSt)</t>
  </si>
  <si>
    <t>Issue Date:</t>
  </si>
  <si>
    <t>01 March 2013</t>
  </si>
  <si>
    <t>cyclopentane</t>
  </si>
  <si>
    <t>Nickel (ppm)</t>
  </si>
  <si>
    <t>Comments:</t>
  </si>
  <si>
    <t>Org. Cl &lt;0.4ppm, Hg &lt;1ppb, Water &lt;0.05%vol, Salt 25ppm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</si>
  <si>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paraffins</t>
    </r>
  </si>
  <si>
    <t>Vanadium (ppm)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</si>
  <si>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naphthenes</t>
    </r>
  </si>
  <si>
    <t>Total Nitrogen (ppm)</t>
  </si>
  <si>
    <t>benzene</t>
  </si>
  <si>
    <t>Total Acid Number (mgKOH/g)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</si>
  <si>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paraffins</t>
    </r>
  </si>
  <si>
    <t>Mercaptan Sulphur (ppm)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</si>
  <si>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naphthenes</t>
    </r>
  </si>
  <si>
    <t>Hydrogen Sulphide (ppm)</t>
  </si>
  <si>
    <t>toluene</t>
  </si>
  <si>
    <t>Reid Vapour Pressure (psi)</t>
  </si>
  <si>
    <t xml:space="preserve">                             </t>
  </si>
  <si>
    <t xml:space="preserve">      </t>
  </si>
  <si>
    <t xml:space="preserve">                                                              </t>
  </si>
  <si>
    <t xml:space="preserve">                           </t>
  </si>
  <si>
    <t xml:space="preserve">Cut Data                   </t>
  </si>
  <si>
    <t>Atmospheric Cuts</t>
  </si>
  <si>
    <t>Vacuum Cuts</t>
  </si>
  <si>
    <t>Start (°C)</t>
  </si>
  <si>
    <t xml:space="preserve"> IBP</t>
  </si>
  <si>
    <t xml:space="preserve">   C5</t>
  </si>
  <si>
    <t xml:space="preserve">End (°C) </t>
  </si>
  <si>
    <t xml:space="preserve"> FBP</t>
  </si>
  <si>
    <t xml:space="preserve">  FBP</t>
  </si>
  <si>
    <t>Yield (% wt)</t>
  </si>
  <si>
    <t>Yield (% vol)</t>
  </si>
  <si>
    <t>Cumulative Yield (% wt)</t>
  </si>
  <si>
    <t>Volume Average B.P. (°C)</t>
  </si>
  <si>
    <t>UOPK</t>
  </si>
  <si>
    <t>Molecular Weight (g/mol)</t>
  </si>
  <si>
    <t>Basic Nitrogen (ppm)</t>
  </si>
  <si>
    <t>Viscosity @ 50°C (cSt)</t>
  </si>
  <si>
    <t>Viscosity @ 60°C (cSt)</t>
  </si>
  <si>
    <t>Viscosity @ 100°C (cSt)</t>
  </si>
  <si>
    <t>Viscosity @ 130°C (cSt)</t>
  </si>
  <si>
    <t>RON (Clear)</t>
  </si>
  <si>
    <t>MON (Clear)</t>
  </si>
  <si>
    <t>Paraffins (% wt)</t>
  </si>
  <si>
    <t>Naphthenes (%wt)</t>
  </si>
  <si>
    <t>Aromatics (% wt)</t>
  </si>
  <si>
    <t>Cloud Point (°C)</t>
  </si>
  <si>
    <t>Freeze Point (°C)</t>
  </si>
  <si>
    <t>Smoke Point (mm)</t>
  </si>
  <si>
    <t>Cetane Index</t>
  </si>
  <si>
    <t>Naphthalenes (% vol)</t>
  </si>
  <si>
    <t>Aniline Point (°C)</t>
  </si>
  <si>
    <t>Hydrogen (% wt)</t>
  </si>
  <si>
    <t>Wax (% wt)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</si>
  <si>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Asphaltenes (% wt)</t>
    </r>
  </si>
  <si>
    <t>Micro Carbon Residue (% wt)</t>
  </si>
  <si>
    <t>Rams. Carbon Residue (% wt)</t>
  </si>
  <si>
    <t>Iron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</si>
</sst>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&lt;10]0.00;[&gt;100]#;0.0"/>
    <numFmt numFmtId="167" formatCode="[&lt;0.5]0.000;[&lt;0.05]0.0000;0.00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bscript"/>
      <sz val="7"/>
      <color rgb="FF000000"/>
      <name val="Arial"/>
    </font>
    <font>
      <sz val="7"/>
      <color rgb="FF00000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6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1" xfId="0" applyFont="1" applyBorder="1" applyAlignment="1">
      <alignment horizontal="right"/>
    </xf>
    <xf numFmtId="0" fontId="6" fillId="0" borderId="16" xfId="0" applyFont="1" applyBorder="1"/>
    <xf numFmtId="0" fontId="6" fillId="0" borderId="16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6" fillId="0" borderId="11" xfId="0" applyNumberFormat="1" applyFont="1" applyBorder="1"/>
    <xf numFmtId="2" fontId="6" fillId="0" borderId="11" xfId="0" applyNumberFormat="1" applyFont="1" applyBorder="1"/>
    <xf numFmtId="164" fontId="6" fillId="0" borderId="11" xfId="0" applyNumberFormat="1" applyFont="1" applyBorder="1"/>
    <xf numFmtId="0" fontId="6" fillId="0" borderId="14" xfId="0" applyFont="1" applyBorder="1"/>
    <xf numFmtId="164" fontId="6" fillId="0" borderId="0" xfId="0" applyNumberFormat="1" applyFont="1"/>
    <xf numFmtId="164" fontId="6" fillId="0" borderId="10" xfId="0" applyNumberFormat="1" applyFont="1" applyBorder="1"/>
    <xf numFmtId="1" fontId="6" fillId="0" borderId="16" xfId="0" applyNumberFormat="1" applyFont="1" applyBorder="1"/>
    <xf numFmtId="1" fontId="6" fillId="0" borderId="0" xfId="0" applyNumberFormat="1" applyFont="1"/>
    <xf numFmtId="1" fontId="6" fillId="0" borderId="10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0" xfId="0" applyNumberFormat="1" applyFont="1" applyBorder="1"/>
    <xf numFmtId="164" fontId="6" fillId="0" borderId="16" xfId="0" applyNumberFormat="1" applyFont="1" applyBorder="1"/>
    <xf numFmtId="0" fontId="6" fillId="0" borderId="10" xfId="0" applyFont="1" applyBorder="1"/>
    <xf numFmtId="0" fontId="6" fillId="0" borderId="0" xfId="0" applyFont="1"/>
    <xf numFmtId="0" fontId="6" fillId="0" borderId="1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7" fontId="6" fillId="0" borderId="16" xfId="0" applyNumberFormat="1" applyFont="1" applyBorder="1"/>
    <xf numFmtId="167" fontId="6" fillId="0" borderId="0" xfId="0" applyNumberFormat="1" applyFont="1"/>
    <xf numFmtId="167" fontId="6" fillId="0" borderId="10" xfId="0" applyNumberFormat="1" applyFont="1" applyBorder="1"/>
    <xf numFmtId="167" fontId="6" fillId="0" borderId="11" xfId="0" applyNumberFormat="1" applyFont="1" applyBorder="1"/>
    <xf numFmtId="0" fontId="6" fillId="0" borderId="11" xfId="0" applyFont="1" applyBorder="1"/>
    <xf numFmtId="2" fontId="6" fillId="0" borderId="16" xfId="0" applyNumberFormat="1" applyFont="1" applyBorder="1"/>
    <xf numFmtId="2" fontId="6" fillId="0" borderId="0" xfId="0" applyNumberFormat="1" applyFont="1"/>
    <xf numFmtId="2" fontId="6" fillId="0" borderId="10" xfId="0" applyNumberFormat="1" applyFont="1" applyBorder="1"/>
    <xf numFmtId="166" fontId="6" fillId="0" borderId="16" xfId="0" applyNumberFormat="1" applyFont="1" applyBorder="1"/>
    <xf numFmtId="166" fontId="6" fillId="0" borderId="10" xfId="0" applyNumberFormat="1" applyFont="1" applyBorder="1"/>
    <xf numFmtId="166" fontId="6" fillId="0" borderId="0" xfId="0" applyNumberFormat="1" applyFont="1"/>
    <xf numFmtId="166" fontId="6" fillId="0" borderId="11" xfId="0" applyNumberFormat="1" applyFont="1" applyBorder="1"/>
    <xf numFmtId="165" fontId="6" fillId="0" borderId="11" xfId="0" applyNumberFormat="1" applyFont="1" applyBorder="1"/>
    <xf numFmtId="2" fontId="0" fillId="0" borderId="0" xfId="0" applyNumberFormat="1"/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/>
    <xf numFmtId="0" fontId="7" fillId="0" borderId="0" xfId="0" applyFont="1"/>
    <xf numFmtId="1" fontId="7" fillId="0" borderId="0" xfId="0" applyNumberFormat="1" applyFont="1" applyProtection="1">
      <protection hidden="1"/>
    </xf>
    <xf numFmtId="0" fontId="8" fillId="0" borderId="0" xfId="0" applyFont="1"/>
    <xf numFmtId="0" fontId="8" fillId="0" borderId="0" xfId="0" applyFont="1" applyProtection="1">
      <protection hidden="1"/>
    </xf>
    <xf numFmtId="1" fontId="8" fillId="0" borderId="0" xfId="0" applyNumberFormat="1" applyFont="1" applyProtection="1">
      <protection hidden="1"/>
    </xf>
    <xf numFmtId="2" fontId="8" fillId="0" borderId="0" xfId="0" applyNumberFormat="1" applyFont="1" applyProtection="1">
      <protection hidden="1"/>
    </xf>
    <xf numFmtId="2" fontId="8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Cumulative Yield</a:t>
            </a:r>
          </a:p>
        </c:rich>
      </c:tx>
      <c:layout>
        <c:manualLayout>
          <c:xMode val="edge"/>
          <c:yMode val="edge"/>
          <c:x val="0.39089514909537404"/>
          <c:y val="3.4793814432989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075446026484"/>
          <c:y val="9.9226804123711335E-2"/>
          <c:w val="0.85714351417128187"/>
          <c:h val="0.81958762886597936"/>
        </c:manualLayout>
      </c:layout>
      <c:scatterChart>
        <c:scatterStyle val="lineMarker"/>
        <c:varyColors val="0"/>
        <c:ser>
          <c:idx val="0"/>
          <c:order val="0"/>
          <c:tx>
            <c:v>Weight Yield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'Yield Graph'!$C$61:$C$156</c:f>
              <c:numCache>
                <c:formatCode>General</c:formatCode>
                <c:ptCount val="96"/>
                <c:pt idx="0">
                  <c:v>9.9423545368496902E-3</c:v>
                </c:pt>
                <c:pt idx="1">
                  <c:v>9.9423545368496902E-3</c:v>
                </c:pt>
                <c:pt idx="2">
                  <c:v>0.55278384160025995</c:v>
                </c:pt>
                <c:pt idx="3">
                  <c:v>0.55278384160025995</c:v>
                </c:pt>
                <c:pt idx="4">
                  <c:v>0.55278384160025995</c:v>
                </c:pt>
                <c:pt idx="5">
                  <c:v>0.55278384160025995</c:v>
                </c:pt>
                <c:pt idx="6">
                  <c:v>0.55278384160025995</c:v>
                </c:pt>
                <c:pt idx="7">
                  <c:v>0.55278384160025995</c:v>
                </c:pt>
                <c:pt idx="8">
                  <c:v>1.49642260078593</c:v>
                </c:pt>
                <c:pt idx="9">
                  <c:v>1.49642260078593</c:v>
                </c:pt>
                <c:pt idx="10">
                  <c:v>3.2978780726974302</c:v>
                </c:pt>
                <c:pt idx="11">
                  <c:v>3.2978780726974302</c:v>
                </c:pt>
                <c:pt idx="12">
                  <c:v>3.2978790502422601</c:v>
                </c:pt>
                <c:pt idx="13">
                  <c:v>3.2978790502422601</c:v>
                </c:pt>
                <c:pt idx="14">
                  <c:v>3.2978790502422601</c:v>
                </c:pt>
                <c:pt idx="15">
                  <c:v>3.2978790502422601</c:v>
                </c:pt>
                <c:pt idx="16">
                  <c:v>5.6005409334756298</c:v>
                </c:pt>
                <c:pt idx="17">
                  <c:v>5.6005409334756298</c:v>
                </c:pt>
                <c:pt idx="18">
                  <c:v>7.4940129246653298</c:v>
                </c:pt>
                <c:pt idx="19">
                  <c:v>7.4940129246653298</c:v>
                </c:pt>
                <c:pt idx="20">
                  <c:v>7.6485186460440699</c:v>
                </c:pt>
                <c:pt idx="21">
                  <c:v>7.6485186460440699</c:v>
                </c:pt>
                <c:pt idx="22">
                  <c:v>7.8603588090394902</c:v>
                </c:pt>
                <c:pt idx="23">
                  <c:v>9.7123304135992701</c:v>
                </c:pt>
                <c:pt idx="24">
                  <c:v>11.4265899944991</c:v>
                </c:pt>
                <c:pt idx="25">
                  <c:v>12.333409768965501</c:v>
                </c:pt>
                <c:pt idx="26">
                  <c:v>12.3334098604738</c:v>
                </c:pt>
                <c:pt idx="27">
                  <c:v>13.7204618497867</c:v>
                </c:pt>
                <c:pt idx="28">
                  <c:v>14.043450781002401</c:v>
                </c:pt>
                <c:pt idx="29">
                  <c:v>16.0836265119509</c:v>
                </c:pt>
                <c:pt idx="30">
                  <c:v>17.909949277862701</c:v>
                </c:pt>
                <c:pt idx="31">
                  <c:v>20.424866737093399</c:v>
                </c:pt>
                <c:pt idx="32">
                  <c:v>20.946687084918601</c:v>
                </c:pt>
                <c:pt idx="33">
                  <c:v>21.595930566155801</c:v>
                </c:pt>
                <c:pt idx="34">
                  <c:v>23.281530532705201</c:v>
                </c:pt>
                <c:pt idx="35">
                  <c:v>24.447271422962402</c:v>
                </c:pt>
                <c:pt idx="36">
                  <c:v>26.3243720749612</c:v>
                </c:pt>
                <c:pt idx="37">
                  <c:v>26.8711327113379</c:v>
                </c:pt>
                <c:pt idx="38">
                  <c:v>28.0027199904493</c:v>
                </c:pt>
                <c:pt idx="39">
                  <c:v>29.290005166898201</c:v>
                </c:pt>
                <c:pt idx="40">
                  <c:v>31.675870798613499</c:v>
                </c:pt>
                <c:pt idx="41">
                  <c:v>35.623669662724097</c:v>
                </c:pt>
                <c:pt idx="42">
                  <c:v>37.400988929604502</c:v>
                </c:pt>
                <c:pt idx="43">
                  <c:v>39.077452212217203</c:v>
                </c:pt>
                <c:pt idx="44">
                  <c:v>40.907930809909502</c:v>
                </c:pt>
                <c:pt idx="45">
                  <c:v>42.8971099857417</c:v>
                </c:pt>
                <c:pt idx="46">
                  <c:v>45.046293532487098</c:v>
                </c:pt>
                <c:pt idx="47">
                  <c:v>47.352077348826299</c:v>
                </c:pt>
                <c:pt idx="48">
                  <c:v>49.805078241175003</c:v>
                </c:pt>
                <c:pt idx="49">
                  <c:v>52.387691569234597</c:v>
                </c:pt>
                <c:pt idx="50">
                  <c:v>55.0717844002248</c:v>
                </c:pt>
                <c:pt idx="51">
                  <c:v>57.817776615743</c:v>
                </c:pt>
                <c:pt idx="52">
                  <c:v>60.576684078267</c:v>
                </c:pt>
                <c:pt idx="53">
                  <c:v>63.2960282850742</c:v>
                </c:pt>
                <c:pt idx="54">
                  <c:v>65.928764217100607</c:v>
                </c:pt>
                <c:pt idx="55">
                  <c:v>68.442263346370694</c:v>
                </c:pt>
                <c:pt idx="56">
                  <c:v>70.822988571680696</c:v>
                </c:pt>
                <c:pt idx="57">
                  <c:v>73.0734457593326</c:v>
                </c:pt>
                <c:pt idx="58">
                  <c:v>75.204042603399998</c:v>
                </c:pt>
                <c:pt idx="59">
                  <c:v>77.2216839394505</c:v>
                </c:pt>
                <c:pt idx="60">
                  <c:v>79.122897571666499</c:v>
                </c:pt>
                <c:pt idx="61">
                  <c:v>80.897287408393197</c:v>
                </c:pt>
                <c:pt idx="62">
                  <c:v>82.539603268840494</c:v>
                </c:pt>
                <c:pt idx="63">
                  <c:v>84.060825006148505</c:v>
                </c:pt>
                <c:pt idx="64">
                  <c:v>85.487929182285896</c:v>
                </c:pt>
                <c:pt idx="65">
                  <c:v>86.850890067495399</c:v>
                </c:pt>
                <c:pt idx="66">
                  <c:v>88.166346845909999</c:v>
                </c:pt>
                <c:pt idx="67">
                  <c:v>89.429579692797105</c:v>
                </c:pt>
                <c:pt idx="68">
                  <c:v>90.618428460879997</c:v>
                </c:pt>
                <c:pt idx="69">
                  <c:v>91.705380505791695</c:v>
                </c:pt>
                <c:pt idx="70">
                  <c:v>92.6693079464889</c:v>
                </c:pt>
                <c:pt idx="71">
                  <c:v>93.501611322915196</c:v>
                </c:pt>
                <c:pt idx="72">
                  <c:v>94.206369770118897</c:v>
                </c:pt>
                <c:pt idx="73">
                  <c:v>94.7968621818206</c:v>
                </c:pt>
                <c:pt idx="74">
                  <c:v>95.291091055946595</c:v>
                </c:pt>
                <c:pt idx="75">
                  <c:v>95.707962891172699</c:v>
                </c:pt>
                <c:pt idx="76">
                  <c:v>96.064768513633794</c:v>
                </c:pt>
                <c:pt idx="77">
                  <c:v>96.375994522899703</c:v>
                </c:pt>
                <c:pt idx="78">
                  <c:v>96.652873562488494</c:v>
                </c:pt>
                <c:pt idx="79">
                  <c:v>96.903583322041001</c:v>
                </c:pt>
                <c:pt idx="80">
                  <c:v>97.133783006020096</c:v>
                </c:pt>
                <c:pt idx="81">
                  <c:v>97.347236471800798</c:v>
                </c:pt>
                <c:pt idx="82">
                  <c:v>97.546386321741707</c:v>
                </c:pt>
                <c:pt idx="83">
                  <c:v>97.732815825808203</c:v>
                </c:pt>
                <c:pt idx="84">
                  <c:v>97.907585276053894</c:v>
                </c:pt>
                <c:pt idx="85">
                  <c:v>98.0714572542132</c:v>
                </c:pt>
                <c:pt idx="86">
                  <c:v>98.225026483781505</c:v>
                </c:pt>
                <c:pt idx="87">
                  <c:v>98.368764846794804</c:v>
                </c:pt>
                <c:pt idx="88">
                  <c:v>98.503096070457303</c:v>
                </c:pt>
                <c:pt idx="89">
                  <c:v>98.628428269512895</c:v>
                </c:pt>
                <c:pt idx="90">
                  <c:v>98.745164317961596</c:v>
                </c:pt>
                <c:pt idx="91">
                  <c:v>98.853705511706707</c:v>
                </c:pt>
                <c:pt idx="92">
                  <c:v>98.954451960752905</c:v>
                </c:pt>
                <c:pt idx="93">
                  <c:v>99.047801530522094</c:v>
                </c:pt>
                <c:pt idx="94">
                  <c:v>99.134148239908995</c:v>
                </c:pt>
                <c:pt idx="95">
                  <c:v>99.213880543712605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8-4486-AD38-5C5F9042B7F7}"/>
            </c:ext>
          </c:extLst>
        </c:ser>
        <c:ser>
          <c:idx val="1"/>
          <c:order val="1"/>
          <c:tx>
            <c:v>Volume Yield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'Yield Graph'!$D$61:$D$156</c:f>
              <c:numCache>
                <c:formatCode>General</c:formatCode>
                <c:ptCount val="96"/>
                <c:pt idx="0">
                  <c:v>2.1851899084760699E-2</c:v>
                </c:pt>
                <c:pt idx="1">
                  <c:v>2.1851899084760699E-2</c:v>
                </c:pt>
                <c:pt idx="2">
                  <c:v>0.86181531843867598</c:v>
                </c:pt>
                <c:pt idx="3">
                  <c:v>0.86181531843867598</c:v>
                </c:pt>
                <c:pt idx="4">
                  <c:v>0.86181531843867598</c:v>
                </c:pt>
                <c:pt idx="5">
                  <c:v>0.86181531843867598</c:v>
                </c:pt>
                <c:pt idx="6">
                  <c:v>0.86181531843867598</c:v>
                </c:pt>
                <c:pt idx="7">
                  <c:v>0.86181531843867598</c:v>
                </c:pt>
                <c:pt idx="8">
                  <c:v>2.1774932181445301</c:v>
                </c:pt>
                <c:pt idx="9">
                  <c:v>2.1774932181445301</c:v>
                </c:pt>
                <c:pt idx="10">
                  <c:v>4.5984583199700904</c:v>
                </c:pt>
                <c:pt idx="11">
                  <c:v>4.5984583199700904</c:v>
                </c:pt>
                <c:pt idx="12">
                  <c:v>4.5984596078886204</c:v>
                </c:pt>
                <c:pt idx="13">
                  <c:v>4.5984596078886204</c:v>
                </c:pt>
                <c:pt idx="14">
                  <c:v>4.5984596078886204</c:v>
                </c:pt>
                <c:pt idx="15">
                  <c:v>4.5984596078886204</c:v>
                </c:pt>
                <c:pt idx="16">
                  <c:v>7.4932657219102401</c:v>
                </c:pt>
                <c:pt idx="17">
                  <c:v>7.4932657219102401</c:v>
                </c:pt>
                <c:pt idx="18">
                  <c:v>9.8487575869917805</c:v>
                </c:pt>
                <c:pt idx="19">
                  <c:v>9.8487575869917805</c:v>
                </c:pt>
                <c:pt idx="20">
                  <c:v>10.0104024513632</c:v>
                </c:pt>
                <c:pt idx="21">
                  <c:v>10.0104024513632</c:v>
                </c:pt>
                <c:pt idx="22">
                  <c:v>10.2599714820584</c:v>
                </c:pt>
                <c:pt idx="23">
                  <c:v>12.4566222161751</c:v>
                </c:pt>
                <c:pt idx="24">
                  <c:v>14.484408866053901</c:v>
                </c:pt>
                <c:pt idx="25">
                  <c:v>15.428849513575299</c:v>
                </c:pt>
                <c:pt idx="26">
                  <c:v>15.4288496194273</c:v>
                </c:pt>
                <c:pt idx="27">
                  <c:v>16.810269581367599</c:v>
                </c:pt>
                <c:pt idx="28">
                  <c:v>17.1605842223398</c:v>
                </c:pt>
                <c:pt idx="29">
                  <c:v>19.4129549123045</c:v>
                </c:pt>
                <c:pt idx="30">
                  <c:v>21.496971239277901</c:v>
                </c:pt>
                <c:pt idx="31">
                  <c:v>24.048216012375999</c:v>
                </c:pt>
                <c:pt idx="32">
                  <c:v>24.623061977030702</c:v>
                </c:pt>
                <c:pt idx="33">
                  <c:v>25.226352079386501</c:v>
                </c:pt>
                <c:pt idx="34">
                  <c:v>27.0653857867078</c:v>
                </c:pt>
                <c:pt idx="35">
                  <c:v>28.2342606401781</c:v>
                </c:pt>
                <c:pt idx="36">
                  <c:v>30.312121504650399</c:v>
                </c:pt>
                <c:pt idx="37">
                  <c:v>30.8655571209596</c:v>
                </c:pt>
                <c:pt idx="38">
                  <c:v>31.976038777606099</c:v>
                </c:pt>
                <c:pt idx="39">
                  <c:v>33.319402755265997</c:v>
                </c:pt>
                <c:pt idx="40">
                  <c:v>35.797056585323702</c:v>
                </c:pt>
                <c:pt idx="41">
                  <c:v>39.867212340571498</c:v>
                </c:pt>
                <c:pt idx="42">
                  <c:v>41.681705771235102</c:v>
                </c:pt>
                <c:pt idx="43">
                  <c:v>43.3773797526148</c:v>
                </c:pt>
                <c:pt idx="44">
                  <c:v>45.213384234218097</c:v>
                </c:pt>
                <c:pt idx="45">
                  <c:v>47.193206637897802</c:v>
                </c:pt>
                <c:pt idx="46">
                  <c:v>49.317356484650702</c:v>
                </c:pt>
                <c:pt idx="47">
                  <c:v>51.5825564358016</c:v>
                </c:pt>
                <c:pt idx="48">
                  <c:v>53.979908071678203</c:v>
                </c:pt>
                <c:pt idx="49">
                  <c:v>56.4925463966389</c:v>
                </c:pt>
                <c:pt idx="50">
                  <c:v>59.093412277151302</c:v>
                </c:pt>
                <c:pt idx="51">
                  <c:v>61.744397105438601</c:v>
                </c:pt>
                <c:pt idx="52">
                  <c:v>64.398366850539603</c:v>
                </c:pt>
                <c:pt idx="53">
                  <c:v>67.004904858488601</c:v>
                </c:pt>
                <c:pt idx="54">
                  <c:v>69.518909748775698</c:v>
                </c:pt>
                <c:pt idx="55">
                  <c:v>71.909158566301002</c:v>
                </c:pt>
                <c:pt idx="56">
                  <c:v>74.162906739238906</c:v>
                </c:pt>
                <c:pt idx="57">
                  <c:v>76.283631693572005</c:v>
                </c:pt>
                <c:pt idx="58">
                  <c:v>78.282212414049297</c:v>
                </c:pt>
                <c:pt idx="59">
                  <c:v>80.165930816778101</c:v>
                </c:pt>
                <c:pt idx="60">
                  <c:v>81.932193635934794</c:v>
                </c:pt>
                <c:pt idx="61">
                  <c:v>83.571963484005707</c:v>
                </c:pt>
                <c:pt idx="62">
                  <c:v>85.081047949647996</c:v>
                </c:pt>
                <c:pt idx="63">
                  <c:v>86.470179614173006</c:v>
                </c:pt>
                <c:pt idx="64">
                  <c:v>87.764469427272502</c:v>
                </c:pt>
                <c:pt idx="65">
                  <c:v>88.991283383463696</c:v>
                </c:pt>
                <c:pt idx="66">
                  <c:v>90.165442902144093</c:v>
                </c:pt>
                <c:pt idx="67">
                  <c:v>91.282412165328694</c:v>
                </c:pt>
                <c:pt idx="68">
                  <c:v>92.322926936403803</c:v>
                </c:pt>
                <c:pt idx="69">
                  <c:v>93.264143073175902</c:v>
                </c:pt>
                <c:pt idx="70">
                  <c:v>94.089811473117706</c:v>
                </c:pt>
                <c:pt idx="71">
                  <c:v>94.795116368312904</c:v>
                </c:pt>
                <c:pt idx="72">
                  <c:v>95.386192055007399</c:v>
                </c:pt>
                <c:pt idx="73">
                  <c:v>95.876666409004002</c:v>
                </c:pt>
                <c:pt idx="74">
                  <c:v>96.283611157380903</c:v>
                </c:pt>
                <c:pt idx="75">
                  <c:v>96.624280806548597</c:v>
                </c:pt>
                <c:pt idx="76">
                  <c:v>96.914066723145098</c:v>
                </c:pt>
                <c:pt idx="77">
                  <c:v>97.165549003472293</c:v>
                </c:pt>
                <c:pt idx="78">
                  <c:v>97.388333672192999</c:v>
                </c:pt>
                <c:pt idx="79">
                  <c:v>97.589355342835105</c:v>
                </c:pt>
                <c:pt idx="80">
                  <c:v>97.773390942618803</c:v>
                </c:pt>
                <c:pt idx="81">
                  <c:v>97.943611667956006</c:v>
                </c:pt>
                <c:pt idx="82">
                  <c:v>98.102074162650496</c:v>
                </c:pt>
                <c:pt idx="83">
                  <c:v>98.250108655749401</c:v>
                </c:pt>
                <c:pt idx="84">
                  <c:v>98.388599163909603</c:v>
                </c:pt>
                <c:pt idx="85">
                  <c:v>98.518170917816605</c:v>
                </c:pt>
                <c:pt idx="86">
                  <c:v>98.639307396565201</c:v>
                </c:pt>
                <c:pt idx="87">
                  <c:v>98.752418766070804</c:v>
                </c:pt>
                <c:pt idx="88">
                  <c:v>98.857879310676793</c:v>
                </c:pt>
                <c:pt idx="89">
                  <c:v>98.956046416190205</c:v>
                </c:pt>
                <c:pt idx="90">
                  <c:v>99.047269267413398</c:v>
                </c:pt>
                <c:pt idx="91">
                  <c:v>99.131892166064503</c:v>
                </c:pt>
                <c:pt idx="92">
                  <c:v>99.210255220917105</c:v>
                </c:pt>
                <c:pt idx="93">
                  <c:v>99.282693859894096</c:v>
                </c:pt>
                <c:pt idx="94">
                  <c:v>99.349537884533007</c:v>
                </c:pt>
                <c:pt idx="95">
                  <c:v>99.411110405332707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8-4486-AD38-5C5F9042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1976"/>
        <c:axId val="440272368"/>
      </c:scatterChart>
      <c:valAx>
        <c:axId val="44027197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distilled</a:t>
                </a:r>
              </a:p>
            </c:rich>
          </c:tx>
          <c:layout>
            <c:manualLayout>
              <c:xMode val="edge"/>
              <c:yMode val="edge"/>
              <c:x val="0.48508667185832538"/>
              <c:y val="0.95360824742268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2368"/>
        <c:crosses val="autoZero"/>
        <c:crossBetween val="midCat"/>
        <c:majorUnit val="10"/>
        <c:minorUnit val="2"/>
      </c:valAx>
      <c:valAx>
        <c:axId val="440272368"/>
        <c:scaling>
          <c:orientation val="minMax"/>
          <c:max val="700"/>
          <c:min val="0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TBP 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687598116169546E-2"/>
              <c:y val="0.48324742268041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1976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73956826825217"/>
          <c:y val="0.11597938144329897"/>
          <c:w val="0.15384631866071685"/>
          <c:h val="5.0257731958762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123825</xdr:rowOff>
    </xdr:from>
    <xdr:to>
      <xdr:col>15</xdr:col>
      <xdr:colOff>200025</xdr:colOff>
      <xdr:row>55</xdr:row>
      <xdr:rowOff>66675</xdr:rowOff>
    </xdr:to>
    <xdr:graphicFrame macro="">
      <xdr:nvGraphicFramePr>
        <xdr:cNvPr id="2082" name="Chart 7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79"/>
  <sheetViews>
    <sheetView showGridLines="0" topLeftCell="A35" zoomScaleNormal="100" workbookViewId="0" xr3:uid="{958C4451-9541-5A59-BF78-D2F731DF1C81}">
      <selection activeCell="V23" sqref="V23"/>
    </sheetView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</row>
    <row r="12" spans="1:17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</row>
    <row r="13" spans="1:17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1:17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1:17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1:17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1: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</row>
    <row r="18" spans="1:17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</row>
    <row r="19" spans="1:17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1:17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1:17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1:17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1:17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1:17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1:17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1:17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7"/>
    </row>
    <row r="27" spans="1:1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</row>
    <row r="28" spans="1:17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7"/>
    </row>
    <row r="29" spans="1:17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/>
    </row>
    <row r="30" spans="1:17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</row>
    <row r="31" spans="1:17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</row>
    <row r="32" spans="1:17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</row>
    <row r="33" spans="1:17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</row>
    <row r="34" spans="1:17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</row>
    <row r="35" spans="1:17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</row>
    <row r="36" spans="1:17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7"/>
    </row>
    <row r="37" spans="1:1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</row>
    <row r="38" spans="1:17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</row>
    <row r="39" spans="1:17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</row>
    <row r="40" spans="1:17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7"/>
    </row>
    <row r="41" spans="1:17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</row>
    <row r="42" spans="1:17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</row>
    <row r="43" spans="1:17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</row>
    <row r="44" spans="1:17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</row>
    <row r="45" spans="1:17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</row>
    <row r="46" spans="1:17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</row>
    <row r="47" spans="1:1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</row>
    <row r="48" spans="1:17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</row>
    <row r="49" spans="1:2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/>
      <c r="S49" s="5"/>
      <c r="T49" s="5"/>
      <c r="U49" s="5"/>
      <c r="V49" s="5"/>
      <c r="W49" s="5"/>
    </row>
    <row r="50" spans="1:2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7"/>
      <c r="R50" s="5"/>
      <c r="S50" s="5"/>
      <c r="T50" s="5"/>
      <c r="U50" s="5"/>
      <c r="V50" s="5"/>
      <c r="W50" s="5"/>
    </row>
    <row r="51" spans="1:2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/>
      <c r="S51" s="5"/>
      <c r="T51" s="5"/>
      <c r="U51" s="5"/>
      <c r="V51" s="5"/>
      <c r="W51" s="5"/>
    </row>
    <row r="52" spans="1:23">
      <c r="A52" s="4"/>
      <c r="B52" s="5" t="s">
        <v>5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/>
      <c r="S52" s="5"/>
      <c r="T52" s="5"/>
      <c r="U52" s="5"/>
      <c r="V52" s="5"/>
      <c r="W52" s="5"/>
    </row>
    <row r="53" spans="1:23">
      <c r="A53" s="4"/>
      <c r="B53" s="5" t="s">
        <v>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/>
      <c r="S53" s="5"/>
      <c r="T53" s="63"/>
      <c r="U53" s="64"/>
      <c r="V53" s="62"/>
      <c r="W53" s="5"/>
    </row>
    <row r="54" spans="1:23">
      <c r="A54" s="4"/>
      <c r="B54" s="5" t="s">
        <v>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/>
      <c r="S54" s="5" t="str">
        <f>TRIM(B54)</f>
        <v/>
      </c>
      <c r="T54" s="63"/>
      <c r="U54" s="64"/>
      <c r="V54" s="62"/>
      <c r="W54" s="31"/>
    </row>
    <row r="55" spans="1:23">
      <c r="A55" s="4"/>
      <c r="B55" s="5" t="s">
        <v>5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/>
      <c r="S55" s="5" t="str">
        <f>TRIM(B55)</f>
        <v/>
      </c>
      <c r="T55" s="63"/>
      <c r="U55" s="64"/>
      <c r="V55" s="62"/>
      <c r="W55" s="5"/>
    </row>
    <row r="56" spans="1:23">
      <c r="A56" s="4"/>
      <c r="B56" s="5" t="s">
        <v>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/>
      <c r="S56" s="5" t="str">
        <f>TRIM(B56)</f>
        <v/>
      </c>
      <c r="T56" s="63"/>
      <c r="U56" s="64"/>
      <c r="V56" s="62"/>
      <c r="W56" s="5"/>
    </row>
    <row r="57" spans="1:23">
      <c r="A57" s="24"/>
      <c r="B57" s="25" t="s">
        <v>5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6"/>
      <c r="R57" s="5"/>
      <c r="S57" s="5" t="str">
        <f>TRIM(B57)</f>
        <v/>
      </c>
      <c r="T57" s="63"/>
      <c r="U57" s="64"/>
      <c r="V57" s="62"/>
      <c r="W57" s="5"/>
    </row>
    <row r="58" spans="1:23">
      <c r="A58" s="5"/>
      <c r="B58" s="65" t="s">
        <v>5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5"/>
      <c r="S58" s="5" t="str">
        <f>TRIM(B58)</f>
        <v/>
      </c>
      <c r="T58" s="63"/>
      <c r="U58" s="64"/>
      <c r="V58" s="62"/>
      <c r="W58" s="5"/>
    </row>
    <row r="59" spans="1:23">
      <c r="A59" s="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5"/>
      <c r="S59" s="5"/>
      <c r="T59" s="63"/>
      <c r="U59" s="64"/>
      <c r="V59" s="62"/>
      <c r="W59" s="5"/>
    </row>
    <row r="60" spans="1:23" s="68" customFormat="1">
      <c r="B60" s="69" t="s">
        <v>6</v>
      </c>
      <c r="C60" s="69" t="s">
        <v>7</v>
      </c>
      <c r="D60" s="68" t="s">
        <v>8</v>
      </c>
      <c r="T60" s="70"/>
      <c r="U60" s="71"/>
      <c r="V60" s="72"/>
    </row>
    <row r="61" spans="1:23" s="68" customFormat="1">
      <c r="B61" s="70">
        <v>-50</v>
      </c>
      <c r="C61" s="68">
        <v>9.9423545368496902E-3</v>
      </c>
      <c r="D61" s="68">
        <v>2.1851899084760699E-2</v>
      </c>
      <c r="T61" s="70"/>
      <c r="U61" s="71"/>
      <c r="V61" s="72"/>
    </row>
    <row r="62" spans="1:23" s="68" customFormat="1">
      <c r="B62" s="70">
        <v>-45</v>
      </c>
      <c r="C62" s="68">
        <v>9.9423545368496902E-3</v>
      </c>
      <c r="D62" s="68">
        <v>2.1851899084760699E-2</v>
      </c>
      <c r="T62" s="70"/>
      <c r="U62" s="71"/>
      <c r="V62" s="72"/>
    </row>
    <row r="63" spans="1:23" s="68" customFormat="1">
      <c r="B63" s="70">
        <v>-40</v>
      </c>
      <c r="C63" s="68">
        <v>0.55278384160025995</v>
      </c>
      <c r="D63" s="68">
        <v>0.86181531843867598</v>
      </c>
      <c r="T63" s="70"/>
      <c r="U63" s="71"/>
      <c r="V63" s="72"/>
    </row>
    <row r="64" spans="1:23" s="68" customFormat="1">
      <c r="B64" s="70">
        <v>-35</v>
      </c>
      <c r="C64" s="68">
        <v>0.55278384160025995</v>
      </c>
      <c r="D64" s="68">
        <v>0.86181531843867598</v>
      </c>
      <c r="T64" s="70"/>
      <c r="U64" s="71"/>
      <c r="V64" s="72"/>
    </row>
    <row r="65" spans="2:22" s="68" customFormat="1">
      <c r="B65" s="70">
        <v>-30</v>
      </c>
      <c r="C65" s="68">
        <v>0.55278384160025995</v>
      </c>
      <c r="D65" s="68">
        <v>0.86181531843867598</v>
      </c>
      <c r="T65" s="70"/>
      <c r="U65" s="71"/>
      <c r="V65" s="72"/>
    </row>
    <row r="66" spans="2:22" s="68" customFormat="1">
      <c r="B66" s="70">
        <v>-25</v>
      </c>
      <c r="C66" s="68">
        <v>0.55278384160025995</v>
      </c>
      <c r="D66" s="68">
        <v>0.86181531843867598</v>
      </c>
      <c r="T66" s="70"/>
      <c r="U66" s="71"/>
      <c r="V66" s="72"/>
    </row>
    <row r="67" spans="2:22" s="68" customFormat="1">
      <c r="B67" s="70">
        <v>-20</v>
      </c>
      <c r="C67" s="68">
        <v>0.55278384160025995</v>
      </c>
      <c r="D67" s="68">
        <v>0.86181531843867598</v>
      </c>
      <c r="T67" s="70"/>
      <c r="U67" s="71"/>
      <c r="V67" s="72"/>
    </row>
    <row r="68" spans="2:22" s="68" customFormat="1">
      <c r="B68" s="70">
        <v>-15</v>
      </c>
      <c r="C68" s="68">
        <v>0.55278384160025995</v>
      </c>
      <c r="D68" s="68">
        <v>0.86181531843867598</v>
      </c>
      <c r="T68" s="70"/>
      <c r="U68" s="71"/>
      <c r="V68" s="72"/>
    </row>
    <row r="69" spans="2:22" s="68" customFormat="1">
      <c r="B69" s="70">
        <v>-10</v>
      </c>
      <c r="C69" s="68">
        <v>1.49642260078593</v>
      </c>
      <c r="D69" s="68">
        <v>2.1774932181445301</v>
      </c>
      <c r="T69" s="70"/>
      <c r="U69" s="71"/>
      <c r="V69" s="72"/>
    </row>
    <row r="70" spans="2:22" s="68" customFormat="1">
      <c r="B70" s="70">
        <v>-5</v>
      </c>
      <c r="C70" s="68">
        <v>1.49642260078593</v>
      </c>
      <c r="D70" s="68">
        <v>2.1774932181445301</v>
      </c>
      <c r="T70" s="70"/>
      <c r="U70" s="71"/>
      <c r="V70" s="72"/>
    </row>
    <row r="71" spans="2:22" s="68" customFormat="1">
      <c r="B71" s="70">
        <v>0</v>
      </c>
      <c r="C71" s="68">
        <v>3.2978780726974302</v>
      </c>
      <c r="D71" s="68">
        <v>4.5984583199700904</v>
      </c>
      <c r="T71" s="70"/>
      <c r="U71" s="71"/>
      <c r="V71" s="72"/>
    </row>
    <row r="72" spans="2:22" s="68" customFormat="1">
      <c r="B72" s="70">
        <v>5</v>
      </c>
      <c r="C72" s="68">
        <v>3.2978780726974302</v>
      </c>
      <c r="D72" s="68">
        <v>4.5984583199700904</v>
      </c>
      <c r="T72" s="70"/>
      <c r="U72" s="71"/>
      <c r="V72" s="72"/>
    </row>
    <row r="73" spans="2:22" s="68" customFormat="1">
      <c r="B73" s="70">
        <v>10</v>
      </c>
      <c r="C73" s="68">
        <v>3.2978790502422601</v>
      </c>
      <c r="D73" s="68">
        <v>4.5984596078886204</v>
      </c>
      <c r="T73" s="70"/>
      <c r="U73" s="71"/>
      <c r="V73" s="72"/>
    </row>
    <row r="74" spans="2:22" s="68" customFormat="1">
      <c r="B74" s="70">
        <v>15</v>
      </c>
      <c r="C74" s="68">
        <v>3.2978790502422601</v>
      </c>
      <c r="D74" s="68">
        <v>4.5984596078886204</v>
      </c>
      <c r="T74" s="70"/>
      <c r="U74" s="71"/>
      <c r="V74" s="72"/>
    </row>
    <row r="75" spans="2:22" s="68" customFormat="1">
      <c r="B75" s="70">
        <v>20</v>
      </c>
      <c r="C75" s="68">
        <v>3.2978790502422601</v>
      </c>
      <c r="D75" s="68">
        <v>4.5984596078886204</v>
      </c>
      <c r="T75" s="70"/>
      <c r="U75" s="71"/>
      <c r="V75" s="72"/>
    </row>
    <row r="76" spans="2:22" s="68" customFormat="1">
      <c r="B76" s="70">
        <v>25</v>
      </c>
      <c r="C76" s="68">
        <v>3.2978790502422601</v>
      </c>
      <c r="D76" s="68">
        <v>4.5984596078886204</v>
      </c>
      <c r="T76" s="70"/>
      <c r="U76" s="71"/>
      <c r="V76" s="72"/>
    </row>
    <row r="77" spans="2:22" s="68" customFormat="1">
      <c r="B77" s="70">
        <v>30</v>
      </c>
      <c r="C77" s="68">
        <v>5.6005409334756298</v>
      </c>
      <c r="D77" s="68">
        <v>7.4932657219102401</v>
      </c>
      <c r="T77" s="70"/>
      <c r="U77" s="71"/>
      <c r="V77" s="72"/>
    </row>
    <row r="78" spans="2:22" s="68" customFormat="1">
      <c r="B78" s="70">
        <v>35</v>
      </c>
      <c r="C78" s="68">
        <v>5.6005409334756298</v>
      </c>
      <c r="D78" s="68">
        <v>7.4932657219102401</v>
      </c>
      <c r="T78" s="70"/>
      <c r="U78" s="71"/>
      <c r="V78" s="72"/>
    </row>
    <row r="79" spans="2:22" s="68" customFormat="1">
      <c r="B79" s="70">
        <v>40</v>
      </c>
      <c r="C79" s="68">
        <v>7.4940129246653298</v>
      </c>
      <c r="D79" s="68">
        <v>9.8487575869917805</v>
      </c>
      <c r="T79" s="70"/>
      <c r="U79" s="71"/>
      <c r="V79" s="72"/>
    </row>
    <row r="80" spans="2:22" s="68" customFormat="1">
      <c r="B80" s="70">
        <v>45</v>
      </c>
      <c r="C80" s="68">
        <v>7.4940129246653298</v>
      </c>
      <c r="D80" s="68">
        <v>9.8487575869917805</v>
      </c>
      <c r="T80" s="70"/>
      <c r="U80" s="71"/>
      <c r="V80" s="72"/>
    </row>
    <row r="81" spans="2:22" s="68" customFormat="1">
      <c r="B81" s="70">
        <v>50</v>
      </c>
      <c r="C81" s="68">
        <v>7.6485186460440699</v>
      </c>
      <c r="D81" s="68">
        <v>10.0104024513632</v>
      </c>
      <c r="T81" s="70"/>
      <c r="U81" s="71"/>
      <c r="V81" s="72"/>
    </row>
    <row r="82" spans="2:22" s="68" customFormat="1">
      <c r="B82" s="70">
        <v>55</v>
      </c>
      <c r="C82" s="68">
        <v>7.6485186460440699</v>
      </c>
      <c r="D82" s="68">
        <v>10.0104024513632</v>
      </c>
      <c r="T82" s="70"/>
      <c r="U82" s="71"/>
      <c r="V82" s="72"/>
    </row>
    <row r="83" spans="2:22" s="68" customFormat="1">
      <c r="B83" s="70">
        <v>60</v>
      </c>
      <c r="C83" s="68">
        <v>7.8603588090394902</v>
      </c>
      <c r="D83" s="68">
        <v>10.2599714820584</v>
      </c>
      <c r="T83" s="70"/>
      <c r="U83" s="71"/>
      <c r="V83" s="72"/>
    </row>
    <row r="84" spans="2:22" s="68" customFormat="1">
      <c r="B84" s="70">
        <v>65</v>
      </c>
      <c r="C84" s="68">
        <v>9.7123304135992701</v>
      </c>
      <c r="D84" s="68">
        <v>12.4566222161751</v>
      </c>
      <c r="T84" s="70"/>
      <c r="U84" s="71"/>
      <c r="V84" s="72"/>
    </row>
    <row r="85" spans="2:22" s="68" customFormat="1">
      <c r="B85" s="70">
        <v>70</v>
      </c>
      <c r="C85" s="68">
        <v>11.4265899944991</v>
      </c>
      <c r="D85" s="68">
        <v>14.484408866053901</v>
      </c>
      <c r="T85" s="70"/>
      <c r="U85" s="71"/>
      <c r="V85" s="72"/>
    </row>
    <row r="86" spans="2:22" s="68" customFormat="1">
      <c r="B86" s="70">
        <v>75</v>
      </c>
      <c r="C86" s="68">
        <v>12.333409768965501</v>
      </c>
      <c r="D86" s="68">
        <v>15.428849513575299</v>
      </c>
      <c r="T86" s="70"/>
      <c r="U86" s="71"/>
      <c r="V86" s="72"/>
    </row>
    <row r="87" spans="2:22" s="68" customFormat="1">
      <c r="B87" s="70">
        <v>80</v>
      </c>
      <c r="C87" s="68">
        <v>12.3334098604738</v>
      </c>
      <c r="D87" s="68">
        <v>15.4288496194273</v>
      </c>
      <c r="T87" s="70"/>
      <c r="U87" s="71"/>
      <c r="V87" s="72"/>
    </row>
    <row r="88" spans="2:22" s="68" customFormat="1">
      <c r="B88" s="70">
        <v>85</v>
      </c>
      <c r="C88" s="68">
        <v>13.7204618497867</v>
      </c>
      <c r="D88" s="68">
        <v>16.810269581367599</v>
      </c>
      <c r="T88" s="70"/>
      <c r="U88" s="71"/>
      <c r="V88" s="72"/>
    </row>
    <row r="89" spans="2:22" s="68" customFormat="1">
      <c r="B89" s="70">
        <v>90</v>
      </c>
      <c r="C89" s="68">
        <v>14.043450781002401</v>
      </c>
      <c r="D89" s="68">
        <v>17.1605842223398</v>
      </c>
      <c r="T89" s="70"/>
      <c r="U89" s="71"/>
      <c r="V89" s="72"/>
    </row>
    <row r="90" spans="2:22" s="68" customFormat="1">
      <c r="B90" s="70">
        <v>95</v>
      </c>
      <c r="C90" s="68">
        <v>16.0836265119509</v>
      </c>
      <c r="D90" s="68">
        <v>19.4129549123045</v>
      </c>
      <c r="T90" s="70"/>
      <c r="U90" s="71"/>
      <c r="V90" s="72"/>
    </row>
    <row r="91" spans="2:22" s="68" customFormat="1">
      <c r="B91" s="70">
        <v>100</v>
      </c>
      <c r="C91" s="68">
        <v>17.909949277862701</v>
      </c>
      <c r="D91" s="68">
        <v>21.496971239277901</v>
      </c>
      <c r="T91" s="70"/>
      <c r="U91" s="71"/>
      <c r="V91" s="72"/>
    </row>
    <row r="92" spans="2:22" s="68" customFormat="1">
      <c r="B92" s="70">
        <v>105</v>
      </c>
      <c r="C92" s="68">
        <v>20.424866737093399</v>
      </c>
      <c r="D92" s="68">
        <v>24.048216012375999</v>
      </c>
      <c r="T92" s="70"/>
      <c r="U92" s="71"/>
      <c r="V92" s="72"/>
    </row>
    <row r="93" spans="2:22" s="68" customFormat="1">
      <c r="B93" s="70">
        <v>110</v>
      </c>
      <c r="C93" s="68">
        <v>20.946687084918601</v>
      </c>
      <c r="D93" s="68">
        <v>24.623061977030702</v>
      </c>
      <c r="T93" s="70"/>
      <c r="U93" s="71"/>
      <c r="V93" s="72"/>
    </row>
    <row r="94" spans="2:22" s="68" customFormat="1">
      <c r="B94" s="70">
        <v>115</v>
      </c>
      <c r="C94" s="68">
        <v>21.595930566155801</v>
      </c>
      <c r="D94" s="68">
        <v>25.226352079386501</v>
      </c>
      <c r="T94" s="70"/>
      <c r="U94" s="71"/>
      <c r="V94" s="72"/>
    </row>
    <row r="95" spans="2:22" s="68" customFormat="1">
      <c r="B95" s="70">
        <v>120</v>
      </c>
      <c r="C95" s="68">
        <v>23.281530532705201</v>
      </c>
      <c r="D95" s="68">
        <v>27.0653857867078</v>
      </c>
      <c r="T95" s="70"/>
      <c r="U95" s="71"/>
      <c r="V95" s="72"/>
    </row>
    <row r="96" spans="2:22" s="68" customFormat="1">
      <c r="B96" s="70">
        <v>125</v>
      </c>
      <c r="C96" s="68">
        <v>24.447271422962402</v>
      </c>
      <c r="D96" s="68">
        <v>28.2342606401781</v>
      </c>
      <c r="T96" s="70"/>
      <c r="U96" s="71"/>
      <c r="V96" s="72"/>
    </row>
    <row r="97" spans="2:22" s="68" customFormat="1">
      <c r="B97" s="70">
        <v>130</v>
      </c>
      <c r="C97" s="68">
        <v>26.3243720749612</v>
      </c>
      <c r="D97" s="68">
        <v>30.312121504650399</v>
      </c>
      <c r="T97" s="70"/>
      <c r="U97" s="71"/>
      <c r="V97" s="72"/>
    </row>
    <row r="98" spans="2:22" s="68" customFormat="1">
      <c r="B98" s="70">
        <v>135</v>
      </c>
      <c r="C98" s="68">
        <v>26.8711327113379</v>
      </c>
      <c r="D98" s="68">
        <v>30.8655571209596</v>
      </c>
      <c r="T98" s="70"/>
      <c r="U98" s="71"/>
      <c r="V98" s="72"/>
    </row>
    <row r="99" spans="2:22" s="68" customFormat="1">
      <c r="B99" s="70">
        <v>140</v>
      </c>
      <c r="C99" s="68">
        <v>28.0027199904493</v>
      </c>
      <c r="D99" s="68">
        <v>31.976038777606099</v>
      </c>
      <c r="T99" s="70"/>
      <c r="U99" s="71"/>
      <c r="V99" s="72"/>
    </row>
    <row r="100" spans="2:22" s="68" customFormat="1">
      <c r="B100" s="70">
        <v>145</v>
      </c>
      <c r="C100" s="68">
        <v>29.290005166898201</v>
      </c>
      <c r="D100" s="68">
        <v>33.319402755265997</v>
      </c>
      <c r="T100" s="70"/>
      <c r="U100" s="71"/>
      <c r="V100" s="72"/>
    </row>
    <row r="101" spans="2:22" s="68" customFormat="1">
      <c r="B101" s="70">
        <v>150</v>
      </c>
      <c r="C101" s="68">
        <v>31.675870798613499</v>
      </c>
      <c r="D101" s="68">
        <v>35.797056585323702</v>
      </c>
      <c r="T101" s="70"/>
      <c r="U101" s="71"/>
      <c r="V101" s="72"/>
    </row>
    <row r="102" spans="2:22" s="68" customFormat="1">
      <c r="B102" s="70">
        <v>160</v>
      </c>
      <c r="C102" s="68">
        <v>35.623669662724097</v>
      </c>
      <c r="D102" s="68">
        <v>39.867212340571498</v>
      </c>
      <c r="T102" s="70"/>
      <c r="U102" s="71"/>
      <c r="V102" s="72"/>
    </row>
    <row r="103" spans="2:22" s="68" customFormat="1">
      <c r="B103" s="70">
        <v>170</v>
      </c>
      <c r="C103" s="68">
        <v>37.400988929604502</v>
      </c>
      <c r="D103" s="68">
        <v>41.681705771235102</v>
      </c>
      <c r="T103" s="70"/>
      <c r="U103" s="71"/>
      <c r="V103" s="72"/>
    </row>
    <row r="104" spans="2:22" s="68" customFormat="1">
      <c r="B104" s="70">
        <v>180</v>
      </c>
      <c r="C104" s="68">
        <v>39.077452212217203</v>
      </c>
      <c r="D104" s="68">
        <v>43.3773797526148</v>
      </c>
      <c r="T104" s="70"/>
      <c r="U104" s="71"/>
      <c r="V104" s="72"/>
    </row>
    <row r="105" spans="2:22" s="68" customFormat="1">
      <c r="B105" s="70">
        <v>190</v>
      </c>
      <c r="C105" s="68">
        <v>40.907930809909502</v>
      </c>
      <c r="D105" s="68">
        <v>45.213384234218097</v>
      </c>
      <c r="T105" s="70"/>
      <c r="U105" s="71"/>
      <c r="V105" s="72"/>
    </row>
    <row r="106" spans="2:22" s="68" customFormat="1">
      <c r="B106" s="70">
        <v>200</v>
      </c>
      <c r="C106" s="68">
        <v>42.8971099857417</v>
      </c>
      <c r="D106" s="68">
        <v>47.193206637897802</v>
      </c>
      <c r="T106" s="70"/>
      <c r="U106" s="71"/>
      <c r="V106" s="72"/>
    </row>
    <row r="107" spans="2:22" s="68" customFormat="1">
      <c r="B107" s="70">
        <v>210</v>
      </c>
      <c r="C107" s="68">
        <v>45.046293532487098</v>
      </c>
      <c r="D107" s="68">
        <v>49.317356484650702</v>
      </c>
      <c r="T107" s="70"/>
      <c r="U107" s="71"/>
      <c r="V107" s="72"/>
    </row>
    <row r="108" spans="2:22" s="68" customFormat="1">
      <c r="B108" s="70">
        <v>220</v>
      </c>
      <c r="C108" s="68">
        <v>47.352077348826299</v>
      </c>
      <c r="D108" s="68">
        <v>51.5825564358016</v>
      </c>
      <c r="T108" s="70"/>
      <c r="U108" s="71"/>
      <c r="V108" s="72"/>
    </row>
    <row r="109" spans="2:22" s="68" customFormat="1">
      <c r="B109" s="70">
        <v>230</v>
      </c>
      <c r="C109" s="68">
        <v>49.805078241175003</v>
      </c>
      <c r="D109" s="68">
        <v>53.979908071678203</v>
      </c>
      <c r="T109" s="70"/>
      <c r="U109" s="71"/>
      <c r="V109" s="72"/>
    </row>
    <row r="110" spans="2:22" s="68" customFormat="1">
      <c r="B110" s="70">
        <v>240</v>
      </c>
      <c r="C110" s="68">
        <v>52.387691569234597</v>
      </c>
      <c r="D110" s="68">
        <v>56.4925463966389</v>
      </c>
      <c r="T110" s="70"/>
      <c r="U110" s="71"/>
      <c r="V110" s="72"/>
    </row>
    <row r="111" spans="2:22" s="68" customFormat="1">
      <c r="B111" s="70">
        <v>250</v>
      </c>
      <c r="C111" s="68">
        <v>55.0717844002248</v>
      </c>
      <c r="D111" s="68">
        <v>59.093412277151302</v>
      </c>
      <c r="T111" s="70"/>
      <c r="U111" s="71"/>
      <c r="V111" s="72"/>
    </row>
    <row r="112" spans="2:22" s="68" customFormat="1">
      <c r="B112" s="70">
        <v>260</v>
      </c>
      <c r="C112" s="68">
        <v>57.817776615743</v>
      </c>
      <c r="D112" s="68">
        <v>61.744397105438601</v>
      </c>
      <c r="T112" s="70"/>
      <c r="U112" s="71"/>
      <c r="V112" s="72"/>
    </row>
    <row r="113" spans="2:22" s="68" customFormat="1">
      <c r="B113" s="70">
        <v>270</v>
      </c>
      <c r="C113" s="68">
        <v>60.576684078267</v>
      </c>
      <c r="D113" s="68">
        <v>64.398366850539603</v>
      </c>
      <c r="T113" s="70"/>
      <c r="U113" s="71"/>
      <c r="V113" s="72"/>
    </row>
    <row r="114" spans="2:22" s="68" customFormat="1">
      <c r="B114" s="70">
        <v>280</v>
      </c>
      <c r="C114" s="68">
        <v>63.2960282850742</v>
      </c>
      <c r="D114" s="68">
        <v>67.004904858488601</v>
      </c>
      <c r="T114" s="70"/>
      <c r="U114" s="71"/>
      <c r="V114" s="72"/>
    </row>
    <row r="115" spans="2:22" s="68" customFormat="1">
      <c r="B115" s="70">
        <v>290</v>
      </c>
      <c r="C115" s="68">
        <v>65.928764217100607</v>
      </c>
      <c r="D115" s="68">
        <v>69.518909748775698</v>
      </c>
      <c r="T115" s="70"/>
      <c r="U115" s="71"/>
      <c r="V115" s="72"/>
    </row>
    <row r="116" spans="2:22" s="68" customFormat="1">
      <c r="B116" s="70">
        <v>300</v>
      </c>
      <c r="C116" s="68">
        <v>68.442263346370694</v>
      </c>
      <c r="D116" s="68">
        <v>71.909158566301002</v>
      </c>
      <c r="T116" s="70"/>
      <c r="U116" s="71"/>
      <c r="V116" s="72"/>
    </row>
    <row r="117" spans="2:22" s="68" customFormat="1">
      <c r="B117" s="70">
        <v>310</v>
      </c>
      <c r="C117" s="68">
        <v>70.822988571680696</v>
      </c>
      <c r="D117" s="68">
        <v>74.162906739238906</v>
      </c>
      <c r="T117" s="70"/>
      <c r="U117" s="71"/>
      <c r="V117" s="72"/>
    </row>
    <row r="118" spans="2:22" s="68" customFormat="1">
      <c r="B118" s="70">
        <v>320</v>
      </c>
      <c r="C118" s="68">
        <v>73.0734457593326</v>
      </c>
      <c r="D118" s="68">
        <v>76.283631693572005</v>
      </c>
      <c r="T118" s="70"/>
      <c r="U118" s="71"/>
      <c r="V118" s="72"/>
    </row>
    <row r="119" spans="2:22" s="68" customFormat="1">
      <c r="B119" s="70">
        <v>330</v>
      </c>
      <c r="C119" s="68">
        <v>75.204042603399998</v>
      </c>
      <c r="D119" s="68">
        <v>78.282212414049297</v>
      </c>
      <c r="T119" s="70"/>
      <c r="U119" s="71"/>
      <c r="V119" s="72"/>
    </row>
    <row r="120" spans="2:22" s="68" customFormat="1">
      <c r="B120" s="70">
        <v>340</v>
      </c>
      <c r="C120" s="68">
        <v>77.2216839394505</v>
      </c>
      <c r="D120" s="68">
        <v>80.165930816778101</v>
      </c>
      <c r="T120" s="70"/>
      <c r="U120" s="71"/>
      <c r="V120" s="72"/>
    </row>
    <row r="121" spans="2:22" s="68" customFormat="1">
      <c r="B121" s="70">
        <v>350</v>
      </c>
      <c r="C121" s="68">
        <v>79.122897571666499</v>
      </c>
      <c r="D121" s="68">
        <v>81.932193635934794</v>
      </c>
      <c r="T121" s="70"/>
      <c r="U121" s="71"/>
      <c r="V121" s="72"/>
    </row>
    <row r="122" spans="2:22" s="68" customFormat="1">
      <c r="B122" s="70">
        <v>360</v>
      </c>
      <c r="C122" s="68">
        <v>80.897287408393197</v>
      </c>
      <c r="D122" s="68">
        <v>83.571963484005707</v>
      </c>
      <c r="T122" s="70"/>
      <c r="U122" s="71"/>
      <c r="V122" s="72"/>
    </row>
    <row r="123" spans="2:22" s="68" customFormat="1">
      <c r="B123" s="70">
        <v>370</v>
      </c>
      <c r="C123" s="68">
        <v>82.539603268840494</v>
      </c>
      <c r="D123" s="68">
        <v>85.081047949647996</v>
      </c>
      <c r="T123" s="70"/>
      <c r="U123" s="71"/>
      <c r="V123" s="72"/>
    </row>
    <row r="124" spans="2:22" s="68" customFormat="1">
      <c r="B124" s="70">
        <v>380</v>
      </c>
      <c r="C124" s="68">
        <v>84.060825006148505</v>
      </c>
      <c r="D124" s="68">
        <v>86.470179614173006</v>
      </c>
      <c r="T124" s="70"/>
      <c r="U124" s="71"/>
      <c r="V124" s="72"/>
    </row>
    <row r="125" spans="2:22" s="68" customFormat="1">
      <c r="B125" s="70">
        <v>390</v>
      </c>
      <c r="C125" s="68">
        <v>85.487929182285896</v>
      </c>
      <c r="D125" s="68">
        <v>87.764469427272502</v>
      </c>
      <c r="T125" s="70"/>
      <c r="U125" s="71"/>
      <c r="V125" s="72"/>
    </row>
    <row r="126" spans="2:22" s="68" customFormat="1">
      <c r="B126" s="70">
        <v>400</v>
      </c>
      <c r="C126" s="68">
        <v>86.850890067495399</v>
      </c>
      <c r="D126" s="68">
        <v>88.991283383463696</v>
      </c>
      <c r="T126" s="70"/>
      <c r="U126" s="71"/>
      <c r="V126" s="72"/>
    </row>
    <row r="127" spans="2:22" s="68" customFormat="1">
      <c r="B127" s="70">
        <v>410</v>
      </c>
      <c r="C127" s="68">
        <v>88.166346845909999</v>
      </c>
      <c r="D127" s="68">
        <v>90.165442902144093</v>
      </c>
      <c r="T127" s="70"/>
      <c r="U127" s="71"/>
      <c r="V127" s="72"/>
    </row>
    <row r="128" spans="2:22" s="68" customFormat="1">
      <c r="B128" s="70">
        <v>420</v>
      </c>
      <c r="C128" s="68">
        <v>89.429579692797105</v>
      </c>
      <c r="D128" s="68">
        <v>91.282412165328694</v>
      </c>
      <c r="T128" s="70"/>
      <c r="U128" s="71"/>
      <c r="V128" s="72"/>
    </row>
    <row r="129" spans="2:22" s="68" customFormat="1">
      <c r="B129" s="70">
        <v>430</v>
      </c>
      <c r="C129" s="68">
        <v>90.618428460879997</v>
      </c>
      <c r="D129" s="68">
        <v>92.322926936403803</v>
      </c>
      <c r="T129" s="70"/>
      <c r="U129" s="71"/>
      <c r="V129" s="72"/>
    </row>
    <row r="130" spans="2:22" s="68" customFormat="1">
      <c r="B130" s="70">
        <v>440</v>
      </c>
      <c r="C130" s="68">
        <v>91.705380505791695</v>
      </c>
      <c r="D130" s="68">
        <v>93.264143073175902</v>
      </c>
      <c r="T130" s="70"/>
      <c r="U130" s="71"/>
      <c r="V130" s="72"/>
    </row>
    <row r="131" spans="2:22" s="68" customFormat="1">
      <c r="B131" s="70">
        <v>450</v>
      </c>
      <c r="C131" s="68">
        <v>92.6693079464889</v>
      </c>
      <c r="D131" s="68">
        <v>94.089811473117706</v>
      </c>
      <c r="T131" s="70"/>
      <c r="U131" s="71"/>
      <c r="V131" s="72"/>
    </row>
    <row r="132" spans="2:22" s="68" customFormat="1">
      <c r="B132" s="70">
        <v>460</v>
      </c>
      <c r="C132" s="68">
        <v>93.501611322915196</v>
      </c>
      <c r="D132" s="68">
        <v>94.795116368312904</v>
      </c>
      <c r="T132" s="70"/>
      <c r="U132" s="71"/>
      <c r="V132" s="72"/>
    </row>
    <row r="133" spans="2:22" s="68" customFormat="1">
      <c r="B133" s="70">
        <v>470</v>
      </c>
      <c r="C133" s="68">
        <v>94.206369770118897</v>
      </c>
      <c r="D133" s="68">
        <v>95.386192055007399</v>
      </c>
      <c r="T133" s="70"/>
      <c r="U133" s="71"/>
      <c r="V133" s="72"/>
    </row>
    <row r="134" spans="2:22" s="68" customFormat="1">
      <c r="B134" s="70">
        <v>480</v>
      </c>
      <c r="C134" s="68">
        <v>94.7968621818206</v>
      </c>
      <c r="D134" s="68">
        <v>95.876666409004002</v>
      </c>
      <c r="T134" s="70"/>
      <c r="U134" s="71"/>
      <c r="V134" s="72"/>
    </row>
    <row r="135" spans="2:22" s="68" customFormat="1">
      <c r="B135" s="70">
        <v>490</v>
      </c>
      <c r="C135" s="68">
        <v>95.291091055946595</v>
      </c>
      <c r="D135" s="68">
        <v>96.283611157380903</v>
      </c>
      <c r="T135" s="70"/>
      <c r="U135" s="71"/>
      <c r="V135" s="72"/>
    </row>
    <row r="136" spans="2:22" s="68" customFormat="1">
      <c r="B136" s="70">
        <v>500</v>
      </c>
      <c r="C136" s="68">
        <v>95.707962891172699</v>
      </c>
      <c r="D136" s="68">
        <v>96.624280806548597</v>
      </c>
      <c r="T136" s="70"/>
      <c r="U136" s="71"/>
      <c r="V136" s="72"/>
    </row>
    <row r="137" spans="2:22" s="68" customFormat="1">
      <c r="B137" s="70">
        <v>510</v>
      </c>
      <c r="C137" s="68">
        <v>96.064768513633794</v>
      </c>
      <c r="D137" s="68">
        <v>96.914066723145098</v>
      </c>
      <c r="T137" s="70"/>
      <c r="U137" s="71"/>
      <c r="V137" s="72"/>
    </row>
    <row r="138" spans="2:22" s="68" customFormat="1">
      <c r="B138" s="70">
        <v>520</v>
      </c>
      <c r="C138" s="68">
        <v>96.375994522899703</v>
      </c>
      <c r="D138" s="68">
        <v>97.165549003472293</v>
      </c>
      <c r="T138" s="70"/>
      <c r="U138" s="71"/>
      <c r="V138" s="72"/>
    </row>
    <row r="139" spans="2:22" s="68" customFormat="1">
      <c r="B139" s="70">
        <v>530</v>
      </c>
      <c r="C139" s="68">
        <v>96.652873562488494</v>
      </c>
      <c r="D139" s="68">
        <v>97.388333672192999</v>
      </c>
      <c r="T139" s="70"/>
      <c r="U139" s="71"/>
      <c r="V139" s="72"/>
    </row>
    <row r="140" spans="2:22" s="68" customFormat="1">
      <c r="B140" s="70">
        <v>540</v>
      </c>
      <c r="C140" s="68">
        <v>96.903583322041001</v>
      </c>
      <c r="D140" s="68">
        <v>97.589355342835105</v>
      </c>
      <c r="T140" s="70"/>
      <c r="U140" s="71"/>
      <c r="V140" s="72"/>
    </row>
    <row r="141" spans="2:22" s="68" customFormat="1">
      <c r="B141" s="70">
        <v>550</v>
      </c>
      <c r="C141" s="68">
        <v>97.133783006020096</v>
      </c>
      <c r="D141" s="68">
        <v>97.773390942618803</v>
      </c>
      <c r="T141" s="70"/>
      <c r="U141" s="71"/>
      <c r="V141" s="72"/>
    </row>
    <row r="142" spans="2:22" s="68" customFormat="1">
      <c r="B142" s="70">
        <v>560</v>
      </c>
      <c r="C142" s="68">
        <v>97.347236471800798</v>
      </c>
      <c r="D142" s="68">
        <v>97.943611667956006</v>
      </c>
      <c r="T142" s="70"/>
      <c r="U142" s="71"/>
      <c r="V142" s="72"/>
    </row>
    <row r="143" spans="2:22" s="68" customFormat="1">
      <c r="B143" s="70">
        <v>570</v>
      </c>
      <c r="C143" s="68">
        <v>97.546386321741707</v>
      </c>
      <c r="D143" s="68">
        <v>98.102074162650496</v>
      </c>
      <c r="T143" s="70"/>
      <c r="U143" s="71"/>
      <c r="V143" s="72"/>
    </row>
    <row r="144" spans="2:22" s="68" customFormat="1">
      <c r="B144" s="70">
        <v>580</v>
      </c>
      <c r="C144" s="68">
        <v>97.732815825808203</v>
      </c>
      <c r="D144" s="68">
        <v>98.250108655749401</v>
      </c>
      <c r="T144" s="70"/>
      <c r="U144" s="71"/>
      <c r="V144" s="72"/>
    </row>
    <row r="145" spans="2:22" s="68" customFormat="1">
      <c r="B145" s="70">
        <v>590</v>
      </c>
      <c r="C145" s="68">
        <v>97.907585276053894</v>
      </c>
      <c r="D145" s="68">
        <v>98.388599163909603</v>
      </c>
      <c r="T145" s="70"/>
      <c r="U145" s="71"/>
      <c r="V145" s="72"/>
    </row>
    <row r="146" spans="2:22" s="68" customFormat="1">
      <c r="B146" s="70">
        <v>600</v>
      </c>
      <c r="C146" s="68">
        <v>98.0714572542132</v>
      </c>
      <c r="D146" s="68">
        <v>98.518170917816605</v>
      </c>
      <c r="T146" s="70"/>
      <c r="U146" s="71"/>
      <c r="V146" s="72"/>
    </row>
    <row r="147" spans="2:22" s="68" customFormat="1">
      <c r="B147" s="70">
        <v>610</v>
      </c>
      <c r="C147" s="68">
        <v>98.225026483781505</v>
      </c>
      <c r="D147" s="68">
        <v>98.639307396565201</v>
      </c>
      <c r="T147" s="70"/>
      <c r="U147" s="71"/>
      <c r="V147" s="72"/>
    </row>
    <row r="148" spans="2:22" s="68" customFormat="1">
      <c r="B148" s="70">
        <v>620</v>
      </c>
      <c r="C148" s="68">
        <v>98.368764846794804</v>
      </c>
      <c r="D148" s="68">
        <v>98.752418766070804</v>
      </c>
      <c r="T148" s="70"/>
      <c r="U148" s="71"/>
      <c r="V148" s="72"/>
    </row>
    <row r="149" spans="2:22" s="68" customFormat="1">
      <c r="B149" s="70">
        <v>630</v>
      </c>
      <c r="C149" s="68">
        <v>98.503096070457303</v>
      </c>
      <c r="D149" s="68">
        <v>98.857879310676793</v>
      </c>
      <c r="T149" s="70"/>
      <c r="U149" s="71"/>
      <c r="V149" s="72"/>
    </row>
    <row r="150" spans="2:22" s="68" customFormat="1">
      <c r="B150" s="70">
        <v>640</v>
      </c>
      <c r="C150" s="68">
        <v>98.628428269512895</v>
      </c>
      <c r="D150" s="68">
        <v>98.956046416190205</v>
      </c>
      <c r="T150" s="70"/>
      <c r="U150" s="71"/>
      <c r="V150" s="72"/>
    </row>
    <row r="151" spans="2:22" s="68" customFormat="1">
      <c r="B151" s="70">
        <v>650</v>
      </c>
      <c r="C151" s="68">
        <v>98.745164317961596</v>
      </c>
      <c r="D151" s="68">
        <v>99.047269267413398</v>
      </c>
      <c r="T151" s="70"/>
      <c r="U151" s="71"/>
      <c r="V151" s="72"/>
    </row>
    <row r="152" spans="2:22" s="68" customFormat="1">
      <c r="B152" s="70">
        <v>660</v>
      </c>
      <c r="C152" s="68">
        <v>98.853705511706707</v>
      </c>
      <c r="D152" s="68">
        <v>99.131892166064503</v>
      </c>
      <c r="T152" s="70"/>
      <c r="U152" s="71"/>
      <c r="V152" s="72"/>
    </row>
    <row r="153" spans="2:22" s="68" customFormat="1">
      <c r="B153" s="70">
        <v>670</v>
      </c>
      <c r="C153" s="68">
        <v>98.954451960752905</v>
      </c>
      <c r="D153" s="68">
        <v>99.210255220917105</v>
      </c>
      <c r="T153" s="70"/>
      <c r="U153" s="71"/>
      <c r="V153" s="72"/>
    </row>
    <row r="154" spans="2:22" s="68" customFormat="1">
      <c r="B154" s="70">
        <v>680</v>
      </c>
      <c r="C154" s="68">
        <v>99.047801530522094</v>
      </c>
      <c r="D154" s="68">
        <v>99.282693859894096</v>
      </c>
      <c r="T154" s="70"/>
      <c r="U154" s="71"/>
      <c r="V154" s="72"/>
    </row>
    <row r="155" spans="2:22" s="68" customFormat="1">
      <c r="B155" s="70">
        <v>690</v>
      </c>
      <c r="C155" s="68">
        <v>99.134148239908995</v>
      </c>
      <c r="D155" s="68">
        <v>99.349537884533007</v>
      </c>
      <c r="T155" s="70"/>
      <c r="U155" s="71"/>
      <c r="V155" s="72"/>
    </row>
    <row r="156" spans="2:22" s="68" customFormat="1">
      <c r="B156" s="70">
        <v>700</v>
      </c>
      <c r="C156" s="68">
        <v>99.213880543712605</v>
      </c>
      <c r="D156" s="68">
        <v>99.411110405332707</v>
      </c>
      <c r="T156" s="70"/>
      <c r="U156" s="71"/>
      <c r="V156" s="72"/>
    </row>
    <row r="157" spans="2:22"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5"/>
      <c r="S157" s="5"/>
      <c r="T157" s="63"/>
      <c r="U157" s="64"/>
      <c r="V157" s="62"/>
    </row>
    <row r="158" spans="2:22"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5"/>
      <c r="S158" s="5"/>
      <c r="T158" s="63"/>
      <c r="U158" s="64"/>
      <c r="V158" s="62"/>
    </row>
    <row r="159" spans="2:22"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5"/>
      <c r="S159" s="5"/>
      <c r="T159" s="63"/>
      <c r="U159" s="64"/>
      <c r="V159" s="62"/>
    </row>
    <row r="160" spans="2:22"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5"/>
      <c r="S160" s="5"/>
      <c r="T160" s="63"/>
      <c r="U160" s="64"/>
      <c r="V160" s="62"/>
    </row>
    <row r="161" spans="2:22"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5"/>
      <c r="S161" s="5"/>
      <c r="T161" s="63"/>
      <c r="U161" s="64"/>
      <c r="V161" s="62"/>
    </row>
    <row r="162" spans="2:22"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5"/>
      <c r="S162" s="5"/>
      <c r="T162" s="63"/>
      <c r="U162" s="64"/>
      <c r="V162" s="62"/>
    </row>
    <row r="163" spans="2:22"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5"/>
      <c r="S163" s="5"/>
      <c r="T163" s="63"/>
      <c r="U163" s="64"/>
      <c r="V163" s="62"/>
    </row>
    <row r="164" spans="2:22"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5"/>
      <c r="S164" s="5"/>
      <c r="T164" s="5"/>
      <c r="U164" s="5"/>
      <c r="V164" s="5"/>
    </row>
    <row r="165" spans="2:22"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5"/>
      <c r="S165" s="5"/>
      <c r="T165" s="5"/>
      <c r="U165" s="5"/>
      <c r="V165" s="5"/>
    </row>
    <row r="166" spans="2:22"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5"/>
      <c r="S166" s="5"/>
      <c r="T166" s="5"/>
      <c r="U166" s="5"/>
      <c r="V166" s="5"/>
    </row>
    <row r="167" spans="2:22"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5"/>
      <c r="S167" s="5"/>
      <c r="T167" s="5"/>
      <c r="U167" s="5"/>
      <c r="V167" s="5"/>
    </row>
    <row r="168" spans="2:22"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5"/>
      <c r="S168" s="5"/>
      <c r="T168" s="5"/>
      <c r="U168" s="5"/>
      <c r="V168" s="5"/>
    </row>
    <row r="169" spans="2:22"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5"/>
      <c r="S169" s="5"/>
      <c r="T169" s="5"/>
      <c r="U169" s="5"/>
      <c r="V169" s="5"/>
    </row>
    <row r="170" spans="2:22"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5"/>
      <c r="S170" s="5"/>
      <c r="T170" s="5"/>
      <c r="U170" s="5"/>
      <c r="V170" s="5"/>
    </row>
    <row r="171" spans="2:22"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5"/>
      <c r="S171" s="5"/>
      <c r="T171" s="5"/>
      <c r="U171" s="5"/>
      <c r="V171" s="5"/>
    </row>
    <row r="172" spans="2:22"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5"/>
      <c r="S172" s="5"/>
      <c r="T172" s="5"/>
      <c r="U172" s="5"/>
      <c r="V172" s="5"/>
    </row>
    <row r="173" spans="2:22"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5"/>
      <c r="S173" s="5"/>
      <c r="T173" s="5"/>
      <c r="U173" s="5"/>
      <c r="V173" s="5"/>
    </row>
    <row r="174" spans="2:22"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5"/>
      <c r="S174" s="5"/>
      <c r="T174" s="5"/>
      <c r="U174" s="5"/>
      <c r="V174" s="5"/>
    </row>
    <row r="175" spans="2:22"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5"/>
      <c r="S175" s="5"/>
      <c r="T175" s="5"/>
      <c r="U175" s="5"/>
      <c r="V175" s="5"/>
    </row>
    <row r="176" spans="2:22"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5"/>
      <c r="S176" s="5"/>
      <c r="T176" s="5"/>
      <c r="U176" s="5"/>
      <c r="V176" s="5"/>
    </row>
    <row r="177" spans="2:17"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</row>
    <row r="178" spans="2:17"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</row>
    <row r="179" spans="2:17"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</row>
  </sheetData>
  <phoneticPr fontId="2" type="noConversion"/>
  <pageMargins left="0.75" right="0.75" top="1" bottom="1" header="0.5" footer="0.5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/>
  <dimension ref="A1:S97"/>
  <sheetViews>
    <sheetView showGridLines="0" topLeftCell="A114" zoomScaleNormal="100" zoomScaleSheetLayoutView="100" workbookViewId="0" xr3:uid="{AEA406A1-0E4B-5B11-9CD5-51D6E497D94C}"/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 ht="5.0999999999999996" customHeight="1">
      <c r="A11" s="4"/>
      <c r="B11" s="12" t="s">
        <v>10</v>
      </c>
      <c r="C11" s="13" t="s">
        <v>11</v>
      </c>
      <c r="D11" s="13" t="s">
        <v>12</v>
      </c>
      <c r="E11" s="13" t="s">
        <v>13</v>
      </c>
      <c r="F11" s="13"/>
      <c r="G11" s="12"/>
      <c r="H11" s="13"/>
      <c r="I11" s="13"/>
      <c r="J11" s="13"/>
      <c r="K11" s="14"/>
      <c r="L11" s="12"/>
      <c r="M11" s="13"/>
      <c r="N11" s="13"/>
      <c r="O11" s="13"/>
      <c r="P11" s="14"/>
      <c r="Q11" s="7"/>
    </row>
    <row r="12" spans="1:17" ht="9.9499999999999993" customHeight="1">
      <c r="A12" s="4"/>
      <c r="B12" s="40" t="s">
        <v>14</v>
      </c>
      <c r="C12" s="41"/>
      <c r="D12" s="41"/>
      <c r="E12" s="41" t="s">
        <v>13</v>
      </c>
      <c r="F12" s="41"/>
      <c r="G12" s="40" t="s">
        <v>15</v>
      </c>
      <c r="H12" s="41"/>
      <c r="I12" s="41"/>
      <c r="J12" s="41"/>
      <c r="K12" s="53"/>
      <c r="L12" s="40" t="s">
        <v>16</v>
      </c>
      <c r="M12" s="41"/>
      <c r="N12" s="41"/>
      <c r="O12" s="41"/>
      <c r="P12" s="53"/>
      <c r="Q12" s="7"/>
    </row>
    <row r="13" spans="1:17" ht="5.0999999999999996" customHeight="1">
      <c r="A13" s="4"/>
      <c r="B13" s="43"/>
      <c r="C13" s="44"/>
      <c r="D13" s="44"/>
      <c r="E13" s="44" t="s">
        <v>13</v>
      </c>
      <c r="F13" s="44"/>
      <c r="G13" s="43"/>
      <c r="H13" s="44"/>
      <c r="I13" s="44"/>
      <c r="J13" s="44"/>
      <c r="K13" s="30"/>
      <c r="L13" s="43"/>
      <c r="M13" s="44"/>
      <c r="N13" s="44"/>
      <c r="O13" s="44"/>
      <c r="P13" s="30"/>
      <c r="Q13" s="7"/>
    </row>
    <row r="14" spans="1:17" ht="5.0999999999999996" customHeight="1">
      <c r="A14" s="4"/>
      <c r="B14" s="46" t="s">
        <v>10</v>
      </c>
      <c r="C14" s="47" t="s">
        <v>11</v>
      </c>
      <c r="D14" s="47" t="s">
        <v>12</v>
      </c>
      <c r="E14" s="47" t="s">
        <v>13</v>
      </c>
      <c r="F14" s="47"/>
      <c r="G14" s="46"/>
      <c r="H14" s="47"/>
      <c r="I14" s="47"/>
      <c r="J14" s="47"/>
      <c r="K14" s="48"/>
      <c r="L14" s="46"/>
      <c r="M14" s="47"/>
      <c r="N14" s="47"/>
      <c r="O14" s="47"/>
      <c r="P14" s="48"/>
      <c r="Q14" s="7"/>
    </row>
    <row r="15" spans="1:17" ht="9.9499999999999993" customHeight="1">
      <c r="A15" s="4"/>
      <c r="B15" s="40" t="s">
        <v>0</v>
      </c>
      <c r="C15" s="41" t="s">
        <v>1</v>
      </c>
      <c r="D15" s="41"/>
      <c r="E15" s="41" t="s">
        <v>13</v>
      </c>
      <c r="F15" s="41"/>
      <c r="G15" s="40" t="s">
        <v>17</v>
      </c>
      <c r="H15" s="41"/>
      <c r="I15" s="41"/>
      <c r="J15" s="41"/>
      <c r="K15" s="28">
        <v>9.9423545368496902E-3</v>
      </c>
      <c r="L15" s="40" t="s">
        <v>18</v>
      </c>
      <c r="M15" s="41"/>
      <c r="N15" s="41"/>
      <c r="O15" s="41"/>
      <c r="P15" s="61">
        <v>0.78829934239861899</v>
      </c>
      <c r="Q15" s="7"/>
    </row>
    <row r="16" spans="1:17" ht="9.9499999999999993" customHeight="1">
      <c r="A16" s="4"/>
      <c r="B16" s="40" t="s">
        <v>19</v>
      </c>
      <c r="C16" s="41" t="s">
        <v>3</v>
      </c>
      <c r="D16" s="41"/>
      <c r="E16" s="41" t="s">
        <v>13</v>
      </c>
      <c r="F16" s="41"/>
      <c r="G16" s="40" t="s">
        <v>20</v>
      </c>
      <c r="H16" s="41"/>
      <c r="I16" s="41"/>
      <c r="J16" s="41"/>
      <c r="K16" s="28">
        <v>0.54284148706341095</v>
      </c>
      <c r="L16" s="40" t="s">
        <v>21</v>
      </c>
      <c r="M16" s="41"/>
      <c r="N16" s="41"/>
      <c r="O16" s="41"/>
      <c r="P16" s="28">
        <v>47.933655372361301</v>
      </c>
      <c r="Q16" s="7"/>
    </row>
    <row r="17" spans="1:17" ht="9.9499999999999993" customHeight="1">
      <c r="A17" s="4"/>
      <c r="B17" s="40" t="s">
        <v>22</v>
      </c>
      <c r="C17" s="41" t="s">
        <v>23</v>
      </c>
      <c r="D17" s="41"/>
      <c r="E17" s="41" t="s">
        <v>13</v>
      </c>
      <c r="F17" s="41"/>
      <c r="G17" s="40" t="s">
        <v>24</v>
      </c>
      <c r="H17" s="41"/>
      <c r="I17" s="41"/>
      <c r="J17" s="41"/>
      <c r="K17" s="28">
        <v>0.94363875918566498</v>
      </c>
      <c r="L17" s="40" t="s">
        <v>25</v>
      </c>
      <c r="M17" s="41"/>
      <c r="N17" s="41"/>
      <c r="O17" s="41"/>
      <c r="P17" s="28">
        <v>4.8500000000000001E-2</v>
      </c>
      <c r="Q17" s="7"/>
    </row>
    <row r="18" spans="1:17" ht="9.9499999999999993" customHeight="1">
      <c r="A18" s="4"/>
      <c r="B18" s="40" t="s">
        <v>26</v>
      </c>
      <c r="C18" s="41" t="s">
        <v>27</v>
      </c>
      <c r="D18" s="41"/>
      <c r="E18" s="41" t="s">
        <v>13</v>
      </c>
      <c r="F18" s="41"/>
      <c r="G18" s="40" t="s">
        <v>28</v>
      </c>
      <c r="H18" s="41"/>
      <c r="I18" s="41"/>
      <c r="J18" s="41"/>
      <c r="K18" s="28">
        <v>1.8014554719114999</v>
      </c>
      <c r="L18" s="40" t="s">
        <v>29</v>
      </c>
      <c r="M18" s="41"/>
      <c r="N18" s="41"/>
      <c r="O18" s="41"/>
      <c r="P18" s="28">
        <v>6</v>
      </c>
      <c r="Q18" s="7"/>
    </row>
    <row r="19" spans="1:17" ht="9.9499999999999993" customHeight="1">
      <c r="A19" s="4"/>
      <c r="B19" s="40" t="s">
        <v>30</v>
      </c>
      <c r="C19" s="76" t="s">
        <v>31</v>
      </c>
      <c r="D19" s="77"/>
      <c r="E19" s="77"/>
      <c r="F19" s="41"/>
      <c r="G19" s="40" t="s">
        <v>32</v>
      </c>
      <c r="H19" s="41"/>
      <c r="I19" s="41"/>
      <c r="J19" s="41"/>
      <c r="K19" s="28">
        <v>2.3026618832333701</v>
      </c>
      <c r="L19" s="40" t="s">
        <v>33</v>
      </c>
      <c r="M19" s="41"/>
      <c r="N19" s="41"/>
      <c r="O19" s="41"/>
      <c r="P19" s="28">
        <v>2.2258657895070102</v>
      </c>
      <c r="Q19" s="7"/>
    </row>
    <row r="20" spans="1:17" ht="9.9499999999999993" customHeight="1">
      <c r="A20" s="4"/>
      <c r="B20" s="40" t="s">
        <v>34</v>
      </c>
      <c r="C20" s="76" t="s">
        <v>35</v>
      </c>
      <c r="D20" s="77"/>
      <c r="E20" s="77"/>
      <c r="F20" s="41"/>
      <c r="G20" s="40" t="s">
        <v>36</v>
      </c>
      <c r="H20" s="41"/>
      <c r="I20" s="41"/>
      <c r="J20" s="41"/>
      <c r="K20" s="28">
        <v>1.8934698640516101</v>
      </c>
      <c r="L20" s="40" t="s">
        <v>37</v>
      </c>
      <c r="M20" s="41"/>
      <c r="N20" s="41"/>
      <c r="O20" s="41"/>
      <c r="P20" s="28">
        <v>1.62915998226666</v>
      </c>
      <c r="Q20" s="7"/>
    </row>
    <row r="21" spans="1:17" ht="9.9499999999999993" customHeight="1">
      <c r="A21" s="4"/>
      <c r="B21" s="40" t="s">
        <v>38</v>
      </c>
      <c r="C21" s="76" t="s">
        <v>39</v>
      </c>
      <c r="D21" s="77"/>
      <c r="E21" s="77"/>
      <c r="F21" s="41"/>
      <c r="G21" s="40" t="s">
        <v>40</v>
      </c>
      <c r="H21" s="41"/>
      <c r="I21" s="41"/>
      <c r="J21" s="41"/>
      <c r="K21" s="28">
        <v>0.15450550840239799</v>
      </c>
      <c r="L21" s="40" t="s">
        <v>41</v>
      </c>
      <c r="M21" s="41"/>
      <c r="N21" s="41"/>
      <c r="O21" s="41"/>
      <c r="P21" s="29">
        <v>2.7361260632328102</v>
      </c>
      <c r="Q21" s="7"/>
    </row>
    <row r="22" spans="1:17" ht="9.9499999999999993" customHeight="1">
      <c r="A22" s="4"/>
      <c r="B22" s="40" t="s">
        <v>42</v>
      </c>
      <c r="C22" s="78" t="s">
        <v>43</v>
      </c>
      <c r="D22" s="79"/>
      <c r="E22" s="79"/>
      <c r="F22" s="80"/>
      <c r="G22" s="40" t="s">
        <v>44</v>
      </c>
      <c r="H22" s="41"/>
      <c r="I22" s="41"/>
      <c r="J22" s="41"/>
      <c r="K22" s="28">
        <v>3.7780687797021</v>
      </c>
      <c r="L22" s="40" t="s">
        <v>45</v>
      </c>
      <c r="M22" s="41"/>
      <c r="N22" s="41"/>
      <c r="O22" s="41"/>
      <c r="P22" s="29">
        <v>0.13044026364102401</v>
      </c>
      <c r="Q22" s="7"/>
    </row>
    <row r="23" spans="1:17" ht="9.9499999999999993" customHeight="1">
      <c r="A23" s="4"/>
      <c r="B23" s="40"/>
      <c r="C23" s="79"/>
      <c r="D23" s="79"/>
      <c r="E23" s="79"/>
      <c r="F23" s="80"/>
      <c r="G23" s="40" t="s">
        <v>46</v>
      </c>
      <c r="H23" s="41"/>
      <c r="I23" s="41"/>
      <c r="J23" s="41"/>
      <c r="K23" s="28">
        <v>1.9699373135737399</v>
      </c>
      <c r="L23" s="40" t="s">
        <v>47</v>
      </c>
      <c r="M23" s="41"/>
      <c r="N23" s="41"/>
      <c r="O23" s="41"/>
      <c r="P23" s="27">
        <v>486.28720287977001</v>
      </c>
      <c r="Q23" s="7"/>
    </row>
    <row r="24" spans="1:17" ht="9.9499999999999993" customHeight="1">
      <c r="A24" s="4"/>
      <c r="B24" s="40" t="s">
        <v>10</v>
      </c>
      <c r="C24" s="79"/>
      <c r="D24" s="79"/>
      <c r="E24" s="79"/>
      <c r="F24" s="80"/>
      <c r="G24" s="40" t="s">
        <v>48</v>
      </c>
      <c r="H24" s="41"/>
      <c r="I24" s="41"/>
      <c r="J24" s="41"/>
      <c r="K24" s="28">
        <v>0.21762155876513301</v>
      </c>
      <c r="L24" s="40" t="s">
        <v>49</v>
      </c>
      <c r="M24" s="41"/>
      <c r="N24" s="41"/>
      <c r="O24" s="41"/>
      <c r="P24" s="28">
        <v>7.0000000000000007E-2</v>
      </c>
      <c r="Q24" s="7"/>
    </row>
    <row r="25" spans="1:17" ht="9.9499999999999993" customHeight="1">
      <c r="A25" s="4"/>
      <c r="B25" s="40" t="s">
        <v>10</v>
      </c>
      <c r="C25" s="79"/>
      <c r="D25" s="79"/>
      <c r="E25" s="79"/>
      <c r="F25" s="80"/>
      <c r="G25" s="40" t="s">
        <v>50</v>
      </c>
      <c r="H25" s="41"/>
      <c r="I25" s="41"/>
      <c r="J25" s="41"/>
      <c r="K25" s="28">
        <v>3.3855480132567499</v>
      </c>
      <c r="L25" s="40" t="s">
        <v>51</v>
      </c>
      <c r="M25" s="41"/>
      <c r="N25" s="41"/>
      <c r="O25" s="41"/>
      <c r="P25" s="29">
        <v>8</v>
      </c>
      <c r="Q25" s="7"/>
    </row>
    <row r="26" spans="1:17" ht="9.9499999999999993" customHeight="1">
      <c r="A26" s="4"/>
      <c r="B26" s="40" t="s">
        <v>10</v>
      </c>
      <c r="C26" s="79"/>
      <c r="D26" s="79"/>
      <c r="E26" s="79"/>
      <c r="F26" s="80"/>
      <c r="G26" s="40" t="s">
        <v>52</v>
      </c>
      <c r="H26" s="41"/>
      <c r="I26" s="41"/>
      <c r="J26" s="41"/>
      <c r="K26" s="28">
        <v>3.4251386154052499</v>
      </c>
      <c r="L26" s="40" t="s">
        <v>53</v>
      </c>
      <c r="M26" s="41"/>
      <c r="N26" s="41"/>
      <c r="O26" s="41"/>
      <c r="P26" s="29">
        <v>0</v>
      </c>
      <c r="Q26" s="7"/>
    </row>
    <row r="27" spans="1:17" ht="9.9499999999999993" customHeight="1">
      <c r="A27" s="4"/>
      <c r="B27" s="40" t="s">
        <v>10</v>
      </c>
      <c r="C27" s="79"/>
      <c r="D27" s="79"/>
      <c r="E27" s="79"/>
      <c r="F27" s="80"/>
      <c r="G27" s="40" t="s">
        <v>54</v>
      </c>
      <c r="H27" s="41"/>
      <c r="I27" s="41"/>
      <c r="J27" s="41"/>
      <c r="K27" s="28">
        <v>0.51133685751492597</v>
      </c>
      <c r="L27" s="40" t="s">
        <v>55</v>
      </c>
      <c r="M27" s="41"/>
      <c r="N27" s="41"/>
      <c r="O27" s="41"/>
      <c r="P27" s="29">
        <v>9.9045437388750006</v>
      </c>
      <c r="Q27" s="7"/>
    </row>
    <row r="28" spans="1:17" ht="5.0999999999999996" customHeight="1">
      <c r="A28" s="4"/>
      <c r="B28" s="43"/>
      <c r="C28" s="81"/>
      <c r="D28" s="81"/>
      <c r="E28" s="81"/>
      <c r="F28" s="82"/>
      <c r="G28" s="43"/>
      <c r="H28" s="44"/>
      <c r="I28" s="44"/>
      <c r="J28" s="44"/>
      <c r="K28" s="30"/>
      <c r="L28" s="43"/>
      <c r="M28" s="44"/>
      <c r="N28" s="44"/>
      <c r="O28" s="44"/>
      <c r="P28" s="30"/>
      <c r="Q28" s="7"/>
    </row>
    <row r="29" spans="1:17" ht="2.1" customHeight="1">
      <c r="A29" s="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7"/>
    </row>
    <row r="30" spans="1:17" ht="2.1" customHeight="1">
      <c r="A30" s="4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7"/>
    </row>
    <row r="31" spans="1:17" ht="9.9499999999999993" customHeight="1">
      <c r="A31" s="4"/>
      <c r="B31" s="46" t="s">
        <v>56</v>
      </c>
      <c r="C31" s="45" t="s">
        <v>57</v>
      </c>
      <c r="D31" s="46" t="s">
        <v>58</v>
      </c>
      <c r="E31" s="47" t="s">
        <v>59</v>
      </c>
      <c r="F31" s="47" t="s">
        <v>13</v>
      </c>
      <c r="G31" s="47"/>
      <c r="H31" s="47"/>
      <c r="I31" s="47"/>
      <c r="J31" s="47"/>
      <c r="K31" s="47"/>
      <c r="L31" s="48"/>
      <c r="M31" s="47"/>
      <c r="N31" s="47"/>
      <c r="O31" s="47"/>
      <c r="P31" s="48"/>
      <c r="Q31" s="7"/>
    </row>
    <row r="32" spans="1:17" ht="9.9499999999999993" customHeight="1">
      <c r="A32" s="4"/>
      <c r="B32" s="40" t="s">
        <v>60</v>
      </c>
      <c r="C32" s="16"/>
      <c r="D32" s="73" t="s">
        <v>61</v>
      </c>
      <c r="E32" s="74"/>
      <c r="F32" s="74"/>
      <c r="G32" s="74"/>
      <c r="H32" s="74"/>
      <c r="I32" s="74"/>
      <c r="J32" s="74"/>
      <c r="K32" s="74"/>
      <c r="L32" s="75"/>
      <c r="M32" s="74" t="s">
        <v>62</v>
      </c>
      <c r="N32" s="74"/>
      <c r="O32" s="74"/>
      <c r="P32" s="75"/>
      <c r="Q32" s="7"/>
    </row>
    <row r="33" spans="1:17" ht="5.0999999999999996" customHeight="1">
      <c r="A33" s="4"/>
      <c r="B33" s="40" t="s">
        <v>56</v>
      </c>
      <c r="C33" s="16" t="s">
        <v>57</v>
      </c>
      <c r="D33" s="40"/>
      <c r="E33" s="41"/>
      <c r="F33" s="41" t="s">
        <v>13</v>
      </c>
      <c r="G33" s="41"/>
      <c r="H33" s="41"/>
      <c r="I33" s="41"/>
      <c r="J33" s="41"/>
      <c r="K33" s="41"/>
      <c r="L33" s="53"/>
      <c r="M33" s="41"/>
      <c r="N33" s="41"/>
      <c r="O33" s="41"/>
      <c r="P33" s="53"/>
      <c r="Q33" s="7"/>
    </row>
    <row r="34" spans="1:17" ht="5.0999999999999996" customHeight="1">
      <c r="A34" s="4"/>
      <c r="B34" s="40" t="s">
        <v>56</v>
      </c>
      <c r="C34" s="16" t="s">
        <v>57</v>
      </c>
      <c r="D34" s="40" t="s">
        <v>57</v>
      </c>
      <c r="E34" s="41" t="s">
        <v>57</v>
      </c>
      <c r="F34" s="41" t="s">
        <v>57</v>
      </c>
      <c r="G34" s="41" t="s">
        <v>57</v>
      </c>
      <c r="H34" s="41" t="s">
        <v>57</v>
      </c>
      <c r="I34" s="41" t="s">
        <v>57</v>
      </c>
      <c r="J34" s="41" t="s">
        <v>57</v>
      </c>
      <c r="K34" s="41" t="s">
        <v>57</v>
      </c>
      <c r="L34" s="53" t="s">
        <v>57</v>
      </c>
      <c r="M34" s="41" t="s">
        <v>57</v>
      </c>
      <c r="N34" s="41" t="s">
        <v>57</v>
      </c>
      <c r="O34" s="41" t="s">
        <v>57</v>
      </c>
      <c r="P34" s="53" t="s">
        <v>57</v>
      </c>
      <c r="Q34" s="7" t="s">
        <v>13</v>
      </c>
    </row>
    <row r="35" spans="1:17" ht="9.9499999999999993" customHeight="1">
      <c r="A35" s="4"/>
      <c r="B35" s="40" t="s">
        <v>63</v>
      </c>
      <c r="C35" s="17" t="s">
        <v>64</v>
      </c>
      <c r="D35" s="18" t="s">
        <v>65</v>
      </c>
      <c r="E35" s="19">
        <v>65</v>
      </c>
      <c r="F35" s="19">
        <v>100</v>
      </c>
      <c r="G35" s="19">
        <v>150</v>
      </c>
      <c r="H35" s="19">
        <v>200</v>
      </c>
      <c r="I35" s="19">
        <v>250</v>
      </c>
      <c r="J35" s="19">
        <v>300</v>
      </c>
      <c r="K35" s="19">
        <v>350</v>
      </c>
      <c r="L35" s="15">
        <v>370</v>
      </c>
      <c r="M35" s="19">
        <v>370</v>
      </c>
      <c r="N35" s="19">
        <v>450</v>
      </c>
      <c r="O35" s="19">
        <v>500</v>
      </c>
      <c r="P35" s="15">
        <v>550</v>
      </c>
      <c r="Q35" s="7" t="s">
        <v>13</v>
      </c>
    </row>
    <row r="36" spans="1:17" ht="9.9499999999999993" customHeight="1">
      <c r="A36" s="4"/>
      <c r="B36" s="40" t="s">
        <v>66</v>
      </c>
      <c r="C36" s="17" t="s">
        <v>67</v>
      </c>
      <c r="D36" s="18">
        <v>65</v>
      </c>
      <c r="E36" s="19">
        <v>100</v>
      </c>
      <c r="F36" s="19">
        <v>150</v>
      </c>
      <c r="G36" s="19">
        <v>200</v>
      </c>
      <c r="H36" s="19">
        <v>250</v>
      </c>
      <c r="I36" s="19">
        <v>300</v>
      </c>
      <c r="J36" s="19">
        <v>350</v>
      </c>
      <c r="K36" s="19">
        <v>370</v>
      </c>
      <c r="L36" s="15" t="s">
        <v>68</v>
      </c>
      <c r="M36" s="19">
        <v>450</v>
      </c>
      <c r="N36" s="19">
        <v>500</v>
      </c>
      <c r="O36" s="19">
        <v>550</v>
      </c>
      <c r="P36" s="15" t="s">
        <v>68</v>
      </c>
      <c r="Q36" s="7" t="s">
        <v>13</v>
      </c>
    </row>
    <row r="37" spans="1:17" ht="5.0999999999999996" customHeight="1">
      <c r="A37" s="4"/>
      <c r="B37" s="43"/>
      <c r="C37" s="42"/>
      <c r="D37" s="43"/>
      <c r="E37" s="44"/>
      <c r="F37" s="44"/>
      <c r="G37" s="44"/>
      <c r="H37" s="44"/>
      <c r="I37" s="44"/>
      <c r="J37" s="44"/>
      <c r="K37" s="44"/>
      <c r="L37" s="30"/>
      <c r="M37" s="44"/>
      <c r="N37" s="44"/>
      <c r="O37" s="44"/>
      <c r="P37" s="30"/>
      <c r="Q37" s="7"/>
    </row>
    <row r="38" spans="1:17" ht="5.0999999999999996" customHeight="1">
      <c r="A38" s="4"/>
      <c r="B38" s="46" t="s">
        <v>56</v>
      </c>
      <c r="C38" s="45" t="s">
        <v>57</v>
      </c>
      <c r="D38" s="46" t="s">
        <v>57</v>
      </c>
      <c r="E38" s="47" t="s">
        <v>57</v>
      </c>
      <c r="F38" s="47" t="s">
        <v>57</v>
      </c>
      <c r="G38" s="47" t="s">
        <v>57</v>
      </c>
      <c r="H38" s="47" t="s">
        <v>57</v>
      </c>
      <c r="I38" s="47" t="s">
        <v>57</v>
      </c>
      <c r="J38" s="47" t="s">
        <v>57</v>
      </c>
      <c r="K38" s="47" t="s">
        <v>57</v>
      </c>
      <c r="L38" s="47" t="s">
        <v>57</v>
      </c>
      <c r="M38" s="46" t="s">
        <v>57</v>
      </c>
      <c r="N38" s="47" t="s">
        <v>57</v>
      </c>
      <c r="O38" s="47" t="s">
        <v>57</v>
      </c>
      <c r="P38" s="48" t="s">
        <v>57</v>
      </c>
      <c r="Q38" s="7" t="s">
        <v>13</v>
      </c>
    </row>
    <row r="39" spans="1:17" ht="9.9499999999999993" customHeight="1">
      <c r="A39" s="4"/>
      <c r="B39" s="40" t="s">
        <v>69</v>
      </c>
      <c r="C39" s="16"/>
      <c r="D39" s="31">
        <v>6.4144513633570099</v>
      </c>
      <c r="E39" s="31">
        <v>8.1976188642634202</v>
      </c>
      <c r="F39" s="31">
        <v>13.765921520750799</v>
      </c>
      <c r="G39" s="31">
        <v>11.2212391871282</v>
      </c>
      <c r="H39" s="31">
        <v>12.174674414483</v>
      </c>
      <c r="I39" s="31">
        <v>13.3704789461459</v>
      </c>
      <c r="J39" s="31">
        <v>10.680634225295799</v>
      </c>
      <c r="K39" s="31">
        <v>3.4167056971739398</v>
      </c>
      <c r="L39" s="31">
        <v>17.460396731159499</v>
      </c>
      <c r="M39" s="32">
        <v>10.1297046776484</v>
      </c>
      <c r="N39" s="31">
        <v>3.0386549446838602</v>
      </c>
      <c r="O39" s="31">
        <v>1.42582011484733</v>
      </c>
      <c r="P39" s="29">
        <v>2.8662169939798501</v>
      </c>
      <c r="Q39" s="7" t="s">
        <v>13</v>
      </c>
    </row>
    <row r="40" spans="1:17" ht="9.9499999999999993" customHeight="1">
      <c r="A40" s="4"/>
      <c r="B40" s="40" t="s">
        <v>70</v>
      </c>
      <c r="C40" s="16"/>
      <c r="D40" s="31">
        <v>7.8581626082864897</v>
      </c>
      <c r="E40" s="31">
        <v>9.0403490231028005</v>
      </c>
      <c r="F40" s="31">
        <v>14.300085346045901</v>
      </c>
      <c r="G40" s="31">
        <v>11.3961500525741</v>
      </c>
      <c r="H40" s="31">
        <v>11.9002056392534</v>
      </c>
      <c r="I40" s="31">
        <v>12.8157462891498</v>
      </c>
      <c r="J40" s="31">
        <v>10.0230350696337</v>
      </c>
      <c r="K40" s="31">
        <v>3.1488543137132101</v>
      </c>
      <c r="L40" s="31">
        <v>14.918952050352001</v>
      </c>
      <c r="M40" s="32">
        <v>9.0087635234697494</v>
      </c>
      <c r="N40" s="31">
        <v>2.5344693334308701</v>
      </c>
      <c r="O40" s="31">
        <v>1.1491101360702201</v>
      </c>
      <c r="P40" s="29">
        <v>2.2266090573811499</v>
      </c>
      <c r="Q40" s="7" t="s">
        <v>13</v>
      </c>
    </row>
    <row r="41" spans="1:17" ht="9.9499999999999993" customHeight="1">
      <c r="A41" s="4"/>
      <c r="B41" s="40" t="s">
        <v>71</v>
      </c>
      <c r="C41" s="16"/>
      <c r="D41" s="31">
        <v>3.2978790502422601</v>
      </c>
      <c r="E41" s="31">
        <v>9.7123304135992701</v>
      </c>
      <c r="F41" s="31">
        <v>17.909949277862701</v>
      </c>
      <c r="G41" s="31">
        <v>31.675870798613499</v>
      </c>
      <c r="H41" s="31">
        <v>42.8971099857417</v>
      </c>
      <c r="I41" s="31">
        <v>55.0717844002248</v>
      </c>
      <c r="J41" s="31">
        <v>68.442263346370694</v>
      </c>
      <c r="K41" s="31">
        <v>79.122897571666499</v>
      </c>
      <c r="L41" s="31">
        <v>82.539603268840494</v>
      </c>
      <c r="M41" s="32">
        <v>82.539603268840494</v>
      </c>
      <c r="N41" s="31">
        <v>92.6693079464889</v>
      </c>
      <c r="O41" s="31">
        <v>95.707962891172699</v>
      </c>
      <c r="P41" s="29">
        <v>97.133783006020096</v>
      </c>
      <c r="Q41" s="7" t="s">
        <v>13</v>
      </c>
    </row>
    <row r="42" spans="1:17" ht="9.9499999999999993" customHeight="1">
      <c r="A42" s="4"/>
      <c r="B42" s="40" t="s">
        <v>72</v>
      </c>
      <c r="C42" s="33">
        <v>222.78160722415799</v>
      </c>
      <c r="D42" s="34">
        <v>41.0940025462995</v>
      </c>
      <c r="E42" s="34">
        <v>84.106534997501498</v>
      </c>
      <c r="F42" s="34">
        <v>125.250552063291</v>
      </c>
      <c r="G42" s="34">
        <v>171.18749572091201</v>
      </c>
      <c r="H42" s="34">
        <v>226.03967779588899</v>
      </c>
      <c r="I42" s="34">
        <v>274.46869919254698</v>
      </c>
      <c r="J42" s="34">
        <v>323.752280718078</v>
      </c>
      <c r="K42" s="34">
        <v>359.74101740345299</v>
      </c>
      <c r="L42" s="34">
        <v>463.97709469613801</v>
      </c>
      <c r="M42" s="35">
        <v>406.44195152360101</v>
      </c>
      <c r="N42" s="34">
        <v>471.28445427581897</v>
      </c>
      <c r="O42" s="34">
        <v>522.64637922444194</v>
      </c>
      <c r="P42" s="27">
        <v>658.16598897306801</v>
      </c>
      <c r="Q42" s="7" t="s">
        <v>13</v>
      </c>
    </row>
    <row r="43" spans="1:17" ht="9.9499999999999993" customHeight="1">
      <c r="A43" s="4"/>
      <c r="B43" s="40" t="s">
        <v>18</v>
      </c>
      <c r="C43" s="36">
        <v>0.78829934239861899</v>
      </c>
      <c r="D43" s="37">
        <v>0.64075308927015096</v>
      </c>
      <c r="E43" s="37">
        <v>0.71179466483646503</v>
      </c>
      <c r="F43" s="37">
        <v>0.75564682774499603</v>
      </c>
      <c r="G43" s="37">
        <v>0.772920568026503</v>
      </c>
      <c r="H43" s="37">
        <v>0.80307312643666495</v>
      </c>
      <c r="I43" s="37">
        <v>0.81894600167307097</v>
      </c>
      <c r="J43" s="37">
        <v>0.83646928029464995</v>
      </c>
      <c r="K43" s="37">
        <v>0.85174032211089201</v>
      </c>
      <c r="L43" s="37">
        <v>0.91868789273280504</v>
      </c>
      <c r="M43" s="38">
        <v>0.88264039735330202</v>
      </c>
      <c r="N43" s="37">
        <v>0.94112335131602498</v>
      </c>
      <c r="O43" s="37">
        <v>0.97399176588933001</v>
      </c>
      <c r="P43" s="61">
        <v>1.01045574836118</v>
      </c>
      <c r="Q43" s="7" t="s">
        <v>13</v>
      </c>
    </row>
    <row r="44" spans="1:17" ht="9.9499999999999993" customHeight="1">
      <c r="A44" s="4"/>
      <c r="B44" s="40" t="s">
        <v>21</v>
      </c>
      <c r="C44" s="39">
        <v>47.933655372361301</v>
      </c>
      <c r="D44" s="31">
        <v>89.318241381015099</v>
      </c>
      <c r="E44" s="31">
        <v>67.253944256427204</v>
      </c>
      <c r="F44" s="31">
        <v>55.7079840105431</v>
      </c>
      <c r="G44" s="31">
        <v>51.511761783228998</v>
      </c>
      <c r="H44" s="31">
        <v>44.626215243736503</v>
      </c>
      <c r="I44" s="31">
        <v>41.209124853261002</v>
      </c>
      <c r="J44" s="31">
        <v>37.587568924401303</v>
      </c>
      <c r="K44" s="31">
        <v>34.554003044382299</v>
      </c>
      <c r="L44" s="31">
        <v>22.446486763331801</v>
      </c>
      <c r="M44" s="32">
        <v>28.737311932964399</v>
      </c>
      <c r="N44" s="31">
        <v>18.774627548345698</v>
      </c>
      <c r="O44" s="31">
        <v>13.7009085233127</v>
      </c>
      <c r="P44" s="29">
        <v>8.4586031519590108</v>
      </c>
      <c r="Q44" s="7" t="s">
        <v>13</v>
      </c>
    </row>
    <row r="45" spans="1:17" ht="9.9499999999999993" customHeight="1">
      <c r="A45" s="4"/>
      <c r="B45" s="40" t="s">
        <v>73</v>
      </c>
      <c r="C45" s="39">
        <v>12.2099034307222</v>
      </c>
      <c r="D45" s="32"/>
      <c r="E45" s="31"/>
      <c r="F45" s="31">
        <v>11.842191293409799</v>
      </c>
      <c r="G45" s="31">
        <v>12.0056142406214</v>
      </c>
      <c r="H45" s="31">
        <v>12.011030322047599</v>
      </c>
      <c r="I45" s="31">
        <v>12.147188431676501</v>
      </c>
      <c r="J45" s="31">
        <v>12.23903437813</v>
      </c>
      <c r="K45" s="31">
        <v>12.2563189811643</v>
      </c>
      <c r="L45" s="31">
        <v>11.955056576707801</v>
      </c>
      <c r="M45" s="32">
        <v>12.1110218672075</v>
      </c>
      <c r="N45" s="31">
        <v>11.7083458861973</v>
      </c>
      <c r="O45" s="31">
        <v>11.5674522442325</v>
      </c>
      <c r="P45" s="29">
        <v>11.7498687181801</v>
      </c>
      <c r="Q45" s="7" t="s">
        <v>13</v>
      </c>
    </row>
    <row r="46" spans="1:17" ht="9.9499999999999993" customHeight="1">
      <c r="A46" s="4"/>
      <c r="B46" s="40" t="s">
        <v>74</v>
      </c>
      <c r="C46" s="16"/>
      <c r="D46" s="40"/>
      <c r="E46" s="41"/>
      <c r="F46" s="34">
        <v>112.507103441677</v>
      </c>
      <c r="G46" s="34">
        <v>142.54768811348299</v>
      </c>
      <c r="H46" s="34">
        <v>183.70457902271201</v>
      </c>
      <c r="I46" s="34">
        <v>228.70749797306601</v>
      </c>
      <c r="J46" s="34">
        <v>280.854701101876</v>
      </c>
      <c r="K46" s="34">
        <v>322.45362040569802</v>
      </c>
      <c r="L46" s="34">
        <v>427.693775472786</v>
      </c>
      <c r="M46" s="35">
        <v>373.73964807055398</v>
      </c>
      <c r="N46" s="34">
        <v>441.30916826926898</v>
      </c>
      <c r="O46" s="34">
        <v>504.53587565788001</v>
      </c>
      <c r="P46" s="27">
        <v>714.88520947210702</v>
      </c>
      <c r="Q46" s="7" t="s">
        <v>13</v>
      </c>
    </row>
    <row r="47" spans="1:17" ht="5.0999999999999996" customHeight="1">
      <c r="A47" s="4"/>
      <c r="B47" s="43"/>
      <c r="C47" s="42"/>
      <c r="D47" s="43"/>
      <c r="E47" s="44"/>
      <c r="F47" s="44"/>
      <c r="G47" s="44"/>
      <c r="H47" s="44"/>
      <c r="I47" s="44"/>
      <c r="J47" s="44"/>
      <c r="K47" s="44"/>
      <c r="L47" s="30"/>
      <c r="M47" s="44"/>
      <c r="N47" s="44"/>
      <c r="O47" s="44"/>
      <c r="P47" s="30"/>
      <c r="Q47" s="7"/>
    </row>
    <row r="48" spans="1:17" ht="5.0999999999999996" customHeight="1">
      <c r="A48" s="4"/>
      <c r="B48" s="46" t="s">
        <v>5</v>
      </c>
      <c r="C48" s="45"/>
      <c r="D48" s="46"/>
      <c r="E48" s="47"/>
      <c r="F48" s="47"/>
      <c r="G48" s="47"/>
      <c r="H48" s="47"/>
      <c r="I48" s="47"/>
      <c r="J48" s="47"/>
      <c r="K48" s="47"/>
      <c r="L48" s="48"/>
      <c r="M48" s="47"/>
      <c r="N48" s="47"/>
      <c r="O48" s="47"/>
      <c r="P48" s="48"/>
      <c r="Q48" s="7" t="s">
        <v>13</v>
      </c>
    </row>
    <row r="49" spans="1:17" ht="9.9499999999999993" customHeight="1">
      <c r="A49" s="4"/>
      <c r="B49" s="40" t="s">
        <v>25</v>
      </c>
      <c r="C49" s="49">
        <v>4.8500000000000001E-2</v>
      </c>
      <c r="D49" s="50">
        <v>2.22552687988797E-3</v>
      </c>
      <c r="E49" s="50">
        <v>3.2092625712744601E-3</v>
      </c>
      <c r="F49" s="50">
        <v>3.5090461107784902E-3</v>
      </c>
      <c r="G49" s="50">
        <v>4.6243815527292204E-3</v>
      </c>
      <c r="H49" s="50">
        <v>1.08604918685846E-2</v>
      </c>
      <c r="I49" s="50">
        <v>2.6571431863421702E-2</v>
      </c>
      <c r="J49" s="50">
        <v>4.9856785452433099E-2</v>
      </c>
      <c r="K49" s="50">
        <v>7.1004771652484394E-2</v>
      </c>
      <c r="L49" s="50">
        <v>0.19587027700937701</v>
      </c>
      <c r="M49" s="51">
        <v>0.11824840688305099</v>
      </c>
      <c r="N49" s="50">
        <v>0.207818981054541</v>
      </c>
      <c r="O49" s="50">
        <v>0.28490571437477902</v>
      </c>
      <c r="P49" s="52">
        <v>0.413240460793735</v>
      </c>
      <c r="Q49" s="7" t="s">
        <v>13</v>
      </c>
    </row>
    <row r="50" spans="1:17" ht="9.9499999999999993" customHeight="1">
      <c r="A50" s="4"/>
      <c r="B50" s="40" t="s">
        <v>51</v>
      </c>
      <c r="C50" s="39">
        <v>8</v>
      </c>
      <c r="D50" s="31">
        <v>0.64572609715774598</v>
      </c>
      <c r="E50" s="31">
        <v>0.85367086422141003</v>
      </c>
      <c r="F50" s="31">
        <v>1.04764384254117</v>
      </c>
      <c r="G50" s="31">
        <v>1.2334897019311499</v>
      </c>
      <c r="H50" s="31">
        <v>1.3310181513639501</v>
      </c>
      <c r="I50" s="31">
        <v>1.3186732654132101</v>
      </c>
      <c r="J50" s="31"/>
      <c r="K50" s="31"/>
      <c r="L50" s="29"/>
      <c r="M50" s="31"/>
      <c r="N50" s="31"/>
      <c r="O50" s="31"/>
      <c r="P50" s="29"/>
      <c r="Q50" s="7" t="s">
        <v>13</v>
      </c>
    </row>
    <row r="51" spans="1:17" ht="9.9499999999999993" customHeight="1">
      <c r="A51" s="4"/>
      <c r="B51" s="40" t="s">
        <v>47</v>
      </c>
      <c r="C51" s="33">
        <v>486.28720287977001</v>
      </c>
      <c r="D51" s="35"/>
      <c r="E51" s="34"/>
      <c r="F51" s="34"/>
      <c r="G51" s="34"/>
      <c r="H51" s="34">
        <v>10.911657251602101</v>
      </c>
      <c r="I51" s="34">
        <v>48.317401501278503</v>
      </c>
      <c r="J51" s="34">
        <v>164.56887355092101</v>
      </c>
      <c r="K51" s="34">
        <v>344.773925850789</v>
      </c>
      <c r="L51" s="34">
        <v>2571.1984018190501</v>
      </c>
      <c r="M51" s="35">
        <v>933.10443330654698</v>
      </c>
      <c r="N51" s="34">
        <v>2481.0848279821398</v>
      </c>
      <c r="O51" s="34">
        <v>4245.0603629942398</v>
      </c>
      <c r="P51" s="27">
        <v>7623.3651319322298</v>
      </c>
      <c r="Q51" s="7" t="s">
        <v>13</v>
      </c>
    </row>
    <row r="52" spans="1:17" ht="9.9499999999999993" customHeight="1">
      <c r="A52" s="4"/>
      <c r="B52" s="40" t="s">
        <v>75</v>
      </c>
      <c r="C52" s="16">
        <v>163.19091598768901</v>
      </c>
      <c r="D52" s="40"/>
      <c r="E52" s="41"/>
      <c r="F52" s="41"/>
      <c r="G52" s="41"/>
      <c r="H52" s="41">
        <v>3.7845513222065502E-2</v>
      </c>
      <c r="I52" s="41">
        <v>0.47542570373045301</v>
      </c>
      <c r="J52" s="41">
        <v>12.1907045993702</v>
      </c>
      <c r="K52" s="41">
        <v>75.222016103049597</v>
      </c>
      <c r="L52" s="53">
        <v>912.06425148113601</v>
      </c>
      <c r="M52" s="41">
        <v>398.37059580169603</v>
      </c>
      <c r="N52" s="41">
        <v>962.68757444255095</v>
      </c>
      <c r="O52" s="41">
        <v>1406.45058739566</v>
      </c>
      <c r="P52" s="53">
        <v>2427.9411871962402</v>
      </c>
      <c r="Q52" s="7" t="s">
        <v>13</v>
      </c>
    </row>
    <row r="53" spans="1:17" ht="9.9499999999999993" customHeight="1">
      <c r="A53" s="4"/>
      <c r="B53" s="40" t="s">
        <v>49</v>
      </c>
      <c r="C53" s="54">
        <v>7.0000000000000007E-2</v>
      </c>
      <c r="D53" s="55">
        <v>8.5177394552338995E-4</v>
      </c>
      <c r="E53" s="55">
        <v>4.5840733085789204E-3</v>
      </c>
      <c r="F53" s="55">
        <v>1.37323233512242E-2</v>
      </c>
      <c r="G53" s="55">
        <v>2.8393904279630199E-2</v>
      </c>
      <c r="H53" s="55">
        <v>4.9426917852504901E-2</v>
      </c>
      <c r="I53" s="55">
        <v>7.4712901323257794E-2</v>
      </c>
      <c r="J53" s="55">
        <v>0.109453267584728</v>
      </c>
      <c r="K53" s="55">
        <v>0.138708909609949</v>
      </c>
      <c r="L53" s="55">
        <v>0.18607941165184799</v>
      </c>
      <c r="M53" s="56">
        <v>0.17442737873957201</v>
      </c>
      <c r="N53" s="55">
        <v>0.21115243572449199</v>
      </c>
      <c r="O53" s="55">
        <v>0.22531410316548101</v>
      </c>
      <c r="P53" s="28">
        <v>0.18116065334761</v>
      </c>
      <c r="Q53" s="7" t="s">
        <v>13</v>
      </c>
    </row>
    <row r="54" spans="1:17" ht="5.0999999999999996" customHeight="1">
      <c r="A54" s="4"/>
      <c r="B54" s="43"/>
      <c r="C54" s="42"/>
      <c r="D54" s="43"/>
      <c r="E54" s="44"/>
      <c r="F54" s="44"/>
      <c r="G54" s="44"/>
      <c r="H54" s="44"/>
      <c r="I54" s="44"/>
      <c r="J54" s="44"/>
      <c r="K54" s="44"/>
      <c r="L54" s="30"/>
      <c r="M54" s="44"/>
      <c r="N54" s="44"/>
      <c r="O54" s="44"/>
      <c r="P54" s="30"/>
      <c r="Q54" s="7"/>
    </row>
    <row r="55" spans="1:17" ht="5.0999999999999996" customHeight="1">
      <c r="A55" s="4"/>
      <c r="B55" s="46" t="s">
        <v>5</v>
      </c>
      <c r="C55" s="45"/>
      <c r="D55" s="46"/>
      <c r="E55" s="47"/>
      <c r="F55" s="47"/>
      <c r="G55" s="47"/>
      <c r="H55" s="47"/>
      <c r="I55" s="47"/>
      <c r="J55" s="47"/>
      <c r="K55" s="47"/>
      <c r="L55" s="48"/>
      <c r="M55" s="47"/>
      <c r="N55" s="47"/>
      <c r="O55" s="47"/>
      <c r="P55" s="48"/>
      <c r="Q55" s="7" t="s">
        <v>13</v>
      </c>
    </row>
    <row r="56" spans="1:17" ht="9.9499999999999993" customHeight="1">
      <c r="A56" s="4"/>
      <c r="B56" s="40" t="s">
        <v>33</v>
      </c>
      <c r="C56" s="57">
        <v>2.2258657895070102</v>
      </c>
      <c r="D56" s="58"/>
      <c r="E56" s="59"/>
      <c r="F56" s="59"/>
      <c r="G56" s="59">
        <v>1.27928529761159</v>
      </c>
      <c r="H56" s="59"/>
      <c r="I56" s="59"/>
      <c r="J56" s="59"/>
      <c r="K56" s="59"/>
      <c r="L56" s="60"/>
      <c r="M56" s="59"/>
      <c r="N56" s="59"/>
      <c r="O56" s="59"/>
      <c r="P56" s="60"/>
      <c r="Q56" s="7" t="s">
        <v>13</v>
      </c>
    </row>
    <row r="57" spans="1:17" ht="9.9499999999999993" customHeight="1">
      <c r="A57" s="4"/>
      <c r="B57" s="40" t="s">
        <v>37</v>
      </c>
      <c r="C57" s="57">
        <v>1.62915998226666</v>
      </c>
      <c r="D57" s="58"/>
      <c r="E57" s="59"/>
      <c r="F57" s="59"/>
      <c r="G57" s="59">
        <v>0.93754086275739001</v>
      </c>
      <c r="H57" s="59">
        <v>1.54609428210518</v>
      </c>
      <c r="I57" s="59">
        <v>2.6166982386149198</v>
      </c>
      <c r="J57" s="59">
        <v>4.8935626850303899</v>
      </c>
      <c r="K57" s="59">
        <v>8.4026898556401104</v>
      </c>
      <c r="L57" s="60"/>
      <c r="M57" s="59"/>
      <c r="N57" s="59"/>
      <c r="O57" s="59"/>
      <c r="P57" s="60"/>
      <c r="Q57" s="7" t="s">
        <v>13</v>
      </c>
    </row>
    <row r="58" spans="1:17" ht="9.9499999999999993" customHeight="1">
      <c r="A58" s="4"/>
      <c r="B58" s="40" t="s">
        <v>76</v>
      </c>
      <c r="C58" s="57">
        <v>1.4232498944147101</v>
      </c>
      <c r="D58" s="58"/>
      <c r="E58" s="59"/>
      <c r="F58" s="59"/>
      <c r="G58" s="59"/>
      <c r="H58" s="59">
        <v>1.3287359386990101</v>
      </c>
      <c r="I58" s="59">
        <v>2.1751735207698801</v>
      </c>
      <c r="J58" s="59">
        <v>3.9124240487612698</v>
      </c>
      <c r="K58" s="59">
        <v>6.4123849149201</v>
      </c>
      <c r="L58" s="59">
        <v>59.969400525454802</v>
      </c>
      <c r="M58" s="58">
        <v>15.526422856199201</v>
      </c>
      <c r="N58" s="59">
        <v>109.816514914579</v>
      </c>
      <c r="O58" s="59">
        <v>638.07600969727696</v>
      </c>
      <c r="P58" s="60"/>
      <c r="Q58" s="7" t="s">
        <v>13</v>
      </c>
    </row>
    <row r="59" spans="1:17" ht="9.9499999999999993" customHeight="1">
      <c r="A59" s="4"/>
      <c r="B59" s="40" t="s">
        <v>77</v>
      </c>
      <c r="C59" s="57"/>
      <c r="D59" s="58"/>
      <c r="E59" s="59"/>
      <c r="F59" s="59"/>
      <c r="G59" s="59"/>
      <c r="H59" s="59"/>
      <c r="I59" s="59"/>
      <c r="J59" s="59"/>
      <c r="K59" s="59"/>
      <c r="L59" s="59">
        <v>38.403504146089801</v>
      </c>
      <c r="M59" s="58">
        <v>11.292761568459101</v>
      </c>
      <c r="N59" s="59">
        <v>66.018708459730206</v>
      </c>
      <c r="O59" s="59">
        <v>318.19918011950898</v>
      </c>
      <c r="P59" s="60"/>
      <c r="Q59" s="7" t="s">
        <v>13</v>
      </c>
    </row>
    <row r="60" spans="1:17" ht="9.9499999999999993" customHeight="1">
      <c r="A60" s="4"/>
      <c r="B60" s="40" t="s">
        <v>78</v>
      </c>
      <c r="C60" s="57"/>
      <c r="D60" s="58"/>
      <c r="E60" s="59"/>
      <c r="F60" s="59"/>
      <c r="G60" s="59"/>
      <c r="H60" s="59"/>
      <c r="I60" s="59"/>
      <c r="J60" s="59"/>
      <c r="K60" s="59"/>
      <c r="L60" s="59">
        <v>10.1872595855931</v>
      </c>
      <c r="M60" s="58">
        <v>4.2834410919043799</v>
      </c>
      <c r="N60" s="59">
        <v>14.802603854162101</v>
      </c>
      <c r="O60" s="59">
        <v>42.714585313015903</v>
      </c>
      <c r="P60" s="60">
        <v>630.53048651230597</v>
      </c>
      <c r="Q60" s="7" t="s">
        <v>13</v>
      </c>
    </row>
    <row r="61" spans="1:17" ht="9.9499999999999993" customHeight="1">
      <c r="A61" s="4"/>
      <c r="B61" s="40" t="s">
        <v>79</v>
      </c>
      <c r="C61" s="57"/>
      <c r="D61" s="58"/>
      <c r="E61" s="59"/>
      <c r="F61" s="59"/>
      <c r="G61" s="59"/>
      <c r="H61" s="59"/>
      <c r="I61" s="59"/>
      <c r="J61" s="59"/>
      <c r="K61" s="59"/>
      <c r="L61" s="60"/>
      <c r="M61" s="59"/>
      <c r="N61" s="59"/>
      <c r="O61" s="59"/>
      <c r="P61" s="60">
        <v>123.729081648199</v>
      </c>
      <c r="Q61" s="7" t="s">
        <v>13</v>
      </c>
    </row>
    <row r="62" spans="1:17" ht="5.0999999999999996" customHeight="1">
      <c r="A62" s="4"/>
      <c r="B62" s="43"/>
      <c r="C62" s="42"/>
      <c r="D62" s="43"/>
      <c r="E62" s="44"/>
      <c r="F62" s="44"/>
      <c r="G62" s="44"/>
      <c r="H62" s="44"/>
      <c r="I62" s="44"/>
      <c r="J62" s="44"/>
      <c r="K62" s="44"/>
      <c r="L62" s="30"/>
      <c r="M62" s="44"/>
      <c r="N62" s="44"/>
      <c r="O62" s="44"/>
      <c r="P62" s="30"/>
      <c r="Q62" s="7"/>
    </row>
    <row r="63" spans="1:17" ht="5.0999999999999996" customHeight="1">
      <c r="A63" s="4"/>
      <c r="B63" s="46" t="s">
        <v>5</v>
      </c>
      <c r="C63" s="45"/>
      <c r="D63" s="46"/>
      <c r="E63" s="47"/>
      <c r="F63" s="47"/>
      <c r="G63" s="47"/>
      <c r="H63" s="47"/>
      <c r="I63" s="47"/>
      <c r="J63" s="47"/>
      <c r="K63" s="47"/>
      <c r="L63" s="48"/>
      <c r="M63" s="47"/>
      <c r="N63" s="47"/>
      <c r="O63" s="47"/>
      <c r="P63" s="48"/>
      <c r="Q63" s="7" t="s">
        <v>13</v>
      </c>
    </row>
    <row r="64" spans="1:17" ht="9.9499999999999993" customHeight="1">
      <c r="A64" s="4"/>
      <c r="B64" s="40" t="s">
        <v>80</v>
      </c>
      <c r="C64" s="39">
        <v>36.291089084043698</v>
      </c>
      <c r="D64" s="31">
        <v>79.773307287731399</v>
      </c>
      <c r="E64" s="31">
        <v>53.826552169160102</v>
      </c>
      <c r="F64" s="31">
        <v>49.4887886503545</v>
      </c>
      <c r="G64" s="31">
        <v>26.109600645004299</v>
      </c>
      <c r="H64" s="31"/>
      <c r="I64" s="31"/>
      <c r="J64" s="31"/>
      <c r="K64" s="31"/>
      <c r="L64" s="29"/>
      <c r="M64" s="31"/>
      <c r="N64" s="31"/>
      <c r="O64" s="31"/>
      <c r="P64" s="29"/>
      <c r="Q64" s="7" t="s">
        <v>13</v>
      </c>
    </row>
    <row r="65" spans="1:17" ht="9.9499999999999993" customHeight="1">
      <c r="A65" s="4"/>
      <c r="B65" s="40" t="s">
        <v>81</v>
      </c>
      <c r="C65" s="39">
        <v>34.3341410023612</v>
      </c>
      <c r="D65" s="31">
        <v>79.019861973111006</v>
      </c>
      <c r="E65" s="31">
        <v>52.168446324296198</v>
      </c>
      <c r="F65" s="31">
        <v>48.129616028048503</v>
      </c>
      <c r="G65" s="31">
        <v>24.254027537402902</v>
      </c>
      <c r="H65" s="31"/>
      <c r="I65" s="31"/>
      <c r="J65" s="31"/>
      <c r="K65" s="31"/>
      <c r="L65" s="29"/>
      <c r="M65" s="31"/>
      <c r="N65" s="31"/>
      <c r="O65" s="31"/>
      <c r="P65" s="29"/>
      <c r="Q65" s="7" t="s">
        <v>13</v>
      </c>
    </row>
    <row r="66" spans="1:17" ht="9.9499999999999993" customHeight="1">
      <c r="A66" s="4"/>
      <c r="B66" s="40" t="s">
        <v>82</v>
      </c>
      <c r="C66" s="39">
        <v>54.601073087268503</v>
      </c>
      <c r="D66" s="31">
        <v>97.5912571974103</v>
      </c>
      <c r="E66" s="31">
        <v>62.210810314618499</v>
      </c>
      <c r="F66" s="31">
        <v>49.017288107722997</v>
      </c>
      <c r="G66" s="31">
        <v>60.271090276034897</v>
      </c>
      <c r="H66" s="31"/>
      <c r="I66" s="31"/>
      <c r="J66" s="31"/>
      <c r="K66" s="31"/>
      <c r="L66" s="29"/>
      <c r="M66" s="31"/>
      <c r="N66" s="31"/>
      <c r="O66" s="31"/>
      <c r="P66" s="29"/>
      <c r="Q66" s="7" t="s">
        <v>13</v>
      </c>
    </row>
    <row r="67" spans="1:17" ht="9.9499999999999993" customHeight="1">
      <c r="A67" s="4"/>
      <c r="B67" s="40" t="s">
        <v>83</v>
      </c>
      <c r="C67" s="39">
        <v>26.507498537838199</v>
      </c>
      <c r="D67" s="31">
        <v>2.4087096409370399</v>
      </c>
      <c r="E67" s="31">
        <v>35.134463427697803</v>
      </c>
      <c r="F67" s="31">
        <v>38.719350338547201</v>
      </c>
      <c r="G67" s="31">
        <v>27.091990378791198</v>
      </c>
      <c r="H67" s="31"/>
      <c r="I67" s="31"/>
      <c r="J67" s="31"/>
      <c r="K67" s="31"/>
      <c r="L67" s="29"/>
      <c r="M67" s="31"/>
      <c r="N67" s="31"/>
      <c r="O67" s="31"/>
      <c r="P67" s="29"/>
      <c r="Q67" s="7" t="s">
        <v>13</v>
      </c>
    </row>
    <row r="68" spans="1:17" ht="9.9499999999999993" customHeight="1">
      <c r="A68" s="4"/>
      <c r="B68" s="40" t="s">
        <v>84</v>
      </c>
      <c r="C68" s="39">
        <v>18.891423648988599</v>
      </c>
      <c r="D68" s="31">
        <v>0</v>
      </c>
      <c r="E68" s="31">
        <v>2.65469232430199</v>
      </c>
      <c r="F68" s="31">
        <v>12.263361388442</v>
      </c>
      <c r="G68" s="31">
        <v>12.6369198272864</v>
      </c>
      <c r="H68" s="31"/>
      <c r="I68" s="31"/>
      <c r="J68" s="31"/>
      <c r="K68" s="31"/>
      <c r="L68" s="29"/>
      <c r="M68" s="31"/>
      <c r="N68" s="31"/>
      <c r="O68" s="31"/>
      <c r="P68" s="29"/>
      <c r="Q68" s="7" t="s">
        <v>13</v>
      </c>
    </row>
    <row r="69" spans="1:17" ht="5.0999999999999996" customHeight="1">
      <c r="A69" s="4"/>
      <c r="B69" s="43"/>
      <c r="C69" s="42"/>
      <c r="D69" s="43"/>
      <c r="E69" s="44"/>
      <c r="F69" s="44"/>
      <c r="G69" s="44"/>
      <c r="H69" s="44"/>
      <c r="I69" s="44"/>
      <c r="J69" s="44"/>
      <c r="K69" s="44"/>
      <c r="L69" s="30"/>
      <c r="M69" s="44"/>
      <c r="N69" s="44"/>
      <c r="O69" s="44"/>
      <c r="P69" s="30"/>
      <c r="Q69" s="7"/>
    </row>
    <row r="70" spans="1:17" ht="5.0999999999999996" customHeight="1">
      <c r="A70" s="4"/>
      <c r="B70" s="46" t="s">
        <v>5</v>
      </c>
      <c r="C70" s="45"/>
      <c r="D70" s="46"/>
      <c r="E70" s="47"/>
      <c r="F70" s="47"/>
      <c r="G70" s="47"/>
      <c r="H70" s="47"/>
      <c r="I70" s="47"/>
      <c r="J70" s="47"/>
      <c r="K70" s="47"/>
      <c r="L70" s="48"/>
      <c r="M70" s="47"/>
      <c r="N70" s="47"/>
      <c r="O70" s="47"/>
      <c r="P70" s="48"/>
      <c r="Q70" s="7" t="s">
        <v>13</v>
      </c>
    </row>
    <row r="71" spans="1:17" ht="9.9499999999999993" customHeight="1">
      <c r="A71" s="4"/>
      <c r="B71" s="40" t="s">
        <v>29</v>
      </c>
      <c r="C71" s="33">
        <v>6</v>
      </c>
      <c r="D71" s="35"/>
      <c r="E71" s="34"/>
      <c r="F71" s="34"/>
      <c r="G71" s="34"/>
      <c r="H71" s="34">
        <v>-32.2310854315825</v>
      </c>
      <c r="I71" s="34">
        <v>-8.6072740205259102</v>
      </c>
      <c r="J71" s="34">
        <v>13.9156128586637</v>
      </c>
      <c r="K71" s="34">
        <v>24.546972742621399</v>
      </c>
      <c r="L71" s="34">
        <v>38.656001842109397</v>
      </c>
      <c r="M71" s="35">
        <v>32.948135306473503</v>
      </c>
      <c r="N71" s="34">
        <v>41.278765376627199</v>
      </c>
      <c r="O71" s="34">
        <v>46.6141911925748</v>
      </c>
      <c r="P71" s="27">
        <v>73.842502925154704</v>
      </c>
      <c r="Q71" s="7" t="s">
        <v>13</v>
      </c>
    </row>
    <row r="72" spans="1:17" ht="9.9499999999999993" customHeight="1">
      <c r="A72" s="4"/>
      <c r="B72" s="40" t="s">
        <v>85</v>
      </c>
      <c r="C72" s="33"/>
      <c r="D72" s="35"/>
      <c r="E72" s="34"/>
      <c r="F72" s="34"/>
      <c r="G72" s="34"/>
      <c r="H72" s="34">
        <v>-29.754954684558101</v>
      </c>
      <c r="I72" s="34">
        <v>-7.0286703130061996</v>
      </c>
      <c r="J72" s="34">
        <v>14.1647126858705</v>
      </c>
      <c r="K72" s="34"/>
      <c r="L72" s="27"/>
      <c r="M72" s="34"/>
      <c r="N72" s="34"/>
      <c r="O72" s="34"/>
      <c r="P72" s="27"/>
      <c r="Q72" s="7" t="s">
        <v>13</v>
      </c>
    </row>
    <row r="73" spans="1:17" ht="9.9499999999999993" customHeight="1">
      <c r="A73" s="4"/>
      <c r="B73" s="40" t="s">
        <v>86</v>
      </c>
      <c r="C73" s="33"/>
      <c r="D73" s="35"/>
      <c r="E73" s="34"/>
      <c r="F73" s="34"/>
      <c r="G73" s="34">
        <v>-54.054040479747997</v>
      </c>
      <c r="H73" s="34">
        <v>-29.374477170978501</v>
      </c>
      <c r="I73" s="34">
        <v>-3.5964451111512301</v>
      </c>
      <c r="J73" s="34"/>
      <c r="K73" s="34"/>
      <c r="L73" s="27"/>
      <c r="M73" s="34"/>
      <c r="N73" s="34"/>
      <c r="O73" s="34"/>
      <c r="P73" s="27"/>
      <c r="Q73" s="7" t="s">
        <v>13</v>
      </c>
    </row>
    <row r="74" spans="1:17" ht="9.9499999999999993" customHeight="1">
      <c r="A74" s="4"/>
      <c r="B74" s="40" t="s">
        <v>87</v>
      </c>
      <c r="C74" s="33"/>
      <c r="D74" s="35"/>
      <c r="E74" s="34"/>
      <c r="F74" s="34"/>
      <c r="G74" s="34">
        <v>22.378748459539501</v>
      </c>
      <c r="H74" s="34">
        <v>17.745873633894799</v>
      </c>
      <c r="I74" s="34">
        <v>14.473060927116901</v>
      </c>
      <c r="J74" s="34"/>
      <c r="K74" s="34"/>
      <c r="L74" s="27"/>
      <c r="M74" s="34"/>
      <c r="N74" s="34"/>
      <c r="O74" s="34"/>
      <c r="P74" s="27"/>
      <c r="Q74" s="7" t="s">
        <v>13</v>
      </c>
    </row>
    <row r="75" spans="1:17" ht="9.9499999999999993" customHeight="1">
      <c r="A75" s="4"/>
      <c r="B75" s="40" t="s">
        <v>88</v>
      </c>
      <c r="C75" s="33"/>
      <c r="D75" s="35"/>
      <c r="E75" s="34"/>
      <c r="F75" s="34"/>
      <c r="G75" s="34">
        <v>44.257505934202399</v>
      </c>
      <c r="H75" s="34">
        <v>53.724272594020299</v>
      </c>
      <c r="I75" s="34">
        <v>64.297903734921206</v>
      </c>
      <c r="J75" s="34">
        <v>72.482738509255398</v>
      </c>
      <c r="K75" s="34">
        <v>77.148041587425794</v>
      </c>
      <c r="L75" s="27"/>
      <c r="M75" s="34"/>
      <c r="N75" s="34"/>
      <c r="O75" s="34"/>
      <c r="P75" s="27"/>
      <c r="Q75" s="7" t="s">
        <v>13</v>
      </c>
    </row>
    <row r="76" spans="1:17" ht="9.9499999999999993" customHeight="1">
      <c r="A76" s="4"/>
      <c r="B76" s="40" t="s">
        <v>89</v>
      </c>
      <c r="C76" s="16"/>
      <c r="D76" s="40"/>
      <c r="E76" s="41"/>
      <c r="F76" s="41"/>
      <c r="G76" s="41">
        <v>0.18428539540622199</v>
      </c>
      <c r="H76" s="41">
        <v>3.04344087321609</v>
      </c>
      <c r="I76" s="41">
        <v>7.0056970491553496</v>
      </c>
      <c r="J76" s="41">
        <v>10.619483989074</v>
      </c>
      <c r="K76" s="41"/>
      <c r="L76" s="53"/>
      <c r="M76" s="41"/>
      <c r="N76" s="41"/>
      <c r="O76" s="41"/>
      <c r="P76" s="53"/>
      <c r="Q76" s="7" t="s">
        <v>13</v>
      </c>
    </row>
    <row r="77" spans="1:17" ht="9.9499999999999993" customHeight="1">
      <c r="A77" s="4"/>
      <c r="B77" s="40" t="s">
        <v>90</v>
      </c>
      <c r="C77" s="39"/>
      <c r="D77" s="32"/>
      <c r="E77" s="31"/>
      <c r="F77" s="31">
        <v>48.994251251697499</v>
      </c>
      <c r="G77" s="31">
        <v>51.0317984578232</v>
      </c>
      <c r="H77" s="31">
        <v>58.637203222536797</v>
      </c>
      <c r="I77" s="31">
        <v>67.265490922534894</v>
      </c>
      <c r="J77" s="31">
        <v>76.456395803802707</v>
      </c>
      <c r="K77" s="31">
        <v>79.195689114510699</v>
      </c>
      <c r="L77" s="29"/>
      <c r="M77" s="32">
        <v>82.815677755093404</v>
      </c>
      <c r="N77" s="31">
        <v>92.286823904816202</v>
      </c>
      <c r="O77" s="31">
        <v>96.765346585720806</v>
      </c>
      <c r="P77" s="29"/>
      <c r="Q77" s="7" t="s">
        <v>13</v>
      </c>
    </row>
    <row r="78" spans="1:17" ht="9.9499999999999993" customHeight="1">
      <c r="A78" s="4"/>
      <c r="B78" s="40" t="s">
        <v>91</v>
      </c>
      <c r="C78" s="39"/>
      <c r="D78" s="31">
        <v>16.580539686904199</v>
      </c>
      <c r="E78" s="31">
        <v>15.325353156336501</v>
      </c>
      <c r="F78" s="31">
        <v>14.4414076891728</v>
      </c>
      <c r="G78" s="31">
        <v>14.4944143300928</v>
      </c>
      <c r="H78" s="31">
        <v>14.253241427064101</v>
      </c>
      <c r="I78" s="31">
        <v>14.024956194524</v>
      </c>
      <c r="J78" s="31">
        <v>13.731344134030399</v>
      </c>
      <c r="K78" s="31">
        <v>13.448226138665101</v>
      </c>
      <c r="L78" s="31"/>
      <c r="M78" s="32">
        <v>12.984695072865801</v>
      </c>
      <c r="N78" s="31">
        <v>12.4586762418005</v>
      </c>
      <c r="O78" s="31">
        <v>12.182110709373701</v>
      </c>
      <c r="P78" s="29"/>
      <c r="Q78" s="7" t="s">
        <v>13</v>
      </c>
    </row>
    <row r="79" spans="1:17" ht="9.9499999999999993" customHeight="1">
      <c r="A79" s="4"/>
      <c r="B79" s="40" t="s">
        <v>92</v>
      </c>
      <c r="C79" s="39">
        <v>4.8648621747156797</v>
      </c>
      <c r="D79" s="31"/>
      <c r="E79" s="31"/>
      <c r="F79" s="31"/>
      <c r="G79" s="31"/>
      <c r="H79" s="31"/>
      <c r="I79" s="31"/>
      <c r="J79" s="31"/>
      <c r="K79" s="31"/>
      <c r="L79" s="31">
        <v>20.973211156050098</v>
      </c>
      <c r="M79" s="32">
        <v>20.898592264307499</v>
      </c>
      <c r="N79" s="31">
        <v>26.585267061942801</v>
      </c>
      <c r="O79" s="31">
        <v>25.745907769909401</v>
      </c>
      <c r="P79" s="29">
        <v>12.913025561524201</v>
      </c>
      <c r="Q79" s="7" t="s">
        <v>13</v>
      </c>
    </row>
    <row r="80" spans="1:17" ht="5.0999999999999996" customHeight="1">
      <c r="A80" s="4"/>
      <c r="B80" s="43"/>
      <c r="C80" s="42"/>
      <c r="D80" s="43"/>
      <c r="E80" s="44"/>
      <c r="F80" s="44"/>
      <c r="G80" s="44"/>
      <c r="H80" s="44"/>
      <c r="I80" s="44"/>
      <c r="J80" s="44"/>
      <c r="K80" s="44"/>
      <c r="L80" s="30"/>
      <c r="M80" s="44"/>
      <c r="N80" s="44"/>
      <c r="O80" s="44"/>
      <c r="P80" s="30"/>
      <c r="Q80" s="7"/>
    </row>
    <row r="81" spans="1:19" ht="5.0999999999999996" customHeight="1">
      <c r="A81" s="4"/>
      <c r="B81" s="46" t="s">
        <v>5</v>
      </c>
      <c r="C81" s="45"/>
      <c r="D81" s="46"/>
      <c r="E81" s="47"/>
      <c r="F81" s="47"/>
      <c r="G81" s="47"/>
      <c r="H81" s="47"/>
      <c r="I81" s="47"/>
      <c r="J81" s="47"/>
      <c r="K81" s="47"/>
      <c r="L81" s="48"/>
      <c r="M81" s="47"/>
      <c r="N81" s="47"/>
      <c r="O81" s="47"/>
      <c r="P81" s="48"/>
      <c r="Q81" s="7" t="s">
        <v>13</v>
      </c>
      <c r="R81" s="5"/>
      <c r="S81" s="5"/>
    </row>
    <row r="82" spans="1:19" ht="9.9499999999999993" customHeight="1">
      <c r="A82" s="4"/>
      <c r="B82" s="40" t="s">
        <v>93</v>
      </c>
      <c r="C82" s="39">
        <v>9.5205990876778501E-2</v>
      </c>
      <c r="D82" s="31"/>
      <c r="E82" s="31"/>
      <c r="F82" s="31"/>
      <c r="G82" s="31"/>
      <c r="H82" s="31"/>
      <c r="I82" s="31"/>
      <c r="J82" s="31"/>
      <c r="K82" s="31"/>
      <c r="L82" s="31">
        <v>0.54526819947267302</v>
      </c>
      <c r="M82" s="32"/>
      <c r="N82" s="31">
        <v>0</v>
      </c>
      <c r="O82" s="31">
        <v>3.5052496027655099E-4</v>
      </c>
      <c r="P82" s="29">
        <v>3.3214858896359201</v>
      </c>
      <c r="Q82" s="7" t="s">
        <v>13</v>
      </c>
      <c r="R82" s="5"/>
      <c r="S82" s="5"/>
    </row>
    <row r="83" spans="1:19" ht="9.9499999999999993" customHeight="1">
      <c r="A83" s="4"/>
      <c r="B83" s="40" t="s">
        <v>94</v>
      </c>
      <c r="C83" s="39">
        <v>0.70413648550350405</v>
      </c>
      <c r="D83" s="31"/>
      <c r="E83" s="31"/>
      <c r="F83" s="31"/>
      <c r="G83" s="31"/>
      <c r="H83" s="31"/>
      <c r="I83" s="31"/>
      <c r="J83" s="31"/>
      <c r="K83" s="31"/>
      <c r="L83" s="31">
        <v>4.0327633807250098</v>
      </c>
      <c r="M83" s="32"/>
      <c r="N83" s="31">
        <v>0.92891667326142502</v>
      </c>
      <c r="O83" s="31">
        <v>3.8420502289954102</v>
      </c>
      <c r="P83" s="29">
        <v>21.6210598571829</v>
      </c>
      <c r="Q83" s="7" t="s">
        <v>13</v>
      </c>
      <c r="R83" s="5"/>
      <c r="S83" s="5"/>
    </row>
    <row r="84" spans="1:19" ht="9.9499999999999993" customHeight="1">
      <c r="A84" s="4"/>
      <c r="B84" s="40" t="s">
        <v>95</v>
      </c>
      <c r="C84" s="39">
        <v>0.94826064760696605</v>
      </c>
      <c r="D84" s="31"/>
      <c r="E84" s="31"/>
      <c r="F84" s="31"/>
      <c r="G84" s="31"/>
      <c r="H84" s="31"/>
      <c r="I84" s="31"/>
      <c r="J84" s="31"/>
      <c r="K84" s="31"/>
      <c r="L84" s="31">
        <v>5.4309226886850803</v>
      </c>
      <c r="M84" s="32"/>
      <c r="N84" s="31">
        <v>1.15834476174777</v>
      </c>
      <c r="O84" s="31">
        <v>5.0854169045358804</v>
      </c>
      <c r="P84" s="29">
        <v>29.281767680117099</v>
      </c>
      <c r="Q84" s="7" t="s">
        <v>13</v>
      </c>
      <c r="R84" s="5"/>
      <c r="S84" s="5"/>
    </row>
    <row r="85" spans="1:19" ht="9.9499999999999993" customHeight="1">
      <c r="A85" s="4"/>
      <c r="B85" s="40" t="s">
        <v>45</v>
      </c>
      <c r="C85" s="39">
        <v>0.13044026364102401</v>
      </c>
      <c r="D85" s="31"/>
      <c r="E85" s="31"/>
      <c r="F85" s="31"/>
      <c r="G85" s="31"/>
      <c r="H85" s="31"/>
      <c r="I85" s="31"/>
      <c r="J85" s="31"/>
      <c r="K85" s="31"/>
      <c r="L85" s="31">
        <v>0.74706357277806101</v>
      </c>
      <c r="M85" s="32"/>
      <c r="N85" s="31">
        <v>0</v>
      </c>
      <c r="O85" s="31">
        <v>0</v>
      </c>
      <c r="P85" s="29">
        <v>4.5509556294934503</v>
      </c>
      <c r="Q85" s="7" t="s">
        <v>13</v>
      </c>
      <c r="R85" s="5"/>
      <c r="S85" s="5"/>
    </row>
    <row r="86" spans="1:19" ht="9.9499999999999993" customHeight="1">
      <c r="A86" s="4"/>
      <c r="B86" s="40" t="s">
        <v>41</v>
      </c>
      <c r="C86" s="39">
        <v>2.7361260632328102</v>
      </c>
      <c r="D86" s="31"/>
      <c r="E86" s="31"/>
      <c r="F86" s="31"/>
      <c r="G86" s="31"/>
      <c r="H86" s="31"/>
      <c r="I86" s="31"/>
      <c r="J86" s="31"/>
      <c r="K86" s="31"/>
      <c r="L86" s="31">
        <v>15.6704690355058</v>
      </c>
      <c r="M86" s="32"/>
      <c r="N86" s="31">
        <v>0</v>
      </c>
      <c r="O86" s="31">
        <v>0</v>
      </c>
      <c r="P86" s="29">
        <v>95.461232313524306</v>
      </c>
      <c r="Q86" s="7" t="s">
        <v>13</v>
      </c>
      <c r="R86" s="5"/>
      <c r="S86" s="5"/>
    </row>
    <row r="87" spans="1:19" ht="9.9499999999999993" customHeight="1">
      <c r="A87" s="4"/>
      <c r="B87" s="40" t="s">
        <v>96</v>
      </c>
      <c r="C87" s="39">
        <v>0.82112410072569597</v>
      </c>
      <c r="D87" s="31"/>
      <c r="E87" s="31"/>
      <c r="F87" s="31"/>
      <c r="G87" s="31"/>
      <c r="H87" s="31"/>
      <c r="I87" s="31"/>
      <c r="J87" s="31"/>
      <c r="K87" s="31"/>
      <c r="L87" s="31">
        <v>4.7027803169004496</v>
      </c>
      <c r="M87" s="32"/>
      <c r="N87" s="31">
        <v>0</v>
      </c>
      <c r="O87" s="31">
        <v>0</v>
      </c>
      <c r="P87" s="29">
        <v>28.648357833701098</v>
      </c>
      <c r="Q87" s="7" t="s">
        <v>13</v>
      </c>
      <c r="R87" s="5"/>
      <c r="S87" s="5"/>
    </row>
    <row r="88" spans="1:19" ht="5.0999999999999996" customHeight="1">
      <c r="A88" s="4"/>
      <c r="B88" s="20"/>
      <c r="C88" s="21"/>
      <c r="D88" s="20"/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3"/>
      <c r="Q88" s="7"/>
      <c r="R88" s="5"/>
      <c r="S88" s="5"/>
    </row>
    <row r="89" spans="1:19" ht="3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6"/>
      <c r="R89" s="5"/>
      <c r="S89" s="5"/>
    </row>
    <row r="90" spans="1:19">
      <c r="A90" s="5"/>
      <c r="B90" s="5" t="s">
        <v>5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5"/>
      <c r="B91" s="5" t="s">
        <v>5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5"/>
      <c r="B92" s="5" t="s">
        <v>5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5"/>
      <c r="B93" s="5" t="s">
        <v>5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 t="str">
        <f>TRIM(B93)</f>
        <v/>
      </c>
    </row>
    <row r="94" spans="1:19">
      <c r="A94" s="5"/>
      <c r="B94" s="5" t="s">
        <v>5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 t="str">
        <f>TRIM(B94)</f>
        <v/>
      </c>
    </row>
    <row r="95" spans="1:19">
      <c r="A95" s="5"/>
      <c r="B95" s="5" t="s">
        <v>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 t="str">
        <f>TRIM(B95)</f>
        <v/>
      </c>
    </row>
    <row r="96" spans="1:19">
      <c r="A96" s="5"/>
      <c r="B96" s="5" t="s">
        <v>5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 t="str">
        <f>TRIM(B96)</f>
        <v/>
      </c>
    </row>
    <row r="97" spans="2:19">
      <c r="B97" s="5" t="s">
        <v>5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 t="str">
        <f>TRIM(B97)</f>
        <v/>
      </c>
    </row>
  </sheetData>
  <mergeCells count="6">
    <mergeCell ref="D32:L32"/>
    <mergeCell ref="M32:P32"/>
    <mergeCell ref="C19:E19"/>
    <mergeCell ref="C20:E20"/>
    <mergeCell ref="C21:E21"/>
    <mergeCell ref="C22:F28"/>
  </mergeCells>
  <phoneticPr fontId="2" type="noConversion"/>
  <pageMargins left="0.4" right="0.38" top="0.5" bottom="0.56999999999999995" header="0.51" footer="0.5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Spiral 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Mohammed Shaikh</cp:lastModifiedBy>
  <cp:revision/>
  <dcterms:created xsi:type="dcterms:W3CDTF">2007-09-13T12:34:08Z</dcterms:created>
  <dcterms:modified xsi:type="dcterms:W3CDTF">2019-05-23T12:34:48Z</dcterms:modified>
  <cp:category/>
  <cp:contentStatus/>
</cp:coreProperties>
</file>