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0"/>
  <workbookPr codeName="ThisWorkbook"/>
  <xr:revisionPtr revIDLastSave="0" documentId="11_1BBF98FBF114B54761FC2C05B3C760B14B252151" xr6:coauthVersionLast="43" xr6:coauthVersionMax="43" xr10:uidLastSave="{00000000-0000-0000-0000-000000000000}"/>
  <bookViews>
    <workbookView xWindow="0" yWindow="0" windowWidth="0" windowHeight="0" xr2:uid="{00000000-000D-0000-FFFF-FFFF00000000}"/>
  </bookViews>
  <sheets>
    <sheet name="Summary" sheetId="1" r:id="rId1"/>
    <sheet name="Yield Graph" sheetId="2" r:id="rId2"/>
  </sheets>
  <definedNames>
    <definedName name="_xlnm.Print_Area" localSheetId="0">Summary!$A$1:$Q$89</definedName>
    <definedName name="_xlnm.Print_Area" localSheetId="1">'Yield Graph'!$A$1:$P$57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8" i="2" l="1"/>
  <c r="S57" i="2"/>
  <c r="S56" i="2"/>
  <c r="S55" i="2"/>
  <c r="S54" i="2"/>
  <c r="S97" i="1"/>
  <c r="S96" i="1"/>
  <c r="S95" i="1"/>
  <c r="S94" i="1"/>
  <c r="S93" i="1"/>
</calcChain>
</file>

<file path=xl/sharedStrings.xml><?xml version="1.0" encoding="utf-8"?>
<sst xmlns="http://schemas.openxmlformats.org/spreadsheetml/2006/main" count="231" uniqueCount="97">
  <si>
    <t>Reference:</t>
  </si>
  <si>
    <t>ALLE20130204</t>
  </si>
  <si>
    <t>Crude:</t>
  </si>
  <si>
    <t>Albacora (Norco RDCC of N0428)</t>
  </si>
  <si>
    <t>Crude Summary Report</t>
  </si>
  <si>
    <t xml:space="preserve">                                                          </t>
  </si>
  <si>
    <t xml:space="preserve">                          </t>
  </si>
  <si>
    <t xml:space="preserve">                                         </t>
  </si>
  <si>
    <t xml:space="preserve"> </t>
  </si>
  <si>
    <t xml:space="preserve"> General Information                                      </t>
  </si>
  <si>
    <t>Molecules (%wt on crude)</t>
  </si>
  <si>
    <t>Whole Crude Properties</t>
  </si>
  <si>
    <t>methane + ethane</t>
  </si>
  <si>
    <t>Density @ 15°C (g/cc)</t>
  </si>
  <si>
    <t>Name:</t>
  </si>
  <si>
    <t>propane</t>
  </si>
  <si>
    <t>API Gravity</t>
  </si>
  <si>
    <t>Traded Crude:</t>
  </si>
  <si>
    <t>Albacora</t>
  </si>
  <si>
    <t>isobutane</t>
  </si>
  <si>
    <t>Total Sulphur (% wt)</t>
  </si>
  <si>
    <t>Origin:</t>
  </si>
  <si>
    <t>Brazil</t>
  </si>
  <si>
    <t>n-butane</t>
  </si>
  <si>
    <t>Pour Point (°C)</t>
  </si>
  <si>
    <t>Sample Date:</t>
  </si>
  <si>
    <t>13 December 2012</t>
  </si>
  <si>
    <t>isopentane</t>
  </si>
  <si>
    <t>Viscosity @ 20°C (cSt)</t>
  </si>
  <si>
    <t>Assay Date:</t>
  </si>
  <si>
    <t>17 January 2013</t>
  </si>
  <si>
    <t>n-pentane</t>
  </si>
  <si>
    <t>Viscosity @ 40°C (cSt)</t>
  </si>
  <si>
    <t>Issue Date:</t>
  </si>
  <si>
    <t>04 February 2013</t>
  </si>
  <si>
    <t>cyclopentane</t>
  </si>
  <si>
    <t>Nickel (ppm)</t>
  </si>
  <si>
    <t>Comments:</t>
  </si>
  <si>
    <t>-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</si>
  <si>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 xml:space="preserve"> paraffins</t>
    </r>
  </si>
  <si>
    <t>Vanadium (ppm)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</si>
  <si>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 xml:space="preserve"> naphthenes</t>
    </r>
  </si>
  <si>
    <t>Total Nitrogen (ppm)</t>
  </si>
  <si>
    <t>benzene</t>
  </si>
  <si>
    <t>Total Acid Number (mgKOH/g)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</si>
  <si>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paraffins</t>
    </r>
  </si>
  <si>
    <t>Mercaptan Sulphur (ppm)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</si>
  <si>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naphthenes</t>
    </r>
  </si>
  <si>
    <t>Hydrogen Sulphide (ppm)</t>
  </si>
  <si>
    <t>toluene</t>
  </si>
  <si>
    <t>Reid Vapour Pressure (psi)</t>
  </si>
  <si>
    <t xml:space="preserve">                             </t>
  </si>
  <si>
    <t xml:space="preserve">      </t>
  </si>
  <si>
    <t xml:space="preserve">                                                              </t>
  </si>
  <si>
    <t xml:space="preserve">                           </t>
  </si>
  <si>
    <t xml:space="preserve">Cut Data                   </t>
  </si>
  <si>
    <t>Atmospheric Cuts</t>
  </si>
  <si>
    <t>Vacuum Cuts</t>
  </si>
  <si>
    <t>Start (°C)</t>
  </si>
  <si>
    <t xml:space="preserve"> IBP</t>
  </si>
  <si>
    <t xml:space="preserve">   C5</t>
  </si>
  <si>
    <t xml:space="preserve">End (°C) </t>
  </si>
  <si>
    <t xml:space="preserve"> FBP</t>
  </si>
  <si>
    <t xml:space="preserve">  FBP</t>
  </si>
  <si>
    <t>Yield (% wt)</t>
  </si>
  <si>
    <t>Yield (% vol)</t>
  </si>
  <si>
    <t>Cumulative Yield (% wt)</t>
  </si>
  <si>
    <t>Volume Average B.P. (°C)</t>
  </si>
  <si>
    <t>UOPK</t>
  </si>
  <si>
    <t>Molecular Weight (g/mol)</t>
  </si>
  <si>
    <t/>
  </si>
  <si>
    <t>Basic Nitrogen (ppm)</t>
  </si>
  <si>
    <t>Viscosity @ 50°C (cSt)</t>
  </si>
  <si>
    <t>Viscosity @ 60°C (cSt)</t>
  </si>
  <si>
    <t>Viscosity @ 100°C (cSt)</t>
  </si>
  <si>
    <t>Viscosity @ 130°C (cSt)</t>
  </si>
  <si>
    <t>RON (Clear)</t>
  </si>
  <si>
    <t>MON (Clear)</t>
  </si>
  <si>
    <t>Paraffins (% wt)</t>
  </si>
  <si>
    <t>Naphthenes (%wt)</t>
  </si>
  <si>
    <t>Aromatics (% wt)</t>
  </si>
  <si>
    <t>Cloud Point (°C)</t>
  </si>
  <si>
    <t>Freeze Point (°C)</t>
  </si>
  <si>
    <t>Smoke Point (mm)</t>
  </si>
  <si>
    <t>Cetane Index</t>
  </si>
  <si>
    <t>Naphthalenes (% vol)</t>
  </si>
  <si>
    <t>Aniline Point (°C)</t>
  </si>
  <si>
    <t>Hydrogen (% wt)</t>
  </si>
  <si>
    <t>Wax (% wt)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</si>
  <si>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Asphaltenes (% wt)</t>
    </r>
  </si>
  <si>
    <t>Micro Carbon Residue (% wt)</t>
  </si>
  <si>
    <t>Rams. Carbon Residue (% wt)</t>
  </si>
  <si>
    <t>Iron (ppm)</t>
  </si>
  <si>
    <t>Yield Distribution</t>
  </si>
  <si>
    <t>Boiling Point</t>
  </si>
  <si>
    <t>Wgt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</si>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</sst>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&lt;10]0.00;[&gt;100]#;0.0"/>
    <numFmt numFmtId="167" formatCode="[&lt;0.5]0.000;[&lt;0.05]0.0000;0.00"/>
  </numFmts>
  <fonts count="11">
    <font>
      <sz val="10"/>
      <name val="Arial"/>
    </font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7.5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vertAlign val="subscript"/>
      <sz val="7"/>
      <color rgb="FF000000"/>
      <name val="Arial"/>
    </font>
    <font>
      <sz val="7"/>
      <color rgb="FF00000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3" fillId="0" borderId="0" xfId="0" applyFont="1"/>
    <xf numFmtId="0" fontId="0" fillId="0" borderId="5" xfId="0" applyBorder="1"/>
    <xf numFmtId="0" fontId="0" fillId="0" borderId="0" xfId="0" applyAlignment="1">
      <alignment horizontal="right"/>
    </xf>
    <xf numFmtId="0" fontId="4" fillId="0" borderId="0" xfId="0" applyFont="1"/>
    <xf numFmtId="0" fontId="5" fillId="0" borderId="6" xfId="0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11" xfId="0" applyFont="1" applyBorder="1" applyAlignment="1">
      <alignment horizontal="right"/>
    </xf>
    <xf numFmtId="0" fontId="6" fillId="0" borderId="16" xfId="0" applyFont="1" applyBorder="1"/>
    <xf numFmtId="0" fontId="6" fillId="0" borderId="16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2" fillId="0" borderId="12" xfId="0" applyFont="1" applyBorder="1"/>
    <xf numFmtId="0" fontId="2" fillId="0" borderId="17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6" fillId="0" borderId="11" xfId="0" applyNumberFormat="1" applyFont="1" applyBorder="1"/>
    <xf numFmtId="2" fontId="6" fillId="0" borderId="11" xfId="0" applyNumberFormat="1" applyFont="1" applyBorder="1"/>
    <xf numFmtId="164" fontId="6" fillId="0" borderId="11" xfId="0" applyNumberFormat="1" applyFont="1" applyBorder="1"/>
    <xf numFmtId="0" fontId="6" fillId="0" borderId="14" xfId="0" applyFont="1" applyBorder="1"/>
    <xf numFmtId="164" fontId="6" fillId="0" borderId="0" xfId="0" applyNumberFormat="1" applyFont="1"/>
    <xf numFmtId="164" fontId="6" fillId="0" borderId="10" xfId="0" applyNumberFormat="1" applyFont="1" applyBorder="1"/>
    <xf numFmtId="1" fontId="6" fillId="0" borderId="16" xfId="0" applyNumberFormat="1" applyFont="1" applyBorder="1"/>
    <xf numFmtId="1" fontId="6" fillId="0" borderId="0" xfId="0" applyNumberFormat="1" applyFont="1"/>
    <xf numFmtId="1" fontId="6" fillId="0" borderId="10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0" xfId="0" applyNumberFormat="1" applyFont="1" applyBorder="1"/>
    <xf numFmtId="164" fontId="6" fillId="0" borderId="16" xfId="0" applyNumberFormat="1" applyFont="1" applyBorder="1"/>
    <xf numFmtId="0" fontId="6" fillId="0" borderId="10" xfId="0" applyFont="1" applyBorder="1"/>
    <xf numFmtId="0" fontId="6" fillId="0" borderId="0" xfId="0" applyFont="1"/>
    <xf numFmtId="0" fontId="6" fillId="0" borderId="17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67" fontId="6" fillId="0" borderId="16" xfId="0" applyNumberFormat="1" applyFont="1" applyBorder="1"/>
    <xf numFmtId="167" fontId="6" fillId="0" borderId="0" xfId="0" applyNumberFormat="1" applyFont="1"/>
    <xf numFmtId="167" fontId="6" fillId="0" borderId="10" xfId="0" applyNumberFormat="1" applyFont="1" applyBorder="1"/>
    <xf numFmtId="167" fontId="6" fillId="0" borderId="11" xfId="0" applyNumberFormat="1" applyFont="1" applyBorder="1"/>
    <xf numFmtId="0" fontId="6" fillId="0" borderId="11" xfId="0" applyFont="1" applyBorder="1"/>
    <xf numFmtId="2" fontId="6" fillId="0" borderId="16" xfId="0" applyNumberFormat="1" applyFont="1" applyBorder="1"/>
    <xf numFmtId="2" fontId="6" fillId="0" borderId="0" xfId="0" applyNumberFormat="1" applyFont="1"/>
    <xf numFmtId="2" fontId="6" fillId="0" borderId="10" xfId="0" applyNumberFormat="1" applyFont="1" applyBorder="1"/>
    <xf numFmtId="166" fontId="6" fillId="0" borderId="16" xfId="0" applyNumberFormat="1" applyFont="1" applyBorder="1"/>
    <xf numFmtId="166" fontId="6" fillId="0" borderId="10" xfId="0" applyNumberFormat="1" applyFont="1" applyBorder="1"/>
    <xf numFmtId="166" fontId="6" fillId="0" borderId="0" xfId="0" applyNumberFormat="1" applyFont="1"/>
    <xf numFmtId="166" fontId="6" fillId="0" borderId="11" xfId="0" applyNumberFormat="1" applyFont="1" applyBorder="1"/>
    <xf numFmtId="165" fontId="6" fillId="0" borderId="11" xfId="0" applyNumberFormat="1" applyFont="1" applyBorder="1"/>
    <xf numFmtId="2" fontId="0" fillId="0" borderId="0" xfId="0" applyNumberFormat="1"/>
    <xf numFmtId="1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1" fillId="0" borderId="0" xfId="0" applyFont="1"/>
    <xf numFmtId="0" fontId="7" fillId="0" borderId="0" xfId="0" applyFont="1"/>
    <xf numFmtId="1" fontId="7" fillId="0" borderId="0" xfId="0" applyNumberFormat="1" applyFont="1" applyProtection="1">
      <protection hidden="1"/>
    </xf>
    <xf numFmtId="0" fontId="8" fillId="0" borderId="0" xfId="0" applyFont="1"/>
    <xf numFmtId="0" fontId="8" fillId="0" borderId="0" xfId="0" applyFont="1" applyProtection="1">
      <protection hidden="1"/>
    </xf>
    <xf numFmtId="1" fontId="8" fillId="0" borderId="0" xfId="0" applyNumberFormat="1" applyFont="1" applyProtection="1">
      <protection hidden="1"/>
    </xf>
    <xf numFmtId="2" fontId="8" fillId="0" borderId="0" xfId="0" applyNumberFormat="1" applyFont="1" applyProtection="1">
      <protection hidden="1"/>
    </xf>
    <xf numFmtId="2" fontId="8" fillId="0" borderId="0" xfId="0" applyNumberFormat="1" applyFont="1"/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Cumulative Yield</a:t>
            </a:r>
          </a:p>
        </c:rich>
      </c:tx>
      <c:layout>
        <c:manualLayout>
          <c:xMode val="edge"/>
          <c:yMode val="edge"/>
          <c:x val="0.39089514909537404"/>
          <c:y val="3.47938144329896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1075446026484"/>
          <c:y val="9.9226804123711335E-2"/>
          <c:w val="0.85714351417128187"/>
          <c:h val="0.81958762886597936"/>
        </c:manualLayout>
      </c:layout>
      <c:scatterChart>
        <c:scatterStyle val="lineMarker"/>
        <c:varyColors val="0"/>
        <c:ser>
          <c:idx val="0"/>
          <c:order val="0"/>
          <c:tx>
            <c:v>Weight Yield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'Yield Graph'!$C$61:$C$156</c:f>
              <c:numCache>
                <c:formatCode>General</c:formatCode>
                <c:ptCount val="96"/>
                <c:pt idx="0">
                  <c:v>8.5118147562373995E-7</c:v>
                </c:pt>
                <c:pt idx="1">
                  <c:v>8.5118147562373995E-7</c:v>
                </c:pt>
                <c:pt idx="2">
                  <c:v>4.8920054853783798E-2</c:v>
                </c:pt>
                <c:pt idx="3">
                  <c:v>4.8920054853783798E-2</c:v>
                </c:pt>
                <c:pt idx="4">
                  <c:v>4.8920054853783798E-2</c:v>
                </c:pt>
                <c:pt idx="5">
                  <c:v>4.8920054853783798E-2</c:v>
                </c:pt>
                <c:pt idx="6">
                  <c:v>4.8920054853783798E-2</c:v>
                </c:pt>
                <c:pt idx="7">
                  <c:v>4.8920054853783798E-2</c:v>
                </c:pt>
                <c:pt idx="8">
                  <c:v>8.9681460685561001E-2</c:v>
                </c:pt>
                <c:pt idx="9">
                  <c:v>8.9681460685561001E-2</c:v>
                </c:pt>
                <c:pt idx="10">
                  <c:v>0.24068710079943301</c:v>
                </c:pt>
                <c:pt idx="11">
                  <c:v>0.24068710079943301</c:v>
                </c:pt>
                <c:pt idx="12">
                  <c:v>0.24068726186664499</c:v>
                </c:pt>
                <c:pt idx="13">
                  <c:v>0.24068726186664499</c:v>
                </c:pt>
                <c:pt idx="14">
                  <c:v>0.24068726186664499</c:v>
                </c:pt>
                <c:pt idx="15">
                  <c:v>0.24068726186664499</c:v>
                </c:pt>
                <c:pt idx="16">
                  <c:v>0.364721562298498</c:v>
                </c:pt>
                <c:pt idx="17">
                  <c:v>0.364721562298498</c:v>
                </c:pt>
                <c:pt idx="18">
                  <c:v>0.59310305405094998</c:v>
                </c:pt>
                <c:pt idx="19">
                  <c:v>0.59310305405094998</c:v>
                </c:pt>
                <c:pt idx="20">
                  <c:v>0.63675678743348096</c:v>
                </c:pt>
                <c:pt idx="21">
                  <c:v>0.63675678743348096</c:v>
                </c:pt>
                <c:pt idx="22">
                  <c:v>0.66232992204866903</c:v>
                </c:pt>
                <c:pt idx="23">
                  <c:v>0.81980821841866203</c:v>
                </c:pt>
                <c:pt idx="24">
                  <c:v>1.06629645862738</c:v>
                </c:pt>
                <c:pt idx="25">
                  <c:v>1.2092820471574299</c:v>
                </c:pt>
                <c:pt idx="26">
                  <c:v>1.20939352277241</c:v>
                </c:pt>
                <c:pt idx="27">
                  <c:v>1.33819805418505</c:v>
                </c:pt>
                <c:pt idx="28">
                  <c:v>1.4072034228164101</c:v>
                </c:pt>
                <c:pt idx="29">
                  <c:v>1.6812841393557101</c:v>
                </c:pt>
                <c:pt idx="30">
                  <c:v>1.8528698682484599</c:v>
                </c:pt>
                <c:pt idx="31">
                  <c:v>2.1221060345909901</c:v>
                </c:pt>
                <c:pt idx="32">
                  <c:v>2.1852728845409</c:v>
                </c:pt>
                <c:pt idx="33">
                  <c:v>2.3166041041999099</c:v>
                </c:pt>
                <c:pt idx="34">
                  <c:v>2.5639531392062702</c:v>
                </c:pt>
                <c:pt idx="35">
                  <c:v>2.6727303591623901</c:v>
                </c:pt>
                <c:pt idx="36">
                  <c:v>2.7919809967889999</c:v>
                </c:pt>
                <c:pt idx="37">
                  <c:v>2.9138536355703799</c:v>
                </c:pt>
                <c:pt idx="38">
                  <c:v>3.1124867413985702</c:v>
                </c:pt>
                <c:pt idx="39">
                  <c:v>3.24471117502552</c:v>
                </c:pt>
                <c:pt idx="40">
                  <c:v>4.5537365877253402</c:v>
                </c:pt>
                <c:pt idx="41">
                  <c:v>5.4804366706776699</c:v>
                </c:pt>
                <c:pt idx="42">
                  <c:v>6.0037416235892396</c:v>
                </c:pt>
                <c:pt idx="43">
                  <c:v>6.6248670103592202</c:v>
                </c:pt>
                <c:pt idx="44">
                  <c:v>7.3507140781088003</c:v>
                </c:pt>
                <c:pt idx="45">
                  <c:v>8.1849296202095907</c:v>
                </c:pt>
                <c:pt idx="46">
                  <c:v>9.1278685407660092</c:v>
                </c:pt>
                <c:pt idx="47">
                  <c:v>10.176507896668699</c:v>
                </c:pt>
                <c:pt idx="48">
                  <c:v>11.324838259264199</c:v>
                </c:pt>
                <c:pt idx="49">
                  <c:v>12.5644716844721</c:v>
                </c:pt>
                <c:pt idx="50">
                  <c:v>13.885400382356799</c:v>
                </c:pt>
                <c:pt idx="51">
                  <c:v>15.276809018757399</c:v>
                </c:pt>
                <c:pt idx="52">
                  <c:v>16.727829593878798</c:v>
                </c:pt>
                <c:pt idx="53">
                  <c:v>18.228154792632001</c:v>
                </c:pt>
                <c:pt idx="54">
                  <c:v>19.7684638793373</c:v>
                </c:pt>
                <c:pt idx="55">
                  <c:v>21.340654138035202</c:v>
                </c:pt>
                <c:pt idx="56">
                  <c:v>22.937863422032901</c:v>
                </c:pt>
                <c:pt idx="57">
                  <c:v>24.554178082581</c:v>
                </c:pt>
                <c:pt idx="58">
                  <c:v>26.184460479710701</c:v>
                </c:pt>
                <c:pt idx="59">
                  <c:v>27.824222024668501</c:v>
                </c:pt>
                <c:pt idx="60">
                  <c:v>29.4696001424775</c:v>
                </c:pt>
                <c:pt idx="61">
                  <c:v>31.1177893292516</c:v>
                </c:pt>
                <c:pt idx="62">
                  <c:v>32.768623054079796</c:v>
                </c:pt>
                <c:pt idx="63">
                  <c:v>34.428040299524802</c:v>
                </c:pt>
                <c:pt idx="64">
                  <c:v>36.112661207689001</c:v>
                </c:pt>
                <c:pt idx="65">
                  <c:v>37.851308063964503</c:v>
                </c:pt>
                <c:pt idx="66">
                  <c:v>39.677661133625698</c:v>
                </c:pt>
                <c:pt idx="67">
                  <c:v>41.614053363737</c:v>
                </c:pt>
                <c:pt idx="68">
                  <c:v>43.656809697381</c:v>
                </c:pt>
                <c:pt idx="69">
                  <c:v>45.775511667100297</c:v>
                </c:pt>
                <c:pt idx="70">
                  <c:v>47.927035757325498</c:v>
                </c:pt>
                <c:pt idx="71">
                  <c:v>50.072321424874502</c:v>
                </c:pt>
                <c:pt idx="72">
                  <c:v>52.1847386002758</c:v>
                </c:pt>
                <c:pt idx="73">
                  <c:v>54.2492341515592</c:v>
                </c:pt>
                <c:pt idx="74">
                  <c:v>56.257844771503102</c:v>
                </c:pt>
                <c:pt idx="75">
                  <c:v>58.206024681307298</c:v>
                </c:pt>
                <c:pt idx="76">
                  <c:v>60.090628599686902</c:v>
                </c:pt>
                <c:pt idx="77">
                  <c:v>61.908657002425599</c:v>
                </c:pt>
                <c:pt idx="78">
                  <c:v>63.657942173441299</c:v>
                </c:pt>
                <c:pt idx="79">
                  <c:v>65.337917596734698</c:v>
                </c:pt>
                <c:pt idx="80">
                  <c:v>66.951160154982006</c:v>
                </c:pt>
                <c:pt idx="81">
                  <c:v>68.506183454376099</c:v>
                </c:pt>
                <c:pt idx="82">
                  <c:v>70.020422947402693</c:v>
                </c:pt>
                <c:pt idx="83">
                  <c:v>71.520183231780194</c:v>
                </c:pt>
                <c:pt idx="84">
                  <c:v>73.034100699848906</c:v>
                </c:pt>
                <c:pt idx="85">
                  <c:v>74.581200658186603</c:v>
                </c:pt>
                <c:pt idx="86">
                  <c:v>76.160941121433794</c:v>
                </c:pt>
                <c:pt idx="87">
                  <c:v>77.752952550380499</c:v>
                </c:pt>
                <c:pt idx="88">
                  <c:v>79.327242621705494</c:v>
                </c:pt>
                <c:pt idx="89">
                  <c:v>80.856199325386399</c:v>
                </c:pt>
                <c:pt idx="90">
                  <c:v>82.321033889218597</c:v>
                </c:pt>
                <c:pt idx="91">
                  <c:v>83.711765332775599</c:v>
                </c:pt>
                <c:pt idx="92">
                  <c:v>85.024224234993895</c:v>
                </c:pt>
                <c:pt idx="93">
                  <c:v>86.257270114999102</c:v>
                </c:pt>
                <c:pt idx="94">
                  <c:v>87.411242505226795</c:v>
                </c:pt>
                <c:pt idx="95">
                  <c:v>88.4873307729966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9-4F54-AEB5-53872E767A34}"/>
            </c:ext>
          </c:extLst>
        </c:ser>
        <c:ser>
          <c:idx val="1"/>
          <c:order val="1"/>
          <c:tx>
            <c:v>Volume Yield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'Yield Graph'!$D$61:$D$156</c:f>
              <c:numCache>
                <c:formatCode>General</c:formatCode>
                <c:ptCount val="96"/>
                <c:pt idx="0">
                  <c:v>3.0398977977561102E-6</c:v>
                </c:pt>
                <c:pt idx="1">
                  <c:v>3.0398977977561102E-6</c:v>
                </c:pt>
                <c:pt idx="2">
                  <c:v>9.0124370777998994E-2</c:v>
                </c:pt>
                <c:pt idx="3">
                  <c:v>9.0124370777998994E-2</c:v>
                </c:pt>
                <c:pt idx="4">
                  <c:v>9.0124370777998994E-2</c:v>
                </c:pt>
                <c:pt idx="5">
                  <c:v>9.0124370777998994E-2</c:v>
                </c:pt>
                <c:pt idx="6">
                  <c:v>9.0124370777998994E-2</c:v>
                </c:pt>
                <c:pt idx="7">
                  <c:v>9.0124370777998994E-2</c:v>
                </c:pt>
                <c:pt idx="8">
                  <c:v>0.157787774304599</c:v>
                </c:pt>
                <c:pt idx="9">
                  <c:v>0.157787774304599</c:v>
                </c:pt>
                <c:pt idx="10">
                  <c:v>0.399400075954429</c:v>
                </c:pt>
                <c:pt idx="11">
                  <c:v>0.399400075954429</c:v>
                </c:pt>
                <c:pt idx="12">
                  <c:v>0.399400328604674</c:v>
                </c:pt>
                <c:pt idx="13">
                  <c:v>0.399400328604674</c:v>
                </c:pt>
                <c:pt idx="14">
                  <c:v>0.399400328604674</c:v>
                </c:pt>
                <c:pt idx="15">
                  <c:v>0.399400328604674</c:v>
                </c:pt>
                <c:pt idx="16">
                  <c:v>0.58504906059090001</c:v>
                </c:pt>
                <c:pt idx="17">
                  <c:v>0.58504906059090001</c:v>
                </c:pt>
                <c:pt idx="18">
                  <c:v>0.92330432080169</c:v>
                </c:pt>
                <c:pt idx="19">
                  <c:v>0.92330432080169</c:v>
                </c:pt>
                <c:pt idx="20">
                  <c:v>0.97820153165624601</c:v>
                </c:pt>
                <c:pt idx="21">
                  <c:v>0.97820153165624601</c:v>
                </c:pt>
                <c:pt idx="22">
                  <c:v>1.0140711893007199</c:v>
                </c:pt>
                <c:pt idx="23">
                  <c:v>1.2367142659583601</c:v>
                </c:pt>
                <c:pt idx="24">
                  <c:v>1.5838528303080699</c:v>
                </c:pt>
                <c:pt idx="25">
                  <c:v>1.7611520532237599</c:v>
                </c:pt>
                <c:pt idx="26">
                  <c:v>1.76130557822223</c:v>
                </c:pt>
                <c:pt idx="27">
                  <c:v>1.9148392659047699</c:v>
                </c:pt>
                <c:pt idx="28">
                  <c:v>2.0055778721165098</c:v>
                </c:pt>
                <c:pt idx="29">
                  <c:v>2.3583678124047198</c:v>
                </c:pt>
                <c:pt idx="30">
                  <c:v>2.5911069697226701</c:v>
                </c:pt>
                <c:pt idx="31">
                  <c:v>2.9164466742434101</c:v>
                </c:pt>
                <c:pt idx="32">
                  <c:v>2.9967951805048298</c:v>
                </c:pt>
                <c:pt idx="33">
                  <c:v>3.1567185682110499</c:v>
                </c:pt>
                <c:pt idx="34">
                  <c:v>3.4652847625829</c:v>
                </c:pt>
                <c:pt idx="35">
                  <c:v>3.5959016110094599</c:v>
                </c:pt>
                <c:pt idx="36">
                  <c:v>3.75362628125061</c:v>
                </c:pt>
                <c:pt idx="37">
                  <c:v>3.8984045645207899</c:v>
                </c:pt>
                <c:pt idx="38">
                  <c:v>4.1301940993332602</c:v>
                </c:pt>
                <c:pt idx="39">
                  <c:v>4.2917912305256403</c:v>
                </c:pt>
                <c:pt idx="40">
                  <c:v>5.8466863341100597</c:v>
                </c:pt>
                <c:pt idx="41">
                  <c:v>6.9391525547010398</c:v>
                </c:pt>
                <c:pt idx="42">
                  <c:v>7.5483481892981699</c:v>
                </c:pt>
                <c:pt idx="43">
                  <c:v>8.2638026142343008</c:v>
                </c:pt>
                <c:pt idx="44">
                  <c:v>9.0915664638915406</c:v>
                </c:pt>
                <c:pt idx="45">
                  <c:v>10.033989970520601</c:v>
                </c:pt>
                <c:pt idx="46">
                  <c:v>11.0898480515127</c:v>
                </c:pt>
                <c:pt idx="47">
                  <c:v>12.2544157937851</c:v>
                </c:pt>
                <c:pt idx="48">
                  <c:v>13.519882811191</c:v>
                </c:pt>
                <c:pt idx="49">
                  <c:v>14.876035964253401</c:v>
                </c:pt>
                <c:pt idx="50">
                  <c:v>16.3110997130999</c:v>
                </c:pt>
                <c:pt idx="51">
                  <c:v>17.812608208713002</c:v>
                </c:pt>
                <c:pt idx="52">
                  <c:v>19.368194250181801</c:v>
                </c:pt>
                <c:pt idx="53">
                  <c:v>20.9662116914226</c:v>
                </c:pt>
                <c:pt idx="54">
                  <c:v>22.596149628822602</c:v>
                </c:pt>
                <c:pt idx="55">
                  <c:v>24.248837755713801</c:v>
                </c:pt>
                <c:pt idx="56">
                  <c:v>25.916474033995101</c:v>
                </c:pt>
                <c:pt idx="57">
                  <c:v>27.5925242114083</c:v>
                </c:pt>
                <c:pt idx="58">
                  <c:v>29.271549951908501</c:v>
                </c:pt>
                <c:pt idx="59">
                  <c:v>30.949033432794501</c:v>
                </c:pt>
                <c:pt idx="60">
                  <c:v>32.6213278215928</c:v>
                </c:pt>
                <c:pt idx="61">
                  <c:v>34.2860652883965</c:v>
                </c:pt>
                <c:pt idx="62">
                  <c:v>35.943707397607398</c:v>
                </c:pt>
                <c:pt idx="63">
                  <c:v>37.600937915467703</c:v>
                </c:pt>
                <c:pt idx="64">
                  <c:v>39.275087672606602</c:v>
                </c:pt>
                <c:pt idx="65">
                  <c:v>40.995479155002499</c:v>
                </c:pt>
                <c:pt idx="66">
                  <c:v>42.796082139485499</c:v>
                </c:pt>
                <c:pt idx="67">
                  <c:v>44.699535737927903</c:v>
                </c:pt>
                <c:pt idx="68">
                  <c:v>46.702775133413098</c:v>
                </c:pt>
                <c:pt idx="69">
                  <c:v>48.7765067049015</c:v>
                </c:pt>
                <c:pt idx="70">
                  <c:v>50.879040066495499</c:v>
                </c:pt>
                <c:pt idx="71">
                  <c:v>52.972636487451801</c:v>
                </c:pt>
                <c:pt idx="72">
                  <c:v>55.031586842635001</c:v>
                </c:pt>
                <c:pt idx="73">
                  <c:v>57.041308935000202</c:v>
                </c:pt>
                <c:pt idx="74">
                  <c:v>58.993946835553402</c:v>
                </c:pt>
                <c:pt idx="75">
                  <c:v>60.884799586501003</c:v>
                </c:pt>
                <c:pt idx="76">
                  <c:v>62.7105684504198</c:v>
                </c:pt>
                <c:pt idx="77">
                  <c:v>64.468788607504095</c:v>
                </c:pt>
                <c:pt idx="78">
                  <c:v>66.157851080146202</c:v>
                </c:pt>
                <c:pt idx="79">
                  <c:v>67.777565924906796</c:v>
                </c:pt>
                <c:pt idx="80">
                  <c:v>69.330655172100293</c:v>
                </c:pt>
                <c:pt idx="81">
                  <c:v>70.825437544291702</c:v>
                </c:pt>
                <c:pt idx="82">
                  <c:v>72.278672866175299</c:v>
                </c:pt>
                <c:pt idx="83">
                  <c:v>73.715460475865797</c:v>
                </c:pt>
                <c:pt idx="84">
                  <c:v>75.162914902357898</c:v>
                </c:pt>
                <c:pt idx="85">
                  <c:v>76.638722764601198</c:v>
                </c:pt>
                <c:pt idx="86">
                  <c:v>78.141800405525302</c:v>
                </c:pt>
                <c:pt idx="87">
                  <c:v>79.652542849670496</c:v>
                </c:pt>
                <c:pt idx="88">
                  <c:v>81.1424611635547</c:v>
                </c:pt>
                <c:pt idx="89">
                  <c:v>82.585538333955199</c:v>
                </c:pt>
                <c:pt idx="90">
                  <c:v>83.964275392862902</c:v>
                </c:pt>
                <c:pt idx="91">
                  <c:v>85.269590343633496</c:v>
                </c:pt>
                <c:pt idx="92">
                  <c:v>86.497924397576895</c:v>
                </c:pt>
                <c:pt idx="93">
                  <c:v>87.648584939104097</c:v>
                </c:pt>
                <c:pt idx="94">
                  <c:v>88.722272527926805</c:v>
                </c:pt>
                <c:pt idx="95">
                  <c:v>89.720480694848803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9-4F54-AEB5-53872E76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71976"/>
        <c:axId val="440272368"/>
      </c:scatterChart>
      <c:valAx>
        <c:axId val="440271976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 distilled</a:t>
                </a:r>
              </a:p>
            </c:rich>
          </c:tx>
          <c:layout>
            <c:manualLayout>
              <c:xMode val="edge"/>
              <c:yMode val="edge"/>
              <c:x val="0.48508667185832538"/>
              <c:y val="0.95360824742268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2368"/>
        <c:crosses val="autoZero"/>
        <c:crossBetween val="midCat"/>
        <c:majorUnit val="10"/>
        <c:minorUnit val="2"/>
      </c:valAx>
      <c:valAx>
        <c:axId val="440272368"/>
        <c:scaling>
          <c:orientation val="minMax"/>
          <c:max val="700"/>
          <c:min val="0"/>
        </c:scaling>
        <c:delete val="0"/>
        <c:axPos val="l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TBP 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687598116169546E-2"/>
              <c:y val="0.483247422680412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1976"/>
        <c:crossesAt val="0"/>
        <c:crossBetween val="midCat"/>
        <c:majorUnit val="100"/>
        <c:min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73956826825217"/>
          <c:y val="0.11597938144329897"/>
          <c:w val="0.15384631866071685"/>
          <c:h val="5.0257731958762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123825</xdr:rowOff>
    </xdr:from>
    <xdr:to>
      <xdr:col>15</xdr:col>
      <xdr:colOff>200025</xdr:colOff>
      <xdr:row>55</xdr:row>
      <xdr:rowOff>66675</xdr:rowOff>
    </xdr:to>
    <xdr:graphicFrame macro="">
      <xdr:nvGraphicFramePr>
        <xdr:cNvPr id="2082" name="Chart 7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3"/>
  <dimension ref="A1:S97"/>
  <sheetViews>
    <sheetView showGridLines="0" tabSelected="1" zoomScaleNormal="100" zoomScaleSheetLayoutView="100" workbookViewId="0" xr3:uid="{AEA406A1-0E4B-5B11-9CD5-51D6E497D94C}"/>
  </sheetViews>
  <sheetFormatPr defaultRowHeight="12.75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 ht="5.0999999999999996" customHeight="1">
      <c r="A11" s="4"/>
      <c r="B11" s="12" t="s">
        <v>5</v>
      </c>
      <c r="C11" s="13" t="s">
        <v>6</v>
      </c>
      <c r="D11" s="13" t="s">
        <v>7</v>
      </c>
      <c r="E11" s="13" t="s">
        <v>8</v>
      </c>
      <c r="F11" s="13"/>
      <c r="G11" s="12"/>
      <c r="H11" s="13"/>
      <c r="I11" s="13"/>
      <c r="J11" s="13"/>
      <c r="K11" s="14"/>
      <c r="L11" s="12"/>
      <c r="M11" s="13"/>
      <c r="N11" s="13"/>
      <c r="O11" s="13"/>
      <c r="P11" s="14"/>
      <c r="Q11" s="7"/>
    </row>
    <row r="12" spans="1:17" ht="9.9499999999999993" customHeight="1">
      <c r="A12" s="4"/>
      <c r="B12" s="40" t="s">
        <v>9</v>
      </c>
      <c r="C12" s="41"/>
      <c r="D12" s="41"/>
      <c r="E12" s="41" t="s">
        <v>8</v>
      </c>
      <c r="F12" s="41"/>
      <c r="G12" s="40" t="s">
        <v>10</v>
      </c>
      <c r="H12" s="41"/>
      <c r="I12" s="41"/>
      <c r="J12" s="41"/>
      <c r="K12" s="53"/>
      <c r="L12" s="40" t="s">
        <v>11</v>
      </c>
      <c r="M12" s="41"/>
      <c r="N12" s="41"/>
      <c r="O12" s="41"/>
      <c r="P12" s="53"/>
      <c r="Q12" s="7"/>
    </row>
    <row r="13" spans="1:17" ht="5.0999999999999996" customHeight="1">
      <c r="A13" s="4"/>
      <c r="B13" s="43"/>
      <c r="C13" s="44"/>
      <c r="D13" s="44"/>
      <c r="E13" s="44" t="s">
        <v>8</v>
      </c>
      <c r="F13" s="44"/>
      <c r="G13" s="43"/>
      <c r="H13" s="44"/>
      <c r="I13" s="44"/>
      <c r="J13" s="44"/>
      <c r="K13" s="30"/>
      <c r="L13" s="43"/>
      <c r="M13" s="44"/>
      <c r="N13" s="44"/>
      <c r="O13" s="44"/>
      <c r="P13" s="30"/>
      <c r="Q13" s="7"/>
    </row>
    <row r="14" spans="1:17" ht="5.0999999999999996" customHeight="1">
      <c r="A14" s="4"/>
      <c r="B14" s="46" t="s">
        <v>5</v>
      </c>
      <c r="C14" s="47" t="s">
        <v>6</v>
      </c>
      <c r="D14" s="47" t="s">
        <v>7</v>
      </c>
      <c r="E14" s="47" t="s">
        <v>8</v>
      </c>
      <c r="F14" s="47"/>
      <c r="G14" s="46"/>
      <c r="H14" s="47"/>
      <c r="I14" s="47"/>
      <c r="J14" s="47"/>
      <c r="K14" s="48"/>
      <c r="L14" s="46"/>
      <c r="M14" s="47"/>
      <c r="N14" s="47"/>
      <c r="O14" s="47"/>
      <c r="P14" s="48"/>
      <c r="Q14" s="7"/>
    </row>
    <row r="15" spans="1:17" ht="9.9499999999999993" customHeight="1">
      <c r="A15" s="4"/>
      <c r="B15" s="40" t="s">
        <v>0</v>
      </c>
      <c r="C15" s="41" t="s">
        <v>1</v>
      </c>
      <c r="D15" s="41"/>
      <c r="E15" s="41" t="s">
        <v>8</v>
      </c>
      <c r="F15" s="41"/>
      <c r="G15" s="40" t="s">
        <v>12</v>
      </c>
      <c r="H15" s="41"/>
      <c r="I15" s="41"/>
      <c r="J15" s="41"/>
      <c r="K15" s="28">
        <v>8.5118147562373995E-7</v>
      </c>
      <c r="L15" s="40" t="s">
        <v>13</v>
      </c>
      <c r="M15" s="41"/>
      <c r="N15" s="41"/>
      <c r="O15" s="41"/>
      <c r="P15" s="61">
        <v>0.93451683966814902</v>
      </c>
      <c r="Q15" s="7"/>
    </row>
    <row r="16" spans="1:17" ht="9.9499999999999993" customHeight="1">
      <c r="A16" s="4"/>
      <c r="B16" s="40" t="s">
        <v>14</v>
      </c>
      <c r="C16" s="41" t="s">
        <v>3</v>
      </c>
      <c r="D16" s="41"/>
      <c r="E16" s="41" t="s">
        <v>8</v>
      </c>
      <c r="F16" s="41"/>
      <c r="G16" s="40" t="s">
        <v>15</v>
      </c>
      <c r="H16" s="41"/>
      <c r="I16" s="41"/>
      <c r="J16" s="41"/>
      <c r="K16" s="28">
        <v>4.8919203672308099E-2</v>
      </c>
      <c r="L16" s="40" t="s">
        <v>16</v>
      </c>
      <c r="M16" s="41"/>
      <c r="N16" s="41"/>
      <c r="O16" s="41"/>
      <c r="P16" s="28">
        <v>19.834910591877801</v>
      </c>
      <c r="Q16" s="7"/>
    </row>
    <row r="17" spans="1:17" ht="9.9499999999999993" customHeight="1">
      <c r="A17" s="4"/>
      <c r="B17" s="40" t="s">
        <v>17</v>
      </c>
      <c r="C17" s="41" t="s">
        <v>18</v>
      </c>
      <c r="D17" s="41"/>
      <c r="E17" s="41" t="s">
        <v>8</v>
      </c>
      <c r="F17" s="41"/>
      <c r="G17" s="40" t="s">
        <v>19</v>
      </c>
      <c r="H17" s="41"/>
      <c r="I17" s="41"/>
      <c r="J17" s="41"/>
      <c r="K17" s="28">
        <v>4.0761405831777203E-2</v>
      </c>
      <c r="L17" s="40" t="s">
        <v>20</v>
      </c>
      <c r="M17" s="41"/>
      <c r="N17" s="41"/>
      <c r="O17" s="41"/>
      <c r="P17" s="28">
        <v>0.60399999999999998</v>
      </c>
      <c r="Q17" s="7"/>
    </row>
    <row r="18" spans="1:17" ht="9.9499999999999993" customHeight="1">
      <c r="A18" s="4"/>
      <c r="B18" s="40" t="s">
        <v>21</v>
      </c>
      <c r="C18" s="41" t="s">
        <v>22</v>
      </c>
      <c r="D18" s="41"/>
      <c r="E18" s="41" t="s">
        <v>8</v>
      </c>
      <c r="F18" s="41"/>
      <c r="G18" s="40" t="s">
        <v>23</v>
      </c>
      <c r="H18" s="41"/>
      <c r="I18" s="41"/>
      <c r="J18" s="41"/>
      <c r="K18" s="28">
        <v>0.15100564011387199</v>
      </c>
      <c r="L18" s="40" t="s">
        <v>24</v>
      </c>
      <c r="M18" s="41"/>
      <c r="N18" s="41"/>
      <c r="O18" s="41"/>
      <c r="P18" s="28">
        <v>-28.8888888888889</v>
      </c>
      <c r="Q18" s="7"/>
    </row>
    <row r="19" spans="1:17" ht="9.9499999999999993" customHeight="1">
      <c r="A19" s="4"/>
      <c r="B19" s="40" t="s">
        <v>25</v>
      </c>
      <c r="C19" s="76" t="s">
        <v>26</v>
      </c>
      <c r="D19" s="77"/>
      <c r="E19" s="77"/>
      <c r="F19" s="41"/>
      <c r="G19" s="40" t="s">
        <v>27</v>
      </c>
      <c r="H19" s="41"/>
      <c r="I19" s="41"/>
      <c r="J19" s="41"/>
      <c r="K19" s="28">
        <v>0.124034300431852</v>
      </c>
      <c r="L19" s="40" t="s">
        <v>28</v>
      </c>
      <c r="M19" s="41"/>
      <c r="N19" s="41"/>
      <c r="O19" s="41"/>
      <c r="P19" s="28">
        <v>409.67219215910302</v>
      </c>
      <c r="Q19" s="7"/>
    </row>
    <row r="20" spans="1:17" ht="9.9499999999999993" customHeight="1">
      <c r="A20" s="4"/>
      <c r="B20" s="40" t="s">
        <v>29</v>
      </c>
      <c r="C20" s="76" t="s">
        <v>30</v>
      </c>
      <c r="D20" s="77"/>
      <c r="E20" s="77"/>
      <c r="F20" s="41"/>
      <c r="G20" s="40" t="s">
        <v>31</v>
      </c>
      <c r="H20" s="41"/>
      <c r="I20" s="41"/>
      <c r="J20" s="41"/>
      <c r="K20" s="28">
        <v>0.22838134916028299</v>
      </c>
      <c r="L20" s="40" t="s">
        <v>32</v>
      </c>
      <c r="M20" s="41"/>
      <c r="N20" s="41"/>
      <c r="O20" s="41"/>
      <c r="P20" s="28">
        <v>112.982727438178</v>
      </c>
      <c r="Q20" s="7"/>
    </row>
    <row r="21" spans="1:17" ht="9.9499999999999993" customHeight="1">
      <c r="A21" s="4"/>
      <c r="B21" s="40" t="s">
        <v>33</v>
      </c>
      <c r="C21" s="76" t="s">
        <v>34</v>
      </c>
      <c r="D21" s="77"/>
      <c r="E21" s="77"/>
      <c r="F21" s="41"/>
      <c r="G21" s="40" t="s">
        <v>35</v>
      </c>
      <c r="H21" s="41"/>
      <c r="I21" s="41"/>
      <c r="J21" s="41"/>
      <c r="K21" s="28">
        <v>4.0799901911721601E-2</v>
      </c>
      <c r="L21" s="40" t="s">
        <v>36</v>
      </c>
      <c r="M21" s="41"/>
      <c r="N21" s="41"/>
      <c r="O21" s="41"/>
      <c r="P21" s="29">
        <v>9.9176811189428893</v>
      </c>
      <c r="Q21" s="7"/>
    </row>
    <row r="22" spans="1:17" ht="9.9499999999999993" customHeight="1">
      <c r="A22" s="4"/>
      <c r="B22" s="40" t="s">
        <v>37</v>
      </c>
      <c r="C22" s="78" t="s">
        <v>38</v>
      </c>
      <c r="D22" s="79"/>
      <c r="E22" s="79"/>
      <c r="F22" s="80"/>
      <c r="G22" s="40" t="s">
        <v>39</v>
      </c>
      <c r="H22" s="41"/>
      <c r="I22" s="41"/>
      <c r="J22" s="41"/>
      <c r="K22" s="28">
        <v>0.43239338711325498</v>
      </c>
      <c r="L22" s="40" t="s">
        <v>40</v>
      </c>
      <c r="M22" s="41"/>
      <c r="N22" s="41"/>
      <c r="O22" s="41"/>
      <c r="P22" s="29">
        <v>18.785880660112699</v>
      </c>
      <c r="Q22" s="7"/>
    </row>
    <row r="23" spans="1:17" ht="9.9499999999999993" customHeight="1">
      <c r="A23" s="4"/>
      <c r="B23" s="40"/>
      <c r="C23" s="79"/>
      <c r="D23" s="79"/>
      <c r="E23" s="79"/>
      <c r="F23" s="80"/>
      <c r="G23" s="40" t="s">
        <v>41</v>
      </c>
      <c r="H23" s="41"/>
      <c r="I23" s="41"/>
      <c r="J23" s="41"/>
      <c r="K23" s="28">
        <v>0.24247907960711601</v>
      </c>
      <c r="L23" s="40" t="s">
        <v>42</v>
      </c>
      <c r="M23" s="41"/>
      <c r="N23" s="41"/>
      <c r="O23" s="41"/>
      <c r="P23" s="27">
        <v>4683.4457553156999</v>
      </c>
      <c r="Q23" s="7"/>
    </row>
    <row r="24" spans="1:17" ht="9.9499999999999993" customHeight="1">
      <c r="A24" s="4"/>
      <c r="B24" s="40" t="s">
        <v>5</v>
      </c>
      <c r="C24" s="79"/>
      <c r="D24" s="79"/>
      <c r="E24" s="79"/>
      <c r="F24" s="80"/>
      <c r="G24" s="40" t="s">
        <v>43</v>
      </c>
      <c r="H24" s="41"/>
      <c r="I24" s="41"/>
      <c r="J24" s="41"/>
      <c r="K24" s="28">
        <v>1.7187091157995701E-2</v>
      </c>
      <c r="L24" s="40" t="s">
        <v>44</v>
      </c>
      <c r="M24" s="41"/>
      <c r="N24" s="41"/>
      <c r="O24" s="41"/>
      <c r="P24" s="28">
        <v>2.27</v>
      </c>
      <c r="Q24" s="7"/>
    </row>
    <row r="25" spans="1:17" ht="9.9499999999999993" customHeight="1">
      <c r="A25" s="4"/>
      <c r="B25" s="40" t="s">
        <v>5</v>
      </c>
      <c r="C25" s="79"/>
      <c r="D25" s="79"/>
      <c r="E25" s="79"/>
      <c r="F25" s="80"/>
      <c r="G25" s="40" t="s">
        <v>45</v>
      </c>
      <c r="H25" s="41"/>
      <c r="I25" s="41"/>
      <c r="J25" s="41"/>
      <c r="K25" s="28">
        <v>0.342419945444773</v>
      </c>
      <c r="L25" s="40" t="s">
        <v>46</v>
      </c>
      <c r="M25" s="41"/>
      <c r="N25" s="41"/>
      <c r="O25" s="41"/>
      <c r="P25" s="29">
        <v>23</v>
      </c>
      <c r="Q25" s="7"/>
    </row>
    <row r="26" spans="1:17" ht="9.9499999999999993" customHeight="1">
      <c r="A26" s="4"/>
      <c r="B26" s="40" t="s">
        <v>5</v>
      </c>
      <c r="C26" s="79"/>
      <c r="D26" s="79"/>
      <c r="E26" s="79"/>
      <c r="F26" s="80"/>
      <c r="G26" s="40" t="s">
        <v>47</v>
      </c>
      <c r="H26" s="41"/>
      <c r="I26" s="41"/>
      <c r="J26" s="41"/>
      <c r="K26" s="28">
        <v>0.45349120287063299</v>
      </c>
      <c r="L26" s="40" t="s">
        <v>48</v>
      </c>
      <c r="M26" s="41"/>
      <c r="N26" s="41"/>
      <c r="O26" s="41"/>
      <c r="P26" s="29">
        <v>0</v>
      </c>
      <c r="Q26" s="7"/>
    </row>
    <row r="27" spans="1:17" ht="9.9499999999999993" customHeight="1">
      <c r="A27" s="4"/>
      <c r="B27" s="40" t="s">
        <v>5</v>
      </c>
      <c r="C27" s="79"/>
      <c r="D27" s="79"/>
      <c r="E27" s="79"/>
      <c r="F27" s="80"/>
      <c r="G27" s="40" t="s">
        <v>49</v>
      </c>
      <c r="H27" s="41"/>
      <c r="I27" s="41"/>
      <c r="J27" s="41"/>
      <c r="K27" s="28">
        <v>2.4092538806794898E-2</v>
      </c>
      <c r="L27" s="40" t="s">
        <v>50</v>
      </c>
      <c r="M27" s="41"/>
      <c r="N27" s="41"/>
      <c r="O27" s="41"/>
      <c r="P27" s="29">
        <v>1.2834102221230299</v>
      </c>
      <c r="Q27" s="7"/>
    </row>
    <row r="28" spans="1:17" ht="5.0999999999999996" customHeight="1">
      <c r="A28" s="4"/>
      <c r="B28" s="43"/>
      <c r="C28" s="81"/>
      <c r="D28" s="81"/>
      <c r="E28" s="81"/>
      <c r="F28" s="82"/>
      <c r="G28" s="43"/>
      <c r="H28" s="44"/>
      <c r="I28" s="44"/>
      <c r="J28" s="44"/>
      <c r="K28" s="30"/>
      <c r="L28" s="43"/>
      <c r="M28" s="44"/>
      <c r="N28" s="44"/>
      <c r="O28" s="44"/>
      <c r="P28" s="30"/>
      <c r="Q28" s="7"/>
    </row>
    <row r="29" spans="1:17" ht="2.1" customHeight="1">
      <c r="A29" s="4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7"/>
    </row>
    <row r="30" spans="1:17" ht="2.1" customHeight="1">
      <c r="A30" s="4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7"/>
    </row>
    <row r="31" spans="1:17" ht="9.9499999999999993" customHeight="1">
      <c r="A31" s="4"/>
      <c r="B31" s="46" t="s">
        <v>51</v>
      </c>
      <c r="C31" s="45" t="s">
        <v>52</v>
      </c>
      <c r="D31" s="46" t="s">
        <v>53</v>
      </c>
      <c r="E31" s="47" t="s">
        <v>54</v>
      </c>
      <c r="F31" s="47" t="s">
        <v>8</v>
      </c>
      <c r="G31" s="47"/>
      <c r="H31" s="47"/>
      <c r="I31" s="47"/>
      <c r="J31" s="47"/>
      <c r="K31" s="47"/>
      <c r="L31" s="48"/>
      <c r="M31" s="47"/>
      <c r="N31" s="47"/>
      <c r="O31" s="47"/>
      <c r="P31" s="48"/>
      <c r="Q31" s="7"/>
    </row>
    <row r="32" spans="1:17" ht="9.9499999999999993" customHeight="1">
      <c r="A32" s="4"/>
      <c r="B32" s="40" t="s">
        <v>55</v>
      </c>
      <c r="C32" s="16"/>
      <c r="D32" s="73" t="s">
        <v>56</v>
      </c>
      <c r="E32" s="74"/>
      <c r="F32" s="74"/>
      <c r="G32" s="74"/>
      <c r="H32" s="74"/>
      <c r="I32" s="74"/>
      <c r="J32" s="74"/>
      <c r="K32" s="74"/>
      <c r="L32" s="75"/>
      <c r="M32" s="74" t="s">
        <v>57</v>
      </c>
      <c r="N32" s="74"/>
      <c r="O32" s="74"/>
      <c r="P32" s="75"/>
      <c r="Q32" s="7"/>
    </row>
    <row r="33" spans="1:17" ht="5.0999999999999996" customHeight="1">
      <c r="A33" s="4"/>
      <c r="B33" s="40" t="s">
        <v>51</v>
      </c>
      <c r="C33" s="16" t="s">
        <v>52</v>
      </c>
      <c r="D33" s="40"/>
      <c r="E33" s="41"/>
      <c r="F33" s="41" t="s">
        <v>8</v>
      </c>
      <c r="G33" s="41"/>
      <c r="H33" s="41"/>
      <c r="I33" s="41"/>
      <c r="J33" s="41"/>
      <c r="K33" s="41"/>
      <c r="L33" s="53"/>
      <c r="M33" s="41"/>
      <c r="N33" s="41"/>
      <c r="O33" s="41"/>
      <c r="P33" s="53"/>
      <c r="Q33" s="7"/>
    </row>
    <row r="34" spans="1:17" ht="5.0999999999999996" customHeight="1">
      <c r="A34" s="4"/>
      <c r="B34" s="40" t="s">
        <v>51</v>
      </c>
      <c r="C34" s="16" t="s">
        <v>52</v>
      </c>
      <c r="D34" s="40" t="s">
        <v>52</v>
      </c>
      <c r="E34" s="41" t="s">
        <v>52</v>
      </c>
      <c r="F34" s="41" t="s">
        <v>52</v>
      </c>
      <c r="G34" s="41" t="s">
        <v>52</v>
      </c>
      <c r="H34" s="41" t="s">
        <v>52</v>
      </c>
      <c r="I34" s="41" t="s">
        <v>52</v>
      </c>
      <c r="J34" s="41" t="s">
        <v>52</v>
      </c>
      <c r="K34" s="41" t="s">
        <v>52</v>
      </c>
      <c r="L34" s="53" t="s">
        <v>52</v>
      </c>
      <c r="M34" s="41" t="s">
        <v>52</v>
      </c>
      <c r="N34" s="41" t="s">
        <v>52</v>
      </c>
      <c r="O34" s="41" t="s">
        <v>52</v>
      </c>
      <c r="P34" s="53" t="s">
        <v>52</v>
      </c>
      <c r="Q34" s="7" t="s">
        <v>8</v>
      </c>
    </row>
    <row r="35" spans="1:17" ht="9.9499999999999993" customHeight="1">
      <c r="A35" s="4"/>
      <c r="B35" s="40" t="s">
        <v>58</v>
      </c>
      <c r="C35" s="17" t="s">
        <v>59</v>
      </c>
      <c r="D35" s="18" t="s">
        <v>60</v>
      </c>
      <c r="E35" s="19">
        <v>65</v>
      </c>
      <c r="F35" s="19">
        <v>100</v>
      </c>
      <c r="G35" s="19">
        <v>150</v>
      </c>
      <c r="H35" s="19">
        <v>200</v>
      </c>
      <c r="I35" s="19">
        <v>250</v>
      </c>
      <c r="J35" s="19">
        <v>300</v>
      </c>
      <c r="K35" s="19">
        <v>350</v>
      </c>
      <c r="L35" s="15">
        <v>370</v>
      </c>
      <c r="M35" s="19">
        <v>370</v>
      </c>
      <c r="N35" s="19">
        <v>450</v>
      </c>
      <c r="O35" s="19">
        <v>500</v>
      </c>
      <c r="P35" s="15">
        <v>550</v>
      </c>
      <c r="Q35" s="7" t="s">
        <v>8</v>
      </c>
    </row>
    <row r="36" spans="1:17" ht="9.9499999999999993" customHeight="1">
      <c r="A36" s="4"/>
      <c r="B36" s="40" t="s">
        <v>61</v>
      </c>
      <c r="C36" s="17" t="s">
        <v>62</v>
      </c>
      <c r="D36" s="18">
        <v>65</v>
      </c>
      <c r="E36" s="19">
        <v>100</v>
      </c>
      <c r="F36" s="19">
        <v>150</v>
      </c>
      <c r="G36" s="19">
        <v>200</v>
      </c>
      <c r="H36" s="19">
        <v>250</v>
      </c>
      <c r="I36" s="19">
        <v>300</v>
      </c>
      <c r="J36" s="19">
        <v>350</v>
      </c>
      <c r="K36" s="19">
        <v>370</v>
      </c>
      <c r="L36" s="15" t="s">
        <v>63</v>
      </c>
      <c r="M36" s="19">
        <v>450</v>
      </c>
      <c r="N36" s="19">
        <v>500</v>
      </c>
      <c r="O36" s="19">
        <v>550</v>
      </c>
      <c r="P36" s="15" t="s">
        <v>63</v>
      </c>
      <c r="Q36" s="7" t="s">
        <v>8</v>
      </c>
    </row>
    <row r="37" spans="1:17" ht="5.0999999999999996" customHeight="1">
      <c r="A37" s="4"/>
      <c r="B37" s="43"/>
      <c r="C37" s="42"/>
      <c r="D37" s="43"/>
      <c r="E37" s="44"/>
      <c r="F37" s="44"/>
      <c r="G37" s="44"/>
      <c r="H37" s="44"/>
      <c r="I37" s="44"/>
      <c r="J37" s="44"/>
      <c r="K37" s="44"/>
      <c r="L37" s="30"/>
      <c r="M37" s="44"/>
      <c r="N37" s="44"/>
      <c r="O37" s="44"/>
      <c r="P37" s="30"/>
      <c r="Q37" s="7"/>
    </row>
    <row r="38" spans="1:17" ht="5.0999999999999996" customHeight="1">
      <c r="A38" s="4"/>
      <c r="B38" s="46" t="s">
        <v>51</v>
      </c>
      <c r="C38" s="45" t="s">
        <v>52</v>
      </c>
      <c r="D38" s="46" t="s">
        <v>52</v>
      </c>
      <c r="E38" s="47" t="s">
        <v>52</v>
      </c>
      <c r="F38" s="47" t="s">
        <v>52</v>
      </c>
      <c r="G38" s="47" t="s">
        <v>52</v>
      </c>
      <c r="H38" s="47" t="s">
        <v>52</v>
      </c>
      <c r="I38" s="47" t="s">
        <v>52</v>
      </c>
      <c r="J38" s="47" t="s">
        <v>52</v>
      </c>
      <c r="K38" s="47" t="s">
        <v>52</v>
      </c>
      <c r="L38" s="47" t="s">
        <v>52</v>
      </c>
      <c r="M38" s="46" t="s">
        <v>52</v>
      </c>
      <c r="N38" s="47" t="s">
        <v>52</v>
      </c>
      <c r="O38" s="47" t="s">
        <v>52</v>
      </c>
      <c r="P38" s="48" t="s">
        <v>52</v>
      </c>
      <c r="Q38" s="7" t="s">
        <v>8</v>
      </c>
    </row>
    <row r="39" spans="1:17" ht="9.9499999999999993" customHeight="1">
      <c r="A39" s="4"/>
      <c r="B39" s="40" t="s">
        <v>64</v>
      </c>
      <c r="C39" s="16"/>
      <c r="D39" s="31">
        <v>0.57912095655201701</v>
      </c>
      <c r="E39" s="31">
        <v>1.0330616498298</v>
      </c>
      <c r="F39" s="31">
        <v>2.7008667194768798</v>
      </c>
      <c r="G39" s="31">
        <v>3.6311930324842501</v>
      </c>
      <c r="H39" s="31">
        <v>5.7004707621472299</v>
      </c>
      <c r="I39" s="31">
        <v>7.4552537556783598</v>
      </c>
      <c r="J39" s="31">
        <v>8.1289460044422892</v>
      </c>
      <c r="K39" s="31">
        <v>3.2990229116023402</v>
      </c>
      <c r="L39" s="31">
        <v>67.231376945920204</v>
      </c>
      <c r="M39" s="32">
        <v>15.1584127032457</v>
      </c>
      <c r="N39" s="31">
        <v>10.2789889239817</v>
      </c>
      <c r="O39" s="31">
        <v>8.74513547367477</v>
      </c>
      <c r="P39" s="29">
        <v>33.048839845018001</v>
      </c>
      <c r="Q39" s="7" t="s">
        <v>8</v>
      </c>
    </row>
    <row r="40" spans="1:17" ht="9.9499999999999993" customHeight="1">
      <c r="A40" s="4"/>
      <c r="B40" s="40" t="s">
        <v>65</v>
      </c>
      <c r="C40" s="16"/>
      <c r="D40" s="31">
        <v>0.83731393735368798</v>
      </c>
      <c r="E40" s="31">
        <v>1.35439270376431</v>
      </c>
      <c r="F40" s="31">
        <v>3.25557936438739</v>
      </c>
      <c r="G40" s="31">
        <v>4.1873036364105802</v>
      </c>
      <c r="H40" s="31">
        <v>6.27710974257921</v>
      </c>
      <c r="I40" s="31">
        <v>7.9377380426139696</v>
      </c>
      <c r="J40" s="31">
        <v>8.3724900658789796</v>
      </c>
      <c r="K40" s="31">
        <v>3.32237957601463</v>
      </c>
      <c r="L40" s="31">
        <v>64.056292602392602</v>
      </c>
      <c r="M40" s="32">
        <v>14.935332668888</v>
      </c>
      <c r="N40" s="31">
        <v>10.005759520005499</v>
      </c>
      <c r="O40" s="31">
        <v>8.4458555855993005</v>
      </c>
      <c r="P40" s="29">
        <v>30.6693448278997</v>
      </c>
      <c r="Q40" s="7" t="s">
        <v>8</v>
      </c>
    </row>
    <row r="41" spans="1:17" ht="9.9499999999999993" customHeight="1">
      <c r="A41" s="4"/>
      <c r="B41" s="40" t="s">
        <v>66</v>
      </c>
      <c r="C41" s="16"/>
      <c r="D41" s="31">
        <v>0.24068726186664499</v>
      </c>
      <c r="E41" s="31">
        <v>0.81980821841866203</v>
      </c>
      <c r="F41" s="31">
        <v>1.8528698682484599</v>
      </c>
      <c r="G41" s="31">
        <v>4.5537365877253402</v>
      </c>
      <c r="H41" s="31">
        <v>8.1849296202095907</v>
      </c>
      <c r="I41" s="31">
        <v>13.885400382356799</v>
      </c>
      <c r="J41" s="31">
        <v>21.340654138035202</v>
      </c>
      <c r="K41" s="31">
        <v>29.4696001424775</v>
      </c>
      <c r="L41" s="31">
        <v>32.768623054079796</v>
      </c>
      <c r="M41" s="32">
        <v>32.768623054079796</v>
      </c>
      <c r="N41" s="31">
        <v>47.927035757325498</v>
      </c>
      <c r="O41" s="31">
        <v>58.206024681307298</v>
      </c>
      <c r="P41" s="29">
        <v>66.951160154982006</v>
      </c>
      <c r="Q41" s="7" t="s">
        <v>8</v>
      </c>
    </row>
    <row r="42" spans="1:17" ht="9.9499999999999993" customHeight="1">
      <c r="A42" s="4"/>
      <c r="B42" s="40" t="s">
        <v>67</v>
      </c>
      <c r="C42" s="33">
        <v>449.97354417171601</v>
      </c>
      <c r="D42" s="34">
        <v>42.731190946568198</v>
      </c>
      <c r="E42" s="34">
        <v>82.856878177559196</v>
      </c>
      <c r="F42" s="34">
        <v>133.59842462143101</v>
      </c>
      <c r="G42" s="34">
        <v>174.58739629750499</v>
      </c>
      <c r="H42" s="34">
        <v>226.560320191443</v>
      </c>
      <c r="I42" s="34">
        <v>275.48961024720103</v>
      </c>
      <c r="J42" s="34">
        <v>325.01338306703099</v>
      </c>
      <c r="K42" s="34">
        <v>359.98679381084003</v>
      </c>
      <c r="L42" s="34">
        <v>564.53467038306906</v>
      </c>
      <c r="M42" s="35">
        <v>412.04967621718203</v>
      </c>
      <c r="N42" s="34">
        <v>474.47317409721398</v>
      </c>
      <c r="O42" s="34">
        <v>524.165344838755</v>
      </c>
      <c r="P42" s="27">
        <v>679.29099472302505</v>
      </c>
      <c r="Q42" s="7" t="s">
        <v>8</v>
      </c>
    </row>
    <row r="43" spans="1:17" ht="9.9499999999999993" customHeight="1">
      <c r="A43" s="4"/>
      <c r="B43" s="40" t="s">
        <v>13</v>
      </c>
      <c r="C43" s="36">
        <v>0.93451683966814902</v>
      </c>
      <c r="D43" s="37">
        <v>0.646389124552193</v>
      </c>
      <c r="E43" s="37">
        <v>0.71284435406758395</v>
      </c>
      <c r="F43" s="37">
        <v>0.77533242442543904</v>
      </c>
      <c r="G43" s="37">
        <v>0.81045323899013499</v>
      </c>
      <c r="H43" s="37">
        <v>0.84871930577506205</v>
      </c>
      <c r="I43" s="37">
        <v>0.87776598650982596</v>
      </c>
      <c r="J43" s="37">
        <v>0.90738726144422699</v>
      </c>
      <c r="K43" s="37">
        <v>0.928002537029742</v>
      </c>
      <c r="L43" s="37">
        <v>0.98089673019442503</v>
      </c>
      <c r="M43" s="38">
        <v>0.94853182451806495</v>
      </c>
      <c r="N43" s="37">
        <v>0.96009325240329901</v>
      </c>
      <c r="O43" s="37">
        <v>0.967689370437399</v>
      </c>
      <c r="P43" s="61">
        <v>1.0070819221739999</v>
      </c>
      <c r="Q43" s="7" t="s">
        <v>8</v>
      </c>
    </row>
    <row r="44" spans="1:17" ht="9.9499999999999993" customHeight="1">
      <c r="A44" s="4"/>
      <c r="B44" s="40" t="s">
        <v>16</v>
      </c>
      <c r="C44" s="39">
        <v>19.834910591877801</v>
      </c>
      <c r="D44" s="31">
        <v>87.3903584602715</v>
      </c>
      <c r="E44" s="31">
        <v>66.960949519574797</v>
      </c>
      <c r="F44" s="31">
        <v>50.941876269037003</v>
      </c>
      <c r="G44" s="31">
        <v>43.0207609328369</v>
      </c>
      <c r="H44" s="31">
        <v>35.145430794998397</v>
      </c>
      <c r="I44" s="31">
        <v>29.627655352576099</v>
      </c>
      <c r="J44" s="31">
        <v>24.3647936488826</v>
      </c>
      <c r="K44" s="31">
        <v>20.900454032201999</v>
      </c>
      <c r="L44" s="31">
        <v>12.678272107478399</v>
      </c>
      <c r="M44" s="32">
        <v>17.600306364738099</v>
      </c>
      <c r="N44" s="31">
        <v>15.803930010570999</v>
      </c>
      <c r="O44" s="31">
        <v>14.647050584585299</v>
      </c>
      <c r="P44" s="29">
        <v>8.9277003774842907</v>
      </c>
      <c r="Q44" s="7" t="s">
        <v>8</v>
      </c>
    </row>
    <row r="45" spans="1:17" ht="9.9499999999999993" customHeight="1">
      <c r="A45" s="4"/>
      <c r="B45" s="40" t="s">
        <v>68</v>
      </c>
      <c r="C45" s="39">
        <v>11.677351515201501</v>
      </c>
      <c r="D45" s="32"/>
      <c r="E45" s="31"/>
      <c r="F45" s="31">
        <v>11.620751608580701</v>
      </c>
      <c r="G45" s="31">
        <v>11.477728553689801</v>
      </c>
      <c r="H45" s="31">
        <v>11.3684322628002</v>
      </c>
      <c r="I45" s="31">
        <v>11.339664419146599</v>
      </c>
      <c r="J45" s="31">
        <v>11.2898723628618</v>
      </c>
      <c r="K45" s="31">
        <v>11.250016866981101</v>
      </c>
      <c r="L45" s="31">
        <v>11.6840767459004</v>
      </c>
      <c r="M45" s="32">
        <v>11.3001787674254</v>
      </c>
      <c r="N45" s="31">
        <v>11.4932533616748</v>
      </c>
      <c r="O45" s="31">
        <v>11.650229782153801</v>
      </c>
      <c r="P45" s="29">
        <v>11.8777233525828</v>
      </c>
      <c r="Q45" s="7" t="s">
        <v>8</v>
      </c>
    </row>
    <row r="46" spans="1:17" ht="9.9499999999999993" customHeight="1">
      <c r="A46" s="4"/>
      <c r="B46" s="40" t="s">
        <v>69</v>
      </c>
      <c r="C46" s="16"/>
      <c r="D46" s="40"/>
      <c r="E46" s="41"/>
      <c r="F46" s="34">
        <v>116.324184947025</v>
      </c>
      <c r="G46" s="34">
        <v>139.260374267765</v>
      </c>
      <c r="H46" s="34">
        <v>174.66938898281299</v>
      </c>
      <c r="I46" s="34">
        <v>213.750848223204</v>
      </c>
      <c r="J46" s="34">
        <v>257.62008998207301</v>
      </c>
      <c r="K46" s="34">
        <v>291.46302676181102</v>
      </c>
      <c r="L46" s="34">
        <v>526.94244725402302</v>
      </c>
      <c r="M46" s="35">
        <v>348.23861692714502</v>
      </c>
      <c r="N46" s="34">
        <v>434.16399848250001</v>
      </c>
      <c r="O46" s="34">
        <v>511.686387755564</v>
      </c>
      <c r="P46" s="27">
        <v>763.38095601903103</v>
      </c>
      <c r="Q46" s="7" t="s">
        <v>8</v>
      </c>
    </row>
    <row r="47" spans="1:17" ht="5.0999999999999996" customHeight="1">
      <c r="A47" s="4"/>
      <c r="B47" s="43"/>
      <c r="C47" s="42"/>
      <c r="D47" s="43"/>
      <c r="E47" s="44"/>
      <c r="F47" s="44"/>
      <c r="G47" s="44"/>
      <c r="H47" s="44"/>
      <c r="I47" s="44"/>
      <c r="J47" s="44"/>
      <c r="K47" s="44"/>
      <c r="L47" s="30"/>
      <c r="M47" s="44"/>
      <c r="N47" s="44"/>
      <c r="O47" s="44"/>
      <c r="P47" s="30"/>
      <c r="Q47" s="7"/>
    </row>
    <row r="48" spans="1:17" ht="5.0999999999999996" customHeight="1">
      <c r="A48" s="4"/>
      <c r="B48" s="46" t="s">
        <v>70</v>
      </c>
      <c r="C48" s="45"/>
      <c r="D48" s="46"/>
      <c r="E48" s="47"/>
      <c r="F48" s="47"/>
      <c r="G48" s="47"/>
      <c r="H48" s="47"/>
      <c r="I48" s="47"/>
      <c r="J48" s="47"/>
      <c r="K48" s="47"/>
      <c r="L48" s="48"/>
      <c r="M48" s="47"/>
      <c r="N48" s="47"/>
      <c r="O48" s="47"/>
      <c r="P48" s="48"/>
      <c r="Q48" s="7" t="s">
        <v>8</v>
      </c>
    </row>
    <row r="49" spans="1:17" ht="9.9499999999999993" customHeight="1">
      <c r="A49" s="4"/>
      <c r="B49" s="40" t="s">
        <v>20</v>
      </c>
      <c r="C49" s="49">
        <v>0.60399999999999998</v>
      </c>
      <c r="D49" s="50">
        <v>3.1761960751220501E-3</v>
      </c>
      <c r="E49" s="50">
        <v>8.5422266842407092E-3</v>
      </c>
      <c r="F49" s="50">
        <v>2.7348756929041498E-2</v>
      </c>
      <c r="G49" s="50">
        <v>6.75286329410138E-2</v>
      </c>
      <c r="H49" s="50">
        <v>0.17685727046932401</v>
      </c>
      <c r="I49" s="50">
        <v>0.33082443774533699</v>
      </c>
      <c r="J49" s="50">
        <v>0.49015883159537199</v>
      </c>
      <c r="K49" s="50">
        <v>0.56714773372442995</v>
      </c>
      <c r="L49" s="50">
        <v>0.77000930878909601</v>
      </c>
      <c r="M49" s="51">
        <v>0.61662145983306405</v>
      </c>
      <c r="N49" s="50">
        <v>0.66153261348629</v>
      </c>
      <c r="O49" s="50">
        <v>0.70214966009782898</v>
      </c>
      <c r="P49" s="52">
        <v>0.892058642671402</v>
      </c>
      <c r="Q49" s="7" t="s">
        <v>8</v>
      </c>
    </row>
    <row r="50" spans="1:17" ht="9.9499999999999993" customHeight="1">
      <c r="A50" s="4"/>
      <c r="B50" s="40" t="s">
        <v>46</v>
      </c>
      <c r="C50" s="39">
        <v>23</v>
      </c>
      <c r="D50" s="31">
        <v>42.872786662374303</v>
      </c>
      <c r="E50" s="31">
        <v>29.161439186192801</v>
      </c>
      <c r="F50" s="31">
        <v>14.9771027632856</v>
      </c>
      <c r="G50" s="31">
        <v>8.1465679170037504</v>
      </c>
      <c r="H50" s="31">
        <v>5.0944371792922896</v>
      </c>
      <c r="I50" s="31">
        <v>5.9051316403117697</v>
      </c>
      <c r="J50" s="31"/>
      <c r="K50" s="31"/>
      <c r="L50" s="29"/>
      <c r="M50" s="31"/>
      <c r="N50" s="31"/>
      <c r="O50" s="31"/>
      <c r="P50" s="29"/>
      <c r="Q50" s="7" t="s">
        <v>8</v>
      </c>
    </row>
    <row r="51" spans="1:17" ht="9.9499999999999993" customHeight="1">
      <c r="A51" s="4"/>
      <c r="B51" s="40" t="s">
        <v>42</v>
      </c>
      <c r="C51" s="33">
        <v>4683.4457553156999</v>
      </c>
      <c r="D51" s="35"/>
      <c r="E51" s="34"/>
      <c r="F51" s="34"/>
      <c r="G51" s="34"/>
      <c r="H51" s="34">
        <v>19.9503399680219</v>
      </c>
      <c r="I51" s="34">
        <v>110.661184624444</v>
      </c>
      <c r="J51" s="34">
        <v>542.58788745222205</v>
      </c>
      <c r="K51" s="34">
        <v>1138.6069252003799</v>
      </c>
      <c r="L51" s="34">
        <v>6830.5477354965196</v>
      </c>
      <c r="M51" s="35">
        <v>2158.4939613209399</v>
      </c>
      <c r="N51" s="34">
        <v>3565.1713319160499</v>
      </c>
      <c r="O51" s="34">
        <v>4955.9070630976403</v>
      </c>
      <c r="P51" s="27">
        <v>10485.129087723401</v>
      </c>
      <c r="Q51" s="7" t="s">
        <v>8</v>
      </c>
    </row>
    <row r="52" spans="1:17" ht="9.9499999999999993" customHeight="1">
      <c r="A52" s="4"/>
      <c r="B52" s="40" t="s">
        <v>71</v>
      </c>
      <c r="C52" s="16">
        <v>1475.9992476472601</v>
      </c>
      <c r="D52" s="40"/>
      <c r="E52" s="41"/>
      <c r="F52" s="41"/>
      <c r="G52" s="41"/>
      <c r="H52" s="41">
        <v>16.398584803040901</v>
      </c>
      <c r="I52" s="41">
        <v>87.659342834082807</v>
      </c>
      <c r="J52" s="41">
        <v>291.57495319839097</v>
      </c>
      <c r="K52" s="41">
        <v>489.88346940104299</v>
      </c>
      <c r="L52" s="53">
        <v>2124.88155464991</v>
      </c>
      <c r="M52" s="41">
        <v>767.68970698741998</v>
      </c>
      <c r="N52" s="41">
        <v>1163.7485819625699</v>
      </c>
      <c r="O52" s="41">
        <v>1572.8394790388299</v>
      </c>
      <c r="P52" s="53">
        <v>3192.39352266173</v>
      </c>
      <c r="Q52" s="7" t="s">
        <v>8</v>
      </c>
    </row>
    <row r="53" spans="1:17" ht="9.9499999999999993" customHeight="1">
      <c r="A53" s="4"/>
      <c r="B53" s="40" t="s">
        <v>44</v>
      </c>
      <c r="C53" s="54">
        <v>2.27</v>
      </c>
      <c r="D53" s="55">
        <v>3.4246747314324302E-3</v>
      </c>
      <c r="E53" s="55">
        <v>2.9487999369821799E-2</v>
      </c>
      <c r="F53" s="55">
        <v>0.22419077356678399</v>
      </c>
      <c r="G53" s="55">
        <v>0.63916922315303704</v>
      </c>
      <c r="H53" s="55">
        <v>1.63063726581152</v>
      </c>
      <c r="I53" s="55">
        <v>3.0839900833299101</v>
      </c>
      <c r="J53" s="55">
        <v>4.562039814776</v>
      </c>
      <c r="K53" s="55">
        <v>5.1154570047218098</v>
      </c>
      <c r="L53" s="55">
        <v>1.76036364803389</v>
      </c>
      <c r="M53" s="56">
        <v>4.3646171061454702</v>
      </c>
      <c r="N53" s="55">
        <v>2.4840948181686602</v>
      </c>
      <c r="O53" s="55">
        <v>1.3196549141874101</v>
      </c>
      <c r="P53" s="28">
        <v>0.45739761341110002</v>
      </c>
      <c r="Q53" s="7" t="s">
        <v>8</v>
      </c>
    </row>
    <row r="54" spans="1:17" ht="5.0999999999999996" customHeight="1">
      <c r="A54" s="4"/>
      <c r="B54" s="43"/>
      <c r="C54" s="42"/>
      <c r="D54" s="43"/>
      <c r="E54" s="44"/>
      <c r="F54" s="44"/>
      <c r="G54" s="44"/>
      <c r="H54" s="44"/>
      <c r="I54" s="44"/>
      <c r="J54" s="44"/>
      <c r="K54" s="44"/>
      <c r="L54" s="30"/>
      <c r="M54" s="44"/>
      <c r="N54" s="44"/>
      <c r="O54" s="44"/>
      <c r="P54" s="30"/>
      <c r="Q54" s="7"/>
    </row>
    <row r="55" spans="1:17" ht="5.0999999999999996" customHeight="1">
      <c r="A55" s="4"/>
      <c r="B55" s="46" t="s">
        <v>70</v>
      </c>
      <c r="C55" s="45"/>
      <c r="D55" s="46"/>
      <c r="E55" s="47"/>
      <c r="F55" s="47"/>
      <c r="G55" s="47"/>
      <c r="H55" s="47"/>
      <c r="I55" s="47"/>
      <c r="J55" s="47"/>
      <c r="K55" s="47"/>
      <c r="L55" s="48"/>
      <c r="M55" s="47"/>
      <c r="N55" s="47"/>
      <c r="O55" s="47"/>
      <c r="P55" s="48"/>
      <c r="Q55" s="7" t="s">
        <v>8</v>
      </c>
    </row>
    <row r="56" spans="1:17" ht="9.9499999999999993" customHeight="1">
      <c r="A56" s="4"/>
      <c r="B56" s="40" t="s">
        <v>28</v>
      </c>
      <c r="C56" s="57">
        <v>409.67219215910302</v>
      </c>
      <c r="D56" s="58"/>
      <c r="E56" s="59"/>
      <c r="F56" s="59"/>
      <c r="G56" s="59">
        <v>1.52886208040405</v>
      </c>
      <c r="H56" s="59"/>
      <c r="I56" s="59"/>
      <c r="J56" s="59"/>
      <c r="K56" s="59"/>
      <c r="L56" s="60"/>
      <c r="M56" s="59"/>
      <c r="N56" s="59"/>
      <c r="O56" s="59"/>
      <c r="P56" s="60"/>
      <c r="Q56" s="7" t="s">
        <v>8</v>
      </c>
    </row>
    <row r="57" spans="1:17" ht="9.9499999999999993" customHeight="1">
      <c r="A57" s="4"/>
      <c r="B57" s="40" t="s">
        <v>32</v>
      </c>
      <c r="C57" s="57">
        <v>112.982727438178</v>
      </c>
      <c r="D57" s="58"/>
      <c r="E57" s="59"/>
      <c r="F57" s="59"/>
      <c r="G57" s="59">
        <v>1.0926601257453501</v>
      </c>
      <c r="H57" s="59">
        <v>1.8701526361107801</v>
      </c>
      <c r="I57" s="59">
        <v>3.6332964824102598</v>
      </c>
      <c r="J57" s="59">
        <v>8.1559735066655197</v>
      </c>
      <c r="K57" s="59">
        <v>18.6621218959936</v>
      </c>
      <c r="L57" s="60"/>
      <c r="M57" s="59"/>
      <c r="N57" s="59"/>
      <c r="O57" s="59"/>
      <c r="P57" s="60"/>
      <c r="Q57" s="7" t="s">
        <v>8</v>
      </c>
    </row>
    <row r="58" spans="1:17" ht="9.9499999999999993" customHeight="1">
      <c r="A58" s="4"/>
      <c r="B58" s="40" t="s">
        <v>72</v>
      </c>
      <c r="C58" s="57">
        <v>67.537780837664002</v>
      </c>
      <c r="D58" s="58"/>
      <c r="E58" s="59"/>
      <c r="F58" s="59"/>
      <c r="G58" s="59"/>
      <c r="H58" s="59">
        <v>1.5729065128755599</v>
      </c>
      <c r="I58" s="59">
        <v>2.92855223515605</v>
      </c>
      <c r="J58" s="59">
        <v>6.1032738658207002</v>
      </c>
      <c r="K58" s="59">
        <v>12.6982399404066</v>
      </c>
      <c r="L58" s="59">
        <v>6318.8884397902002</v>
      </c>
      <c r="M58" s="58">
        <v>53.4341876227152</v>
      </c>
      <c r="N58" s="59">
        <v>382.44720869478601</v>
      </c>
      <c r="O58" s="59">
        <v>1740.36629331622</v>
      </c>
      <c r="P58" s="60"/>
      <c r="Q58" s="7" t="s">
        <v>8</v>
      </c>
    </row>
    <row r="59" spans="1:17" ht="9.9499999999999993" customHeight="1">
      <c r="A59" s="4"/>
      <c r="B59" s="40" t="s">
        <v>73</v>
      </c>
      <c r="C59" s="57"/>
      <c r="D59" s="58"/>
      <c r="E59" s="59"/>
      <c r="F59" s="59"/>
      <c r="G59" s="59"/>
      <c r="H59" s="59"/>
      <c r="I59" s="59"/>
      <c r="J59" s="59"/>
      <c r="K59" s="59"/>
      <c r="L59" s="59">
        <v>2360.6651055697898</v>
      </c>
      <c r="M59" s="58">
        <v>32.655303370902999</v>
      </c>
      <c r="N59" s="59">
        <v>184.40587829602799</v>
      </c>
      <c r="O59" s="59">
        <v>717.015049894698</v>
      </c>
      <c r="P59" s="60"/>
      <c r="Q59" s="7" t="s">
        <v>8</v>
      </c>
    </row>
    <row r="60" spans="1:17" ht="9.9499999999999993" customHeight="1">
      <c r="A60" s="4"/>
      <c r="B60" s="40" t="s">
        <v>74</v>
      </c>
      <c r="C60" s="57"/>
      <c r="D60" s="58"/>
      <c r="E60" s="59"/>
      <c r="F60" s="59"/>
      <c r="G60" s="59"/>
      <c r="H60" s="59"/>
      <c r="I60" s="59"/>
      <c r="J60" s="59"/>
      <c r="K60" s="59"/>
      <c r="L60" s="59">
        <v>144.930509278031</v>
      </c>
      <c r="M60" s="58">
        <v>7.8341941411919596</v>
      </c>
      <c r="N60" s="59">
        <v>23.9651354188547</v>
      </c>
      <c r="O60" s="59">
        <v>59.968367272727903</v>
      </c>
      <c r="P60" s="60">
        <v>6736.0401646335204</v>
      </c>
      <c r="Q60" s="7" t="s">
        <v>8</v>
      </c>
    </row>
    <row r="61" spans="1:17" ht="9.9499999999999993" customHeight="1">
      <c r="A61" s="4"/>
      <c r="B61" s="40" t="s">
        <v>75</v>
      </c>
      <c r="C61" s="57"/>
      <c r="D61" s="58"/>
      <c r="E61" s="59"/>
      <c r="F61" s="59"/>
      <c r="G61" s="59"/>
      <c r="H61" s="59"/>
      <c r="I61" s="59"/>
      <c r="J61" s="59"/>
      <c r="K61" s="59"/>
      <c r="L61" s="60"/>
      <c r="M61" s="59"/>
      <c r="N61" s="59"/>
      <c r="O61" s="59"/>
      <c r="P61" s="60">
        <v>799.32734520289796</v>
      </c>
      <c r="Q61" s="7" t="s">
        <v>8</v>
      </c>
    </row>
    <row r="62" spans="1:17" ht="5.0999999999999996" customHeight="1">
      <c r="A62" s="4"/>
      <c r="B62" s="43"/>
      <c r="C62" s="42"/>
      <c r="D62" s="43"/>
      <c r="E62" s="44"/>
      <c r="F62" s="44"/>
      <c r="G62" s="44"/>
      <c r="H62" s="44"/>
      <c r="I62" s="44"/>
      <c r="J62" s="44"/>
      <c r="K62" s="44"/>
      <c r="L62" s="30"/>
      <c r="M62" s="44"/>
      <c r="N62" s="44"/>
      <c r="O62" s="44"/>
      <c r="P62" s="30"/>
      <c r="Q62" s="7"/>
    </row>
    <row r="63" spans="1:17" ht="5.0999999999999996" customHeight="1">
      <c r="A63" s="4"/>
      <c r="B63" s="46" t="s">
        <v>70</v>
      </c>
      <c r="C63" s="45"/>
      <c r="D63" s="46"/>
      <c r="E63" s="47"/>
      <c r="F63" s="47"/>
      <c r="G63" s="47"/>
      <c r="H63" s="47"/>
      <c r="I63" s="47"/>
      <c r="J63" s="47"/>
      <c r="K63" s="47"/>
      <c r="L63" s="48"/>
      <c r="M63" s="47"/>
      <c r="N63" s="47"/>
      <c r="O63" s="47"/>
      <c r="P63" s="48"/>
      <c r="Q63" s="7" t="s">
        <v>8</v>
      </c>
    </row>
    <row r="64" spans="1:17" ht="9.9499999999999993" customHeight="1">
      <c r="A64" s="4"/>
      <c r="B64" s="40" t="s">
        <v>76</v>
      </c>
      <c r="C64" s="39">
        <v>17.940665606778399</v>
      </c>
      <c r="D64" s="31">
        <v>77.701033781431605</v>
      </c>
      <c r="E64" s="31">
        <v>57.987627057917003</v>
      </c>
      <c r="F64" s="31">
        <v>60.238386597167697</v>
      </c>
      <c r="G64" s="31">
        <v>47.231196250643002</v>
      </c>
      <c r="H64" s="31"/>
      <c r="I64" s="31"/>
      <c r="J64" s="31"/>
      <c r="K64" s="31"/>
      <c r="L64" s="29"/>
      <c r="M64" s="31"/>
      <c r="N64" s="31"/>
      <c r="O64" s="31"/>
      <c r="P64" s="29"/>
      <c r="Q64" s="7" t="s">
        <v>8</v>
      </c>
    </row>
    <row r="65" spans="1:17" ht="9.9499999999999993" customHeight="1">
      <c r="A65" s="4"/>
      <c r="B65" s="40" t="s">
        <v>77</v>
      </c>
      <c r="C65" s="39">
        <v>15.9069914332183</v>
      </c>
      <c r="D65" s="31">
        <v>76.748708921430705</v>
      </c>
      <c r="E65" s="31">
        <v>55.541885661367402</v>
      </c>
      <c r="F65" s="31">
        <v>57.370054714902402</v>
      </c>
      <c r="G65" s="31">
        <v>45.144544294476702</v>
      </c>
      <c r="H65" s="31"/>
      <c r="I65" s="31"/>
      <c r="J65" s="31"/>
      <c r="K65" s="31"/>
      <c r="L65" s="29"/>
      <c r="M65" s="31"/>
      <c r="N65" s="31"/>
      <c r="O65" s="31"/>
      <c r="P65" s="29"/>
      <c r="Q65" s="7" t="s">
        <v>8</v>
      </c>
    </row>
    <row r="66" spans="1:17" ht="9.9499999999999993" customHeight="1">
      <c r="A66" s="4"/>
      <c r="B66" s="40" t="s">
        <v>78</v>
      </c>
      <c r="C66" s="39">
        <v>27.909935852872401</v>
      </c>
      <c r="D66" s="31">
        <v>92.954831966916402</v>
      </c>
      <c r="E66" s="31">
        <v>57.028572430243202</v>
      </c>
      <c r="F66" s="31">
        <v>38.188201753502902</v>
      </c>
      <c r="G66" s="31">
        <v>42.504089376518102</v>
      </c>
      <c r="H66" s="31"/>
      <c r="I66" s="31"/>
      <c r="J66" s="31"/>
      <c r="K66" s="31"/>
      <c r="L66" s="29"/>
      <c r="M66" s="31"/>
      <c r="N66" s="31"/>
      <c r="O66" s="31"/>
      <c r="P66" s="29"/>
      <c r="Q66" s="7" t="s">
        <v>8</v>
      </c>
    </row>
    <row r="67" spans="1:17" ht="9.9499999999999993" customHeight="1">
      <c r="A67" s="4"/>
      <c r="B67" s="40" t="s">
        <v>79</v>
      </c>
      <c r="C67" s="39">
        <v>29.490087366409501</v>
      </c>
      <c r="D67" s="31">
        <v>7.0451434109096898</v>
      </c>
      <c r="E67" s="31">
        <v>41.307712077822401</v>
      </c>
      <c r="F67" s="31">
        <v>47.543459999859202</v>
      </c>
      <c r="G67" s="31">
        <v>39.461676235425202</v>
      </c>
      <c r="H67" s="31"/>
      <c r="I67" s="31"/>
      <c r="J67" s="31"/>
      <c r="K67" s="31"/>
      <c r="L67" s="29"/>
      <c r="M67" s="31"/>
      <c r="N67" s="31"/>
      <c r="O67" s="31"/>
      <c r="P67" s="29"/>
      <c r="Q67" s="7" t="s">
        <v>8</v>
      </c>
    </row>
    <row r="68" spans="1:17" ht="9.9499999999999993" customHeight="1">
      <c r="A68" s="4"/>
      <c r="B68" s="40" t="s">
        <v>80</v>
      </c>
      <c r="C68" s="39">
        <v>42.599974008417597</v>
      </c>
      <c r="D68" s="31">
        <v>0</v>
      </c>
      <c r="E68" s="31">
        <v>1.66370430659461</v>
      </c>
      <c r="F68" s="31">
        <v>14.268337322205801</v>
      </c>
      <c r="G68" s="31">
        <v>18.034234231043801</v>
      </c>
      <c r="H68" s="31"/>
      <c r="I68" s="31"/>
      <c r="J68" s="31"/>
      <c r="K68" s="31"/>
      <c r="L68" s="29"/>
      <c r="M68" s="31"/>
      <c r="N68" s="31"/>
      <c r="O68" s="31"/>
      <c r="P68" s="29"/>
      <c r="Q68" s="7" t="s">
        <v>8</v>
      </c>
    </row>
    <row r="69" spans="1:17" ht="5.0999999999999996" customHeight="1">
      <c r="A69" s="4"/>
      <c r="B69" s="43"/>
      <c r="C69" s="42"/>
      <c r="D69" s="43"/>
      <c r="E69" s="44"/>
      <c r="F69" s="44"/>
      <c r="G69" s="44"/>
      <c r="H69" s="44"/>
      <c r="I69" s="44"/>
      <c r="J69" s="44"/>
      <c r="K69" s="44"/>
      <c r="L69" s="30"/>
      <c r="M69" s="44"/>
      <c r="N69" s="44"/>
      <c r="O69" s="44"/>
      <c r="P69" s="30"/>
      <c r="Q69" s="7"/>
    </row>
    <row r="70" spans="1:17" ht="5.0999999999999996" customHeight="1">
      <c r="A70" s="4"/>
      <c r="B70" s="46" t="s">
        <v>70</v>
      </c>
      <c r="C70" s="45"/>
      <c r="D70" s="46"/>
      <c r="E70" s="47"/>
      <c r="F70" s="47"/>
      <c r="G70" s="47"/>
      <c r="H70" s="47"/>
      <c r="I70" s="47"/>
      <c r="J70" s="47"/>
      <c r="K70" s="47"/>
      <c r="L70" s="48"/>
      <c r="M70" s="47"/>
      <c r="N70" s="47"/>
      <c r="O70" s="47"/>
      <c r="P70" s="48"/>
      <c r="Q70" s="7" t="s">
        <v>8</v>
      </c>
    </row>
    <row r="71" spans="1:17" ht="9.9499999999999993" customHeight="1">
      <c r="A71" s="4"/>
      <c r="B71" s="40" t="s">
        <v>24</v>
      </c>
      <c r="C71" s="33">
        <v>-28.8888888888889</v>
      </c>
      <c r="D71" s="35"/>
      <c r="E71" s="34"/>
      <c r="F71" s="34"/>
      <c r="G71" s="34"/>
      <c r="H71" s="34">
        <v>-77.498541622367696</v>
      </c>
      <c r="I71" s="34">
        <v>-64.375285995436997</v>
      </c>
      <c r="J71" s="34">
        <v>-52.016019298916603</v>
      </c>
      <c r="K71" s="34">
        <v>-42.550158264265498</v>
      </c>
      <c r="L71" s="34">
        <v>15.4842343564766</v>
      </c>
      <c r="M71" s="35">
        <v>-23.353814547157899</v>
      </c>
      <c r="N71" s="34">
        <v>-3.5216602550824598</v>
      </c>
      <c r="O71" s="34">
        <v>8.1330932207043993</v>
      </c>
      <c r="P71" s="27">
        <v>60.907838861321302</v>
      </c>
      <c r="Q71" s="7" t="s">
        <v>8</v>
      </c>
    </row>
    <row r="72" spans="1:17" ht="9.9499999999999993" customHeight="1">
      <c r="A72" s="4"/>
      <c r="B72" s="40" t="s">
        <v>81</v>
      </c>
      <c r="C72" s="33"/>
      <c r="D72" s="35"/>
      <c r="E72" s="34"/>
      <c r="F72" s="34"/>
      <c r="G72" s="34"/>
      <c r="H72" s="34">
        <v>-73.246675778758998</v>
      </c>
      <c r="I72" s="34">
        <v>-58.845939477992303</v>
      </c>
      <c r="J72" s="34">
        <v>-44.419882997556101</v>
      </c>
      <c r="K72" s="34"/>
      <c r="L72" s="27"/>
      <c r="M72" s="34"/>
      <c r="N72" s="34"/>
      <c r="O72" s="34"/>
      <c r="P72" s="27"/>
      <c r="Q72" s="7" t="s">
        <v>8</v>
      </c>
    </row>
    <row r="73" spans="1:17" ht="9.9499999999999993" customHeight="1">
      <c r="A73" s="4"/>
      <c r="B73" s="40" t="s">
        <v>82</v>
      </c>
      <c r="C73" s="33"/>
      <c r="D73" s="35"/>
      <c r="E73" s="34"/>
      <c r="F73" s="34"/>
      <c r="G73" s="34">
        <v>-86.859745352969696</v>
      </c>
      <c r="H73" s="34">
        <v>-73.400451484204694</v>
      </c>
      <c r="I73" s="34">
        <v>-59.432206204823999</v>
      </c>
      <c r="J73" s="34"/>
      <c r="K73" s="34"/>
      <c r="L73" s="27"/>
      <c r="M73" s="34"/>
      <c r="N73" s="34"/>
      <c r="O73" s="34"/>
      <c r="P73" s="27"/>
      <c r="Q73" s="7" t="s">
        <v>8</v>
      </c>
    </row>
    <row r="74" spans="1:17" ht="9.9499999999999993" customHeight="1">
      <c r="A74" s="4"/>
      <c r="B74" s="40" t="s">
        <v>83</v>
      </c>
      <c r="C74" s="33"/>
      <c r="D74" s="35"/>
      <c r="E74" s="34"/>
      <c r="F74" s="34"/>
      <c r="G74" s="34">
        <v>15.9072076967374</v>
      </c>
      <c r="H74" s="34">
        <v>14.0916270996335</v>
      </c>
      <c r="I74" s="34">
        <v>12.664637356748001</v>
      </c>
      <c r="J74" s="34"/>
      <c r="K74" s="34"/>
      <c r="L74" s="27"/>
      <c r="M74" s="34"/>
      <c r="N74" s="34"/>
      <c r="O74" s="34"/>
      <c r="P74" s="27"/>
      <c r="Q74" s="7" t="s">
        <v>8</v>
      </c>
    </row>
    <row r="75" spans="1:17" ht="9.9499999999999993" customHeight="1">
      <c r="A75" s="4"/>
      <c r="B75" s="40" t="s">
        <v>84</v>
      </c>
      <c r="C75" s="33"/>
      <c r="D75" s="35"/>
      <c r="E75" s="34"/>
      <c r="F75" s="34"/>
      <c r="G75" s="34">
        <v>29.626411348246101</v>
      </c>
      <c r="H75" s="34">
        <v>33.708490238198102</v>
      </c>
      <c r="I75" s="34">
        <v>38.063737957889103</v>
      </c>
      <c r="J75" s="34">
        <v>40.321235353804198</v>
      </c>
      <c r="K75" s="34">
        <v>41.293855469014503</v>
      </c>
      <c r="L75" s="27"/>
      <c r="M75" s="34"/>
      <c r="N75" s="34"/>
      <c r="O75" s="34"/>
      <c r="P75" s="27"/>
      <c r="Q75" s="7" t="s">
        <v>8</v>
      </c>
    </row>
    <row r="76" spans="1:17" ht="9.9499999999999993" customHeight="1">
      <c r="A76" s="4"/>
      <c r="B76" s="40" t="s">
        <v>85</v>
      </c>
      <c r="C76" s="16"/>
      <c r="D76" s="40"/>
      <c r="E76" s="41"/>
      <c r="F76" s="41"/>
      <c r="G76" s="41">
        <v>0.22889188842163</v>
      </c>
      <c r="H76" s="41">
        <v>3.7600274491744399</v>
      </c>
      <c r="I76" s="41">
        <v>9.5154860571284292</v>
      </c>
      <c r="J76" s="41">
        <v>15.390871611327899</v>
      </c>
      <c r="K76" s="41"/>
      <c r="L76" s="53"/>
      <c r="M76" s="41"/>
      <c r="N76" s="41"/>
      <c r="O76" s="41"/>
      <c r="P76" s="53"/>
      <c r="Q76" s="7" t="s">
        <v>8</v>
      </c>
    </row>
    <row r="77" spans="1:17" ht="9.9499999999999993" customHeight="1">
      <c r="A77" s="4"/>
      <c r="B77" s="40" t="s">
        <v>86</v>
      </c>
      <c r="C77" s="39"/>
      <c r="D77" s="32"/>
      <c r="E77" s="31"/>
      <c r="F77" s="31">
        <v>34.951587755639601</v>
      </c>
      <c r="G77" s="31">
        <v>40.940749193543198</v>
      </c>
      <c r="H77" s="31">
        <v>52.232788376029802</v>
      </c>
      <c r="I77" s="31">
        <v>54.209912206363697</v>
      </c>
      <c r="J77" s="31">
        <v>50.492085056777</v>
      </c>
      <c r="K77" s="31">
        <v>51.505572592405898</v>
      </c>
      <c r="L77" s="29"/>
      <c r="M77" s="32">
        <v>61.767378116905803</v>
      </c>
      <c r="N77" s="31">
        <v>72.270345250761906</v>
      </c>
      <c r="O77" s="31">
        <v>76.574589877977601</v>
      </c>
      <c r="P77" s="29"/>
      <c r="Q77" s="7" t="s">
        <v>8</v>
      </c>
    </row>
    <row r="78" spans="1:17" ht="9.9499999999999993" customHeight="1">
      <c r="A78" s="4"/>
      <c r="B78" s="40" t="s">
        <v>87</v>
      </c>
      <c r="C78" s="39"/>
      <c r="D78" s="31">
        <v>16.469903045244202</v>
      </c>
      <c r="E78" s="31">
        <v>15.309998632479299</v>
      </c>
      <c r="F78" s="31">
        <v>14.209374729696099</v>
      </c>
      <c r="G78" s="31">
        <v>13.805474120345901</v>
      </c>
      <c r="H78" s="31">
        <v>13.1286306345376</v>
      </c>
      <c r="I78" s="31">
        <v>12.6043342317086</v>
      </c>
      <c r="J78" s="31">
        <v>12.229308452084</v>
      </c>
      <c r="K78" s="31">
        <v>12.028216206858099</v>
      </c>
      <c r="L78" s="31"/>
      <c r="M78" s="32">
        <v>11.8369323770485</v>
      </c>
      <c r="N78" s="31">
        <v>11.6381392762722</v>
      </c>
      <c r="O78" s="31">
        <v>11.485067907721101</v>
      </c>
      <c r="P78" s="29"/>
      <c r="Q78" s="7" t="s">
        <v>8</v>
      </c>
    </row>
    <row r="79" spans="1:17" ht="9.9499999999999993" customHeight="1">
      <c r="A79" s="4"/>
      <c r="B79" s="40" t="s">
        <v>88</v>
      </c>
      <c r="C79" s="39">
        <v>2.9899740248506199</v>
      </c>
      <c r="D79" s="31"/>
      <c r="E79" s="31"/>
      <c r="F79" s="31"/>
      <c r="G79" s="31"/>
      <c r="H79" s="31"/>
      <c r="I79" s="31"/>
      <c r="J79" s="31"/>
      <c r="K79" s="31"/>
      <c r="L79" s="31">
        <v>4.32915019169962</v>
      </c>
      <c r="M79" s="32">
        <v>2.1768563620023098</v>
      </c>
      <c r="N79" s="31">
        <v>3.94215352270807</v>
      </c>
      <c r="O79" s="31">
        <v>5.2933021641777396</v>
      </c>
      <c r="P79" s="29">
        <v>5.1815750610433504</v>
      </c>
      <c r="Q79" s="7" t="s">
        <v>8</v>
      </c>
    </row>
    <row r="80" spans="1:17" ht="5.0999999999999996" customHeight="1">
      <c r="A80" s="4"/>
      <c r="B80" s="43"/>
      <c r="C80" s="42"/>
      <c r="D80" s="43"/>
      <c r="E80" s="44"/>
      <c r="F80" s="44"/>
      <c r="G80" s="44"/>
      <c r="H80" s="44"/>
      <c r="I80" s="44"/>
      <c r="J80" s="44"/>
      <c r="K80" s="44"/>
      <c r="L80" s="30"/>
      <c r="M80" s="44"/>
      <c r="N80" s="44"/>
      <c r="O80" s="44"/>
      <c r="P80" s="30"/>
      <c r="Q80" s="7"/>
    </row>
    <row r="81" spans="1:19" ht="5.0999999999999996" customHeight="1">
      <c r="A81" s="4"/>
      <c r="B81" s="46" t="s">
        <v>70</v>
      </c>
      <c r="C81" s="45"/>
      <c r="D81" s="46"/>
      <c r="E81" s="47"/>
      <c r="F81" s="47"/>
      <c r="G81" s="47"/>
      <c r="H81" s="47"/>
      <c r="I81" s="47"/>
      <c r="J81" s="47"/>
      <c r="K81" s="47"/>
      <c r="L81" s="48"/>
      <c r="M81" s="47"/>
      <c r="N81" s="47"/>
      <c r="O81" s="47"/>
      <c r="P81" s="48"/>
      <c r="Q81" s="7" t="s">
        <v>8</v>
      </c>
      <c r="R81" s="5"/>
      <c r="S81" s="5"/>
    </row>
    <row r="82" spans="1:19" ht="9.9499999999999993" customHeight="1">
      <c r="A82" s="4"/>
      <c r="B82" s="40" t="s">
        <v>89</v>
      </c>
      <c r="C82" s="39">
        <v>2.1960960643508298</v>
      </c>
      <c r="D82" s="31"/>
      <c r="E82" s="31"/>
      <c r="F82" s="31"/>
      <c r="G82" s="31"/>
      <c r="H82" s="31"/>
      <c r="I82" s="31"/>
      <c r="J82" s="31"/>
      <c r="K82" s="31"/>
      <c r="L82" s="31">
        <v>3.2664749170872001</v>
      </c>
      <c r="M82" s="32"/>
      <c r="N82" s="31">
        <v>0</v>
      </c>
      <c r="O82" s="31">
        <v>2.9234023079479799E-3</v>
      </c>
      <c r="P82" s="29">
        <v>6.6442284181711697</v>
      </c>
      <c r="Q82" s="7" t="s">
        <v>8</v>
      </c>
      <c r="R82" s="5"/>
      <c r="S82" s="5"/>
    </row>
    <row r="83" spans="1:19" ht="9.9499999999999993" customHeight="1">
      <c r="A83" s="4"/>
      <c r="B83" s="40" t="s">
        <v>90</v>
      </c>
      <c r="C83" s="39">
        <v>6.6888127755088496</v>
      </c>
      <c r="D83" s="31"/>
      <c r="E83" s="31"/>
      <c r="F83" s="31"/>
      <c r="G83" s="31"/>
      <c r="H83" s="31"/>
      <c r="I83" s="31"/>
      <c r="J83" s="31"/>
      <c r="K83" s="31"/>
      <c r="L83" s="31">
        <v>9.9489450898636598</v>
      </c>
      <c r="M83" s="32"/>
      <c r="N83" s="31">
        <v>0.23889498984301899</v>
      </c>
      <c r="O83" s="31">
        <v>1.6842763776479499</v>
      </c>
      <c r="P83" s="29">
        <v>19.719193065619599</v>
      </c>
      <c r="Q83" s="7" t="s">
        <v>8</v>
      </c>
      <c r="R83" s="5"/>
      <c r="S83" s="5"/>
    </row>
    <row r="84" spans="1:19" ht="9.9499999999999993" customHeight="1">
      <c r="A84" s="4"/>
      <c r="B84" s="40" t="s">
        <v>91</v>
      </c>
      <c r="C84" s="39">
        <v>6.1586291104853901</v>
      </c>
      <c r="D84" s="31"/>
      <c r="E84" s="31"/>
      <c r="F84" s="31"/>
      <c r="G84" s="31"/>
      <c r="H84" s="31"/>
      <c r="I84" s="31"/>
      <c r="J84" s="31"/>
      <c r="K84" s="31"/>
      <c r="L84" s="31">
        <v>9.1603495127569605</v>
      </c>
      <c r="M84" s="32"/>
      <c r="N84" s="31">
        <v>0.18675790814051099</v>
      </c>
      <c r="O84" s="31">
        <v>1.46901227311022</v>
      </c>
      <c r="P84" s="29">
        <v>18.188127633444601</v>
      </c>
      <c r="Q84" s="7" t="s">
        <v>8</v>
      </c>
      <c r="R84" s="5"/>
      <c r="S84" s="5"/>
    </row>
    <row r="85" spans="1:19" ht="9.9499999999999993" customHeight="1">
      <c r="A85" s="4"/>
      <c r="B85" s="40" t="s">
        <v>40</v>
      </c>
      <c r="C85" s="39">
        <v>18.785880660112699</v>
      </c>
      <c r="D85" s="31"/>
      <c r="E85" s="31"/>
      <c r="F85" s="31"/>
      <c r="G85" s="31"/>
      <c r="H85" s="31"/>
      <c r="I85" s="31"/>
      <c r="J85" s="31"/>
      <c r="K85" s="31"/>
      <c r="L85" s="31">
        <v>27.942132845536999</v>
      </c>
      <c r="M85" s="32"/>
      <c r="N85" s="31">
        <v>0</v>
      </c>
      <c r="O85" s="31">
        <v>0</v>
      </c>
      <c r="P85" s="29">
        <v>56.842784037832601</v>
      </c>
      <c r="Q85" s="7" t="s">
        <v>8</v>
      </c>
      <c r="R85" s="5"/>
      <c r="S85" s="5"/>
    </row>
    <row r="86" spans="1:19" ht="9.9499999999999993" customHeight="1">
      <c r="A86" s="4"/>
      <c r="B86" s="40" t="s">
        <v>36</v>
      </c>
      <c r="C86" s="39">
        <v>9.9176811189428893</v>
      </c>
      <c r="D86" s="31"/>
      <c r="E86" s="31"/>
      <c r="F86" s="31"/>
      <c r="G86" s="31"/>
      <c r="H86" s="31"/>
      <c r="I86" s="31"/>
      <c r="J86" s="31"/>
      <c r="K86" s="31"/>
      <c r="L86" s="31">
        <v>14.7515662618669</v>
      </c>
      <c r="M86" s="32"/>
      <c r="N86" s="31">
        <v>0</v>
      </c>
      <c r="O86" s="31">
        <v>0</v>
      </c>
      <c r="P86" s="29">
        <v>30.0091657239761</v>
      </c>
      <c r="Q86" s="7" t="s">
        <v>8</v>
      </c>
      <c r="R86" s="5"/>
      <c r="S86" s="5"/>
    </row>
    <row r="87" spans="1:19" ht="9.9499999999999993" customHeight="1">
      <c r="A87" s="4"/>
      <c r="B87" s="40" t="s">
        <v>92</v>
      </c>
      <c r="C87" s="39">
        <v>4.9670101584567501</v>
      </c>
      <c r="D87" s="31"/>
      <c r="E87" s="31"/>
      <c r="F87" s="31"/>
      <c r="G87" s="31"/>
      <c r="H87" s="31"/>
      <c r="I87" s="31"/>
      <c r="J87" s="31"/>
      <c r="K87" s="31"/>
      <c r="L87" s="31">
        <v>7.3879345985314799</v>
      </c>
      <c r="M87" s="32"/>
      <c r="N87" s="31">
        <v>0</v>
      </c>
      <c r="O87" s="31">
        <v>0</v>
      </c>
      <c r="P87" s="29">
        <v>15.0293026373981</v>
      </c>
      <c r="Q87" s="7" t="s">
        <v>8</v>
      </c>
      <c r="R87" s="5"/>
      <c r="S87" s="5"/>
    </row>
    <row r="88" spans="1:19" ht="5.0999999999999996" customHeight="1">
      <c r="A88" s="4"/>
      <c r="B88" s="20"/>
      <c r="C88" s="21"/>
      <c r="D88" s="20"/>
      <c r="E88" s="22"/>
      <c r="F88" s="22"/>
      <c r="G88" s="22"/>
      <c r="H88" s="22"/>
      <c r="I88" s="22"/>
      <c r="J88" s="22"/>
      <c r="K88" s="22"/>
      <c r="L88" s="23"/>
      <c r="M88" s="22"/>
      <c r="N88" s="22"/>
      <c r="O88" s="22"/>
      <c r="P88" s="23"/>
      <c r="Q88" s="7"/>
      <c r="R88" s="5"/>
      <c r="S88" s="5"/>
    </row>
    <row r="89" spans="1:19" ht="3" customHeight="1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6"/>
      <c r="R89" s="5"/>
      <c r="S89" s="5"/>
    </row>
    <row r="90" spans="1:19">
      <c r="A90" s="5"/>
      <c r="B90" s="5" t="s">
        <v>70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>
      <c r="A91" s="5"/>
      <c r="B91" s="5" t="s">
        <v>70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>
      <c r="A92" s="5"/>
      <c r="B92" s="5" t="s">
        <v>70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>
      <c r="A93" s="5"/>
      <c r="B93" s="5" t="s">
        <v>70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 t="str">
        <f>TRIM(B93)</f>
        <v/>
      </c>
    </row>
    <row r="94" spans="1:19">
      <c r="A94" s="5"/>
      <c r="B94" s="5" t="s">
        <v>70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 t="str">
        <f>TRIM(B94)</f>
        <v/>
      </c>
    </row>
    <row r="95" spans="1:19">
      <c r="A95" s="5"/>
      <c r="B95" s="5" t="s">
        <v>70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 t="str">
        <f>TRIM(B95)</f>
        <v/>
      </c>
    </row>
    <row r="96" spans="1:19">
      <c r="A96" s="5"/>
      <c r="B96" s="5" t="s">
        <v>70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 t="str">
        <f>TRIM(B96)</f>
        <v/>
      </c>
    </row>
    <row r="97" spans="2:19">
      <c r="B97" s="5" t="s">
        <v>70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 t="str">
        <f>TRIM(B97)</f>
        <v/>
      </c>
    </row>
  </sheetData>
  <mergeCells count="6">
    <mergeCell ref="D32:L32"/>
    <mergeCell ref="M32:P32"/>
    <mergeCell ref="C19:E19"/>
    <mergeCell ref="C20:E20"/>
    <mergeCell ref="C21:E21"/>
    <mergeCell ref="C22:F28"/>
  </mergeCells>
  <phoneticPr fontId="2" type="noConversion"/>
  <pageMargins left="0.4" right="0.38" top="0.5" bottom="0.56999999999999995" header="0.51" footer="0.5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79"/>
  <sheetViews>
    <sheetView showGridLines="0" zoomScaleNormal="100" workbookViewId="0" xr3:uid="{958C4451-9541-5A59-BF78-D2F731DF1C81}">
      <selection activeCell="V23" sqref="V23"/>
    </sheetView>
  </sheetViews>
  <sheetFormatPr defaultRowHeight="12.75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93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7"/>
    </row>
    <row r="12" spans="1:17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7"/>
    </row>
    <row r="13" spans="1:17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</row>
    <row r="14" spans="1:17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7"/>
    </row>
    <row r="15" spans="1:17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7"/>
    </row>
    <row r="16" spans="1:17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7"/>
    </row>
    <row r="17" spans="1: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7"/>
    </row>
    <row r="18" spans="1:17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/>
    </row>
    <row r="19" spans="1:17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7"/>
    </row>
    <row r="20" spans="1:17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7"/>
    </row>
    <row r="21" spans="1:17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7"/>
    </row>
    <row r="22" spans="1:17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7"/>
    </row>
    <row r="23" spans="1:17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7"/>
    </row>
    <row r="24" spans="1:17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7"/>
    </row>
    <row r="25" spans="1:17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7"/>
    </row>
    <row r="26" spans="1:17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7"/>
    </row>
    <row r="27" spans="1:1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7"/>
    </row>
    <row r="28" spans="1:17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7"/>
    </row>
    <row r="29" spans="1:17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7"/>
    </row>
    <row r="30" spans="1:17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7"/>
    </row>
    <row r="31" spans="1:17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7"/>
    </row>
    <row r="32" spans="1:17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7"/>
    </row>
    <row r="33" spans="1:17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7"/>
    </row>
    <row r="34" spans="1:17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/>
    </row>
    <row r="35" spans="1:17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</row>
    <row r="36" spans="1:17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7"/>
    </row>
    <row r="37" spans="1:1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7"/>
    </row>
    <row r="38" spans="1:17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7"/>
    </row>
    <row r="39" spans="1:17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7"/>
    </row>
    <row r="40" spans="1:17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7"/>
    </row>
    <row r="41" spans="1:17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7"/>
    </row>
    <row r="42" spans="1:17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7"/>
    </row>
    <row r="43" spans="1:17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7"/>
    </row>
    <row r="44" spans="1:17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7"/>
    </row>
    <row r="45" spans="1:17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7"/>
    </row>
    <row r="46" spans="1:17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7"/>
    </row>
    <row r="47" spans="1:1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7"/>
    </row>
    <row r="48" spans="1:17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7"/>
    </row>
    <row r="49" spans="1:23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7"/>
      <c r="R49" s="5"/>
      <c r="S49" s="5"/>
      <c r="T49" s="5"/>
      <c r="U49" s="5"/>
      <c r="V49" s="5"/>
      <c r="W49" s="5"/>
    </row>
    <row r="50" spans="1:23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7"/>
      <c r="R50" s="5"/>
      <c r="S50" s="5"/>
      <c r="T50" s="5"/>
      <c r="U50" s="5"/>
      <c r="V50" s="5"/>
      <c r="W50" s="5"/>
    </row>
    <row r="51" spans="1:23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7"/>
      <c r="R51" s="5"/>
      <c r="S51" s="5"/>
      <c r="T51" s="5"/>
      <c r="U51" s="5"/>
      <c r="V51" s="5"/>
      <c r="W51" s="5"/>
    </row>
    <row r="52" spans="1:23">
      <c r="A52" s="4"/>
      <c r="B52" s="5" t="s">
        <v>70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7"/>
      <c r="R52" s="5"/>
      <c r="S52" s="5"/>
      <c r="T52" s="5"/>
      <c r="U52" s="5"/>
      <c r="V52" s="5"/>
      <c r="W52" s="5"/>
    </row>
    <row r="53" spans="1:23">
      <c r="A53" s="4"/>
      <c r="B53" s="5" t="s">
        <v>70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/>
      <c r="R53" s="5"/>
      <c r="S53" s="5"/>
      <c r="T53" s="63"/>
      <c r="U53" s="64"/>
      <c r="V53" s="62"/>
      <c r="W53" s="5"/>
    </row>
    <row r="54" spans="1:23">
      <c r="A54" s="4"/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7"/>
      <c r="R54" s="5"/>
      <c r="S54" s="5" t="str">
        <f>TRIM(B54)</f>
        <v/>
      </c>
      <c r="T54" s="63"/>
      <c r="U54" s="64"/>
      <c r="V54" s="62"/>
      <c r="W54" s="31"/>
    </row>
    <row r="55" spans="1:23">
      <c r="A55" s="4"/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7"/>
      <c r="R55" s="5"/>
      <c r="S55" s="5" t="str">
        <f>TRIM(B55)</f>
        <v/>
      </c>
      <c r="T55" s="63"/>
      <c r="U55" s="64"/>
      <c r="V55" s="62"/>
      <c r="W55" s="5"/>
    </row>
    <row r="56" spans="1:23">
      <c r="A56" s="4"/>
      <c r="B56" s="5" t="s">
        <v>70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7"/>
      <c r="R56" s="5"/>
      <c r="S56" s="5" t="str">
        <f>TRIM(B56)</f>
        <v/>
      </c>
      <c r="T56" s="63"/>
      <c r="U56" s="64"/>
      <c r="V56" s="62"/>
      <c r="W56" s="5"/>
    </row>
    <row r="57" spans="1:23">
      <c r="A57" s="24"/>
      <c r="B57" s="25" t="s">
        <v>70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6"/>
      <c r="R57" s="5"/>
      <c r="S57" s="5" t="str">
        <f>TRIM(B57)</f>
        <v/>
      </c>
      <c r="T57" s="63"/>
      <c r="U57" s="64"/>
      <c r="V57" s="62"/>
      <c r="W57" s="5"/>
    </row>
    <row r="58" spans="1:23">
      <c r="A58" s="5"/>
      <c r="B58" s="65" t="s">
        <v>70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5"/>
      <c r="S58" s="5" t="str">
        <f>TRIM(B58)</f>
        <v/>
      </c>
      <c r="T58" s="63"/>
      <c r="U58" s="64"/>
      <c r="V58" s="62"/>
      <c r="W58" s="5"/>
    </row>
    <row r="59" spans="1:23">
      <c r="A59" s="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5"/>
      <c r="S59" s="5"/>
      <c r="T59" s="63"/>
      <c r="U59" s="64"/>
      <c r="V59" s="62"/>
      <c r="W59" s="5"/>
    </row>
    <row r="60" spans="1:23" s="68" customFormat="1">
      <c r="B60" s="69" t="s">
        <v>94</v>
      </c>
      <c r="C60" s="69" t="s">
        <v>95</v>
      </c>
      <c r="D60" s="68" t="s">
        <v>96</v>
      </c>
      <c r="T60" s="70"/>
      <c r="U60" s="71"/>
      <c r="V60" s="72"/>
    </row>
    <row r="61" spans="1:23" s="68" customFormat="1">
      <c r="B61" s="70">
        <v>-50</v>
      </c>
      <c r="C61" s="68">
        <v>8.5118147562373995E-7</v>
      </c>
      <c r="D61" s="68">
        <v>3.0398977977561102E-6</v>
      </c>
      <c r="T61" s="70"/>
      <c r="U61" s="71"/>
      <c r="V61" s="72"/>
    </row>
    <row r="62" spans="1:23" s="68" customFormat="1">
      <c r="B62" s="70">
        <v>-45</v>
      </c>
      <c r="C62" s="68">
        <v>8.5118147562373995E-7</v>
      </c>
      <c r="D62" s="68">
        <v>3.0398977977561102E-6</v>
      </c>
      <c r="T62" s="70"/>
      <c r="U62" s="71"/>
      <c r="V62" s="72"/>
    </row>
    <row r="63" spans="1:23" s="68" customFormat="1">
      <c r="B63" s="70">
        <v>-40</v>
      </c>
      <c r="C63" s="68">
        <v>4.8920054853783798E-2</v>
      </c>
      <c r="D63" s="68">
        <v>9.0124370777998994E-2</v>
      </c>
      <c r="T63" s="70"/>
      <c r="U63" s="71"/>
      <c r="V63" s="72"/>
    </row>
    <row r="64" spans="1:23" s="68" customFormat="1">
      <c r="B64" s="70">
        <v>-35</v>
      </c>
      <c r="C64" s="68">
        <v>4.8920054853783798E-2</v>
      </c>
      <c r="D64" s="68">
        <v>9.0124370777998994E-2</v>
      </c>
      <c r="T64" s="70"/>
      <c r="U64" s="71"/>
      <c r="V64" s="72"/>
    </row>
    <row r="65" spans="2:22" s="68" customFormat="1">
      <c r="B65" s="70">
        <v>-30</v>
      </c>
      <c r="C65" s="68">
        <v>4.8920054853783798E-2</v>
      </c>
      <c r="D65" s="68">
        <v>9.0124370777998994E-2</v>
      </c>
      <c r="T65" s="70"/>
      <c r="U65" s="71"/>
      <c r="V65" s="72"/>
    </row>
    <row r="66" spans="2:22" s="68" customFormat="1">
      <c r="B66" s="70">
        <v>-25</v>
      </c>
      <c r="C66" s="68">
        <v>4.8920054853783798E-2</v>
      </c>
      <c r="D66" s="68">
        <v>9.0124370777998994E-2</v>
      </c>
      <c r="T66" s="70"/>
      <c r="U66" s="71"/>
      <c r="V66" s="72"/>
    </row>
    <row r="67" spans="2:22" s="68" customFormat="1">
      <c r="B67" s="70">
        <v>-20</v>
      </c>
      <c r="C67" s="68">
        <v>4.8920054853783798E-2</v>
      </c>
      <c r="D67" s="68">
        <v>9.0124370777998994E-2</v>
      </c>
      <c r="T67" s="70"/>
      <c r="U67" s="71"/>
      <c r="V67" s="72"/>
    </row>
    <row r="68" spans="2:22" s="68" customFormat="1">
      <c r="B68" s="70">
        <v>-15</v>
      </c>
      <c r="C68" s="68">
        <v>4.8920054853783798E-2</v>
      </c>
      <c r="D68" s="68">
        <v>9.0124370777998994E-2</v>
      </c>
      <c r="T68" s="70"/>
      <c r="U68" s="71"/>
      <c r="V68" s="72"/>
    </row>
    <row r="69" spans="2:22" s="68" customFormat="1">
      <c r="B69" s="70">
        <v>-10</v>
      </c>
      <c r="C69" s="68">
        <v>8.9681460685561001E-2</v>
      </c>
      <c r="D69" s="68">
        <v>0.157787774304599</v>
      </c>
      <c r="T69" s="70"/>
      <c r="U69" s="71"/>
      <c r="V69" s="72"/>
    </row>
    <row r="70" spans="2:22" s="68" customFormat="1">
      <c r="B70" s="70">
        <v>-5</v>
      </c>
      <c r="C70" s="68">
        <v>8.9681460685561001E-2</v>
      </c>
      <c r="D70" s="68">
        <v>0.157787774304599</v>
      </c>
      <c r="T70" s="70"/>
      <c r="U70" s="71"/>
      <c r="V70" s="72"/>
    </row>
    <row r="71" spans="2:22" s="68" customFormat="1">
      <c r="B71" s="70">
        <v>0</v>
      </c>
      <c r="C71" s="68">
        <v>0.24068710079943301</v>
      </c>
      <c r="D71" s="68">
        <v>0.399400075954429</v>
      </c>
      <c r="T71" s="70"/>
      <c r="U71" s="71"/>
      <c r="V71" s="72"/>
    </row>
    <row r="72" spans="2:22" s="68" customFormat="1">
      <c r="B72" s="70">
        <v>5</v>
      </c>
      <c r="C72" s="68">
        <v>0.24068710079943301</v>
      </c>
      <c r="D72" s="68">
        <v>0.399400075954429</v>
      </c>
      <c r="T72" s="70"/>
      <c r="U72" s="71"/>
      <c r="V72" s="72"/>
    </row>
    <row r="73" spans="2:22" s="68" customFormat="1">
      <c r="B73" s="70">
        <v>10</v>
      </c>
      <c r="C73" s="68">
        <v>0.24068726186664499</v>
      </c>
      <c r="D73" s="68">
        <v>0.399400328604674</v>
      </c>
      <c r="T73" s="70"/>
      <c r="U73" s="71"/>
      <c r="V73" s="72"/>
    </row>
    <row r="74" spans="2:22" s="68" customFormat="1">
      <c r="B74" s="70">
        <v>15</v>
      </c>
      <c r="C74" s="68">
        <v>0.24068726186664499</v>
      </c>
      <c r="D74" s="68">
        <v>0.399400328604674</v>
      </c>
      <c r="T74" s="70"/>
      <c r="U74" s="71"/>
      <c r="V74" s="72"/>
    </row>
    <row r="75" spans="2:22" s="68" customFormat="1">
      <c r="B75" s="70">
        <v>20</v>
      </c>
      <c r="C75" s="68">
        <v>0.24068726186664499</v>
      </c>
      <c r="D75" s="68">
        <v>0.399400328604674</v>
      </c>
      <c r="T75" s="70"/>
      <c r="U75" s="71"/>
      <c r="V75" s="72"/>
    </row>
    <row r="76" spans="2:22" s="68" customFormat="1">
      <c r="B76" s="70">
        <v>25</v>
      </c>
      <c r="C76" s="68">
        <v>0.24068726186664499</v>
      </c>
      <c r="D76" s="68">
        <v>0.399400328604674</v>
      </c>
      <c r="T76" s="70"/>
      <c r="U76" s="71"/>
      <c r="V76" s="72"/>
    </row>
    <row r="77" spans="2:22" s="68" customFormat="1">
      <c r="B77" s="70">
        <v>30</v>
      </c>
      <c r="C77" s="68">
        <v>0.364721562298498</v>
      </c>
      <c r="D77" s="68">
        <v>0.58504906059090001</v>
      </c>
      <c r="T77" s="70"/>
      <c r="U77" s="71"/>
      <c r="V77" s="72"/>
    </row>
    <row r="78" spans="2:22" s="68" customFormat="1">
      <c r="B78" s="70">
        <v>35</v>
      </c>
      <c r="C78" s="68">
        <v>0.364721562298498</v>
      </c>
      <c r="D78" s="68">
        <v>0.58504906059090001</v>
      </c>
      <c r="T78" s="70"/>
      <c r="U78" s="71"/>
      <c r="V78" s="72"/>
    </row>
    <row r="79" spans="2:22" s="68" customFormat="1">
      <c r="B79" s="70">
        <v>40</v>
      </c>
      <c r="C79" s="68">
        <v>0.59310305405094998</v>
      </c>
      <c r="D79" s="68">
        <v>0.92330432080169</v>
      </c>
      <c r="T79" s="70"/>
      <c r="U79" s="71"/>
      <c r="V79" s="72"/>
    </row>
    <row r="80" spans="2:22" s="68" customFormat="1">
      <c r="B80" s="70">
        <v>45</v>
      </c>
      <c r="C80" s="68">
        <v>0.59310305405094998</v>
      </c>
      <c r="D80" s="68">
        <v>0.92330432080169</v>
      </c>
      <c r="T80" s="70"/>
      <c r="U80" s="71"/>
      <c r="V80" s="72"/>
    </row>
    <row r="81" spans="2:22" s="68" customFormat="1">
      <c r="B81" s="70">
        <v>50</v>
      </c>
      <c r="C81" s="68">
        <v>0.63675678743348096</v>
      </c>
      <c r="D81" s="68">
        <v>0.97820153165624601</v>
      </c>
      <c r="T81" s="70"/>
      <c r="U81" s="71"/>
      <c r="V81" s="72"/>
    </row>
    <row r="82" spans="2:22" s="68" customFormat="1">
      <c r="B82" s="70">
        <v>55</v>
      </c>
      <c r="C82" s="68">
        <v>0.63675678743348096</v>
      </c>
      <c r="D82" s="68">
        <v>0.97820153165624601</v>
      </c>
      <c r="T82" s="70"/>
      <c r="U82" s="71"/>
      <c r="V82" s="72"/>
    </row>
    <row r="83" spans="2:22" s="68" customFormat="1">
      <c r="B83" s="70">
        <v>60</v>
      </c>
      <c r="C83" s="68">
        <v>0.66232992204866903</v>
      </c>
      <c r="D83" s="68">
        <v>1.0140711893007199</v>
      </c>
      <c r="T83" s="70"/>
      <c r="U83" s="71"/>
      <c r="V83" s="72"/>
    </row>
    <row r="84" spans="2:22" s="68" customFormat="1">
      <c r="B84" s="70">
        <v>65</v>
      </c>
      <c r="C84" s="68">
        <v>0.81980821841866203</v>
      </c>
      <c r="D84" s="68">
        <v>1.2367142659583601</v>
      </c>
      <c r="T84" s="70"/>
      <c r="U84" s="71"/>
      <c r="V84" s="72"/>
    </row>
    <row r="85" spans="2:22" s="68" customFormat="1">
      <c r="B85" s="70">
        <v>70</v>
      </c>
      <c r="C85" s="68">
        <v>1.06629645862738</v>
      </c>
      <c r="D85" s="68">
        <v>1.5838528303080699</v>
      </c>
      <c r="T85" s="70"/>
      <c r="U85" s="71"/>
      <c r="V85" s="72"/>
    </row>
    <row r="86" spans="2:22" s="68" customFormat="1">
      <c r="B86" s="70">
        <v>75</v>
      </c>
      <c r="C86" s="68">
        <v>1.2092820471574299</v>
      </c>
      <c r="D86" s="68">
        <v>1.7611520532237599</v>
      </c>
      <c r="T86" s="70"/>
      <c r="U86" s="71"/>
      <c r="V86" s="72"/>
    </row>
    <row r="87" spans="2:22" s="68" customFormat="1">
      <c r="B87" s="70">
        <v>80</v>
      </c>
      <c r="C87" s="68">
        <v>1.20939352277241</v>
      </c>
      <c r="D87" s="68">
        <v>1.76130557822223</v>
      </c>
      <c r="T87" s="70"/>
      <c r="U87" s="71"/>
      <c r="V87" s="72"/>
    </row>
    <row r="88" spans="2:22" s="68" customFormat="1">
      <c r="B88" s="70">
        <v>85</v>
      </c>
      <c r="C88" s="68">
        <v>1.33819805418505</v>
      </c>
      <c r="D88" s="68">
        <v>1.9148392659047699</v>
      </c>
      <c r="T88" s="70"/>
      <c r="U88" s="71"/>
      <c r="V88" s="72"/>
    </row>
    <row r="89" spans="2:22" s="68" customFormat="1">
      <c r="B89" s="70">
        <v>90</v>
      </c>
      <c r="C89" s="68">
        <v>1.4072034228164101</v>
      </c>
      <c r="D89" s="68">
        <v>2.0055778721165098</v>
      </c>
      <c r="T89" s="70"/>
      <c r="U89" s="71"/>
      <c r="V89" s="72"/>
    </row>
    <row r="90" spans="2:22" s="68" customFormat="1">
      <c r="B90" s="70">
        <v>95</v>
      </c>
      <c r="C90" s="68">
        <v>1.6812841393557101</v>
      </c>
      <c r="D90" s="68">
        <v>2.3583678124047198</v>
      </c>
      <c r="T90" s="70"/>
      <c r="U90" s="71"/>
      <c r="V90" s="72"/>
    </row>
    <row r="91" spans="2:22" s="68" customFormat="1">
      <c r="B91" s="70">
        <v>100</v>
      </c>
      <c r="C91" s="68">
        <v>1.8528698682484599</v>
      </c>
      <c r="D91" s="68">
        <v>2.5911069697226701</v>
      </c>
      <c r="T91" s="70"/>
      <c r="U91" s="71"/>
      <c r="V91" s="72"/>
    </row>
    <row r="92" spans="2:22" s="68" customFormat="1">
      <c r="B92" s="70">
        <v>105</v>
      </c>
      <c r="C92" s="68">
        <v>2.1221060345909901</v>
      </c>
      <c r="D92" s="68">
        <v>2.9164466742434101</v>
      </c>
      <c r="T92" s="70"/>
      <c r="U92" s="71"/>
      <c r="V92" s="72"/>
    </row>
    <row r="93" spans="2:22" s="68" customFormat="1">
      <c r="B93" s="70">
        <v>110</v>
      </c>
      <c r="C93" s="68">
        <v>2.1852728845409</v>
      </c>
      <c r="D93" s="68">
        <v>2.9967951805048298</v>
      </c>
      <c r="T93" s="70"/>
      <c r="U93" s="71"/>
      <c r="V93" s="72"/>
    </row>
    <row r="94" spans="2:22" s="68" customFormat="1">
      <c r="B94" s="70">
        <v>115</v>
      </c>
      <c r="C94" s="68">
        <v>2.3166041041999099</v>
      </c>
      <c r="D94" s="68">
        <v>3.1567185682110499</v>
      </c>
      <c r="T94" s="70"/>
      <c r="U94" s="71"/>
      <c r="V94" s="72"/>
    </row>
    <row r="95" spans="2:22" s="68" customFormat="1">
      <c r="B95" s="70">
        <v>120</v>
      </c>
      <c r="C95" s="68">
        <v>2.5639531392062702</v>
      </c>
      <c r="D95" s="68">
        <v>3.4652847625829</v>
      </c>
      <c r="T95" s="70"/>
      <c r="U95" s="71"/>
      <c r="V95" s="72"/>
    </row>
    <row r="96" spans="2:22" s="68" customFormat="1">
      <c r="B96" s="70">
        <v>125</v>
      </c>
      <c r="C96" s="68">
        <v>2.6727303591623901</v>
      </c>
      <c r="D96" s="68">
        <v>3.5959016110094599</v>
      </c>
      <c r="T96" s="70"/>
      <c r="U96" s="71"/>
      <c r="V96" s="72"/>
    </row>
    <row r="97" spans="2:22" s="68" customFormat="1">
      <c r="B97" s="70">
        <v>130</v>
      </c>
      <c r="C97" s="68">
        <v>2.7919809967889999</v>
      </c>
      <c r="D97" s="68">
        <v>3.75362628125061</v>
      </c>
      <c r="T97" s="70"/>
      <c r="U97" s="71"/>
      <c r="V97" s="72"/>
    </row>
    <row r="98" spans="2:22" s="68" customFormat="1">
      <c r="B98" s="70">
        <v>135</v>
      </c>
      <c r="C98" s="68">
        <v>2.9138536355703799</v>
      </c>
      <c r="D98" s="68">
        <v>3.8984045645207899</v>
      </c>
      <c r="T98" s="70"/>
      <c r="U98" s="71"/>
      <c r="V98" s="72"/>
    </row>
    <row r="99" spans="2:22" s="68" customFormat="1">
      <c r="B99" s="70">
        <v>140</v>
      </c>
      <c r="C99" s="68">
        <v>3.1124867413985702</v>
      </c>
      <c r="D99" s="68">
        <v>4.1301940993332602</v>
      </c>
      <c r="T99" s="70"/>
      <c r="U99" s="71"/>
      <c r="V99" s="72"/>
    </row>
    <row r="100" spans="2:22" s="68" customFormat="1">
      <c r="B100" s="70">
        <v>145</v>
      </c>
      <c r="C100" s="68">
        <v>3.24471117502552</v>
      </c>
      <c r="D100" s="68">
        <v>4.2917912305256403</v>
      </c>
      <c r="T100" s="70"/>
      <c r="U100" s="71"/>
      <c r="V100" s="72"/>
    </row>
    <row r="101" spans="2:22" s="68" customFormat="1">
      <c r="B101" s="70">
        <v>150</v>
      </c>
      <c r="C101" s="68">
        <v>4.5537365877253402</v>
      </c>
      <c r="D101" s="68">
        <v>5.8466863341100597</v>
      </c>
      <c r="T101" s="70"/>
      <c r="U101" s="71"/>
      <c r="V101" s="72"/>
    </row>
    <row r="102" spans="2:22" s="68" customFormat="1">
      <c r="B102" s="70">
        <v>160</v>
      </c>
      <c r="C102" s="68">
        <v>5.4804366706776699</v>
      </c>
      <c r="D102" s="68">
        <v>6.9391525547010398</v>
      </c>
      <c r="T102" s="70"/>
      <c r="U102" s="71"/>
      <c r="V102" s="72"/>
    </row>
    <row r="103" spans="2:22" s="68" customFormat="1">
      <c r="B103" s="70">
        <v>170</v>
      </c>
      <c r="C103" s="68">
        <v>6.0037416235892396</v>
      </c>
      <c r="D103" s="68">
        <v>7.5483481892981699</v>
      </c>
      <c r="T103" s="70"/>
      <c r="U103" s="71"/>
      <c r="V103" s="72"/>
    </row>
    <row r="104" spans="2:22" s="68" customFormat="1">
      <c r="B104" s="70">
        <v>180</v>
      </c>
      <c r="C104" s="68">
        <v>6.6248670103592202</v>
      </c>
      <c r="D104" s="68">
        <v>8.2638026142343008</v>
      </c>
      <c r="T104" s="70"/>
      <c r="U104" s="71"/>
      <c r="V104" s="72"/>
    </row>
    <row r="105" spans="2:22" s="68" customFormat="1">
      <c r="B105" s="70">
        <v>190</v>
      </c>
      <c r="C105" s="68">
        <v>7.3507140781088003</v>
      </c>
      <c r="D105" s="68">
        <v>9.0915664638915406</v>
      </c>
      <c r="T105" s="70"/>
      <c r="U105" s="71"/>
      <c r="V105" s="72"/>
    </row>
    <row r="106" spans="2:22" s="68" customFormat="1">
      <c r="B106" s="70">
        <v>200</v>
      </c>
      <c r="C106" s="68">
        <v>8.1849296202095907</v>
      </c>
      <c r="D106" s="68">
        <v>10.033989970520601</v>
      </c>
      <c r="T106" s="70"/>
      <c r="U106" s="71"/>
      <c r="V106" s="72"/>
    </row>
    <row r="107" spans="2:22" s="68" customFormat="1">
      <c r="B107" s="70">
        <v>210</v>
      </c>
      <c r="C107" s="68">
        <v>9.1278685407660092</v>
      </c>
      <c r="D107" s="68">
        <v>11.0898480515127</v>
      </c>
      <c r="T107" s="70"/>
      <c r="U107" s="71"/>
      <c r="V107" s="72"/>
    </row>
    <row r="108" spans="2:22" s="68" customFormat="1">
      <c r="B108" s="70">
        <v>220</v>
      </c>
      <c r="C108" s="68">
        <v>10.176507896668699</v>
      </c>
      <c r="D108" s="68">
        <v>12.2544157937851</v>
      </c>
      <c r="T108" s="70"/>
      <c r="U108" s="71"/>
      <c r="V108" s="72"/>
    </row>
    <row r="109" spans="2:22" s="68" customFormat="1">
      <c r="B109" s="70">
        <v>230</v>
      </c>
      <c r="C109" s="68">
        <v>11.324838259264199</v>
      </c>
      <c r="D109" s="68">
        <v>13.519882811191</v>
      </c>
      <c r="T109" s="70"/>
      <c r="U109" s="71"/>
      <c r="V109" s="72"/>
    </row>
    <row r="110" spans="2:22" s="68" customFormat="1">
      <c r="B110" s="70">
        <v>240</v>
      </c>
      <c r="C110" s="68">
        <v>12.5644716844721</v>
      </c>
      <c r="D110" s="68">
        <v>14.876035964253401</v>
      </c>
      <c r="T110" s="70"/>
      <c r="U110" s="71"/>
      <c r="V110" s="72"/>
    </row>
    <row r="111" spans="2:22" s="68" customFormat="1">
      <c r="B111" s="70">
        <v>250</v>
      </c>
      <c r="C111" s="68">
        <v>13.885400382356799</v>
      </c>
      <c r="D111" s="68">
        <v>16.3110997130999</v>
      </c>
      <c r="T111" s="70"/>
      <c r="U111" s="71"/>
      <c r="V111" s="72"/>
    </row>
    <row r="112" spans="2:22" s="68" customFormat="1">
      <c r="B112" s="70">
        <v>260</v>
      </c>
      <c r="C112" s="68">
        <v>15.276809018757399</v>
      </c>
      <c r="D112" s="68">
        <v>17.812608208713002</v>
      </c>
      <c r="T112" s="70"/>
      <c r="U112" s="71"/>
      <c r="V112" s="72"/>
    </row>
    <row r="113" spans="2:22" s="68" customFormat="1">
      <c r="B113" s="70">
        <v>270</v>
      </c>
      <c r="C113" s="68">
        <v>16.727829593878798</v>
      </c>
      <c r="D113" s="68">
        <v>19.368194250181801</v>
      </c>
      <c r="T113" s="70"/>
      <c r="U113" s="71"/>
      <c r="V113" s="72"/>
    </row>
    <row r="114" spans="2:22" s="68" customFormat="1">
      <c r="B114" s="70">
        <v>280</v>
      </c>
      <c r="C114" s="68">
        <v>18.228154792632001</v>
      </c>
      <c r="D114" s="68">
        <v>20.9662116914226</v>
      </c>
      <c r="T114" s="70"/>
      <c r="U114" s="71"/>
      <c r="V114" s="72"/>
    </row>
    <row r="115" spans="2:22" s="68" customFormat="1">
      <c r="B115" s="70">
        <v>290</v>
      </c>
      <c r="C115" s="68">
        <v>19.7684638793373</v>
      </c>
      <c r="D115" s="68">
        <v>22.596149628822602</v>
      </c>
      <c r="T115" s="70"/>
      <c r="U115" s="71"/>
      <c r="V115" s="72"/>
    </row>
    <row r="116" spans="2:22" s="68" customFormat="1">
      <c r="B116" s="70">
        <v>300</v>
      </c>
      <c r="C116" s="68">
        <v>21.340654138035202</v>
      </c>
      <c r="D116" s="68">
        <v>24.248837755713801</v>
      </c>
      <c r="T116" s="70"/>
      <c r="U116" s="71"/>
      <c r="V116" s="72"/>
    </row>
    <row r="117" spans="2:22" s="68" customFormat="1">
      <c r="B117" s="70">
        <v>310</v>
      </c>
      <c r="C117" s="68">
        <v>22.937863422032901</v>
      </c>
      <c r="D117" s="68">
        <v>25.916474033995101</v>
      </c>
      <c r="T117" s="70"/>
      <c r="U117" s="71"/>
      <c r="V117" s="72"/>
    </row>
    <row r="118" spans="2:22" s="68" customFormat="1">
      <c r="B118" s="70">
        <v>320</v>
      </c>
      <c r="C118" s="68">
        <v>24.554178082581</v>
      </c>
      <c r="D118" s="68">
        <v>27.5925242114083</v>
      </c>
      <c r="T118" s="70"/>
      <c r="U118" s="71"/>
      <c r="V118" s="72"/>
    </row>
    <row r="119" spans="2:22" s="68" customFormat="1">
      <c r="B119" s="70">
        <v>330</v>
      </c>
      <c r="C119" s="68">
        <v>26.184460479710701</v>
      </c>
      <c r="D119" s="68">
        <v>29.271549951908501</v>
      </c>
      <c r="T119" s="70"/>
      <c r="U119" s="71"/>
      <c r="V119" s="72"/>
    </row>
    <row r="120" spans="2:22" s="68" customFormat="1">
      <c r="B120" s="70">
        <v>340</v>
      </c>
      <c r="C120" s="68">
        <v>27.824222024668501</v>
      </c>
      <c r="D120" s="68">
        <v>30.949033432794501</v>
      </c>
      <c r="T120" s="70"/>
      <c r="U120" s="71"/>
      <c r="V120" s="72"/>
    </row>
    <row r="121" spans="2:22" s="68" customFormat="1">
      <c r="B121" s="70">
        <v>350</v>
      </c>
      <c r="C121" s="68">
        <v>29.4696001424775</v>
      </c>
      <c r="D121" s="68">
        <v>32.6213278215928</v>
      </c>
      <c r="T121" s="70"/>
      <c r="U121" s="71"/>
      <c r="V121" s="72"/>
    </row>
    <row r="122" spans="2:22" s="68" customFormat="1">
      <c r="B122" s="70">
        <v>360</v>
      </c>
      <c r="C122" s="68">
        <v>31.1177893292516</v>
      </c>
      <c r="D122" s="68">
        <v>34.2860652883965</v>
      </c>
      <c r="T122" s="70"/>
      <c r="U122" s="71"/>
      <c r="V122" s="72"/>
    </row>
    <row r="123" spans="2:22" s="68" customFormat="1">
      <c r="B123" s="70">
        <v>370</v>
      </c>
      <c r="C123" s="68">
        <v>32.768623054079796</v>
      </c>
      <c r="D123" s="68">
        <v>35.943707397607398</v>
      </c>
      <c r="T123" s="70"/>
      <c r="U123" s="71"/>
      <c r="V123" s="72"/>
    </row>
    <row r="124" spans="2:22" s="68" customFormat="1">
      <c r="B124" s="70">
        <v>380</v>
      </c>
      <c r="C124" s="68">
        <v>34.428040299524802</v>
      </c>
      <c r="D124" s="68">
        <v>37.600937915467703</v>
      </c>
      <c r="T124" s="70"/>
      <c r="U124" s="71"/>
      <c r="V124" s="72"/>
    </row>
    <row r="125" spans="2:22" s="68" customFormat="1">
      <c r="B125" s="70">
        <v>390</v>
      </c>
      <c r="C125" s="68">
        <v>36.112661207689001</v>
      </c>
      <c r="D125" s="68">
        <v>39.275087672606602</v>
      </c>
      <c r="T125" s="70"/>
      <c r="U125" s="71"/>
      <c r="V125" s="72"/>
    </row>
    <row r="126" spans="2:22" s="68" customFormat="1">
      <c r="B126" s="70">
        <v>400</v>
      </c>
      <c r="C126" s="68">
        <v>37.851308063964503</v>
      </c>
      <c r="D126" s="68">
        <v>40.995479155002499</v>
      </c>
      <c r="T126" s="70"/>
      <c r="U126" s="71"/>
      <c r="V126" s="72"/>
    </row>
    <row r="127" spans="2:22" s="68" customFormat="1">
      <c r="B127" s="70">
        <v>410</v>
      </c>
      <c r="C127" s="68">
        <v>39.677661133625698</v>
      </c>
      <c r="D127" s="68">
        <v>42.796082139485499</v>
      </c>
      <c r="T127" s="70"/>
      <c r="U127" s="71"/>
      <c r="V127" s="72"/>
    </row>
    <row r="128" spans="2:22" s="68" customFormat="1">
      <c r="B128" s="70">
        <v>420</v>
      </c>
      <c r="C128" s="68">
        <v>41.614053363737</v>
      </c>
      <c r="D128" s="68">
        <v>44.699535737927903</v>
      </c>
      <c r="T128" s="70"/>
      <c r="U128" s="71"/>
      <c r="V128" s="72"/>
    </row>
    <row r="129" spans="2:22" s="68" customFormat="1">
      <c r="B129" s="70">
        <v>430</v>
      </c>
      <c r="C129" s="68">
        <v>43.656809697381</v>
      </c>
      <c r="D129" s="68">
        <v>46.702775133413098</v>
      </c>
      <c r="T129" s="70"/>
      <c r="U129" s="71"/>
      <c r="V129" s="72"/>
    </row>
    <row r="130" spans="2:22" s="68" customFormat="1">
      <c r="B130" s="70">
        <v>440</v>
      </c>
      <c r="C130" s="68">
        <v>45.775511667100297</v>
      </c>
      <c r="D130" s="68">
        <v>48.7765067049015</v>
      </c>
      <c r="T130" s="70"/>
      <c r="U130" s="71"/>
      <c r="V130" s="72"/>
    </row>
    <row r="131" spans="2:22" s="68" customFormat="1">
      <c r="B131" s="70">
        <v>450</v>
      </c>
      <c r="C131" s="68">
        <v>47.927035757325498</v>
      </c>
      <c r="D131" s="68">
        <v>50.879040066495499</v>
      </c>
      <c r="T131" s="70"/>
      <c r="U131" s="71"/>
      <c r="V131" s="72"/>
    </row>
    <row r="132" spans="2:22" s="68" customFormat="1">
      <c r="B132" s="70">
        <v>460</v>
      </c>
      <c r="C132" s="68">
        <v>50.072321424874502</v>
      </c>
      <c r="D132" s="68">
        <v>52.972636487451801</v>
      </c>
      <c r="T132" s="70"/>
      <c r="U132" s="71"/>
      <c r="V132" s="72"/>
    </row>
    <row r="133" spans="2:22" s="68" customFormat="1">
      <c r="B133" s="70">
        <v>470</v>
      </c>
      <c r="C133" s="68">
        <v>52.1847386002758</v>
      </c>
      <c r="D133" s="68">
        <v>55.031586842635001</v>
      </c>
      <c r="T133" s="70"/>
      <c r="U133" s="71"/>
      <c r="V133" s="72"/>
    </row>
    <row r="134" spans="2:22" s="68" customFormat="1">
      <c r="B134" s="70">
        <v>480</v>
      </c>
      <c r="C134" s="68">
        <v>54.2492341515592</v>
      </c>
      <c r="D134" s="68">
        <v>57.041308935000202</v>
      </c>
      <c r="T134" s="70"/>
      <c r="U134" s="71"/>
      <c r="V134" s="72"/>
    </row>
    <row r="135" spans="2:22" s="68" customFormat="1">
      <c r="B135" s="70">
        <v>490</v>
      </c>
      <c r="C135" s="68">
        <v>56.257844771503102</v>
      </c>
      <c r="D135" s="68">
        <v>58.993946835553402</v>
      </c>
      <c r="T135" s="70"/>
      <c r="U135" s="71"/>
      <c r="V135" s="72"/>
    </row>
    <row r="136" spans="2:22" s="68" customFormat="1">
      <c r="B136" s="70">
        <v>500</v>
      </c>
      <c r="C136" s="68">
        <v>58.206024681307298</v>
      </c>
      <c r="D136" s="68">
        <v>60.884799586501003</v>
      </c>
      <c r="T136" s="70"/>
      <c r="U136" s="71"/>
      <c r="V136" s="72"/>
    </row>
    <row r="137" spans="2:22" s="68" customFormat="1">
      <c r="B137" s="70">
        <v>510</v>
      </c>
      <c r="C137" s="68">
        <v>60.090628599686902</v>
      </c>
      <c r="D137" s="68">
        <v>62.7105684504198</v>
      </c>
      <c r="T137" s="70"/>
      <c r="U137" s="71"/>
      <c r="V137" s="72"/>
    </row>
    <row r="138" spans="2:22" s="68" customFormat="1">
      <c r="B138" s="70">
        <v>520</v>
      </c>
      <c r="C138" s="68">
        <v>61.908657002425599</v>
      </c>
      <c r="D138" s="68">
        <v>64.468788607504095</v>
      </c>
      <c r="T138" s="70"/>
      <c r="U138" s="71"/>
      <c r="V138" s="72"/>
    </row>
    <row r="139" spans="2:22" s="68" customFormat="1">
      <c r="B139" s="70">
        <v>530</v>
      </c>
      <c r="C139" s="68">
        <v>63.657942173441299</v>
      </c>
      <c r="D139" s="68">
        <v>66.157851080146202</v>
      </c>
      <c r="T139" s="70"/>
      <c r="U139" s="71"/>
      <c r="V139" s="72"/>
    </row>
    <row r="140" spans="2:22" s="68" customFormat="1">
      <c r="B140" s="70">
        <v>540</v>
      </c>
      <c r="C140" s="68">
        <v>65.337917596734698</v>
      </c>
      <c r="D140" s="68">
        <v>67.777565924906796</v>
      </c>
      <c r="T140" s="70"/>
      <c r="U140" s="71"/>
      <c r="V140" s="72"/>
    </row>
    <row r="141" spans="2:22" s="68" customFormat="1">
      <c r="B141" s="70">
        <v>550</v>
      </c>
      <c r="C141" s="68">
        <v>66.951160154982006</v>
      </c>
      <c r="D141" s="68">
        <v>69.330655172100293</v>
      </c>
      <c r="T141" s="70"/>
      <c r="U141" s="71"/>
      <c r="V141" s="72"/>
    </row>
    <row r="142" spans="2:22" s="68" customFormat="1">
      <c r="B142" s="70">
        <v>560</v>
      </c>
      <c r="C142" s="68">
        <v>68.506183454376099</v>
      </c>
      <c r="D142" s="68">
        <v>70.825437544291702</v>
      </c>
      <c r="T142" s="70"/>
      <c r="U142" s="71"/>
      <c r="V142" s="72"/>
    </row>
    <row r="143" spans="2:22" s="68" customFormat="1">
      <c r="B143" s="70">
        <v>570</v>
      </c>
      <c r="C143" s="68">
        <v>70.020422947402693</v>
      </c>
      <c r="D143" s="68">
        <v>72.278672866175299</v>
      </c>
      <c r="T143" s="70"/>
      <c r="U143" s="71"/>
      <c r="V143" s="72"/>
    </row>
    <row r="144" spans="2:22" s="68" customFormat="1">
      <c r="B144" s="70">
        <v>580</v>
      </c>
      <c r="C144" s="68">
        <v>71.520183231780194</v>
      </c>
      <c r="D144" s="68">
        <v>73.715460475865797</v>
      </c>
      <c r="T144" s="70"/>
      <c r="U144" s="71"/>
      <c r="V144" s="72"/>
    </row>
    <row r="145" spans="2:22" s="68" customFormat="1">
      <c r="B145" s="70">
        <v>590</v>
      </c>
      <c r="C145" s="68">
        <v>73.034100699848906</v>
      </c>
      <c r="D145" s="68">
        <v>75.162914902357898</v>
      </c>
      <c r="T145" s="70"/>
      <c r="U145" s="71"/>
      <c r="V145" s="72"/>
    </row>
    <row r="146" spans="2:22" s="68" customFormat="1">
      <c r="B146" s="70">
        <v>600</v>
      </c>
      <c r="C146" s="68">
        <v>74.581200658186603</v>
      </c>
      <c r="D146" s="68">
        <v>76.638722764601198</v>
      </c>
      <c r="T146" s="70"/>
      <c r="U146" s="71"/>
      <c r="V146" s="72"/>
    </row>
    <row r="147" spans="2:22" s="68" customFormat="1">
      <c r="B147" s="70">
        <v>610</v>
      </c>
      <c r="C147" s="68">
        <v>76.160941121433794</v>
      </c>
      <c r="D147" s="68">
        <v>78.141800405525302</v>
      </c>
      <c r="T147" s="70"/>
      <c r="U147" s="71"/>
      <c r="V147" s="72"/>
    </row>
    <row r="148" spans="2:22" s="68" customFormat="1">
      <c r="B148" s="70">
        <v>620</v>
      </c>
      <c r="C148" s="68">
        <v>77.752952550380499</v>
      </c>
      <c r="D148" s="68">
        <v>79.652542849670496</v>
      </c>
      <c r="T148" s="70"/>
      <c r="U148" s="71"/>
      <c r="V148" s="72"/>
    </row>
    <row r="149" spans="2:22" s="68" customFormat="1">
      <c r="B149" s="70">
        <v>630</v>
      </c>
      <c r="C149" s="68">
        <v>79.327242621705494</v>
      </c>
      <c r="D149" s="68">
        <v>81.1424611635547</v>
      </c>
      <c r="T149" s="70"/>
      <c r="U149" s="71"/>
      <c r="V149" s="72"/>
    </row>
    <row r="150" spans="2:22" s="68" customFormat="1">
      <c r="B150" s="70">
        <v>640</v>
      </c>
      <c r="C150" s="68">
        <v>80.856199325386399</v>
      </c>
      <c r="D150" s="68">
        <v>82.585538333955199</v>
      </c>
      <c r="T150" s="70"/>
      <c r="U150" s="71"/>
      <c r="V150" s="72"/>
    </row>
    <row r="151" spans="2:22" s="68" customFormat="1">
      <c r="B151" s="70">
        <v>650</v>
      </c>
      <c r="C151" s="68">
        <v>82.321033889218597</v>
      </c>
      <c r="D151" s="68">
        <v>83.964275392862902</v>
      </c>
      <c r="T151" s="70"/>
      <c r="U151" s="71"/>
      <c r="V151" s="72"/>
    </row>
    <row r="152" spans="2:22" s="68" customFormat="1">
      <c r="B152" s="70">
        <v>660</v>
      </c>
      <c r="C152" s="68">
        <v>83.711765332775599</v>
      </c>
      <c r="D152" s="68">
        <v>85.269590343633496</v>
      </c>
      <c r="T152" s="70"/>
      <c r="U152" s="71"/>
      <c r="V152" s="72"/>
    </row>
    <row r="153" spans="2:22" s="68" customFormat="1">
      <c r="B153" s="70">
        <v>670</v>
      </c>
      <c r="C153" s="68">
        <v>85.024224234993895</v>
      </c>
      <c r="D153" s="68">
        <v>86.497924397576895</v>
      </c>
      <c r="T153" s="70"/>
      <c r="U153" s="71"/>
      <c r="V153" s="72"/>
    </row>
    <row r="154" spans="2:22" s="68" customFormat="1">
      <c r="B154" s="70">
        <v>680</v>
      </c>
      <c r="C154" s="68">
        <v>86.257270114999102</v>
      </c>
      <c r="D154" s="68">
        <v>87.648584939104097</v>
      </c>
      <c r="T154" s="70"/>
      <c r="U154" s="71"/>
      <c r="V154" s="72"/>
    </row>
    <row r="155" spans="2:22" s="68" customFormat="1">
      <c r="B155" s="70">
        <v>690</v>
      </c>
      <c r="C155" s="68">
        <v>87.411242505226795</v>
      </c>
      <c r="D155" s="68">
        <v>88.722272527926805</v>
      </c>
      <c r="T155" s="70"/>
      <c r="U155" s="71"/>
      <c r="V155" s="72"/>
    </row>
    <row r="156" spans="2:22" s="68" customFormat="1">
      <c r="B156" s="70">
        <v>700</v>
      </c>
      <c r="C156" s="68">
        <v>88.4873307729966</v>
      </c>
      <c r="D156" s="68">
        <v>89.720480694848803</v>
      </c>
      <c r="T156" s="70"/>
      <c r="U156" s="71"/>
      <c r="V156" s="72"/>
    </row>
    <row r="157" spans="2:22">
      <c r="B157" s="67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5"/>
      <c r="S157" s="5"/>
      <c r="T157" s="63"/>
      <c r="U157" s="64"/>
      <c r="V157" s="62"/>
    </row>
    <row r="158" spans="2:22">
      <c r="B158" s="67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5"/>
      <c r="S158" s="5"/>
      <c r="T158" s="63"/>
      <c r="U158" s="64"/>
      <c r="V158" s="62"/>
    </row>
    <row r="159" spans="2:22">
      <c r="B159" s="67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5"/>
      <c r="S159" s="5"/>
      <c r="T159" s="63"/>
      <c r="U159" s="64"/>
      <c r="V159" s="62"/>
    </row>
    <row r="160" spans="2:22">
      <c r="B160" s="67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5"/>
      <c r="S160" s="5"/>
      <c r="T160" s="63"/>
      <c r="U160" s="64"/>
      <c r="V160" s="62"/>
    </row>
    <row r="161" spans="2:22">
      <c r="B161" s="67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5"/>
      <c r="S161" s="5"/>
      <c r="T161" s="63"/>
      <c r="U161" s="64"/>
      <c r="V161" s="62"/>
    </row>
    <row r="162" spans="2:22">
      <c r="B162" s="67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5"/>
      <c r="S162" s="5"/>
      <c r="T162" s="63"/>
      <c r="U162" s="64"/>
      <c r="V162" s="62"/>
    </row>
    <row r="163" spans="2:22">
      <c r="B163" s="67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5"/>
      <c r="S163" s="5"/>
      <c r="T163" s="63"/>
      <c r="U163" s="64"/>
      <c r="V163" s="62"/>
    </row>
    <row r="164" spans="2:22">
      <c r="B164" s="67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5"/>
      <c r="S164" s="5"/>
      <c r="T164" s="5"/>
      <c r="U164" s="5"/>
      <c r="V164" s="5"/>
    </row>
    <row r="165" spans="2:22">
      <c r="B165" s="67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5"/>
      <c r="S165" s="5"/>
      <c r="T165" s="5"/>
      <c r="U165" s="5"/>
      <c r="V165" s="5"/>
    </row>
    <row r="166" spans="2:22">
      <c r="B166" s="67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5"/>
      <c r="S166" s="5"/>
      <c r="T166" s="5"/>
      <c r="U166" s="5"/>
      <c r="V166" s="5"/>
    </row>
    <row r="167" spans="2:22">
      <c r="B167" s="67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5"/>
      <c r="S167" s="5"/>
      <c r="T167" s="5"/>
      <c r="U167" s="5"/>
      <c r="V167" s="5"/>
    </row>
    <row r="168" spans="2:22">
      <c r="B168" s="67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5"/>
      <c r="S168" s="5"/>
      <c r="T168" s="5"/>
      <c r="U168" s="5"/>
      <c r="V168" s="5"/>
    </row>
    <row r="169" spans="2:22">
      <c r="B169" s="67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5"/>
      <c r="S169" s="5"/>
      <c r="T169" s="5"/>
      <c r="U169" s="5"/>
      <c r="V169" s="5"/>
    </row>
    <row r="170" spans="2:22">
      <c r="B170" s="67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5"/>
      <c r="S170" s="5"/>
      <c r="T170" s="5"/>
      <c r="U170" s="5"/>
      <c r="V170" s="5"/>
    </row>
    <row r="171" spans="2:22">
      <c r="B171" s="67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5"/>
      <c r="S171" s="5"/>
      <c r="T171" s="5"/>
      <c r="U171" s="5"/>
      <c r="V171" s="5"/>
    </row>
    <row r="172" spans="2:22"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5"/>
      <c r="S172" s="5"/>
      <c r="T172" s="5"/>
      <c r="U172" s="5"/>
      <c r="V172" s="5"/>
    </row>
    <row r="173" spans="2:22"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5"/>
      <c r="S173" s="5"/>
      <c r="T173" s="5"/>
      <c r="U173" s="5"/>
      <c r="V173" s="5"/>
    </row>
    <row r="174" spans="2:22"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5"/>
      <c r="S174" s="5"/>
      <c r="T174" s="5"/>
      <c r="U174" s="5"/>
      <c r="V174" s="5"/>
    </row>
    <row r="175" spans="2:22"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5"/>
      <c r="S175" s="5"/>
      <c r="T175" s="5"/>
      <c r="U175" s="5"/>
      <c r="V175" s="5"/>
    </row>
    <row r="176" spans="2:22"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5"/>
      <c r="S176" s="5"/>
      <c r="T176" s="5"/>
      <c r="U176" s="5"/>
      <c r="V176" s="5"/>
    </row>
    <row r="177" spans="2:17"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</row>
    <row r="178" spans="2:17"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</row>
    <row r="179" spans="2:17"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</row>
  </sheetData>
  <phoneticPr fontId="2" type="noConversion"/>
  <pageMargins left="0.75" right="0.75" top="1" bottom="1" header="0.5" footer="0.5"/>
  <pageSetup paperSize="9" scale="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Spiral Software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Mohammed Shaikh</cp:lastModifiedBy>
  <cp:revision/>
  <dcterms:created xsi:type="dcterms:W3CDTF">2007-09-13T12:34:08Z</dcterms:created>
  <dcterms:modified xsi:type="dcterms:W3CDTF">2019-05-24T13:29:27Z</dcterms:modified>
  <cp:category/>
  <cp:contentStatus/>
</cp:coreProperties>
</file>