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04"/>
  <workbookPr codeName="ThisWorkbook"/>
  <xr:revisionPtr revIDLastSave="0" documentId="11_1BBF88F7C320B65F3C6C2C2C7FC76B82CF642093" xr6:coauthVersionLast="45" xr6:coauthVersionMax="45" xr10:uidLastSave="{00000000-0000-0000-0000-000000000000}"/>
  <bookViews>
    <workbookView xWindow="0" yWindow="0" windowWidth="0" windowHeight="0" xr2:uid="{00000000-000D-0000-FFFF-FFFF00000000}"/>
  </bookViews>
  <sheets>
    <sheet name="Summary" sheetId="1" r:id="rId1"/>
    <sheet name="Yield Graph" sheetId="2" r:id="rId2"/>
  </sheets>
  <definedNames>
    <definedName name="_xlnm.Print_Area" localSheetId="0">Summary!$A$1:$Q$89</definedName>
    <definedName name="_xlnm.Print_Area" localSheetId="1">'Yield Graph'!$A$1:$P$57</definedName>
  </definedNames>
  <calcPr calcId="191028" refMode="R1C1" iterateCount="0" calcCompleted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8" i="2" l="1"/>
  <c r="S57" i="2"/>
  <c r="S56" i="2"/>
  <c r="S55" i="2"/>
  <c r="S54" i="2"/>
  <c r="S97" i="1"/>
  <c r="S96" i="1"/>
  <c r="S95" i="1"/>
  <c r="S94" i="1"/>
  <c r="S93" i="1"/>
</calcChain>
</file>

<file path=xl/sharedStrings.xml><?xml version="1.0" encoding="utf-8"?>
<sst xmlns="http://schemas.openxmlformats.org/spreadsheetml/2006/main" count="231" uniqueCount="97">
  <si>
    <t>Reference:</t>
  </si>
  <si>
    <t>ANTA20160417</t>
  </si>
  <si>
    <t>Crude:</t>
  </si>
  <si>
    <t>Antan Blend Crude (Amsterdam RDCC of A0160)</t>
  </si>
  <si>
    <t>Crude Summary Report</t>
  </si>
  <si>
    <t xml:space="preserve">                                                          </t>
  </si>
  <si>
    <t xml:space="preserve">                          </t>
  </si>
  <si>
    <t xml:space="preserve">                                         </t>
  </si>
  <si>
    <t xml:space="preserve"> </t>
  </si>
  <si>
    <t xml:space="preserve"> General Information                                      </t>
  </si>
  <si>
    <t>Molecules (%wt on crude)</t>
  </si>
  <si>
    <t>Whole Crude Properties</t>
  </si>
  <si>
    <t>methane + ethane</t>
  </si>
  <si>
    <t>Density @ 15°C (g/cc)</t>
  </si>
  <si>
    <t>Name:</t>
  </si>
  <si>
    <t>propane</t>
  </si>
  <si>
    <t>API Gravity</t>
  </si>
  <si>
    <t>Traded Crude:</t>
  </si>
  <si>
    <t>Antan (Adanga blend)</t>
  </si>
  <si>
    <t>isobutane</t>
  </si>
  <si>
    <t>Total Sulphur (% wt)</t>
  </si>
  <si>
    <t>Origin:</t>
  </si>
  <si>
    <t>Nigeria</t>
  </si>
  <si>
    <t>n-butane</t>
  </si>
  <si>
    <t>Pour Point (°C)</t>
  </si>
  <si>
    <t>Sample Date:</t>
  </si>
  <si>
    <t>29 January 2016</t>
  </si>
  <si>
    <t>isopentane</t>
  </si>
  <si>
    <t>Viscosity @ 20°C (cSt)</t>
  </si>
  <si>
    <t>Assay Date:</t>
  </si>
  <si>
    <t>16 April 2016</t>
  </si>
  <si>
    <t>n-pentane</t>
  </si>
  <si>
    <t>Viscosity @ 40°C (cSt)</t>
  </si>
  <si>
    <t>Issue Date:</t>
  </si>
  <si>
    <t>17 April 2016</t>
  </si>
  <si>
    <t>cyclopentane</t>
  </si>
  <si>
    <t>Nickel (ppm)</t>
  </si>
  <si>
    <t>Comments:</t>
  </si>
  <si>
    <t>Water 0.5%v, Salt 70.7ppm, Org. Cl &lt;1ppm, Hg 2.4ppb, Mercaptans 9.2ppm, Ext. H2S &lt;1ppm, Ca &lt;0.05ppm, Fe 5ppm, Mg &lt;0.05 ppm, Mo &lt;0.5ppm, Filterable Solids 0.014%m, Methanol &lt;50ppm.</t>
  </si>
  <si>
    <r>
      <t>C</t>
    </r>
    <r>
      <rPr>
        <vertAlign val="subscript"/>
        <sz val="7"/>
        <color rgb="FF000000"/>
        <rFont val="Arial"/>
      </rPr>
      <t>6</t>
    </r>
    <r>
      <rPr>
        <sz val="7"/>
        <color rgb="FF000000"/>
        <rFont val="Arial"/>
      </rPr>
      <t xml:space="preserve"> paraffins</t>
    </r>
  </si>
  <si>
    <t>Vanadium (ppm)</t>
  </si>
  <si>
    <r>
      <t>C</t>
    </r>
    <r>
      <rPr>
        <vertAlign val="subscript"/>
        <sz val="7"/>
        <color rgb="FF000000"/>
        <rFont val="Arial"/>
      </rPr>
      <t>6</t>
    </r>
    <r>
      <rPr>
        <sz val="7"/>
        <color rgb="FF000000"/>
        <rFont val="Arial"/>
      </rPr>
      <t xml:space="preserve"> naphthenes</t>
    </r>
  </si>
  <si>
    <t>Total Nitrogen (ppm)</t>
  </si>
  <si>
    <t>benzene</t>
  </si>
  <si>
    <t>Total Acid Number (mgKOH/g)</t>
  </si>
  <si>
    <r>
      <t>C</t>
    </r>
    <r>
      <rPr>
        <vertAlign val="subscript"/>
        <sz val="7"/>
        <color rgb="FF000000"/>
        <rFont val="Arial"/>
      </rPr>
      <t>7</t>
    </r>
    <r>
      <rPr>
        <sz val="7"/>
        <color rgb="FF000000"/>
        <rFont val="Arial"/>
      </rPr>
      <t xml:space="preserve"> paraffins</t>
    </r>
  </si>
  <si>
    <t>Mercaptan Sulphur (ppm)</t>
  </si>
  <si>
    <r>
      <t>C</t>
    </r>
    <r>
      <rPr>
        <vertAlign val="subscript"/>
        <sz val="7"/>
        <color rgb="FF000000"/>
        <rFont val="Arial"/>
      </rPr>
      <t>7</t>
    </r>
    <r>
      <rPr>
        <sz val="7"/>
        <color rgb="FF000000"/>
        <rFont val="Arial"/>
      </rPr>
      <t xml:space="preserve"> naphthenes</t>
    </r>
  </si>
  <si>
    <t>Hydrogen Sulphide (ppm)</t>
  </si>
  <si>
    <t>toluene</t>
  </si>
  <si>
    <t>Reid Vapour Pressure (psi)</t>
  </si>
  <si>
    <t xml:space="preserve">                             </t>
  </si>
  <si>
    <t xml:space="preserve">      </t>
  </si>
  <si>
    <t xml:space="preserve">                                                              </t>
  </si>
  <si>
    <t xml:space="preserve">                           </t>
  </si>
  <si>
    <t xml:space="preserve">Cut Data                   </t>
  </si>
  <si>
    <t>Atmospheric Cuts</t>
  </si>
  <si>
    <t>Vacuum Cuts</t>
  </si>
  <si>
    <t>Start (°C)</t>
  </si>
  <si>
    <t xml:space="preserve"> IBP</t>
  </si>
  <si>
    <t xml:space="preserve">   C5</t>
  </si>
  <si>
    <t xml:space="preserve">End (°C) </t>
  </si>
  <si>
    <t xml:space="preserve"> FBP</t>
  </si>
  <si>
    <t xml:space="preserve">  FBP</t>
  </si>
  <si>
    <t>Yield (% wt)</t>
  </si>
  <si>
    <t>Yield (% vol)</t>
  </si>
  <si>
    <t>Cumulative Yield (% wt)</t>
  </si>
  <si>
    <t>Volume Average B.P. (°C)</t>
  </si>
  <si>
    <t>UOPK</t>
  </si>
  <si>
    <t>Molecular Weight (g/mol)</t>
  </si>
  <si>
    <t/>
  </si>
  <si>
    <t>Basic Nitrogen (ppm)</t>
  </si>
  <si>
    <t>Viscosity @ 50°C (cSt)</t>
  </si>
  <si>
    <t>Viscosity @ 60°C (cSt)</t>
  </si>
  <si>
    <t>Viscosity @ 100°C (cSt)</t>
  </si>
  <si>
    <t>Viscosity @ 130°C (cSt)</t>
  </si>
  <si>
    <t>RON (Clear)</t>
  </si>
  <si>
    <t>MON (Clear)</t>
  </si>
  <si>
    <t>Paraffins (% wt)</t>
  </si>
  <si>
    <t>Naphthenes (%wt)</t>
  </si>
  <si>
    <t>Aromatics (% wt)</t>
  </si>
  <si>
    <t>Cloud Point (°C)</t>
  </si>
  <si>
    <t>Freeze Point (°C)</t>
  </si>
  <si>
    <t>Smoke Point (mm)</t>
  </si>
  <si>
    <t>Cetane Index</t>
  </si>
  <si>
    <t>Naphthalenes (% vol)</t>
  </si>
  <si>
    <t>Aniline Point (°C)</t>
  </si>
  <si>
    <t>Hydrogen (% wt)</t>
  </si>
  <si>
    <t>Wax (% wt)</t>
  </si>
  <si>
    <r>
      <t>C</t>
    </r>
    <r>
      <rPr>
        <vertAlign val="subscript"/>
        <sz val="7"/>
        <color rgb="FF000000"/>
        <rFont val="Arial"/>
      </rPr>
      <t>7</t>
    </r>
    <r>
      <rPr>
        <sz val="7"/>
        <color rgb="FF000000"/>
        <rFont val="Arial"/>
      </rPr>
      <t xml:space="preserve"> Asphaltenes (% wt)</t>
    </r>
  </si>
  <si>
    <t>Micro Carbon Residue (% wt)</t>
  </si>
  <si>
    <t>Rams. Carbon Residue (% wt)</t>
  </si>
  <si>
    <t>Iron (ppm)</t>
  </si>
  <si>
    <t>Yield Distribution</t>
  </si>
  <si>
    <t>Boiling Point</t>
  </si>
  <si>
    <t>Wgt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</si>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</sst>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[&lt;10]0.00;[&gt;100]#;0.0"/>
    <numFmt numFmtId="167" formatCode="[&lt;0.5]0.000;[&lt;0.05]0.0000;0.00"/>
  </numFmts>
  <fonts count="11">
    <font>
      <sz val="10"/>
      <name val="Arial"/>
    </font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7.5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vertAlign val="subscript"/>
      <sz val="7"/>
      <color rgb="FF000000"/>
      <name val="Arial"/>
    </font>
    <font>
      <sz val="7"/>
      <color rgb="FF000000"/>
      <name val="Arial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3" fillId="0" borderId="0" xfId="0" applyFont="1"/>
    <xf numFmtId="0" fontId="0" fillId="0" borderId="5" xfId="0" applyBorder="1"/>
    <xf numFmtId="0" fontId="0" fillId="0" borderId="0" xfId="0" applyAlignment="1">
      <alignment horizontal="right"/>
    </xf>
    <xf numFmtId="0" fontId="4" fillId="0" borderId="0" xfId="0" applyFont="1"/>
    <xf numFmtId="0" fontId="5" fillId="0" borderId="6" xfId="0" applyFont="1" applyBorder="1"/>
    <xf numFmtId="0" fontId="0" fillId="0" borderId="6" xfId="0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6" fillId="0" borderId="11" xfId="0" applyFont="1" applyBorder="1" applyAlignment="1">
      <alignment horizontal="right"/>
    </xf>
    <xf numFmtId="0" fontId="6" fillId="0" borderId="16" xfId="0" applyFont="1" applyBorder="1"/>
    <xf numFmtId="0" fontId="6" fillId="0" borderId="16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2" fillId="0" borderId="12" xfId="0" applyFont="1" applyBorder="1"/>
    <xf numFmtId="0" fontId="2" fillId="0" borderId="17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" fontId="6" fillId="0" borderId="11" xfId="0" applyNumberFormat="1" applyFont="1" applyBorder="1"/>
    <xf numFmtId="2" fontId="6" fillId="0" borderId="11" xfId="0" applyNumberFormat="1" applyFont="1" applyBorder="1"/>
    <xf numFmtId="164" fontId="6" fillId="0" borderId="11" xfId="0" applyNumberFormat="1" applyFont="1" applyBorder="1"/>
    <xf numFmtId="0" fontId="6" fillId="0" borderId="14" xfId="0" applyFont="1" applyBorder="1"/>
    <xf numFmtId="164" fontId="6" fillId="0" borderId="0" xfId="0" applyNumberFormat="1" applyFont="1"/>
    <xf numFmtId="164" fontId="6" fillId="0" borderId="10" xfId="0" applyNumberFormat="1" applyFont="1" applyBorder="1"/>
    <xf numFmtId="1" fontId="6" fillId="0" borderId="16" xfId="0" applyNumberFormat="1" applyFont="1" applyBorder="1"/>
    <xf numFmtId="1" fontId="6" fillId="0" borderId="0" xfId="0" applyNumberFormat="1" applyFont="1"/>
    <xf numFmtId="1" fontId="6" fillId="0" borderId="10" xfId="0" applyNumberFormat="1" applyFont="1" applyBorder="1"/>
    <xf numFmtId="165" fontId="6" fillId="0" borderId="16" xfId="0" applyNumberFormat="1" applyFont="1" applyBorder="1"/>
    <xf numFmtId="165" fontId="6" fillId="0" borderId="0" xfId="0" applyNumberFormat="1" applyFont="1"/>
    <xf numFmtId="165" fontId="6" fillId="0" borderId="10" xfId="0" applyNumberFormat="1" applyFont="1" applyBorder="1"/>
    <xf numFmtId="164" fontId="6" fillId="0" borderId="16" xfId="0" applyNumberFormat="1" applyFont="1" applyBorder="1"/>
    <xf numFmtId="0" fontId="6" fillId="0" borderId="10" xfId="0" applyFont="1" applyBorder="1"/>
    <xf numFmtId="0" fontId="6" fillId="0" borderId="0" xfId="0" applyFont="1"/>
    <xf numFmtId="0" fontId="6" fillId="0" borderId="17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5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167" fontId="6" fillId="0" borderId="16" xfId="0" applyNumberFormat="1" applyFont="1" applyBorder="1"/>
    <xf numFmtId="167" fontId="6" fillId="0" borderId="0" xfId="0" applyNumberFormat="1" applyFont="1"/>
    <xf numFmtId="167" fontId="6" fillId="0" borderId="10" xfId="0" applyNumberFormat="1" applyFont="1" applyBorder="1"/>
    <xf numFmtId="167" fontId="6" fillId="0" borderId="11" xfId="0" applyNumberFormat="1" applyFont="1" applyBorder="1"/>
    <xf numFmtId="0" fontId="6" fillId="0" borderId="11" xfId="0" applyFont="1" applyBorder="1"/>
    <xf numFmtId="2" fontId="6" fillId="0" borderId="16" xfId="0" applyNumberFormat="1" applyFont="1" applyBorder="1"/>
    <xf numFmtId="2" fontId="6" fillId="0" borderId="0" xfId="0" applyNumberFormat="1" applyFont="1"/>
    <xf numFmtId="2" fontId="6" fillId="0" borderId="10" xfId="0" applyNumberFormat="1" applyFont="1" applyBorder="1"/>
    <xf numFmtId="166" fontId="6" fillId="0" borderId="16" xfId="0" applyNumberFormat="1" applyFont="1" applyBorder="1"/>
    <xf numFmtId="166" fontId="6" fillId="0" borderId="10" xfId="0" applyNumberFormat="1" applyFont="1" applyBorder="1"/>
    <xf numFmtId="166" fontId="6" fillId="0" borderId="0" xfId="0" applyNumberFormat="1" applyFont="1"/>
    <xf numFmtId="166" fontId="6" fillId="0" borderId="11" xfId="0" applyNumberFormat="1" applyFont="1" applyBorder="1"/>
    <xf numFmtId="165" fontId="6" fillId="0" borderId="11" xfId="0" applyNumberFormat="1" applyFont="1" applyBorder="1"/>
    <xf numFmtId="2" fontId="0" fillId="0" borderId="0" xfId="0" applyNumberFormat="1"/>
    <xf numFmtId="1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0" fontId="1" fillId="0" borderId="0" xfId="0" applyFont="1"/>
    <xf numFmtId="0" fontId="7" fillId="0" borderId="0" xfId="0" applyFont="1"/>
    <xf numFmtId="1" fontId="7" fillId="0" borderId="0" xfId="0" applyNumberFormat="1" applyFont="1" applyProtection="1">
      <protection hidden="1"/>
    </xf>
    <xf numFmtId="0" fontId="8" fillId="0" borderId="0" xfId="0" applyFont="1"/>
    <xf numFmtId="0" fontId="8" fillId="0" borderId="0" xfId="0" applyFont="1" applyProtection="1">
      <protection hidden="1"/>
    </xf>
    <xf numFmtId="1" fontId="8" fillId="0" borderId="0" xfId="0" applyNumberFormat="1" applyFont="1" applyProtection="1">
      <protection hidden="1"/>
    </xf>
    <xf numFmtId="2" fontId="8" fillId="0" borderId="0" xfId="0" applyNumberFormat="1" applyFont="1" applyProtection="1">
      <protection hidden="1"/>
    </xf>
    <xf numFmtId="2" fontId="8" fillId="0" borderId="0" xfId="0" applyNumberFormat="1" applyFont="1"/>
    <xf numFmtId="0" fontId="6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Cumulative Yield</a:t>
            </a:r>
          </a:p>
        </c:rich>
      </c:tx>
      <c:layout>
        <c:manualLayout>
          <c:xMode val="edge"/>
          <c:yMode val="edge"/>
          <c:x val="0.39089514909537404"/>
          <c:y val="3.47938144329896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61075446026484"/>
          <c:y val="9.9226804123711335E-2"/>
          <c:w val="0.85714351417128187"/>
          <c:h val="0.81958762886597936"/>
        </c:manualLayout>
      </c:layout>
      <c:scatterChart>
        <c:scatterStyle val="lineMarker"/>
        <c:varyColors val="0"/>
        <c:ser>
          <c:idx val="0"/>
          <c:order val="0"/>
          <c:tx>
            <c:v>Weight Yield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'Yield Graph'!$C$61:$C$156</c:f>
              <c:numCache>
                <c:formatCode>General</c:formatCode>
                <c:ptCount val="96"/>
                <c:pt idx="0">
                  <c:v>1.5464734378438399E-2</c:v>
                </c:pt>
                <c:pt idx="1">
                  <c:v>1.5464734378438399E-2</c:v>
                </c:pt>
                <c:pt idx="2">
                  <c:v>0.13459091034940199</c:v>
                </c:pt>
                <c:pt idx="3">
                  <c:v>0.13459091034940199</c:v>
                </c:pt>
                <c:pt idx="4">
                  <c:v>0.13459091034940199</c:v>
                </c:pt>
                <c:pt idx="5">
                  <c:v>0.13459091034940199</c:v>
                </c:pt>
                <c:pt idx="6">
                  <c:v>0.13459091034940199</c:v>
                </c:pt>
                <c:pt idx="7">
                  <c:v>0.13459091034940199</c:v>
                </c:pt>
                <c:pt idx="8">
                  <c:v>0.21438885643297301</c:v>
                </c:pt>
                <c:pt idx="9">
                  <c:v>0.21438885643297301</c:v>
                </c:pt>
                <c:pt idx="10">
                  <c:v>0.55479769984260796</c:v>
                </c:pt>
                <c:pt idx="11">
                  <c:v>0.55479769984260796</c:v>
                </c:pt>
                <c:pt idx="12">
                  <c:v>0.55721402827231703</c:v>
                </c:pt>
                <c:pt idx="13">
                  <c:v>0.55721402827231703</c:v>
                </c:pt>
                <c:pt idx="14">
                  <c:v>0.55721402827231703</c:v>
                </c:pt>
                <c:pt idx="15">
                  <c:v>0.55721402827231703</c:v>
                </c:pt>
                <c:pt idx="16">
                  <c:v>0.88274420210233495</c:v>
                </c:pt>
                <c:pt idx="17">
                  <c:v>0.88274420210233495</c:v>
                </c:pt>
                <c:pt idx="18">
                  <c:v>1.19891831766386</c:v>
                </c:pt>
                <c:pt idx="19">
                  <c:v>1.19891831766386</c:v>
                </c:pt>
                <c:pt idx="20">
                  <c:v>1.28510480864617</c:v>
                </c:pt>
                <c:pt idx="21">
                  <c:v>1.28510480864617</c:v>
                </c:pt>
                <c:pt idx="22">
                  <c:v>1.3384431452313399</c:v>
                </c:pt>
                <c:pt idx="23">
                  <c:v>1.69596125062793</c:v>
                </c:pt>
                <c:pt idx="24">
                  <c:v>1.96905056077102</c:v>
                </c:pt>
                <c:pt idx="25">
                  <c:v>2.3465568726625001</c:v>
                </c:pt>
                <c:pt idx="26">
                  <c:v>2.3653432984892402</c:v>
                </c:pt>
                <c:pt idx="27">
                  <c:v>2.6394138288961702</c:v>
                </c:pt>
                <c:pt idx="28">
                  <c:v>2.8002026177672099</c:v>
                </c:pt>
                <c:pt idx="29">
                  <c:v>3.6551785550415001</c:v>
                </c:pt>
                <c:pt idx="30">
                  <c:v>3.9107738066616902</c:v>
                </c:pt>
                <c:pt idx="31">
                  <c:v>5.3509967497651996</c:v>
                </c:pt>
                <c:pt idx="32">
                  <c:v>5.5806726115187901</c:v>
                </c:pt>
                <c:pt idx="33">
                  <c:v>6.0523120903348602</c:v>
                </c:pt>
                <c:pt idx="34">
                  <c:v>6.9921945063459399</c:v>
                </c:pt>
                <c:pt idx="35">
                  <c:v>7.6246547786559704</c:v>
                </c:pt>
                <c:pt idx="36">
                  <c:v>7.8931338194554597</c:v>
                </c:pt>
                <c:pt idx="37">
                  <c:v>8.3646986453617291</c:v>
                </c:pt>
                <c:pt idx="38">
                  <c:v>8.6480495666842891</c:v>
                </c:pt>
                <c:pt idx="39">
                  <c:v>9.0262455862569695</c:v>
                </c:pt>
                <c:pt idx="40">
                  <c:v>9.5526648472422799</c:v>
                </c:pt>
                <c:pt idx="41">
                  <c:v>10.679065441091099</c:v>
                </c:pt>
                <c:pt idx="42">
                  <c:v>11.9066386292342</c:v>
                </c:pt>
                <c:pt idx="43">
                  <c:v>13.2384847279358</c:v>
                </c:pt>
                <c:pt idx="44">
                  <c:v>14.676870778141099</c:v>
                </c:pt>
                <c:pt idx="45">
                  <c:v>16.223054449659301</c:v>
                </c:pt>
                <c:pt idx="46">
                  <c:v>17.876951188196401</c:v>
                </c:pt>
                <c:pt idx="47">
                  <c:v>19.636531251497399</c:v>
                </c:pt>
                <c:pt idx="48">
                  <c:v>21.498126374164499</c:v>
                </c:pt>
                <c:pt idx="49">
                  <c:v>23.456337656787401</c:v>
                </c:pt>
                <c:pt idx="50">
                  <c:v>25.5037980252519</c:v>
                </c:pt>
                <c:pt idx="51">
                  <c:v>27.630966226192601</c:v>
                </c:pt>
                <c:pt idx="52">
                  <c:v>29.826009368193802</c:v>
                </c:pt>
                <c:pt idx="53">
                  <c:v>32.074842503484902</c:v>
                </c:pt>
                <c:pt idx="54">
                  <c:v>34.361391483447498</c:v>
                </c:pt>
                <c:pt idx="55">
                  <c:v>36.668124037707102</c:v>
                </c:pt>
                <c:pt idx="56">
                  <c:v>38.976851963884101</c:v>
                </c:pt>
                <c:pt idx="57">
                  <c:v>41.269528936766498</c:v>
                </c:pt>
                <c:pt idx="58">
                  <c:v>43.529040007599001</c:v>
                </c:pt>
                <c:pt idx="59">
                  <c:v>45.740367674036598</c:v>
                </c:pt>
                <c:pt idx="60">
                  <c:v>47.891707562456197</c:v>
                </c:pt>
                <c:pt idx="61">
                  <c:v>49.975420817976499</c:v>
                </c:pt>
                <c:pt idx="62">
                  <c:v>51.988893279883698</c:v>
                </c:pt>
                <c:pt idx="63">
                  <c:v>53.935521877492498</c:v>
                </c:pt>
                <c:pt idx="64">
                  <c:v>55.826086130969998</c:v>
                </c:pt>
                <c:pt idx="65">
                  <c:v>57.680497967958203</c:v>
                </c:pt>
                <c:pt idx="66">
                  <c:v>59.529305473146501</c:v>
                </c:pt>
                <c:pt idx="67">
                  <c:v>61.413508910813903</c:v>
                </c:pt>
                <c:pt idx="68">
                  <c:v>63.379716125306899</c:v>
                </c:pt>
                <c:pt idx="69">
                  <c:v>65.468514353572004</c:v>
                </c:pt>
                <c:pt idx="70">
                  <c:v>67.691156315487106</c:v>
                </c:pt>
                <c:pt idx="71">
                  <c:v>69.989523046809396</c:v>
                </c:pt>
                <c:pt idx="72">
                  <c:v>72.209808748899903</c:v>
                </c:pt>
                <c:pt idx="73">
                  <c:v>74.173287198156203</c:v>
                </c:pt>
                <c:pt idx="74">
                  <c:v>75.821238160133305</c:v>
                </c:pt>
                <c:pt idx="75">
                  <c:v>77.239751979031496</c:v>
                </c:pt>
                <c:pt idx="76">
                  <c:v>78.538990516740895</c:v>
                </c:pt>
                <c:pt idx="77">
                  <c:v>79.774451731297205</c:v>
                </c:pt>
                <c:pt idx="78">
                  <c:v>80.960705872013804</c:v>
                </c:pt>
                <c:pt idx="79">
                  <c:v>82.099582807228401</c:v>
                </c:pt>
                <c:pt idx="80">
                  <c:v>83.1910330726936</c:v>
                </c:pt>
                <c:pt idx="81">
                  <c:v>84.235124102530193</c:v>
                </c:pt>
                <c:pt idx="82">
                  <c:v>85.232219240311395</c:v>
                </c:pt>
                <c:pt idx="83">
                  <c:v>86.182956667299294</c:v>
                </c:pt>
                <c:pt idx="84">
                  <c:v>87.088213020750203</c:v>
                </c:pt>
                <c:pt idx="85">
                  <c:v>87.949065629380897</c:v>
                </c:pt>
                <c:pt idx="86">
                  <c:v>88.766700806182996</c:v>
                </c:pt>
                <c:pt idx="87">
                  <c:v>89.542193668764995</c:v>
                </c:pt>
                <c:pt idx="88">
                  <c:v>90.276667687379501</c:v>
                </c:pt>
                <c:pt idx="89">
                  <c:v>90.971328064578202</c:v>
                </c:pt>
                <c:pt idx="90">
                  <c:v>91.627442501571807</c:v>
                </c:pt>
                <c:pt idx="91">
                  <c:v>92.246324032976105</c:v>
                </c:pt>
                <c:pt idx="92">
                  <c:v>92.829315978266493</c:v>
                </c:pt>
                <c:pt idx="93">
                  <c:v>93.377778983569101</c:v>
                </c:pt>
                <c:pt idx="94">
                  <c:v>93.893080067301597</c:v>
                </c:pt>
                <c:pt idx="95">
                  <c:v>94.376583536247907</c:v>
                </c:pt>
              </c:numCache>
            </c:numRef>
          </c:xVal>
          <c:yVal>
            <c:numRef>
              <c:f>'Yield Graph'!$B$61:$B$156</c:f>
              <c:numCache>
                <c:formatCode>0</c:formatCode>
                <c:ptCount val="96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  <c:pt idx="51">
                  <c:v>260</c:v>
                </c:pt>
                <c:pt idx="52">
                  <c:v>270</c:v>
                </c:pt>
                <c:pt idx="53">
                  <c:v>280</c:v>
                </c:pt>
                <c:pt idx="54">
                  <c:v>290</c:v>
                </c:pt>
                <c:pt idx="55">
                  <c:v>300</c:v>
                </c:pt>
                <c:pt idx="56">
                  <c:v>310</c:v>
                </c:pt>
                <c:pt idx="57">
                  <c:v>320</c:v>
                </c:pt>
                <c:pt idx="58">
                  <c:v>330</c:v>
                </c:pt>
                <c:pt idx="59">
                  <c:v>340</c:v>
                </c:pt>
                <c:pt idx="60">
                  <c:v>350</c:v>
                </c:pt>
                <c:pt idx="61">
                  <c:v>360</c:v>
                </c:pt>
                <c:pt idx="62">
                  <c:v>370</c:v>
                </c:pt>
                <c:pt idx="63">
                  <c:v>380</c:v>
                </c:pt>
                <c:pt idx="64">
                  <c:v>390</c:v>
                </c:pt>
                <c:pt idx="65">
                  <c:v>400</c:v>
                </c:pt>
                <c:pt idx="66">
                  <c:v>410</c:v>
                </c:pt>
                <c:pt idx="67">
                  <c:v>420</c:v>
                </c:pt>
                <c:pt idx="68">
                  <c:v>430</c:v>
                </c:pt>
                <c:pt idx="69">
                  <c:v>440</c:v>
                </c:pt>
                <c:pt idx="70">
                  <c:v>450</c:v>
                </c:pt>
                <c:pt idx="71">
                  <c:v>460</c:v>
                </c:pt>
                <c:pt idx="72">
                  <c:v>470</c:v>
                </c:pt>
                <c:pt idx="73">
                  <c:v>480</c:v>
                </c:pt>
                <c:pt idx="74">
                  <c:v>490</c:v>
                </c:pt>
                <c:pt idx="75">
                  <c:v>500</c:v>
                </c:pt>
                <c:pt idx="76">
                  <c:v>510</c:v>
                </c:pt>
                <c:pt idx="77">
                  <c:v>520</c:v>
                </c:pt>
                <c:pt idx="78">
                  <c:v>530</c:v>
                </c:pt>
                <c:pt idx="79">
                  <c:v>540</c:v>
                </c:pt>
                <c:pt idx="80">
                  <c:v>550</c:v>
                </c:pt>
                <c:pt idx="81">
                  <c:v>560</c:v>
                </c:pt>
                <c:pt idx="82">
                  <c:v>570</c:v>
                </c:pt>
                <c:pt idx="83">
                  <c:v>580</c:v>
                </c:pt>
                <c:pt idx="84">
                  <c:v>590</c:v>
                </c:pt>
                <c:pt idx="85">
                  <c:v>600</c:v>
                </c:pt>
                <c:pt idx="86">
                  <c:v>610</c:v>
                </c:pt>
                <c:pt idx="87">
                  <c:v>620</c:v>
                </c:pt>
                <c:pt idx="88">
                  <c:v>630</c:v>
                </c:pt>
                <c:pt idx="89">
                  <c:v>640</c:v>
                </c:pt>
                <c:pt idx="90">
                  <c:v>650</c:v>
                </c:pt>
                <c:pt idx="91">
                  <c:v>660</c:v>
                </c:pt>
                <c:pt idx="92">
                  <c:v>670</c:v>
                </c:pt>
                <c:pt idx="93">
                  <c:v>680</c:v>
                </c:pt>
                <c:pt idx="94">
                  <c:v>690</c:v>
                </c:pt>
                <c:pt idx="95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0-4CF5-8041-F1600273088D}"/>
            </c:ext>
          </c:extLst>
        </c:ser>
        <c:ser>
          <c:idx val="1"/>
          <c:order val="1"/>
          <c:tx>
            <c:v>Volume Yield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'Yield Graph'!$D$61:$D$156</c:f>
              <c:numCache>
                <c:formatCode>General</c:formatCode>
                <c:ptCount val="96"/>
                <c:pt idx="0">
                  <c:v>3.8548949241840498E-2</c:v>
                </c:pt>
                <c:pt idx="1">
                  <c:v>3.8548949241840498E-2</c:v>
                </c:pt>
                <c:pt idx="2">
                  <c:v>0.24700130823483701</c:v>
                </c:pt>
                <c:pt idx="3">
                  <c:v>0.24700130823483701</c:v>
                </c:pt>
                <c:pt idx="4">
                  <c:v>0.24700130823483701</c:v>
                </c:pt>
                <c:pt idx="5">
                  <c:v>0.24700130823483701</c:v>
                </c:pt>
                <c:pt idx="6">
                  <c:v>0.24700130823483701</c:v>
                </c:pt>
                <c:pt idx="7">
                  <c:v>0.24700130823483701</c:v>
                </c:pt>
                <c:pt idx="8">
                  <c:v>0.37282811893594697</c:v>
                </c:pt>
                <c:pt idx="9">
                  <c:v>0.37282811893594697</c:v>
                </c:pt>
                <c:pt idx="10">
                  <c:v>0.88994529961499802</c:v>
                </c:pt>
                <c:pt idx="11">
                  <c:v>0.88994529961499802</c:v>
                </c:pt>
                <c:pt idx="12">
                  <c:v>0.89354213989127096</c:v>
                </c:pt>
                <c:pt idx="13">
                  <c:v>0.89354213989127096</c:v>
                </c:pt>
                <c:pt idx="14">
                  <c:v>0.89354213989127096</c:v>
                </c:pt>
                <c:pt idx="15">
                  <c:v>0.89354213989127096</c:v>
                </c:pt>
                <c:pt idx="16">
                  <c:v>1.35644475902636</c:v>
                </c:pt>
                <c:pt idx="17">
                  <c:v>1.35644475902636</c:v>
                </c:pt>
                <c:pt idx="18">
                  <c:v>1.8015936072458401</c:v>
                </c:pt>
                <c:pt idx="19">
                  <c:v>1.8015936072458401</c:v>
                </c:pt>
                <c:pt idx="20">
                  <c:v>1.90833982152593</c:v>
                </c:pt>
                <c:pt idx="21">
                  <c:v>1.90833982152593</c:v>
                </c:pt>
                <c:pt idx="22">
                  <c:v>1.97945184365183</c:v>
                </c:pt>
                <c:pt idx="23">
                  <c:v>2.4583325088359</c:v>
                </c:pt>
                <c:pt idx="24">
                  <c:v>2.8237358140068798</c:v>
                </c:pt>
                <c:pt idx="25">
                  <c:v>3.2688089251950698</c:v>
                </c:pt>
                <c:pt idx="26">
                  <c:v>3.2934184749809798</c:v>
                </c:pt>
                <c:pt idx="27">
                  <c:v>3.6048673836242502</c:v>
                </c:pt>
                <c:pt idx="28">
                  <c:v>3.80103820615295</c:v>
                </c:pt>
                <c:pt idx="29">
                  <c:v>4.8395822863602298</c:v>
                </c:pt>
                <c:pt idx="30">
                  <c:v>5.16881725842003</c:v>
                </c:pt>
                <c:pt idx="31">
                  <c:v>6.8225281312277399</c:v>
                </c:pt>
                <c:pt idx="32">
                  <c:v>7.0995327679793601</c:v>
                </c:pt>
                <c:pt idx="33">
                  <c:v>7.6295447576267001</c:v>
                </c:pt>
                <c:pt idx="34">
                  <c:v>8.7608590373612003</c:v>
                </c:pt>
                <c:pt idx="35">
                  <c:v>9.4872807272256399</c:v>
                </c:pt>
                <c:pt idx="36">
                  <c:v>9.8184372220604494</c:v>
                </c:pt>
                <c:pt idx="37">
                  <c:v>10.365534043382899</c:v>
                </c:pt>
                <c:pt idx="38">
                  <c:v>10.6710542202954</c:v>
                </c:pt>
                <c:pt idx="39">
                  <c:v>11.114847081584299</c:v>
                </c:pt>
                <c:pt idx="40">
                  <c:v>11.7116750662051</c:v>
                </c:pt>
                <c:pt idx="41">
                  <c:v>12.976889483759001</c:v>
                </c:pt>
                <c:pt idx="42">
                  <c:v>14.339799781855501</c:v>
                </c:pt>
                <c:pt idx="43">
                  <c:v>15.802590883124701</c:v>
                </c:pt>
                <c:pt idx="44">
                  <c:v>17.366697882375501</c:v>
                </c:pt>
                <c:pt idx="45">
                  <c:v>19.0326578815062</c:v>
                </c:pt>
                <c:pt idx="46">
                  <c:v>20.799930514859401</c:v>
                </c:pt>
                <c:pt idx="47">
                  <c:v>22.6666803458596</c:v>
                </c:pt>
                <c:pt idx="48">
                  <c:v>24.629519366569401</c:v>
                </c:pt>
                <c:pt idx="49">
                  <c:v>26.683218141866799</c:v>
                </c:pt>
                <c:pt idx="50">
                  <c:v>28.820410034923199</c:v>
                </c:pt>
                <c:pt idx="51">
                  <c:v>31.0313327250187</c:v>
                </c:pt>
                <c:pt idx="52">
                  <c:v>33.303670503423596</c:v>
                </c:pt>
                <c:pt idx="53">
                  <c:v>35.622572787572302</c:v>
                </c:pt>
                <c:pt idx="54">
                  <c:v>37.970921196120898</c:v>
                </c:pt>
                <c:pt idx="55">
                  <c:v>40.329893522834801</c:v>
                </c:pt>
                <c:pt idx="56">
                  <c:v>42.6798273969086</c:v>
                </c:pt>
                <c:pt idx="57">
                  <c:v>45.001326548811001</c:v>
                </c:pt>
                <c:pt idx="58">
                  <c:v>47.276494217366803</c:v>
                </c:pt>
                <c:pt idx="59">
                  <c:v>49.490143793644002</c:v>
                </c:pt>
                <c:pt idx="60">
                  <c:v>51.630850626043703</c:v>
                </c:pt>
                <c:pt idx="61">
                  <c:v>53.691788459030903</c:v>
                </c:pt>
                <c:pt idx="62">
                  <c:v>55.671433918770603</c:v>
                </c:pt>
                <c:pt idx="63">
                  <c:v>57.5743695577127</c:v>
                </c:pt>
                <c:pt idx="64">
                  <c:v>59.412446256084898</c:v>
                </c:pt>
                <c:pt idx="65">
                  <c:v>61.206304267542599</c:v>
                </c:pt>
                <c:pt idx="66">
                  <c:v>62.986591795985902</c:v>
                </c:pt>
                <c:pt idx="67">
                  <c:v>64.793333855747306</c:v>
                </c:pt>
                <c:pt idx="68">
                  <c:v>66.671312620661396</c:v>
                </c:pt>
                <c:pt idx="69">
                  <c:v>68.659042743777405</c:v>
                </c:pt>
                <c:pt idx="70">
                  <c:v>70.766798870744694</c:v>
                </c:pt>
                <c:pt idx="71">
                  <c:v>72.939173711513305</c:v>
                </c:pt>
                <c:pt idx="72">
                  <c:v>75.031102038423697</c:v>
                </c:pt>
                <c:pt idx="73">
                  <c:v>76.875372948634606</c:v>
                </c:pt>
                <c:pt idx="74">
                  <c:v>78.418566561919107</c:v>
                </c:pt>
                <c:pt idx="75">
                  <c:v>79.742872491868795</c:v>
                </c:pt>
                <c:pt idx="76">
                  <c:v>80.952178905746607</c:v>
                </c:pt>
                <c:pt idx="77">
                  <c:v>82.098918701460207</c:v>
                </c:pt>
                <c:pt idx="78">
                  <c:v>83.1971294406206</c:v>
                </c:pt>
                <c:pt idx="79">
                  <c:v>84.248862434311704</c:v>
                </c:pt>
                <c:pt idx="80">
                  <c:v>85.254329778980406</c:v>
                </c:pt>
                <c:pt idx="81">
                  <c:v>86.213771958803605</c:v>
                </c:pt>
                <c:pt idx="82">
                  <c:v>87.127635753812996</c:v>
                </c:pt>
                <c:pt idx="83">
                  <c:v>87.996566502752401</c:v>
                </c:pt>
                <c:pt idx="84">
                  <c:v>88.821385776185195</c:v>
                </c:pt>
                <c:pt idx="85">
                  <c:v>89.603067137360895</c:v>
                </c:pt>
                <c:pt idx="86">
                  <c:v>90.342711854655306</c:v>
                </c:pt>
                <c:pt idx="87">
                  <c:v>91.041525508814402</c:v>
                </c:pt>
                <c:pt idx="88">
                  <c:v>91.700796076160302</c:v>
                </c:pt>
                <c:pt idx="89">
                  <c:v>92.321873841580796</c:v>
                </c:pt>
                <c:pt idx="90">
                  <c:v>92.906153341637506</c:v>
                </c:pt>
                <c:pt idx="91">
                  <c:v>93.455057427134406</c:v>
                </c:pt>
                <c:pt idx="92">
                  <c:v>93.970023449501795</c:v>
                </c:pt>
                <c:pt idx="93">
                  <c:v>94.452491508508402</c:v>
                </c:pt>
                <c:pt idx="94">
                  <c:v>94.903894646591993</c:v>
                </c:pt>
                <c:pt idx="95">
                  <c:v>95.325650835909599</c:v>
                </c:pt>
              </c:numCache>
            </c:numRef>
          </c:xVal>
          <c:yVal>
            <c:numRef>
              <c:f>'Yield Graph'!$B$61:$B$156</c:f>
              <c:numCache>
                <c:formatCode>0</c:formatCode>
                <c:ptCount val="96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  <c:pt idx="51">
                  <c:v>260</c:v>
                </c:pt>
                <c:pt idx="52">
                  <c:v>270</c:v>
                </c:pt>
                <c:pt idx="53">
                  <c:v>280</c:v>
                </c:pt>
                <c:pt idx="54">
                  <c:v>290</c:v>
                </c:pt>
                <c:pt idx="55">
                  <c:v>300</c:v>
                </c:pt>
                <c:pt idx="56">
                  <c:v>310</c:v>
                </c:pt>
                <c:pt idx="57">
                  <c:v>320</c:v>
                </c:pt>
                <c:pt idx="58">
                  <c:v>330</c:v>
                </c:pt>
                <c:pt idx="59">
                  <c:v>340</c:v>
                </c:pt>
                <c:pt idx="60">
                  <c:v>350</c:v>
                </c:pt>
                <c:pt idx="61">
                  <c:v>360</c:v>
                </c:pt>
                <c:pt idx="62">
                  <c:v>370</c:v>
                </c:pt>
                <c:pt idx="63">
                  <c:v>380</c:v>
                </c:pt>
                <c:pt idx="64">
                  <c:v>390</c:v>
                </c:pt>
                <c:pt idx="65">
                  <c:v>400</c:v>
                </c:pt>
                <c:pt idx="66">
                  <c:v>410</c:v>
                </c:pt>
                <c:pt idx="67">
                  <c:v>420</c:v>
                </c:pt>
                <c:pt idx="68">
                  <c:v>430</c:v>
                </c:pt>
                <c:pt idx="69">
                  <c:v>440</c:v>
                </c:pt>
                <c:pt idx="70">
                  <c:v>450</c:v>
                </c:pt>
                <c:pt idx="71">
                  <c:v>460</c:v>
                </c:pt>
                <c:pt idx="72">
                  <c:v>470</c:v>
                </c:pt>
                <c:pt idx="73">
                  <c:v>480</c:v>
                </c:pt>
                <c:pt idx="74">
                  <c:v>490</c:v>
                </c:pt>
                <c:pt idx="75">
                  <c:v>500</c:v>
                </c:pt>
                <c:pt idx="76">
                  <c:v>510</c:v>
                </c:pt>
                <c:pt idx="77">
                  <c:v>520</c:v>
                </c:pt>
                <c:pt idx="78">
                  <c:v>530</c:v>
                </c:pt>
                <c:pt idx="79">
                  <c:v>540</c:v>
                </c:pt>
                <c:pt idx="80">
                  <c:v>550</c:v>
                </c:pt>
                <c:pt idx="81">
                  <c:v>560</c:v>
                </c:pt>
                <c:pt idx="82">
                  <c:v>570</c:v>
                </c:pt>
                <c:pt idx="83">
                  <c:v>580</c:v>
                </c:pt>
                <c:pt idx="84">
                  <c:v>590</c:v>
                </c:pt>
                <c:pt idx="85">
                  <c:v>600</c:v>
                </c:pt>
                <c:pt idx="86">
                  <c:v>610</c:v>
                </c:pt>
                <c:pt idx="87">
                  <c:v>620</c:v>
                </c:pt>
                <c:pt idx="88">
                  <c:v>630</c:v>
                </c:pt>
                <c:pt idx="89">
                  <c:v>640</c:v>
                </c:pt>
                <c:pt idx="90">
                  <c:v>650</c:v>
                </c:pt>
                <c:pt idx="91">
                  <c:v>660</c:v>
                </c:pt>
                <c:pt idx="92">
                  <c:v>670</c:v>
                </c:pt>
                <c:pt idx="93">
                  <c:v>680</c:v>
                </c:pt>
                <c:pt idx="94">
                  <c:v>690</c:v>
                </c:pt>
                <c:pt idx="95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C0-4CF5-8041-F16002730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71976"/>
        <c:axId val="440272368"/>
      </c:scatterChart>
      <c:valAx>
        <c:axId val="440271976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333333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% distilled</a:t>
                </a:r>
              </a:p>
            </c:rich>
          </c:tx>
          <c:layout>
            <c:manualLayout>
              <c:xMode val="edge"/>
              <c:yMode val="edge"/>
              <c:x val="0.48508667185832538"/>
              <c:y val="0.9536082474226804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272368"/>
        <c:crosses val="autoZero"/>
        <c:crossBetween val="midCat"/>
        <c:majorUnit val="10"/>
        <c:minorUnit val="2"/>
      </c:valAx>
      <c:valAx>
        <c:axId val="440272368"/>
        <c:scaling>
          <c:orientation val="minMax"/>
          <c:max val="700"/>
          <c:min val="0"/>
        </c:scaling>
        <c:delete val="0"/>
        <c:axPos val="l"/>
        <c:majorGridlines>
          <c:spPr>
            <a:ln w="3175">
              <a:solidFill>
                <a:srgbClr val="333333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TBP </a:t>
                </a:r>
                <a:r>
                  <a:rPr lang="en-GB" sz="800" b="1" i="0" u="none" strike="noStrike" baseline="0">
                    <a:solidFill>
                      <a:srgbClr val="000000"/>
                    </a:solidFill>
                    <a:latin typeface="Calibri"/>
                    <a:cs typeface="Arial"/>
                  </a:rPr>
                  <a:t>°</a:t>
                </a:r>
                <a:r>
                  <a:rPr lang="en-GB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6687598116169546E-2"/>
              <c:y val="0.483247422680412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271976"/>
        <c:crossesAt val="0"/>
        <c:crossBetween val="midCat"/>
        <c:majorUnit val="100"/>
        <c:min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73956826825217"/>
          <c:y val="0.11597938144329897"/>
          <c:w val="0.15384631866071685"/>
          <c:h val="5.0257731958762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123825</xdr:rowOff>
    </xdr:from>
    <xdr:to>
      <xdr:col>15</xdr:col>
      <xdr:colOff>200025</xdr:colOff>
      <xdr:row>55</xdr:row>
      <xdr:rowOff>66675</xdr:rowOff>
    </xdr:to>
    <xdr:graphicFrame macro="">
      <xdr:nvGraphicFramePr>
        <xdr:cNvPr id="2082" name="Chart 7">
          <a:extLs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3"/>
  <dimension ref="A1:S97"/>
  <sheetViews>
    <sheetView showGridLines="0" tabSelected="1" zoomScaleNormal="100" zoomScaleSheetLayoutView="100" workbookViewId="0"/>
  </sheetViews>
  <sheetFormatPr defaultRowHeight="12.75"/>
  <cols>
    <col min="1" max="1" width="2.7109375" customWidth="1"/>
    <col min="2" max="2" width="19.28515625" customWidth="1"/>
    <col min="3" max="16" width="5.28515625" customWidth="1"/>
    <col min="17" max="17" width="1.28515625" customWidth="1"/>
  </cols>
  <sheetData>
    <row r="1" spans="1:17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>
      <c r="A2" s="4"/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</row>
    <row r="3" spans="1:17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7"/>
    </row>
    <row r="4" spans="1:17" ht="7.5" customHeigh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7"/>
    </row>
    <row r="5" spans="1:17">
      <c r="A5" s="4"/>
      <c r="B5" s="8"/>
      <c r="C5" s="5"/>
      <c r="D5" s="8" t="s">
        <v>0</v>
      </c>
      <c r="E5" s="9" t="s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7"/>
    </row>
    <row r="6" spans="1:17">
      <c r="A6" s="4"/>
      <c r="B6" s="8"/>
      <c r="C6" s="5"/>
      <c r="D6" s="8" t="s">
        <v>2</v>
      </c>
      <c r="E6" s="9" t="s">
        <v>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7"/>
    </row>
    <row r="7" spans="1:17" ht="5.25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7"/>
    </row>
    <row r="8" spans="1:17" ht="12.75" customHeight="1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7"/>
    </row>
    <row r="9" spans="1:17" ht="20.25" customHeight="1">
      <c r="A9" s="4"/>
      <c r="B9" s="10" t="s">
        <v>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7"/>
    </row>
    <row r="10" spans="1:17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7"/>
    </row>
    <row r="11" spans="1:17" ht="5.0999999999999996" customHeight="1">
      <c r="A11" s="4"/>
      <c r="B11" s="12" t="s">
        <v>5</v>
      </c>
      <c r="C11" s="13" t="s">
        <v>6</v>
      </c>
      <c r="D11" s="13" t="s">
        <v>7</v>
      </c>
      <c r="E11" s="13" t="s">
        <v>8</v>
      </c>
      <c r="F11" s="13"/>
      <c r="G11" s="12"/>
      <c r="H11" s="13"/>
      <c r="I11" s="13"/>
      <c r="J11" s="13"/>
      <c r="K11" s="14"/>
      <c r="L11" s="12"/>
      <c r="M11" s="13"/>
      <c r="N11" s="13"/>
      <c r="O11" s="13"/>
      <c r="P11" s="14"/>
      <c r="Q11" s="7"/>
    </row>
    <row r="12" spans="1:17" ht="9.9499999999999993" customHeight="1">
      <c r="A12" s="4"/>
      <c r="B12" s="40" t="s">
        <v>9</v>
      </c>
      <c r="C12" s="41"/>
      <c r="D12" s="41"/>
      <c r="E12" s="41" t="s">
        <v>8</v>
      </c>
      <c r="F12" s="41"/>
      <c r="G12" s="40" t="s">
        <v>10</v>
      </c>
      <c r="H12" s="41"/>
      <c r="I12" s="41"/>
      <c r="J12" s="41"/>
      <c r="K12" s="53"/>
      <c r="L12" s="40" t="s">
        <v>11</v>
      </c>
      <c r="M12" s="41"/>
      <c r="N12" s="41"/>
      <c r="O12" s="41"/>
      <c r="P12" s="53"/>
      <c r="Q12" s="7"/>
    </row>
    <row r="13" spans="1:17" ht="5.0999999999999996" customHeight="1">
      <c r="A13" s="4"/>
      <c r="B13" s="43"/>
      <c r="C13" s="44"/>
      <c r="D13" s="44"/>
      <c r="E13" s="44" t="s">
        <v>8</v>
      </c>
      <c r="F13" s="44"/>
      <c r="G13" s="43"/>
      <c r="H13" s="44"/>
      <c r="I13" s="44"/>
      <c r="J13" s="44"/>
      <c r="K13" s="30"/>
      <c r="L13" s="43"/>
      <c r="M13" s="44"/>
      <c r="N13" s="44"/>
      <c r="O13" s="44"/>
      <c r="P13" s="30"/>
      <c r="Q13" s="7"/>
    </row>
    <row r="14" spans="1:17" ht="5.0999999999999996" customHeight="1">
      <c r="A14" s="4"/>
      <c r="B14" s="46" t="s">
        <v>5</v>
      </c>
      <c r="C14" s="47" t="s">
        <v>6</v>
      </c>
      <c r="D14" s="47" t="s">
        <v>7</v>
      </c>
      <c r="E14" s="47" t="s">
        <v>8</v>
      </c>
      <c r="F14" s="47"/>
      <c r="G14" s="46"/>
      <c r="H14" s="47"/>
      <c r="I14" s="47"/>
      <c r="J14" s="47"/>
      <c r="K14" s="48"/>
      <c r="L14" s="46"/>
      <c r="M14" s="47"/>
      <c r="N14" s="47"/>
      <c r="O14" s="47"/>
      <c r="P14" s="48"/>
      <c r="Q14" s="7"/>
    </row>
    <row r="15" spans="1:17" ht="9.9499999999999993" customHeight="1">
      <c r="A15" s="4"/>
      <c r="B15" s="40" t="s">
        <v>0</v>
      </c>
      <c r="C15" s="41" t="s">
        <v>1</v>
      </c>
      <c r="D15" s="41"/>
      <c r="E15" s="41" t="s">
        <v>8</v>
      </c>
      <c r="F15" s="41"/>
      <c r="G15" s="40" t="s">
        <v>12</v>
      </c>
      <c r="H15" s="41"/>
      <c r="I15" s="41"/>
      <c r="J15" s="41"/>
      <c r="K15" s="28">
        <v>1.5464734378438399E-2</v>
      </c>
      <c r="L15" s="40" t="s">
        <v>13</v>
      </c>
      <c r="M15" s="41"/>
      <c r="N15" s="41"/>
      <c r="O15" s="41"/>
      <c r="P15" s="61">
        <v>0.890075545601822</v>
      </c>
      <c r="Q15" s="7"/>
    </row>
    <row r="16" spans="1:17" ht="9.9499999999999993" customHeight="1">
      <c r="A16" s="4"/>
      <c r="B16" s="40" t="s">
        <v>14</v>
      </c>
      <c r="C16" s="41" t="s">
        <v>3</v>
      </c>
      <c r="D16" s="41"/>
      <c r="E16" s="41" t="s">
        <v>8</v>
      </c>
      <c r="F16" s="41"/>
      <c r="G16" s="40" t="s">
        <v>15</v>
      </c>
      <c r="H16" s="41"/>
      <c r="I16" s="41"/>
      <c r="J16" s="41"/>
      <c r="K16" s="28">
        <v>0.119126175970964</v>
      </c>
      <c r="L16" s="40" t="s">
        <v>16</v>
      </c>
      <c r="M16" s="41"/>
      <c r="N16" s="41"/>
      <c r="O16" s="41"/>
      <c r="P16" s="28">
        <v>27.397388574895601</v>
      </c>
      <c r="Q16" s="7"/>
    </row>
    <row r="17" spans="1:17" ht="9.9499999999999993" customHeight="1">
      <c r="A17" s="4"/>
      <c r="B17" s="40" t="s">
        <v>17</v>
      </c>
      <c r="C17" s="41" t="s">
        <v>18</v>
      </c>
      <c r="D17" s="41"/>
      <c r="E17" s="41" t="s">
        <v>8</v>
      </c>
      <c r="F17" s="41"/>
      <c r="G17" s="40" t="s">
        <v>19</v>
      </c>
      <c r="H17" s="41"/>
      <c r="I17" s="41"/>
      <c r="J17" s="41"/>
      <c r="K17" s="28">
        <v>7.9797946083570603E-2</v>
      </c>
      <c r="L17" s="40" t="s">
        <v>20</v>
      </c>
      <c r="M17" s="41"/>
      <c r="N17" s="41"/>
      <c r="O17" s="41"/>
      <c r="P17" s="28">
        <v>0.308</v>
      </c>
      <c r="Q17" s="7"/>
    </row>
    <row r="18" spans="1:17" ht="9.9499999999999993" customHeight="1">
      <c r="A18" s="4"/>
      <c r="B18" s="40" t="s">
        <v>21</v>
      </c>
      <c r="C18" s="41" t="s">
        <v>22</v>
      </c>
      <c r="D18" s="41"/>
      <c r="E18" s="41" t="s">
        <v>8</v>
      </c>
      <c r="F18" s="41"/>
      <c r="G18" s="40" t="s">
        <v>23</v>
      </c>
      <c r="H18" s="41"/>
      <c r="I18" s="41"/>
      <c r="J18" s="41"/>
      <c r="K18" s="28">
        <v>0.34040884340963501</v>
      </c>
      <c r="L18" s="40" t="s">
        <v>24</v>
      </c>
      <c r="M18" s="41"/>
      <c r="N18" s="41"/>
      <c r="O18" s="41"/>
      <c r="P18" s="28">
        <v>-18</v>
      </c>
      <c r="Q18" s="7"/>
    </row>
    <row r="19" spans="1:17" ht="9.9499999999999993" customHeight="1">
      <c r="A19" s="4"/>
      <c r="B19" s="40" t="s">
        <v>25</v>
      </c>
      <c r="C19" s="76" t="s">
        <v>26</v>
      </c>
      <c r="D19" s="77"/>
      <c r="E19" s="77"/>
      <c r="F19" s="41"/>
      <c r="G19" s="40" t="s">
        <v>27</v>
      </c>
      <c r="H19" s="41"/>
      <c r="I19" s="41"/>
      <c r="J19" s="41"/>
      <c r="K19" s="28">
        <v>0.32553017383001798</v>
      </c>
      <c r="L19" s="40" t="s">
        <v>28</v>
      </c>
      <c r="M19" s="41"/>
      <c r="N19" s="41"/>
      <c r="O19" s="41"/>
      <c r="P19" s="28">
        <v>27.125223188660701</v>
      </c>
      <c r="Q19" s="7"/>
    </row>
    <row r="20" spans="1:17" ht="9.9499999999999993" customHeight="1">
      <c r="A20" s="4"/>
      <c r="B20" s="40" t="s">
        <v>29</v>
      </c>
      <c r="C20" s="76" t="s">
        <v>30</v>
      </c>
      <c r="D20" s="77"/>
      <c r="E20" s="77"/>
      <c r="F20" s="41"/>
      <c r="G20" s="40" t="s">
        <v>31</v>
      </c>
      <c r="H20" s="41"/>
      <c r="I20" s="41"/>
      <c r="J20" s="41"/>
      <c r="K20" s="28">
        <v>0.31616704446214799</v>
      </c>
      <c r="L20" s="40" t="s">
        <v>32</v>
      </c>
      <c r="M20" s="41"/>
      <c r="N20" s="41"/>
      <c r="O20" s="41"/>
      <c r="P20" s="28">
        <v>11.9362420340073</v>
      </c>
      <c r="Q20" s="7"/>
    </row>
    <row r="21" spans="1:17" ht="9.9499999999999993" customHeight="1">
      <c r="A21" s="4"/>
      <c r="B21" s="40" t="s">
        <v>33</v>
      </c>
      <c r="C21" s="76" t="s">
        <v>34</v>
      </c>
      <c r="D21" s="77"/>
      <c r="E21" s="77"/>
      <c r="F21" s="41"/>
      <c r="G21" s="40" t="s">
        <v>35</v>
      </c>
      <c r="H21" s="41"/>
      <c r="I21" s="41"/>
      <c r="J21" s="41"/>
      <c r="K21" s="28">
        <v>5.9234740190237598E-2</v>
      </c>
      <c r="L21" s="40" t="s">
        <v>36</v>
      </c>
      <c r="M21" s="41"/>
      <c r="N21" s="41"/>
      <c r="O21" s="41"/>
      <c r="P21" s="29">
        <v>17.010745260129699</v>
      </c>
      <c r="Q21" s="7"/>
    </row>
    <row r="22" spans="1:17" ht="9.9499999999999993" customHeight="1">
      <c r="A22" s="4"/>
      <c r="B22" s="40" t="s">
        <v>37</v>
      </c>
      <c r="C22" s="78" t="s">
        <v>38</v>
      </c>
      <c r="D22" s="79"/>
      <c r="E22" s="79"/>
      <c r="F22" s="80"/>
      <c r="G22" s="40" t="s">
        <v>39</v>
      </c>
      <c r="H22" s="41"/>
      <c r="I22" s="41"/>
      <c r="J22" s="41"/>
      <c r="K22" s="28">
        <v>0.71088839575965301</v>
      </c>
      <c r="L22" s="40" t="s">
        <v>40</v>
      </c>
      <c r="M22" s="41"/>
      <c r="N22" s="41"/>
      <c r="O22" s="41"/>
      <c r="P22" s="29">
        <v>5.0365359884421199</v>
      </c>
      <c r="Q22" s="7"/>
    </row>
    <row r="23" spans="1:17" ht="9.9499999999999993" customHeight="1">
      <c r="A23" s="4"/>
      <c r="B23" s="40"/>
      <c r="C23" s="79"/>
      <c r="D23" s="79"/>
      <c r="E23" s="79"/>
      <c r="F23" s="80"/>
      <c r="G23" s="40" t="s">
        <v>41</v>
      </c>
      <c r="H23" s="41"/>
      <c r="I23" s="41"/>
      <c r="J23" s="41"/>
      <c r="K23" s="28">
        <v>0.59753313032113897</v>
      </c>
      <c r="L23" s="40" t="s">
        <v>42</v>
      </c>
      <c r="M23" s="41"/>
      <c r="N23" s="41"/>
      <c r="O23" s="41"/>
      <c r="P23" s="27">
        <v>2578.9487082382002</v>
      </c>
      <c r="Q23" s="7"/>
    </row>
    <row r="24" spans="1:17" ht="9.9499999999999993" customHeight="1">
      <c r="A24" s="4"/>
      <c r="B24" s="40" t="s">
        <v>5</v>
      </c>
      <c r="C24" s="79"/>
      <c r="D24" s="79"/>
      <c r="E24" s="79"/>
      <c r="F24" s="80"/>
      <c r="G24" s="40" t="s">
        <v>43</v>
      </c>
      <c r="H24" s="41"/>
      <c r="I24" s="41"/>
      <c r="J24" s="41"/>
      <c r="K24" s="28">
        <v>2.9163559386272599E-2</v>
      </c>
      <c r="L24" s="40" t="s">
        <v>44</v>
      </c>
      <c r="M24" s="41"/>
      <c r="N24" s="41"/>
      <c r="O24" s="41"/>
      <c r="P24" s="28">
        <v>0.47</v>
      </c>
      <c r="Q24" s="7"/>
    </row>
    <row r="25" spans="1:17" ht="9.9499999999999993" customHeight="1">
      <c r="A25" s="4"/>
      <c r="B25" s="40" t="s">
        <v>5</v>
      </c>
      <c r="C25" s="79"/>
      <c r="D25" s="79"/>
      <c r="E25" s="79"/>
      <c r="F25" s="80"/>
      <c r="G25" s="40" t="s">
        <v>45</v>
      </c>
      <c r="H25" s="41"/>
      <c r="I25" s="41"/>
      <c r="J25" s="41"/>
      <c r="K25" s="28">
        <v>0.65199588000614095</v>
      </c>
      <c r="L25" s="40" t="s">
        <v>46</v>
      </c>
      <c r="M25" s="41"/>
      <c r="N25" s="41"/>
      <c r="O25" s="41"/>
      <c r="P25" s="29">
        <v>9.1999999999999993</v>
      </c>
      <c r="Q25" s="7"/>
    </row>
    <row r="26" spans="1:17" ht="9.9499999999999993" customHeight="1">
      <c r="A26" s="4"/>
      <c r="B26" s="40" t="s">
        <v>5</v>
      </c>
      <c r="C26" s="79"/>
      <c r="D26" s="79"/>
      <c r="E26" s="79"/>
      <c r="F26" s="80"/>
      <c r="G26" s="40" t="s">
        <v>47</v>
      </c>
      <c r="H26" s="41"/>
      <c r="I26" s="41"/>
      <c r="J26" s="41"/>
      <c r="K26" s="28">
        <v>2.1026168532199101</v>
      </c>
      <c r="L26" s="40" t="s">
        <v>48</v>
      </c>
      <c r="M26" s="41"/>
      <c r="N26" s="41"/>
      <c r="O26" s="41"/>
      <c r="P26" s="29">
        <v>0</v>
      </c>
      <c r="Q26" s="7"/>
    </row>
    <row r="27" spans="1:17" ht="9.9499999999999993" customHeight="1">
      <c r="A27" s="4"/>
      <c r="B27" s="40" t="s">
        <v>5</v>
      </c>
      <c r="C27" s="79"/>
      <c r="D27" s="79"/>
      <c r="E27" s="79"/>
      <c r="F27" s="80"/>
      <c r="G27" s="40" t="s">
        <v>49</v>
      </c>
      <c r="H27" s="41"/>
      <c r="I27" s="41"/>
      <c r="J27" s="41"/>
      <c r="K27" s="28">
        <v>0.15268828647336</v>
      </c>
      <c r="L27" s="40" t="s">
        <v>50</v>
      </c>
      <c r="M27" s="41"/>
      <c r="N27" s="41"/>
      <c r="O27" s="41"/>
      <c r="P27" s="29">
        <v>1.5082177927139599</v>
      </c>
      <c r="Q27" s="7"/>
    </row>
    <row r="28" spans="1:17" ht="5.0999999999999996" customHeight="1">
      <c r="A28" s="4"/>
      <c r="B28" s="43"/>
      <c r="C28" s="81"/>
      <c r="D28" s="81"/>
      <c r="E28" s="81"/>
      <c r="F28" s="82"/>
      <c r="G28" s="43"/>
      <c r="H28" s="44"/>
      <c r="I28" s="44"/>
      <c r="J28" s="44"/>
      <c r="K28" s="30"/>
      <c r="L28" s="43"/>
      <c r="M28" s="44"/>
      <c r="N28" s="44"/>
      <c r="O28" s="44"/>
      <c r="P28" s="30"/>
      <c r="Q28" s="7"/>
    </row>
    <row r="29" spans="1:17" ht="2.1" customHeight="1">
      <c r="A29" s="4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7"/>
    </row>
    <row r="30" spans="1:17" ht="2.1" customHeight="1">
      <c r="A30" s="4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7"/>
    </row>
    <row r="31" spans="1:17" ht="9.9499999999999993" customHeight="1">
      <c r="A31" s="4"/>
      <c r="B31" s="46" t="s">
        <v>51</v>
      </c>
      <c r="C31" s="45" t="s">
        <v>52</v>
      </c>
      <c r="D31" s="46" t="s">
        <v>53</v>
      </c>
      <c r="E31" s="47" t="s">
        <v>54</v>
      </c>
      <c r="F31" s="47" t="s">
        <v>8</v>
      </c>
      <c r="G31" s="47"/>
      <c r="H31" s="47"/>
      <c r="I31" s="47"/>
      <c r="J31" s="47"/>
      <c r="K31" s="47"/>
      <c r="L31" s="48"/>
      <c r="M31" s="47"/>
      <c r="N31" s="47"/>
      <c r="O31" s="47"/>
      <c r="P31" s="48"/>
      <c r="Q31" s="7"/>
    </row>
    <row r="32" spans="1:17" ht="9.9499999999999993" customHeight="1">
      <c r="A32" s="4"/>
      <c r="B32" s="40" t="s">
        <v>55</v>
      </c>
      <c r="C32" s="16"/>
      <c r="D32" s="73" t="s">
        <v>56</v>
      </c>
      <c r="E32" s="74"/>
      <c r="F32" s="74"/>
      <c r="G32" s="74"/>
      <c r="H32" s="74"/>
      <c r="I32" s="74"/>
      <c r="J32" s="74"/>
      <c r="K32" s="74"/>
      <c r="L32" s="75"/>
      <c r="M32" s="74" t="s">
        <v>57</v>
      </c>
      <c r="N32" s="74"/>
      <c r="O32" s="74"/>
      <c r="P32" s="75"/>
      <c r="Q32" s="7"/>
    </row>
    <row r="33" spans="1:17" ht="5.0999999999999996" customHeight="1">
      <c r="A33" s="4"/>
      <c r="B33" s="40" t="s">
        <v>51</v>
      </c>
      <c r="C33" s="16" t="s">
        <v>52</v>
      </c>
      <c r="D33" s="40"/>
      <c r="E33" s="41"/>
      <c r="F33" s="41" t="s">
        <v>8</v>
      </c>
      <c r="G33" s="41"/>
      <c r="H33" s="41"/>
      <c r="I33" s="41"/>
      <c r="J33" s="41"/>
      <c r="K33" s="41"/>
      <c r="L33" s="53"/>
      <c r="M33" s="41"/>
      <c r="N33" s="41"/>
      <c r="O33" s="41"/>
      <c r="P33" s="53"/>
      <c r="Q33" s="7"/>
    </row>
    <row r="34" spans="1:17" ht="5.0999999999999996" customHeight="1">
      <c r="A34" s="4"/>
      <c r="B34" s="40" t="s">
        <v>51</v>
      </c>
      <c r="C34" s="16" t="s">
        <v>52</v>
      </c>
      <c r="D34" s="40" t="s">
        <v>52</v>
      </c>
      <c r="E34" s="41" t="s">
        <v>52</v>
      </c>
      <c r="F34" s="41" t="s">
        <v>52</v>
      </c>
      <c r="G34" s="41" t="s">
        <v>52</v>
      </c>
      <c r="H34" s="41" t="s">
        <v>52</v>
      </c>
      <c r="I34" s="41" t="s">
        <v>52</v>
      </c>
      <c r="J34" s="41" t="s">
        <v>52</v>
      </c>
      <c r="K34" s="41" t="s">
        <v>52</v>
      </c>
      <c r="L34" s="53" t="s">
        <v>52</v>
      </c>
      <c r="M34" s="41" t="s">
        <v>52</v>
      </c>
      <c r="N34" s="41" t="s">
        <v>52</v>
      </c>
      <c r="O34" s="41" t="s">
        <v>52</v>
      </c>
      <c r="P34" s="53" t="s">
        <v>52</v>
      </c>
      <c r="Q34" s="7" t="s">
        <v>8</v>
      </c>
    </row>
    <row r="35" spans="1:17" ht="9.9499999999999993" customHeight="1">
      <c r="A35" s="4"/>
      <c r="B35" s="40" t="s">
        <v>58</v>
      </c>
      <c r="C35" s="17" t="s">
        <v>59</v>
      </c>
      <c r="D35" s="18" t="s">
        <v>60</v>
      </c>
      <c r="E35" s="19">
        <v>65</v>
      </c>
      <c r="F35" s="19">
        <v>100</v>
      </c>
      <c r="G35" s="19">
        <v>150</v>
      </c>
      <c r="H35" s="19">
        <v>200</v>
      </c>
      <c r="I35" s="19">
        <v>250</v>
      </c>
      <c r="J35" s="19">
        <v>300</v>
      </c>
      <c r="K35" s="19">
        <v>350</v>
      </c>
      <c r="L35" s="15">
        <v>370</v>
      </c>
      <c r="M35" s="19">
        <v>370</v>
      </c>
      <c r="N35" s="19">
        <v>450</v>
      </c>
      <c r="O35" s="19">
        <v>500</v>
      </c>
      <c r="P35" s="15">
        <v>550</v>
      </c>
      <c r="Q35" s="7" t="s">
        <v>8</v>
      </c>
    </row>
    <row r="36" spans="1:17" ht="9.9499999999999993" customHeight="1">
      <c r="A36" s="4"/>
      <c r="B36" s="40" t="s">
        <v>61</v>
      </c>
      <c r="C36" s="17" t="s">
        <v>62</v>
      </c>
      <c r="D36" s="18">
        <v>65</v>
      </c>
      <c r="E36" s="19">
        <v>100</v>
      </c>
      <c r="F36" s="19">
        <v>150</v>
      </c>
      <c r="G36" s="19">
        <v>200</v>
      </c>
      <c r="H36" s="19">
        <v>250</v>
      </c>
      <c r="I36" s="19">
        <v>300</v>
      </c>
      <c r="J36" s="19">
        <v>350</v>
      </c>
      <c r="K36" s="19">
        <v>370</v>
      </c>
      <c r="L36" s="15" t="s">
        <v>63</v>
      </c>
      <c r="M36" s="19">
        <v>450</v>
      </c>
      <c r="N36" s="19">
        <v>500</v>
      </c>
      <c r="O36" s="19">
        <v>550</v>
      </c>
      <c r="P36" s="15" t="s">
        <v>63</v>
      </c>
      <c r="Q36" s="7" t="s">
        <v>8</v>
      </c>
    </row>
    <row r="37" spans="1:17" ht="5.0999999999999996" customHeight="1">
      <c r="A37" s="4"/>
      <c r="B37" s="43"/>
      <c r="C37" s="42"/>
      <c r="D37" s="43"/>
      <c r="E37" s="44"/>
      <c r="F37" s="44"/>
      <c r="G37" s="44"/>
      <c r="H37" s="44"/>
      <c r="I37" s="44"/>
      <c r="J37" s="44"/>
      <c r="K37" s="44"/>
      <c r="L37" s="30"/>
      <c r="M37" s="44"/>
      <c r="N37" s="44"/>
      <c r="O37" s="44"/>
      <c r="P37" s="30"/>
      <c r="Q37" s="7"/>
    </row>
    <row r="38" spans="1:17" ht="5.0999999999999996" customHeight="1">
      <c r="A38" s="4"/>
      <c r="B38" s="46" t="s">
        <v>51</v>
      </c>
      <c r="C38" s="45" t="s">
        <v>52</v>
      </c>
      <c r="D38" s="46" t="s">
        <v>52</v>
      </c>
      <c r="E38" s="47" t="s">
        <v>52</v>
      </c>
      <c r="F38" s="47" t="s">
        <v>52</v>
      </c>
      <c r="G38" s="47" t="s">
        <v>52</v>
      </c>
      <c r="H38" s="47" t="s">
        <v>52</v>
      </c>
      <c r="I38" s="47" t="s">
        <v>52</v>
      </c>
      <c r="J38" s="47" t="s">
        <v>52</v>
      </c>
      <c r="K38" s="47" t="s">
        <v>52</v>
      </c>
      <c r="L38" s="47" t="s">
        <v>52</v>
      </c>
      <c r="M38" s="46" t="s">
        <v>52</v>
      </c>
      <c r="N38" s="47" t="s">
        <v>52</v>
      </c>
      <c r="O38" s="47" t="s">
        <v>52</v>
      </c>
      <c r="P38" s="48" t="s">
        <v>52</v>
      </c>
      <c r="Q38" s="7" t="s">
        <v>8</v>
      </c>
    </row>
    <row r="39" spans="1:17" ht="9.9499999999999993" customHeight="1">
      <c r="A39" s="4"/>
      <c r="B39" s="40" t="s">
        <v>64</v>
      </c>
      <c r="C39" s="16"/>
      <c r="D39" s="31">
        <v>1.1387472223556101</v>
      </c>
      <c r="E39" s="31">
        <v>2.2148125560337601</v>
      </c>
      <c r="F39" s="31">
        <v>5.6418910405805898</v>
      </c>
      <c r="G39" s="31">
        <v>6.6703896024170399</v>
      </c>
      <c r="H39" s="31">
        <v>9.2807435755925898</v>
      </c>
      <c r="I39" s="31">
        <v>11.1643260124552</v>
      </c>
      <c r="J39" s="31">
        <v>11.223583524749101</v>
      </c>
      <c r="K39" s="31">
        <v>4.0971857174275099</v>
      </c>
      <c r="L39" s="31">
        <v>48.011106720116302</v>
      </c>
      <c r="M39" s="32">
        <v>15.7022630356033</v>
      </c>
      <c r="N39" s="31">
        <v>9.5485956635444307</v>
      </c>
      <c r="O39" s="31">
        <v>5.9512810936621197</v>
      </c>
      <c r="P39" s="29">
        <v>16.8089669273064</v>
      </c>
      <c r="Q39" s="7" t="s">
        <v>8</v>
      </c>
    </row>
    <row r="40" spans="1:17" ht="9.9499999999999993" customHeight="1">
      <c r="A40" s="4"/>
      <c r="B40" s="40" t="s">
        <v>65</v>
      </c>
      <c r="C40" s="16"/>
      <c r="D40" s="31">
        <v>1.5647903689446301</v>
      </c>
      <c r="E40" s="31">
        <v>2.71048474958413</v>
      </c>
      <c r="F40" s="31">
        <v>6.5428578077851096</v>
      </c>
      <c r="G40" s="31">
        <v>7.3209828153010301</v>
      </c>
      <c r="H40" s="31">
        <v>9.7877521534170597</v>
      </c>
      <c r="I40" s="31">
        <v>11.5094834879116</v>
      </c>
      <c r="J40" s="31">
        <v>11.3009571032089</v>
      </c>
      <c r="K40" s="31">
        <v>4.0405832927269003</v>
      </c>
      <c r="L40" s="31">
        <v>44.328566081229297</v>
      </c>
      <c r="M40" s="32">
        <v>15.095364951974</v>
      </c>
      <c r="N40" s="31">
        <v>8.9760736211241507</v>
      </c>
      <c r="O40" s="31">
        <v>5.5114572871115897</v>
      </c>
      <c r="P40" s="29">
        <v>14.7456702210196</v>
      </c>
      <c r="Q40" s="7" t="s">
        <v>8</v>
      </c>
    </row>
    <row r="41" spans="1:17" ht="9.9499999999999993" customHeight="1">
      <c r="A41" s="4"/>
      <c r="B41" s="40" t="s">
        <v>66</v>
      </c>
      <c r="C41" s="16"/>
      <c r="D41" s="31">
        <v>0.55721402827231703</v>
      </c>
      <c r="E41" s="31">
        <v>1.69596125062793</v>
      </c>
      <c r="F41" s="31">
        <v>3.9107738066616902</v>
      </c>
      <c r="G41" s="31">
        <v>9.5526648472422799</v>
      </c>
      <c r="H41" s="31">
        <v>16.223054449659301</v>
      </c>
      <c r="I41" s="31">
        <v>25.5037980252519</v>
      </c>
      <c r="J41" s="31">
        <v>36.668124037707102</v>
      </c>
      <c r="K41" s="31">
        <v>47.891707562456197</v>
      </c>
      <c r="L41" s="31">
        <v>51.988893279883698</v>
      </c>
      <c r="M41" s="32">
        <v>51.988893279883698</v>
      </c>
      <c r="N41" s="31">
        <v>67.691156315487106</v>
      </c>
      <c r="O41" s="31">
        <v>77.239751979031496</v>
      </c>
      <c r="P41" s="29">
        <v>83.1910330726936</v>
      </c>
      <c r="Q41" s="7" t="s">
        <v>8</v>
      </c>
    </row>
    <row r="42" spans="1:17" ht="9.9499999999999993" customHeight="1">
      <c r="A42" s="4"/>
      <c r="B42" s="40" t="s">
        <v>67</v>
      </c>
      <c r="C42" s="33">
        <v>360.989815463524</v>
      </c>
      <c r="D42" s="34">
        <v>43.400719271538897</v>
      </c>
      <c r="E42" s="34">
        <v>84.469956064992402</v>
      </c>
      <c r="F42" s="34">
        <v>120.04393881193</v>
      </c>
      <c r="G42" s="34">
        <v>176.41226286059799</v>
      </c>
      <c r="H42" s="34">
        <v>225.976213252918</v>
      </c>
      <c r="I42" s="34">
        <v>275.33319243258302</v>
      </c>
      <c r="J42" s="34">
        <v>324.52009660878798</v>
      </c>
      <c r="K42" s="34">
        <v>359.87437354017499</v>
      </c>
      <c r="L42" s="34">
        <v>524.19724782491005</v>
      </c>
      <c r="M42" s="35">
        <v>410.82416879539602</v>
      </c>
      <c r="N42" s="34">
        <v>472.43586435666498</v>
      </c>
      <c r="O42" s="34">
        <v>524.05740354404895</v>
      </c>
      <c r="P42" s="27">
        <v>671.81975026630596</v>
      </c>
      <c r="Q42" s="7" t="s">
        <v>8</v>
      </c>
    </row>
    <row r="43" spans="1:17" ht="9.9499999999999993" customHeight="1">
      <c r="A43" s="4"/>
      <c r="B43" s="40" t="s">
        <v>13</v>
      </c>
      <c r="C43" s="36">
        <v>0.890075545601822</v>
      </c>
      <c r="D43" s="37">
        <v>0.64638667200311495</v>
      </c>
      <c r="E43" s="37">
        <v>0.72579042698457996</v>
      </c>
      <c r="F43" s="37">
        <v>0.76591123342705802</v>
      </c>
      <c r="G43" s="37">
        <v>0.80928788713398303</v>
      </c>
      <c r="H43" s="37">
        <v>0.84221124683166904</v>
      </c>
      <c r="I43" s="37">
        <v>0.86158455004555701</v>
      </c>
      <c r="J43" s="37">
        <v>0.88214005689887798</v>
      </c>
      <c r="K43" s="37">
        <v>0.90066401881402702</v>
      </c>
      <c r="L43" s="37">
        <v>0.96200927851128004</v>
      </c>
      <c r="M43" s="38">
        <v>0.92393167837161405</v>
      </c>
      <c r="N43" s="37">
        <v>0.94487492597164302</v>
      </c>
      <c r="O43" s="37">
        <v>0.95910298871204203</v>
      </c>
      <c r="P43" s="61">
        <v>1.01250629637356</v>
      </c>
      <c r="Q43" s="7" t="s">
        <v>8</v>
      </c>
    </row>
    <row r="44" spans="1:17" ht="9.9499999999999993" customHeight="1">
      <c r="A44" s="4"/>
      <c r="B44" s="40" t="s">
        <v>16</v>
      </c>
      <c r="C44" s="39">
        <v>27.397388574895601</v>
      </c>
      <c r="D44" s="31">
        <v>87.391190063629494</v>
      </c>
      <c r="E44" s="31">
        <v>63.417157227196697</v>
      </c>
      <c r="F44" s="31">
        <v>53.196646342085401</v>
      </c>
      <c r="G44" s="31">
        <v>43.2723194300237</v>
      </c>
      <c r="H44" s="31">
        <v>36.433947209738498</v>
      </c>
      <c r="I44" s="31">
        <v>32.655586069474502</v>
      </c>
      <c r="J44" s="31">
        <v>28.8282489519755</v>
      </c>
      <c r="K44" s="31">
        <v>25.528933476362901</v>
      </c>
      <c r="L44" s="31">
        <v>15.510397574117199</v>
      </c>
      <c r="M44" s="32">
        <v>21.572292608500401</v>
      </c>
      <c r="N44" s="31">
        <v>18.177660416376099</v>
      </c>
      <c r="O44" s="31">
        <v>15.956096970060299</v>
      </c>
      <c r="P44" s="29">
        <v>8.1750229993600705</v>
      </c>
      <c r="Q44" s="7" t="s">
        <v>8</v>
      </c>
    </row>
    <row r="45" spans="1:17" ht="9.9499999999999993" customHeight="1">
      <c r="A45" s="4"/>
      <c r="B45" s="40" t="s">
        <v>68</v>
      </c>
      <c r="C45" s="39">
        <v>11.7358034918217</v>
      </c>
      <c r="D45" s="32"/>
      <c r="E45" s="31"/>
      <c r="F45" s="31">
        <v>11.6322129201517</v>
      </c>
      <c r="G45" s="31">
        <v>11.5098675999037</v>
      </c>
      <c r="H45" s="31">
        <v>11.451868456423</v>
      </c>
      <c r="I45" s="31">
        <v>11.551662781241401</v>
      </c>
      <c r="J45" s="31">
        <v>11.609983975074501</v>
      </c>
      <c r="K45" s="31">
        <v>11.5909994947418</v>
      </c>
      <c r="L45" s="31">
        <v>11.719208485160401</v>
      </c>
      <c r="M45" s="32">
        <v>11.5942915093748</v>
      </c>
      <c r="N45" s="31">
        <v>11.6678437117206</v>
      </c>
      <c r="O45" s="31">
        <v>11.7540509958508</v>
      </c>
      <c r="P45" s="29">
        <v>11.7830878471962</v>
      </c>
      <c r="Q45" s="7" t="s">
        <v>8</v>
      </c>
    </row>
    <row r="46" spans="1:17" ht="9.9499999999999993" customHeight="1">
      <c r="A46" s="4"/>
      <c r="B46" s="40" t="s">
        <v>69</v>
      </c>
      <c r="C46" s="16"/>
      <c r="D46" s="40"/>
      <c r="E46" s="41"/>
      <c r="F46" s="34">
        <v>109.726007640559</v>
      </c>
      <c r="G46" s="34">
        <v>140.864208885913</v>
      </c>
      <c r="H46" s="34">
        <v>175.414318636686</v>
      </c>
      <c r="I46" s="34">
        <v>217.74195547092401</v>
      </c>
      <c r="J46" s="34">
        <v>265.415841338213</v>
      </c>
      <c r="K46" s="34">
        <v>301.94240522269803</v>
      </c>
      <c r="L46" s="34">
        <v>482.17962891318803</v>
      </c>
      <c r="M46" s="35">
        <v>358.46004340715001</v>
      </c>
      <c r="N46" s="34">
        <v>440.52289398859398</v>
      </c>
      <c r="O46" s="34">
        <v>518.03176293665695</v>
      </c>
      <c r="P46" s="27">
        <v>743.68165199585201</v>
      </c>
      <c r="Q46" s="7" t="s">
        <v>8</v>
      </c>
    </row>
    <row r="47" spans="1:17" ht="5.0999999999999996" customHeight="1">
      <c r="A47" s="4"/>
      <c r="B47" s="43"/>
      <c r="C47" s="42"/>
      <c r="D47" s="43"/>
      <c r="E47" s="44"/>
      <c r="F47" s="44"/>
      <c r="G47" s="44"/>
      <c r="H47" s="44"/>
      <c r="I47" s="44"/>
      <c r="J47" s="44"/>
      <c r="K47" s="44"/>
      <c r="L47" s="30"/>
      <c r="M47" s="44"/>
      <c r="N47" s="44"/>
      <c r="O47" s="44"/>
      <c r="P47" s="30"/>
      <c r="Q47" s="7"/>
    </row>
    <row r="48" spans="1:17" ht="5.0999999999999996" customHeight="1">
      <c r="A48" s="4"/>
      <c r="B48" s="46" t="s">
        <v>70</v>
      </c>
      <c r="C48" s="45"/>
      <c r="D48" s="46"/>
      <c r="E48" s="47"/>
      <c r="F48" s="47"/>
      <c r="G48" s="47"/>
      <c r="H48" s="47"/>
      <c r="I48" s="47"/>
      <c r="J48" s="47"/>
      <c r="K48" s="47"/>
      <c r="L48" s="48"/>
      <c r="M48" s="47"/>
      <c r="N48" s="47"/>
      <c r="O48" s="47"/>
      <c r="P48" s="48"/>
      <c r="Q48" s="7" t="s">
        <v>8</v>
      </c>
    </row>
    <row r="49" spans="1:17" ht="9.9499999999999993" customHeight="1">
      <c r="A49" s="4"/>
      <c r="B49" s="40" t="s">
        <v>20</v>
      </c>
      <c r="C49" s="49">
        <v>0.308</v>
      </c>
      <c r="D49" s="50">
        <v>8.29650337976536E-4</v>
      </c>
      <c r="E49" s="50">
        <v>2.45116614731204E-3</v>
      </c>
      <c r="F49" s="50">
        <v>6.2521466922874896E-3</v>
      </c>
      <c r="G49" s="50">
        <v>2.6410100405893099E-2</v>
      </c>
      <c r="H49" s="50">
        <v>7.7495576915230097E-2</v>
      </c>
      <c r="I49" s="50">
        <v>0.16310471999463</v>
      </c>
      <c r="J49" s="50">
        <v>0.25930980973906098</v>
      </c>
      <c r="K49" s="50">
        <v>0.31302863604519898</v>
      </c>
      <c r="L49" s="50">
        <v>0.495022216074477</v>
      </c>
      <c r="M49" s="51">
        <v>0.35236490770115397</v>
      </c>
      <c r="N49" s="50">
        <v>0.400731325586763</v>
      </c>
      <c r="O49" s="50">
        <v>0.461664099065556</v>
      </c>
      <c r="P49" s="52">
        <v>0.69366093751208502</v>
      </c>
      <c r="Q49" s="7" t="s">
        <v>8</v>
      </c>
    </row>
    <row r="50" spans="1:17" ht="9.9499999999999993" customHeight="1">
      <c r="A50" s="4"/>
      <c r="B50" s="40" t="s">
        <v>46</v>
      </c>
      <c r="C50" s="39">
        <v>9.1999999999999993</v>
      </c>
      <c r="D50" s="31">
        <v>3.4904311174479101</v>
      </c>
      <c r="E50" s="31">
        <v>4.6752562519665597</v>
      </c>
      <c r="F50" s="31">
        <v>5.6863632056435103</v>
      </c>
      <c r="G50" s="31">
        <v>6.64962780358172</v>
      </c>
      <c r="H50" s="31">
        <v>7.0551395542858204</v>
      </c>
      <c r="I50" s="31">
        <v>10.0138744449557</v>
      </c>
      <c r="J50" s="31"/>
      <c r="K50" s="31"/>
      <c r="L50" s="29"/>
      <c r="M50" s="31"/>
      <c r="N50" s="31"/>
      <c r="O50" s="31"/>
      <c r="P50" s="29"/>
      <c r="Q50" s="7" t="s">
        <v>8</v>
      </c>
    </row>
    <row r="51" spans="1:17" ht="9.9499999999999993" customHeight="1">
      <c r="A51" s="4"/>
      <c r="B51" s="40" t="s">
        <v>42</v>
      </c>
      <c r="C51" s="33">
        <v>2578.9487082382002</v>
      </c>
      <c r="D51" s="35"/>
      <c r="E51" s="34"/>
      <c r="F51" s="34"/>
      <c r="G51" s="34"/>
      <c r="H51" s="34">
        <v>18.332213911352401</v>
      </c>
      <c r="I51" s="34">
        <v>71.797938926580699</v>
      </c>
      <c r="J51" s="34">
        <v>254.27745485282699</v>
      </c>
      <c r="K51" s="34">
        <v>541.21537947926902</v>
      </c>
      <c r="L51" s="34">
        <v>5245.1835932869299</v>
      </c>
      <c r="M51" s="35">
        <v>1365.7614491409099</v>
      </c>
      <c r="N51" s="34">
        <v>2816.28655416735</v>
      </c>
      <c r="O51" s="34">
        <v>4445.2254338870998</v>
      </c>
      <c r="P51" s="27">
        <v>10532.1854014615</v>
      </c>
      <c r="Q51" s="7" t="s">
        <v>8</v>
      </c>
    </row>
    <row r="52" spans="1:17" ht="9.9499999999999993" customHeight="1">
      <c r="A52" s="4"/>
      <c r="B52" s="40" t="s">
        <v>71</v>
      </c>
      <c r="C52" s="16">
        <v>933.79372630273804</v>
      </c>
      <c r="D52" s="40"/>
      <c r="E52" s="41"/>
      <c r="F52" s="41"/>
      <c r="G52" s="41"/>
      <c r="H52" s="41">
        <v>12.635640180204</v>
      </c>
      <c r="I52" s="41">
        <v>64.719728750540597</v>
      </c>
      <c r="J52" s="41">
        <v>212.15186461688299</v>
      </c>
      <c r="K52" s="41">
        <v>371.06672405638</v>
      </c>
      <c r="L52" s="53">
        <v>1845.94355926667</v>
      </c>
      <c r="M52" s="41">
        <v>643.77264837463497</v>
      </c>
      <c r="N52" s="41">
        <v>1089.5755841139601</v>
      </c>
      <c r="O52" s="41">
        <v>1604.47841395708</v>
      </c>
      <c r="P52" s="53">
        <v>3484.1217350765701</v>
      </c>
      <c r="Q52" s="7" t="s">
        <v>8</v>
      </c>
    </row>
    <row r="53" spans="1:17" ht="9.9499999999999993" customHeight="1">
      <c r="A53" s="4"/>
      <c r="B53" s="40" t="s">
        <v>44</v>
      </c>
      <c r="C53" s="54">
        <v>0.47</v>
      </c>
      <c r="D53" s="55">
        <v>1.8077933545244699E-3</v>
      </c>
      <c r="E53" s="55">
        <v>6.5969720751102197E-3</v>
      </c>
      <c r="F53" s="55">
        <v>1.30056502881747E-2</v>
      </c>
      <c r="G53" s="55">
        <v>2.3675958883210599E-2</v>
      </c>
      <c r="H53" s="55">
        <v>4.5779201405438397E-2</v>
      </c>
      <c r="I53" s="55">
        <v>0.119726442535774</v>
      </c>
      <c r="J53" s="55">
        <v>0.347070473241196</v>
      </c>
      <c r="K53" s="55">
        <v>0.62967068328726905</v>
      </c>
      <c r="L53" s="55">
        <v>0.79704364625592405</v>
      </c>
      <c r="M53" s="56">
        <v>0.953353162536969</v>
      </c>
      <c r="N53" s="55">
        <v>1.13129230944534</v>
      </c>
      <c r="O53" s="55">
        <v>1.0418243700054199</v>
      </c>
      <c r="P53" s="28">
        <v>0.37448481800969902</v>
      </c>
      <c r="Q53" s="7" t="s">
        <v>8</v>
      </c>
    </row>
    <row r="54" spans="1:17" ht="5.0999999999999996" customHeight="1">
      <c r="A54" s="4"/>
      <c r="B54" s="43"/>
      <c r="C54" s="42"/>
      <c r="D54" s="43"/>
      <c r="E54" s="44"/>
      <c r="F54" s="44"/>
      <c r="G54" s="44"/>
      <c r="H54" s="44"/>
      <c r="I54" s="44"/>
      <c r="J54" s="44"/>
      <c r="K54" s="44"/>
      <c r="L54" s="30"/>
      <c r="M54" s="44"/>
      <c r="N54" s="44"/>
      <c r="O54" s="44"/>
      <c r="P54" s="30"/>
      <c r="Q54" s="7"/>
    </row>
    <row r="55" spans="1:17" ht="5.0999999999999996" customHeight="1">
      <c r="A55" s="4"/>
      <c r="B55" s="46" t="s">
        <v>70</v>
      </c>
      <c r="C55" s="45"/>
      <c r="D55" s="46"/>
      <c r="E55" s="47"/>
      <c r="F55" s="47"/>
      <c r="G55" s="47"/>
      <c r="H55" s="47"/>
      <c r="I55" s="47"/>
      <c r="J55" s="47"/>
      <c r="K55" s="47"/>
      <c r="L55" s="48"/>
      <c r="M55" s="47"/>
      <c r="N55" s="47"/>
      <c r="O55" s="47"/>
      <c r="P55" s="48"/>
      <c r="Q55" s="7" t="s">
        <v>8</v>
      </c>
    </row>
    <row r="56" spans="1:17" ht="9.9499999999999993" customHeight="1">
      <c r="A56" s="4"/>
      <c r="B56" s="40" t="s">
        <v>28</v>
      </c>
      <c r="C56" s="57">
        <v>27.125223188660701</v>
      </c>
      <c r="D56" s="58"/>
      <c r="E56" s="59"/>
      <c r="F56" s="59"/>
      <c r="G56" s="59">
        <v>1.3332800703357199</v>
      </c>
      <c r="H56" s="59"/>
      <c r="I56" s="59"/>
      <c r="J56" s="59"/>
      <c r="K56" s="59"/>
      <c r="L56" s="60"/>
      <c r="M56" s="59"/>
      <c r="N56" s="59"/>
      <c r="O56" s="59"/>
      <c r="P56" s="60"/>
      <c r="Q56" s="7" t="s">
        <v>8</v>
      </c>
    </row>
    <row r="57" spans="1:17" ht="9.9499999999999993" customHeight="1">
      <c r="A57" s="4"/>
      <c r="B57" s="40" t="s">
        <v>32</v>
      </c>
      <c r="C57" s="57">
        <v>11.9362420340073</v>
      </c>
      <c r="D57" s="58"/>
      <c r="E57" s="59"/>
      <c r="F57" s="59"/>
      <c r="G57" s="59">
        <v>1.0136526547337601</v>
      </c>
      <c r="H57" s="59">
        <v>1.7826624140484899</v>
      </c>
      <c r="I57" s="59">
        <v>3.5781422781226899</v>
      </c>
      <c r="J57" s="59">
        <v>8.1489195876210196</v>
      </c>
      <c r="K57" s="59">
        <v>16.143803016731599</v>
      </c>
      <c r="L57" s="60"/>
      <c r="M57" s="59"/>
      <c r="N57" s="59"/>
      <c r="O57" s="59"/>
      <c r="P57" s="60"/>
      <c r="Q57" s="7" t="s">
        <v>8</v>
      </c>
    </row>
    <row r="58" spans="1:17" ht="9.9499999999999993" customHeight="1">
      <c r="A58" s="4"/>
      <c r="B58" s="40" t="s">
        <v>72</v>
      </c>
      <c r="C58" s="57">
        <v>8.5761339457489001</v>
      </c>
      <c r="D58" s="58"/>
      <c r="E58" s="59"/>
      <c r="F58" s="59"/>
      <c r="G58" s="59"/>
      <c r="H58" s="59">
        <v>1.5226144935934001</v>
      </c>
      <c r="I58" s="59">
        <v>2.8942964079957201</v>
      </c>
      <c r="J58" s="59">
        <v>6.10780191833096</v>
      </c>
      <c r="K58" s="59">
        <v>11.298945828693499</v>
      </c>
      <c r="L58" s="59">
        <v>902.69116717833299</v>
      </c>
      <c r="M58" s="58">
        <v>34.004255397097602</v>
      </c>
      <c r="N58" s="59">
        <v>208.66972556683399</v>
      </c>
      <c r="O58" s="59">
        <v>1344.19435916405</v>
      </c>
      <c r="P58" s="60"/>
      <c r="Q58" s="7" t="s">
        <v>8</v>
      </c>
    </row>
    <row r="59" spans="1:17" ht="9.9499999999999993" customHeight="1">
      <c r="A59" s="4"/>
      <c r="B59" s="40" t="s">
        <v>73</v>
      </c>
      <c r="C59" s="57"/>
      <c r="D59" s="58"/>
      <c r="E59" s="59"/>
      <c r="F59" s="59"/>
      <c r="G59" s="59"/>
      <c r="H59" s="59"/>
      <c r="I59" s="59"/>
      <c r="J59" s="59"/>
      <c r="K59" s="59"/>
      <c r="L59" s="59">
        <v>424.413766946924</v>
      </c>
      <c r="M59" s="58">
        <v>22.612785167922599</v>
      </c>
      <c r="N59" s="59">
        <v>112.45965211992301</v>
      </c>
      <c r="O59" s="59">
        <v>587.65408617935202</v>
      </c>
      <c r="P59" s="60"/>
      <c r="Q59" s="7" t="s">
        <v>8</v>
      </c>
    </row>
    <row r="60" spans="1:17" ht="9.9499999999999993" customHeight="1">
      <c r="A60" s="4"/>
      <c r="B60" s="40" t="s">
        <v>74</v>
      </c>
      <c r="C60" s="57"/>
      <c r="D60" s="58"/>
      <c r="E60" s="59"/>
      <c r="F60" s="59"/>
      <c r="G60" s="59"/>
      <c r="H60" s="59"/>
      <c r="I60" s="59"/>
      <c r="J60" s="59"/>
      <c r="K60" s="59"/>
      <c r="L60" s="59">
        <v>49.042663359051602</v>
      </c>
      <c r="M60" s="58">
        <v>6.6489839797665304</v>
      </c>
      <c r="N60" s="59">
        <v>19.183444700030201</v>
      </c>
      <c r="O60" s="59">
        <v>56.622086766169701</v>
      </c>
      <c r="P60" s="60">
        <v>4193.5042233323202</v>
      </c>
      <c r="Q60" s="7" t="s">
        <v>8</v>
      </c>
    </row>
    <row r="61" spans="1:17" ht="9.9499999999999993" customHeight="1">
      <c r="A61" s="4"/>
      <c r="B61" s="40" t="s">
        <v>75</v>
      </c>
      <c r="C61" s="57"/>
      <c r="D61" s="58"/>
      <c r="E61" s="59"/>
      <c r="F61" s="59"/>
      <c r="G61" s="59"/>
      <c r="H61" s="59"/>
      <c r="I61" s="59"/>
      <c r="J61" s="59"/>
      <c r="K61" s="59"/>
      <c r="L61" s="60"/>
      <c r="M61" s="59"/>
      <c r="N61" s="59"/>
      <c r="O61" s="59"/>
      <c r="P61" s="60">
        <v>544.99495228438104</v>
      </c>
      <c r="Q61" s="7" t="s">
        <v>8</v>
      </c>
    </row>
    <row r="62" spans="1:17" ht="5.0999999999999996" customHeight="1">
      <c r="A62" s="4"/>
      <c r="B62" s="43"/>
      <c r="C62" s="42"/>
      <c r="D62" s="43"/>
      <c r="E62" s="44"/>
      <c r="F62" s="44"/>
      <c r="G62" s="44"/>
      <c r="H62" s="44"/>
      <c r="I62" s="44"/>
      <c r="J62" s="44"/>
      <c r="K62" s="44"/>
      <c r="L62" s="30"/>
      <c r="M62" s="44"/>
      <c r="N62" s="44"/>
      <c r="O62" s="44"/>
      <c r="P62" s="30"/>
      <c r="Q62" s="7"/>
    </row>
    <row r="63" spans="1:17" ht="5.0999999999999996" customHeight="1">
      <c r="A63" s="4"/>
      <c r="B63" s="46" t="s">
        <v>70</v>
      </c>
      <c r="C63" s="45"/>
      <c r="D63" s="46"/>
      <c r="E63" s="47"/>
      <c r="F63" s="47"/>
      <c r="G63" s="47"/>
      <c r="H63" s="47"/>
      <c r="I63" s="47"/>
      <c r="J63" s="47"/>
      <c r="K63" s="47"/>
      <c r="L63" s="48"/>
      <c r="M63" s="47"/>
      <c r="N63" s="47"/>
      <c r="O63" s="47"/>
      <c r="P63" s="48"/>
      <c r="Q63" s="7" t="s">
        <v>8</v>
      </c>
    </row>
    <row r="64" spans="1:17" ht="9.9499999999999993" customHeight="1">
      <c r="A64" s="4"/>
      <c r="B64" s="40" t="s">
        <v>76</v>
      </c>
      <c r="C64" s="39">
        <v>25.8948900227814</v>
      </c>
      <c r="D64" s="31">
        <v>79.911536096319097</v>
      </c>
      <c r="E64" s="31">
        <v>66.422907516817205</v>
      </c>
      <c r="F64" s="31">
        <v>61.748001141657198</v>
      </c>
      <c r="G64" s="31">
        <v>45.046718203514097</v>
      </c>
      <c r="H64" s="31"/>
      <c r="I64" s="31"/>
      <c r="J64" s="31"/>
      <c r="K64" s="31"/>
      <c r="L64" s="29"/>
      <c r="M64" s="31"/>
      <c r="N64" s="31"/>
      <c r="O64" s="31"/>
      <c r="P64" s="29"/>
      <c r="Q64" s="7" t="s">
        <v>8</v>
      </c>
    </row>
    <row r="65" spans="1:17" ht="9.9499999999999993" customHeight="1">
      <c r="A65" s="4"/>
      <c r="B65" s="40" t="s">
        <v>77</v>
      </c>
      <c r="C65" s="39">
        <v>23.8589618721454</v>
      </c>
      <c r="D65" s="31">
        <v>78.946362541936693</v>
      </c>
      <c r="E65" s="31">
        <v>62.733811934149202</v>
      </c>
      <c r="F65" s="31">
        <v>60.0440741781076</v>
      </c>
      <c r="G65" s="31">
        <v>42.900832221880499</v>
      </c>
      <c r="H65" s="31"/>
      <c r="I65" s="31"/>
      <c r="J65" s="31"/>
      <c r="K65" s="31"/>
      <c r="L65" s="29"/>
      <c r="M65" s="31"/>
      <c r="N65" s="31"/>
      <c r="O65" s="31"/>
      <c r="P65" s="29"/>
      <c r="Q65" s="7" t="s">
        <v>8</v>
      </c>
    </row>
    <row r="66" spans="1:17" ht="9.9499999999999993" customHeight="1">
      <c r="A66" s="4"/>
      <c r="B66" s="40" t="s">
        <v>78</v>
      </c>
      <c r="C66" s="39">
        <v>20.5056489656961</v>
      </c>
      <c r="D66" s="31">
        <v>94.797632861218901</v>
      </c>
      <c r="E66" s="31">
        <v>41.796442165309898</v>
      </c>
      <c r="F66" s="31">
        <v>25.559392685158901</v>
      </c>
      <c r="G66" s="31">
        <v>26.5743517058545</v>
      </c>
      <c r="H66" s="31"/>
      <c r="I66" s="31"/>
      <c r="J66" s="31"/>
      <c r="K66" s="31"/>
      <c r="L66" s="29"/>
      <c r="M66" s="31"/>
      <c r="N66" s="31"/>
      <c r="O66" s="31"/>
      <c r="P66" s="29"/>
      <c r="Q66" s="7" t="s">
        <v>8</v>
      </c>
    </row>
    <row r="67" spans="1:17" ht="9.9499999999999993" customHeight="1">
      <c r="A67" s="4"/>
      <c r="B67" s="40" t="s">
        <v>79</v>
      </c>
      <c r="C67" s="39">
        <v>45.247394575358697</v>
      </c>
      <c r="D67" s="31">
        <v>5.2017461845223796</v>
      </c>
      <c r="E67" s="31">
        <v>56.886395961823197</v>
      </c>
      <c r="F67" s="31">
        <v>65.437734845274605</v>
      </c>
      <c r="G67" s="31">
        <v>58.787165054196699</v>
      </c>
      <c r="H67" s="31"/>
      <c r="I67" s="31"/>
      <c r="J67" s="31"/>
      <c r="K67" s="31"/>
      <c r="L67" s="29"/>
      <c r="M67" s="31"/>
      <c r="N67" s="31"/>
      <c r="O67" s="31"/>
      <c r="P67" s="29"/>
      <c r="Q67" s="7" t="s">
        <v>8</v>
      </c>
    </row>
    <row r="68" spans="1:17" ht="9.9499999999999993" customHeight="1">
      <c r="A68" s="4"/>
      <c r="B68" s="40" t="s">
        <v>80</v>
      </c>
      <c r="C68" s="39">
        <v>34.246940393842102</v>
      </c>
      <c r="D68" s="31">
        <v>0</v>
      </c>
      <c r="E68" s="31">
        <v>1.3167506797278601</v>
      </c>
      <c r="F68" s="31">
        <v>9.0028724695666007</v>
      </c>
      <c r="G68" s="31">
        <v>14.6384835389209</v>
      </c>
      <c r="H68" s="31"/>
      <c r="I68" s="31"/>
      <c r="J68" s="31"/>
      <c r="K68" s="31"/>
      <c r="L68" s="29"/>
      <c r="M68" s="31"/>
      <c r="N68" s="31"/>
      <c r="O68" s="31"/>
      <c r="P68" s="29"/>
      <c r="Q68" s="7" t="s">
        <v>8</v>
      </c>
    </row>
    <row r="69" spans="1:17" ht="5.0999999999999996" customHeight="1">
      <c r="A69" s="4"/>
      <c r="B69" s="43"/>
      <c r="C69" s="42"/>
      <c r="D69" s="43"/>
      <c r="E69" s="44"/>
      <c r="F69" s="44"/>
      <c r="G69" s="44"/>
      <c r="H69" s="44"/>
      <c r="I69" s="44"/>
      <c r="J69" s="44"/>
      <c r="K69" s="44"/>
      <c r="L69" s="30"/>
      <c r="M69" s="44"/>
      <c r="N69" s="44"/>
      <c r="O69" s="44"/>
      <c r="P69" s="30"/>
      <c r="Q69" s="7"/>
    </row>
    <row r="70" spans="1:17" ht="5.0999999999999996" customHeight="1">
      <c r="A70" s="4"/>
      <c r="B70" s="46" t="s">
        <v>70</v>
      </c>
      <c r="C70" s="45"/>
      <c r="D70" s="46"/>
      <c r="E70" s="47"/>
      <c r="F70" s="47"/>
      <c r="G70" s="47"/>
      <c r="H70" s="47"/>
      <c r="I70" s="47"/>
      <c r="J70" s="47"/>
      <c r="K70" s="47"/>
      <c r="L70" s="48"/>
      <c r="M70" s="47"/>
      <c r="N70" s="47"/>
      <c r="O70" s="47"/>
      <c r="P70" s="48"/>
      <c r="Q70" s="7" t="s">
        <v>8</v>
      </c>
    </row>
    <row r="71" spans="1:17" ht="9.9499999999999993" customHeight="1">
      <c r="A71" s="4"/>
      <c r="B71" s="40" t="s">
        <v>24</v>
      </c>
      <c r="C71" s="33">
        <v>-18</v>
      </c>
      <c r="D71" s="35"/>
      <c r="E71" s="34"/>
      <c r="F71" s="34"/>
      <c r="G71" s="34"/>
      <c r="H71" s="34">
        <v>-53.3488560399432</v>
      </c>
      <c r="I71" s="34">
        <v>-29.696616354701</v>
      </c>
      <c r="J71" s="34">
        <v>-3.2032168953191298</v>
      </c>
      <c r="K71" s="34">
        <v>10.6321608624314</v>
      </c>
      <c r="L71" s="34">
        <v>29.7785419767519</v>
      </c>
      <c r="M71" s="35">
        <v>26.190678371217</v>
      </c>
      <c r="N71" s="34">
        <v>40.281024759444399</v>
      </c>
      <c r="O71" s="34">
        <v>48.874208229535</v>
      </c>
      <c r="P71" s="27">
        <v>52.633762305309503</v>
      </c>
      <c r="Q71" s="7" t="s">
        <v>8</v>
      </c>
    </row>
    <row r="72" spans="1:17" ht="9.9499999999999993" customHeight="1">
      <c r="A72" s="4"/>
      <c r="B72" s="40" t="s">
        <v>81</v>
      </c>
      <c r="C72" s="33"/>
      <c r="D72" s="35"/>
      <c r="E72" s="34"/>
      <c r="F72" s="34"/>
      <c r="G72" s="34"/>
      <c r="H72" s="34">
        <v>-50.208937086270097</v>
      </c>
      <c r="I72" s="34">
        <v>-26.547209468742299</v>
      </c>
      <c r="J72" s="34">
        <v>0.33490296576265699</v>
      </c>
      <c r="K72" s="34"/>
      <c r="L72" s="27"/>
      <c r="M72" s="34"/>
      <c r="N72" s="34"/>
      <c r="O72" s="34"/>
      <c r="P72" s="27"/>
      <c r="Q72" s="7" t="s">
        <v>8</v>
      </c>
    </row>
    <row r="73" spans="1:17" ht="9.9499999999999993" customHeight="1">
      <c r="A73" s="4"/>
      <c r="B73" s="40" t="s">
        <v>82</v>
      </c>
      <c r="C73" s="33"/>
      <c r="D73" s="35"/>
      <c r="E73" s="34"/>
      <c r="F73" s="34"/>
      <c r="G73" s="34">
        <v>-69.811268986879597</v>
      </c>
      <c r="H73" s="34">
        <v>-48.515396518402397</v>
      </c>
      <c r="I73" s="34">
        <v>-23.971097575614198</v>
      </c>
      <c r="J73" s="34"/>
      <c r="K73" s="34"/>
      <c r="L73" s="27"/>
      <c r="M73" s="34"/>
      <c r="N73" s="34"/>
      <c r="O73" s="34"/>
      <c r="P73" s="27"/>
      <c r="Q73" s="7" t="s">
        <v>8</v>
      </c>
    </row>
    <row r="74" spans="1:17" ht="9.9499999999999993" customHeight="1">
      <c r="A74" s="4"/>
      <c r="B74" s="40" t="s">
        <v>83</v>
      </c>
      <c r="C74" s="33"/>
      <c r="D74" s="35"/>
      <c r="E74" s="34"/>
      <c r="F74" s="34"/>
      <c r="G74" s="34">
        <v>24.681498458743899</v>
      </c>
      <c r="H74" s="34">
        <v>18.468089575227701</v>
      </c>
      <c r="I74" s="34">
        <v>12.352068086419299</v>
      </c>
      <c r="J74" s="34"/>
      <c r="K74" s="34"/>
      <c r="L74" s="27"/>
      <c r="M74" s="34"/>
      <c r="N74" s="34"/>
      <c r="O74" s="34"/>
      <c r="P74" s="27"/>
      <c r="Q74" s="7" t="s">
        <v>8</v>
      </c>
    </row>
    <row r="75" spans="1:17" ht="9.9499999999999993" customHeight="1">
      <c r="A75" s="4"/>
      <c r="B75" s="40" t="s">
        <v>84</v>
      </c>
      <c r="C75" s="33"/>
      <c r="D75" s="35"/>
      <c r="E75" s="34"/>
      <c r="F75" s="34"/>
      <c r="G75" s="34">
        <v>30.614844204252201</v>
      </c>
      <c r="H75" s="34">
        <v>35.977125039246701</v>
      </c>
      <c r="I75" s="34">
        <v>44.333612277235602</v>
      </c>
      <c r="J75" s="34">
        <v>50.207124188117</v>
      </c>
      <c r="K75" s="34">
        <v>52.347783821924899</v>
      </c>
      <c r="L75" s="27"/>
      <c r="M75" s="34"/>
      <c r="N75" s="34"/>
      <c r="O75" s="34"/>
      <c r="P75" s="27"/>
      <c r="Q75" s="7" t="s">
        <v>8</v>
      </c>
    </row>
    <row r="76" spans="1:17" ht="9.9499999999999993" customHeight="1">
      <c r="A76" s="4"/>
      <c r="B76" s="40" t="s">
        <v>85</v>
      </c>
      <c r="C76" s="16"/>
      <c r="D76" s="40"/>
      <c r="E76" s="41"/>
      <c r="F76" s="41"/>
      <c r="G76" s="41">
        <v>0.12601317151820601</v>
      </c>
      <c r="H76" s="41">
        <v>2.69477947426078</v>
      </c>
      <c r="I76" s="41">
        <v>7.6692686460810799</v>
      </c>
      <c r="J76" s="41">
        <v>12.6005703364195</v>
      </c>
      <c r="K76" s="41"/>
      <c r="L76" s="53"/>
      <c r="M76" s="41"/>
      <c r="N76" s="41"/>
      <c r="O76" s="41"/>
      <c r="P76" s="53"/>
      <c r="Q76" s="7" t="s">
        <v>8</v>
      </c>
    </row>
    <row r="77" spans="1:17" ht="9.9499999999999993" customHeight="1">
      <c r="A77" s="4"/>
      <c r="B77" s="40" t="s">
        <v>86</v>
      </c>
      <c r="C77" s="39"/>
      <c r="D77" s="32"/>
      <c r="E77" s="31"/>
      <c r="F77" s="31">
        <v>47.916999013574603</v>
      </c>
      <c r="G77" s="31">
        <v>49.561761568109198</v>
      </c>
      <c r="H77" s="31">
        <v>55.3287772045135</v>
      </c>
      <c r="I77" s="31">
        <v>61.3619956924177</v>
      </c>
      <c r="J77" s="31">
        <v>67.531031838428504</v>
      </c>
      <c r="K77" s="31">
        <v>71.684856318609604</v>
      </c>
      <c r="L77" s="29"/>
      <c r="M77" s="32">
        <v>77.016618117010495</v>
      </c>
      <c r="N77" s="31">
        <v>82.404006216819994</v>
      </c>
      <c r="O77" s="31">
        <v>85.780884617261407</v>
      </c>
      <c r="P77" s="29"/>
      <c r="Q77" s="7" t="s">
        <v>8</v>
      </c>
    </row>
    <row r="78" spans="1:17" ht="9.9499999999999993" customHeight="1">
      <c r="A78" s="4"/>
      <c r="B78" s="40" t="s">
        <v>87</v>
      </c>
      <c r="C78" s="39"/>
      <c r="D78" s="31">
        <v>16.4892678324297</v>
      </c>
      <c r="E78" s="31">
        <v>15.038252208618101</v>
      </c>
      <c r="F78" s="31">
        <v>14.296188465899601</v>
      </c>
      <c r="G78" s="31">
        <v>14.012570202894301</v>
      </c>
      <c r="H78" s="31">
        <v>13.5081327408375</v>
      </c>
      <c r="I78" s="31">
        <v>13.0949941836984</v>
      </c>
      <c r="J78" s="31">
        <v>12.7960319135981</v>
      </c>
      <c r="K78" s="31">
        <v>12.610636859371199</v>
      </c>
      <c r="L78" s="31"/>
      <c r="M78" s="32">
        <v>12.385180501133901</v>
      </c>
      <c r="N78" s="31">
        <v>12.1394366960944</v>
      </c>
      <c r="O78" s="31">
        <v>11.9484138442528</v>
      </c>
      <c r="P78" s="29"/>
      <c r="Q78" s="7" t="s">
        <v>8</v>
      </c>
    </row>
    <row r="79" spans="1:17" ht="9.9499999999999993" customHeight="1">
      <c r="A79" s="4"/>
      <c r="B79" s="40" t="s">
        <v>88</v>
      </c>
      <c r="C79" s="39">
        <v>6.7476542142301099</v>
      </c>
      <c r="D79" s="31"/>
      <c r="E79" s="31"/>
      <c r="F79" s="31"/>
      <c r="G79" s="31"/>
      <c r="H79" s="31"/>
      <c r="I79" s="31"/>
      <c r="J79" s="31"/>
      <c r="K79" s="31"/>
      <c r="L79" s="31">
        <v>11.9234962157312</v>
      </c>
      <c r="M79" s="32">
        <v>12.7292489973218</v>
      </c>
      <c r="N79" s="31">
        <v>14.7416350017534</v>
      </c>
      <c r="O79" s="31">
        <v>14.7490254930752</v>
      </c>
      <c r="P79" s="29">
        <v>8.5695168116821208</v>
      </c>
      <c r="Q79" s="7" t="s">
        <v>8</v>
      </c>
    </row>
    <row r="80" spans="1:17" ht="5.0999999999999996" customHeight="1">
      <c r="A80" s="4"/>
      <c r="B80" s="43"/>
      <c r="C80" s="42"/>
      <c r="D80" s="43"/>
      <c r="E80" s="44"/>
      <c r="F80" s="44"/>
      <c r="G80" s="44"/>
      <c r="H80" s="44"/>
      <c r="I80" s="44"/>
      <c r="J80" s="44"/>
      <c r="K80" s="44"/>
      <c r="L80" s="30"/>
      <c r="M80" s="44"/>
      <c r="N80" s="44"/>
      <c r="O80" s="44"/>
      <c r="P80" s="30"/>
      <c r="Q80" s="7"/>
    </row>
    <row r="81" spans="1:19" ht="5.0999999999999996" customHeight="1">
      <c r="A81" s="4"/>
      <c r="B81" s="46" t="s">
        <v>70</v>
      </c>
      <c r="C81" s="45"/>
      <c r="D81" s="46"/>
      <c r="E81" s="47"/>
      <c r="F81" s="47"/>
      <c r="G81" s="47"/>
      <c r="H81" s="47"/>
      <c r="I81" s="47"/>
      <c r="J81" s="47"/>
      <c r="K81" s="47"/>
      <c r="L81" s="48"/>
      <c r="M81" s="47"/>
      <c r="N81" s="47"/>
      <c r="O81" s="47"/>
      <c r="P81" s="48"/>
      <c r="Q81" s="7" t="s">
        <v>8</v>
      </c>
      <c r="R81" s="5"/>
      <c r="S81" s="5"/>
    </row>
    <row r="82" spans="1:19" ht="9.9499999999999993" customHeight="1">
      <c r="A82" s="4"/>
      <c r="B82" s="40" t="s">
        <v>89</v>
      </c>
      <c r="C82" s="39">
        <v>7.6942996427728602E-2</v>
      </c>
      <c r="D82" s="31"/>
      <c r="E82" s="31"/>
      <c r="F82" s="31"/>
      <c r="G82" s="31"/>
      <c r="H82" s="31"/>
      <c r="I82" s="31"/>
      <c r="J82" s="31"/>
      <c r="K82" s="31"/>
      <c r="L82" s="31">
        <v>0.16026082647140899</v>
      </c>
      <c r="M82" s="32"/>
      <c r="N82" s="31">
        <v>0</v>
      </c>
      <c r="O82" s="31">
        <v>2.0968541688939601E-4</v>
      </c>
      <c r="P82" s="29">
        <v>0.457675464481891</v>
      </c>
      <c r="Q82" s="7" t="s">
        <v>8</v>
      </c>
      <c r="R82" s="5"/>
      <c r="S82" s="5"/>
    </row>
    <row r="83" spans="1:19" ht="9.9499999999999993" customHeight="1">
      <c r="A83" s="4"/>
      <c r="B83" s="40" t="s">
        <v>90</v>
      </c>
      <c r="C83" s="39">
        <v>3.0442177690915599</v>
      </c>
      <c r="D83" s="31"/>
      <c r="E83" s="31"/>
      <c r="F83" s="31"/>
      <c r="G83" s="31"/>
      <c r="H83" s="31"/>
      <c r="I83" s="31"/>
      <c r="J83" s="31"/>
      <c r="K83" s="31"/>
      <c r="L83" s="31">
        <v>6.34065318851742</v>
      </c>
      <c r="M83" s="32"/>
      <c r="N83" s="31">
        <v>0.12635417557238299</v>
      </c>
      <c r="O83" s="31">
        <v>1.3481675257502801</v>
      </c>
      <c r="P83" s="29">
        <v>17.5615758746948</v>
      </c>
      <c r="Q83" s="7" t="s">
        <v>8</v>
      </c>
      <c r="R83" s="5"/>
      <c r="S83" s="5"/>
    </row>
    <row r="84" spans="1:19" ht="9.9499999999999993" customHeight="1">
      <c r="A84" s="4"/>
      <c r="B84" s="40" t="s">
        <v>91</v>
      </c>
      <c r="C84" s="39">
        <v>2.7364602322248799</v>
      </c>
      <c r="D84" s="31"/>
      <c r="E84" s="31"/>
      <c r="F84" s="31"/>
      <c r="G84" s="31"/>
      <c r="H84" s="31"/>
      <c r="I84" s="31"/>
      <c r="J84" s="31"/>
      <c r="K84" s="31"/>
      <c r="L84" s="31">
        <v>5.6996399774269699</v>
      </c>
      <c r="M84" s="32"/>
      <c r="N84" s="31">
        <v>0.19984487165072601</v>
      </c>
      <c r="O84" s="31">
        <v>1.4446903678285401</v>
      </c>
      <c r="P84" s="29">
        <v>15.654672010430099</v>
      </c>
      <c r="Q84" s="7" t="s">
        <v>8</v>
      </c>
      <c r="R84" s="5"/>
      <c r="S84" s="5"/>
    </row>
    <row r="85" spans="1:19" ht="9.9499999999999993" customHeight="1">
      <c r="A85" s="4"/>
      <c r="B85" s="40" t="s">
        <v>40</v>
      </c>
      <c r="C85" s="39">
        <v>5.0365359884421199</v>
      </c>
      <c r="D85" s="31"/>
      <c r="E85" s="31"/>
      <c r="F85" s="31"/>
      <c r="G85" s="31"/>
      <c r="H85" s="31"/>
      <c r="I85" s="31"/>
      <c r="J85" s="31"/>
      <c r="K85" s="31"/>
      <c r="L85" s="31">
        <v>10.4903559457667</v>
      </c>
      <c r="M85" s="32"/>
      <c r="N85" s="31">
        <v>0</v>
      </c>
      <c r="O85" s="31">
        <v>0</v>
      </c>
      <c r="P85" s="29">
        <v>29.963388054861401</v>
      </c>
      <c r="Q85" s="7" t="s">
        <v>8</v>
      </c>
      <c r="R85" s="5"/>
      <c r="S85" s="5"/>
    </row>
    <row r="86" spans="1:19" ht="9.9499999999999993" customHeight="1">
      <c r="A86" s="4"/>
      <c r="B86" s="40" t="s">
        <v>36</v>
      </c>
      <c r="C86" s="39">
        <v>17.010745260129699</v>
      </c>
      <c r="D86" s="31"/>
      <c r="E86" s="31"/>
      <c r="F86" s="31"/>
      <c r="G86" s="31"/>
      <c r="H86" s="31"/>
      <c r="I86" s="31"/>
      <c r="J86" s="31"/>
      <c r="K86" s="31"/>
      <c r="L86" s="31">
        <v>35.430854279812699</v>
      </c>
      <c r="M86" s="32"/>
      <c r="N86" s="31">
        <v>0</v>
      </c>
      <c r="O86" s="31">
        <v>0</v>
      </c>
      <c r="P86" s="29">
        <v>101.200420785501</v>
      </c>
      <c r="Q86" s="7" t="s">
        <v>8</v>
      </c>
      <c r="R86" s="5"/>
      <c r="S86" s="5"/>
    </row>
    <row r="87" spans="1:19" ht="9.9499999999999993" customHeight="1">
      <c r="A87" s="4"/>
      <c r="B87" s="40" t="s">
        <v>92</v>
      </c>
      <c r="C87" s="39">
        <v>6.83310017562256</v>
      </c>
      <c r="D87" s="31"/>
      <c r="E87" s="31"/>
      <c r="F87" s="31"/>
      <c r="G87" s="31"/>
      <c r="H87" s="31"/>
      <c r="I87" s="31"/>
      <c r="J87" s="31"/>
      <c r="K87" s="31"/>
      <c r="L87" s="31">
        <v>14.232332146510499</v>
      </c>
      <c r="M87" s="32"/>
      <c r="N87" s="31">
        <v>0</v>
      </c>
      <c r="O87" s="31">
        <v>0</v>
      </c>
      <c r="P87" s="29">
        <v>40.651517759381697</v>
      </c>
      <c r="Q87" s="7" t="s">
        <v>8</v>
      </c>
      <c r="R87" s="5"/>
      <c r="S87" s="5"/>
    </row>
    <row r="88" spans="1:19" ht="5.0999999999999996" customHeight="1">
      <c r="A88" s="4"/>
      <c r="B88" s="20"/>
      <c r="C88" s="21"/>
      <c r="D88" s="20"/>
      <c r="E88" s="22"/>
      <c r="F88" s="22"/>
      <c r="G88" s="22"/>
      <c r="H88" s="22"/>
      <c r="I88" s="22"/>
      <c r="J88" s="22"/>
      <c r="K88" s="22"/>
      <c r="L88" s="23"/>
      <c r="M88" s="22"/>
      <c r="N88" s="22"/>
      <c r="O88" s="22"/>
      <c r="P88" s="23"/>
      <c r="Q88" s="7"/>
      <c r="R88" s="5"/>
      <c r="S88" s="5"/>
    </row>
    <row r="89" spans="1:19" ht="3" customHeight="1">
      <c r="A89" s="24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6"/>
      <c r="R89" s="5"/>
      <c r="S89" s="5"/>
    </row>
    <row r="90" spans="1:19">
      <c r="A90" s="5"/>
      <c r="B90" s="5" t="s">
        <v>70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1:19">
      <c r="A91" s="5"/>
      <c r="B91" s="5" t="s">
        <v>70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1:19">
      <c r="A92" s="5"/>
      <c r="B92" s="5" t="s">
        <v>70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1:19">
      <c r="A93" s="5"/>
      <c r="B93" s="5" t="s">
        <v>70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 t="str">
        <f>TRIM(B93)</f>
        <v/>
      </c>
    </row>
    <row r="94" spans="1:19">
      <c r="A94" s="5"/>
      <c r="B94" s="5" t="s">
        <v>70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 t="str">
        <f>TRIM(B94)</f>
        <v/>
      </c>
    </row>
    <row r="95" spans="1:19">
      <c r="A95" s="5"/>
      <c r="B95" s="5" t="s">
        <v>70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 t="str">
        <f>TRIM(B95)</f>
        <v/>
      </c>
    </row>
    <row r="96" spans="1:19">
      <c r="A96" s="5"/>
      <c r="B96" s="5" t="s">
        <v>70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 t="str">
        <f>TRIM(B96)</f>
        <v/>
      </c>
    </row>
    <row r="97" spans="2:19">
      <c r="B97" s="5" t="s">
        <v>70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 t="str">
        <f>TRIM(B97)</f>
        <v/>
      </c>
    </row>
  </sheetData>
  <mergeCells count="6">
    <mergeCell ref="D32:L32"/>
    <mergeCell ref="M32:P32"/>
    <mergeCell ref="C19:E19"/>
    <mergeCell ref="C20:E20"/>
    <mergeCell ref="C21:E21"/>
    <mergeCell ref="C22:F28"/>
  </mergeCells>
  <phoneticPr fontId="2" type="noConversion"/>
  <pageMargins left="0.4" right="0.38" top="0.5" bottom="0.56999999999999995" header="0.51" footer="0.5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79"/>
  <sheetViews>
    <sheetView showGridLines="0" zoomScaleNormal="100" workbookViewId="0">
      <selection activeCell="V23" sqref="V23"/>
    </sheetView>
  </sheetViews>
  <sheetFormatPr defaultRowHeight="12.75"/>
  <cols>
    <col min="1" max="1" width="2.7109375" customWidth="1"/>
    <col min="2" max="2" width="19.28515625" customWidth="1"/>
    <col min="3" max="16" width="5.28515625" customWidth="1"/>
    <col min="17" max="17" width="1.28515625" customWidth="1"/>
  </cols>
  <sheetData>
    <row r="1" spans="1:17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>
      <c r="A2" s="4"/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</row>
    <row r="3" spans="1:17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7"/>
    </row>
    <row r="4" spans="1:17" ht="7.5" customHeigh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7"/>
    </row>
    <row r="5" spans="1:17">
      <c r="A5" s="4"/>
      <c r="B5" s="8"/>
      <c r="C5" s="5"/>
      <c r="D5" s="8" t="s">
        <v>0</v>
      </c>
      <c r="E5" s="9" t="s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7"/>
    </row>
    <row r="6" spans="1:17">
      <c r="A6" s="4"/>
      <c r="B6" s="8"/>
      <c r="C6" s="5"/>
      <c r="D6" s="8" t="s">
        <v>2</v>
      </c>
      <c r="E6" s="9" t="s">
        <v>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7"/>
    </row>
    <row r="7" spans="1:17" ht="5.25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7"/>
    </row>
    <row r="8" spans="1:17" ht="12.75" customHeight="1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7"/>
    </row>
    <row r="9" spans="1:17" ht="20.25" customHeight="1">
      <c r="A9" s="4"/>
      <c r="B9" s="10" t="s">
        <v>93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7"/>
    </row>
    <row r="10" spans="1:17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7"/>
    </row>
    <row r="11" spans="1:17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7"/>
    </row>
    <row r="12" spans="1:17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7"/>
    </row>
    <row r="13" spans="1:17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7"/>
    </row>
    <row r="14" spans="1:17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7"/>
    </row>
    <row r="15" spans="1:17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7"/>
    </row>
    <row r="16" spans="1:17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7"/>
    </row>
    <row r="17" spans="1:17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7"/>
    </row>
    <row r="18" spans="1:17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7"/>
    </row>
    <row r="19" spans="1:17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7"/>
    </row>
    <row r="20" spans="1:17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7"/>
    </row>
    <row r="21" spans="1:17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7"/>
    </row>
    <row r="22" spans="1:17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7"/>
    </row>
    <row r="23" spans="1:17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7"/>
    </row>
    <row r="24" spans="1:17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7"/>
    </row>
    <row r="25" spans="1:17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7"/>
    </row>
    <row r="26" spans="1:17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7"/>
    </row>
    <row r="27" spans="1:1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7"/>
    </row>
    <row r="28" spans="1:17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7"/>
    </row>
    <row r="29" spans="1:17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7"/>
    </row>
    <row r="30" spans="1:17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7"/>
    </row>
    <row r="31" spans="1:17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7"/>
    </row>
    <row r="32" spans="1:17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7"/>
    </row>
    <row r="33" spans="1:17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7"/>
    </row>
    <row r="34" spans="1:17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7"/>
    </row>
    <row r="35" spans="1:17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7"/>
    </row>
    <row r="36" spans="1:17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7"/>
    </row>
    <row r="37" spans="1:1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7"/>
    </row>
    <row r="38" spans="1:17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7"/>
    </row>
    <row r="39" spans="1:17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7"/>
    </row>
    <row r="40" spans="1:17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7"/>
    </row>
    <row r="41" spans="1:17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7"/>
    </row>
    <row r="42" spans="1:17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7"/>
    </row>
    <row r="43" spans="1:17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7"/>
    </row>
    <row r="44" spans="1:17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7"/>
    </row>
    <row r="45" spans="1:17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7"/>
    </row>
    <row r="46" spans="1:17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7"/>
    </row>
    <row r="47" spans="1:1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7"/>
    </row>
    <row r="48" spans="1:17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7"/>
    </row>
    <row r="49" spans="1:23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7"/>
      <c r="R49" s="5"/>
      <c r="S49" s="5"/>
      <c r="T49" s="5"/>
      <c r="U49" s="5"/>
      <c r="V49" s="5"/>
      <c r="W49" s="5"/>
    </row>
    <row r="50" spans="1:23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7"/>
      <c r="R50" s="5"/>
      <c r="S50" s="5"/>
      <c r="T50" s="5"/>
      <c r="U50" s="5"/>
      <c r="V50" s="5"/>
      <c r="W50" s="5"/>
    </row>
    <row r="51" spans="1:23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7"/>
      <c r="R51" s="5"/>
      <c r="S51" s="5"/>
      <c r="T51" s="5"/>
      <c r="U51" s="5"/>
      <c r="V51" s="5"/>
      <c r="W51" s="5"/>
    </row>
    <row r="52" spans="1:23">
      <c r="A52" s="4"/>
      <c r="B52" s="5" t="s">
        <v>70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7"/>
      <c r="R52" s="5"/>
      <c r="S52" s="5"/>
      <c r="T52" s="5"/>
      <c r="U52" s="5"/>
      <c r="V52" s="5"/>
      <c r="W52" s="5"/>
    </row>
    <row r="53" spans="1:23">
      <c r="A53" s="4"/>
      <c r="B53" s="5" t="s">
        <v>70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7"/>
      <c r="R53" s="5"/>
      <c r="S53" s="5"/>
      <c r="T53" s="63"/>
      <c r="U53" s="64"/>
      <c r="V53" s="62"/>
      <c r="W53" s="5"/>
    </row>
    <row r="54" spans="1:23">
      <c r="A54" s="4"/>
      <c r="B54" s="5" t="s">
        <v>70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7"/>
      <c r="R54" s="5"/>
      <c r="S54" s="5" t="str">
        <f>TRIM(B54)</f>
        <v/>
      </c>
      <c r="T54" s="63"/>
      <c r="U54" s="64"/>
      <c r="V54" s="62"/>
      <c r="W54" s="31"/>
    </row>
    <row r="55" spans="1:23">
      <c r="A55" s="4"/>
      <c r="B55" s="5" t="s">
        <v>70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7"/>
      <c r="R55" s="5"/>
      <c r="S55" s="5" t="str">
        <f>TRIM(B55)</f>
        <v/>
      </c>
      <c r="T55" s="63"/>
      <c r="U55" s="64"/>
      <c r="V55" s="62"/>
      <c r="W55" s="5"/>
    </row>
    <row r="56" spans="1:23">
      <c r="A56" s="4"/>
      <c r="B56" s="5" t="s">
        <v>70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7"/>
      <c r="R56" s="5"/>
      <c r="S56" s="5" t="str">
        <f>TRIM(B56)</f>
        <v/>
      </c>
      <c r="T56" s="63"/>
      <c r="U56" s="64"/>
      <c r="V56" s="62"/>
      <c r="W56" s="5"/>
    </row>
    <row r="57" spans="1:23">
      <c r="A57" s="24"/>
      <c r="B57" s="25" t="s">
        <v>70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6"/>
      <c r="R57" s="5"/>
      <c r="S57" s="5" t="str">
        <f>TRIM(B57)</f>
        <v/>
      </c>
      <c r="T57" s="63"/>
      <c r="U57" s="64"/>
      <c r="V57" s="62"/>
      <c r="W57" s="5"/>
    </row>
    <row r="58" spans="1:23">
      <c r="A58" s="5"/>
      <c r="B58" s="65" t="s">
        <v>70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5"/>
      <c r="S58" s="5" t="str">
        <f>TRIM(B58)</f>
        <v/>
      </c>
      <c r="T58" s="63"/>
      <c r="U58" s="64"/>
      <c r="V58" s="62"/>
      <c r="W58" s="5"/>
    </row>
    <row r="59" spans="1:23">
      <c r="A59" s="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5"/>
      <c r="S59" s="5"/>
      <c r="T59" s="63"/>
      <c r="U59" s="64"/>
      <c r="V59" s="62"/>
      <c r="W59" s="5"/>
    </row>
    <row r="60" spans="1:23" s="68" customFormat="1">
      <c r="B60" s="69" t="s">
        <v>94</v>
      </c>
      <c r="C60" s="69" t="s">
        <v>95</v>
      </c>
      <c r="D60" s="68" t="s">
        <v>96</v>
      </c>
      <c r="T60" s="70"/>
      <c r="U60" s="71"/>
      <c r="V60" s="72"/>
    </row>
    <row r="61" spans="1:23" s="68" customFormat="1">
      <c r="B61" s="70">
        <v>-50</v>
      </c>
      <c r="C61" s="68">
        <v>1.5464734378438399E-2</v>
      </c>
      <c r="D61" s="68">
        <v>3.8548949241840498E-2</v>
      </c>
      <c r="T61" s="70"/>
      <c r="U61" s="71"/>
      <c r="V61" s="72"/>
    </row>
    <row r="62" spans="1:23" s="68" customFormat="1">
      <c r="B62" s="70">
        <v>-45</v>
      </c>
      <c r="C62" s="68">
        <v>1.5464734378438399E-2</v>
      </c>
      <c r="D62" s="68">
        <v>3.8548949241840498E-2</v>
      </c>
      <c r="T62" s="70"/>
      <c r="U62" s="71"/>
      <c r="V62" s="72"/>
    </row>
    <row r="63" spans="1:23" s="68" customFormat="1">
      <c r="B63" s="70">
        <v>-40</v>
      </c>
      <c r="C63" s="68">
        <v>0.13459091034940199</v>
      </c>
      <c r="D63" s="68">
        <v>0.24700130823483701</v>
      </c>
      <c r="T63" s="70"/>
      <c r="U63" s="71"/>
      <c r="V63" s="72"/>
    </row>
    <row r="64" spans="1:23" s="68" customFormat="1">
      <c r="B64" s="70">
        <v>-35</v>
      </c>
      <c r="C64" s="68">
        <v>0.13459091034940199</v>
      </c>
      <c r="D64" s="68">
        <v>0.24700130823483701</v>
      </c>
      <c r="T64" s="70"/>
      <c r="U64" s="71"/>
      <c r="V64" s="72"/>
    </row>
    <row r="65" spans="2:22" s="68" customFormat="1">
      <c r="B65" s="70">
        <v>-30</v>
      </c>
      <c r="C65" s="68">
        <v>0.13459091034940199</v>
      </c>
      <c r="D65" s="68">
        <v>0.24700130823483701</v>
      </c>
      <c r="T65" s="70"/>
      <c r="U65" s="71"/>
      <c r="V65" s="72"/>
    </row>
    <row r="66" spans="2:22" s="68" customFormat="1">
      <c r="B66" s="70">
        <v>-25</v>
      </c>
      <c r="C66" s="68">
        <v>0.13459091034940199</v>
      </c>
      <c r="D66" s="68">
        <v>0.24700130823483701</v>
      </c>
      <c r="T66" s="70"/>
      <c r="U66" s="71"/>
      <c r="V66" s="72"/>
    </row>
    <row r="67" spans="2:22" s="68" customFormat="1">
      <c r="B67" s="70">
        <v>-20</v>
      </c>
      <c r="C67" s="68">
        <v>0.13459091034940199</v>
      </c>
      <c r="D67" s="68">
        <v>0.24700130823483701</v>
      </c>
      <c r="T67" s="70"/>
      <c r="U67" s="71"/>
      <c r="V67" s="72"/>
    </row>
    <row r="68" spans="2:22" s="68" customFormat="1">
      <c r="B68" s="70">
        <v>-15</v>
      </c>
      <c r="C68" s="68">
        <v>0.13459091034940199</v>
      </c>
      <c r="D68" s="68">
        <v>0.24700130823483701</v>
      </c>
      <c r="T68" s="70"/>
      <c r="U68" s="71"/>
      <c r="V68" s="72"/>
    </row>
    <row r="69" spans="2:22" s="68" customFormat="1">
      <c r="B69" s="70">
        <v>-10</v>
      </c>
      <c r="C69" s="68">
        <v>0.21438885643297301</v>
      </c>
      <c r="D69" s="68">
        <v>0.37282811893594697</v>
      </c>
      <c r="T69" s="70"/>
      <c r="U69" s="71"/>
      <c r="V69" s="72"/>
    </row>
    <row r="70" spans="2:22" s="68" customFormat="1">
      <c r="B70" s="70">
        <v>-5</v>
      </c>
      <c r="C70" s="68">
        <v>0.21438885643297301</v>
      </c>
      <c r="D70" s="68">
        <v>0.37282811893594697</v>
      </c>
      <c r="T70" s="70"/>
      <c r="U70" s="71"/>
      <c r="V70" s="72"/>
    </row>
    <row r="71" spans="2:22" s="68" customFormat="1">
      <c r="B71" s="70">
        <v>0</v>
      </c>
      <c r="C71" s="68">
        <v>0.55479769984260796</v>
      </c>
      <c r="D71" s="68">
        <v>0.88994529961499802</v>
      </c>
      <c r="T71" s="70"/>
      <c r="U71" s="71"/>
      <c r="V71" s="72"/>
    </row>
    <row r="72" spans="2:22" s="68" customFormat="1">
      <c r="B72" s="70">
        <v>5</v>
      </c>
      <c r="C72" s="68">
        <v>0.55479769984260796</v>
      </c>
      <c r="D72" s="68">
        <v>0.88994529961499802</v>
      </c>
      <c r="T72" s="70"/>
      <c r="U72" s="71"/>
      <c r="V72" s="72"/>
    </row>
    <row r="73" spans="2:22" s="68" customFormat="1">
      <c r="B73" s="70">
        <v>10</v>
      </c>
      <c r="C73" s="68">
        <v>0.55721402827231703</v>
      </c>
      <c r="D73" s="68">
        <v>0.89354213989127096</v>
      </c>
      <c r="T73" s="70"/>
      <c r="U73" s="71"/>
      <c r="V73" s="72"/>
    </row>
    <row r="74" spans="2:22" s="68" customFormat="1">
      <c r="B74" s="70">
        <v>15</v>
      </c>
      <c r="C74" s="68">
        <v>0.55721402827231703</v>
      </c>
      <c r="D74" s="68">
        <v>0.89354213989127096</v>
      </c>
      <c r="T74" s="70"/>
      <c r="U74" s="71"/>
      <c r="V74" s="72"/>
    </row>
    <row r="75" spans="2:22" s="68" customFormat="1">
      <c r="B75" s="70">
        <v>20</v>
      </c>
      <c r="C75" s="68">
        <v>0.55721402827231703</v>
      </c>
      <c r="D75" s="68">
        <v>0.89354213989127096</v>
      </c>
      <c r="T75" s="70"/>
      <c r="U75" s="71"/>
      <c r="V75" s="72"/>
    </row>
    <row r="76" spans="2:22" s="68" customFormat="1">
      <c r="B76" s="70">
        <v>25</v>
      </c>
      <c r="C76" s="68">
        <v>0.55721402827231703</v>
      </c>
      <c r="D76" s="68">
        <v>0.89354213989127096</v>
      </c>
      <c r="T76" s="70"/>
      <c r="U76" s="71"/>
      <c r="V76" s="72"/>
    </row>
    <row r="77" spans="2:22" s="68" customFormat="1">
      <c r="B77" s="70">
        <v>30</v>
      </c>
      <c r="C77" s="68">
        <v>0.88274420210233495</v>
      </c>
      <c r="D77" s="68">
        <v>1.35644475902636</v>
      </c>
      <c r="T77" s="70"/>
      <c r="U77" s="71"/>
      <c r="V77" s="72"/>
    </row>
    <row r="78" spans="2:22" s="68" customFormat="1">
      <c r="B78" s="70">
        <v>35</v>
      </c>
      <c r="C78" s="68">
        <v>0.88274420210233495</v>
      </c>
      <c r="D78" s="68">
        <v>1.35644475902636</v>
      </c>
      <c r="T78" s="70"/>
      <c r="U78" s="71"/>
      <c r="V78" s="72"/>
    </row>
    <row r="79" spans="2:22" s="68" customFormat="1">
      <c r="B79" s="70">
        <v>40</v>
      </c>
      <c r="C79" s="68">
        <v>1.19891831766386</v>
      </c>
      <c r="D79" s="68">
        <v>1.8015936072458401</v>
      </c>
      <c r="T79" s="70"/>
      <c r="U79" s="71"/>
      <c r="V79" s="72"/>
    </row>
    <row r="80" spans="2:22" s="68" customFormat="1">
      <c r="B80" s="70">
        <v>45</v>
      </c>
      <c r="C80" s="68">
        <v>1.19891831766386</v>
      </c>
      <c r="D80" s="68">
        <v>1.8015936072458401</v>
      </c>
      <c r="T80" s="70"/>
      <c r="U80" s="71"/>
      <c r="V80" s="72"/>
    </row>
    <row r="81" spans="2:22" s="68" customFormat="1">
      <c r="B81" s="70">
        <v>50</v>
      </c>
      <c r="C81" s="68">
        <v>1.28510480864617</v>
      </c>
      <c r="D81" s="68">
        <v>1.90833982152593</v>
      </c>
      <c r="T81" s="70"/>
      <c r="U81" s="71"/>
      <c r="V81" s="72"/>
    </row>
    <row r="82" spans="2:22" s="68" customFormat="1">
      <c r="B82" s="70">
        <v>55</v>
      </c>
      <c r="C82" s="68">
        <v>1.28510480864617</v>
      </c>
      <c r="D82" s="68">
        <v>1.90833982152593</v>
      </c>
      <c r="T82" s="70"/>
      <c r="U82" s="71"/>
      <c r="V82" s="72"/>
    </row>
    <row r="83" spans="2:22" s="68" customFormat="1">
      <c r="B83" s="70">
        <v>60</v>
      </c>
      <c r="C83" s="68">
        <v>1.3384431452313399</v>
      </c>
      <c r="D83" s="68">
        <v>1.97945184365183</v>
      </c>
      <c r="T83" s="70"/>
      <c r="U83" s="71"/>
      <c r="V83" s="72"/>
    </row>
    <row r="84" spans="2:22" s="68" customFormat="1">
      <c r="B84" s="70">
        <v>65</v>
      </c>
      <c r="C84" s="68">
        <v>1.69596125062793</v>
      </c>
      <c r="D84" s="68">
        <v>2.4583325088359</v>
      </c>
      <c r="T84" s="70"/>
      <c r="U84" s="71"/>
      <c r="V84" s="72"/>
    </row>
    <row r="85" spans="2:22" s="68" customFormat="1">
      <c r="B85" s="70">
        <v>70</v>
      </c>
      <c r="C85" s="68">
        <v>1.96905056077102</v>
      </c>
      <c r="D85" s="68">
        <v>2.8237358140068798</v>
      </c>
      <c r="T85" s="70"/>
      <c r="U85" s="71"/>
      <c r="V85" s="72"/>
    </row>
    <row r="86" spans="2:22" s="68" customFormat="1">
      <c r="B86" s="70">
        <v>75</v>
      </c>
      <c r="C86" s="68">
        <v>2.3465568726625001</v>
      </c>
      <c r="D86" s="68">
        <v>3.2688089251950698</v>
      </c>
      <c r="T86" s="70"/>
      <c r="U86" s="71"/>
      <c r="V86" s="72"/>
    </row>
    <row r="87" spans="2:22" s="68" customFormat="1">
      <c r="B87" s="70">
        <v>80</v>
      </c>
      <c r="C87" s="68">
        <v>2.3653432984892402</v>
      </c>
      <c r="D87" s="68">
        <v>3.2934184749809798</v>
      </c>
      <c r="T87" s="70"/>
      <c r="U87" s="71"/>
      <c r="V87" s="72"/>
    </row>
    <row r="88" spans="2:22" s="68" customFormat="1">
      <c r="B88" s="70">
        <v>85</v>
      </c>
      <c r="C88" s="68">
        <v>2.6394138288961702</v>
      </c>
      <c r="D88" s="68">
        <v>3.6048673836242502</v>
      </c>
      <c r="T88" s="70"/>
      <c r="U88" s="71"/>
      <c r="V88" s="72"/>
    </row>
    <row r="89" spans="2:22" s="68" customFormat="1">
      <c r="B89" s="70">
        <v>90</v>
      </c>
      <c r="C89" s="68">
        <v>2.8002026177672099</v>
      </c>
      <c r="D89" s="68">
        <v>3.80103820615295</v>
      </c>
      <c r="T89" s="70"/>
      <c r="U89" s="71"/>
      <c r="V89" s="72"/>
    </row>
    <row r="90" spans="2:22" s="68" customFormat="1">
      <c r="B90" s="70">
        <v>95</v>
      </c>
      <c r="C90" s="68">
        <v>3.6551785550415001</v>
      </c>
      <c r="D90" s="68">
        <v>4.8395822863602298</v>
      </c>
      <c r="T90" s="70"/>
      <c r="U90" s="71"/>
      <c r="V90" s="72"/>
    </row>
    <row r="91" spans="2:22" s="68" customFormat="1">
      <c r="B91" s="70">
        <v>100</v>
      </c>
      <c r="C91" s="68">
        <v>3.9107738066616902</v>
      </c>
      <c r="D91" s="68">
        <v>5.16881725842003</v>
      </c>
      <c r="T91" s="70"/>
      <c r="U91" s="71"/>
      <c r="V91" s="72"/>
    </row>
    <row r="92" spans="2:22" s="68" customFormat="1">
      <c r="B92" s="70">
        <v>105</v>
      </c>
      <c r="C92" s="68">
        <v>5.3509967497651996</v>
      </c>
      <c r="D92" s="68">
        <v>6.8225281312277399</v>
      </c>
      <c r="T92" s="70"/>
      <c r="U92" s="71"/>
      <c r="V92" s="72"/>
    </row>
    <row r="93" spans="2:22" s="68" customFormat="1">
      <c r="B93" s="70">
        <v>110</v>
      </c>
      <c r="C93" s="68">
        <v>5.5806726115187901</v>
      </c>
      <c r="D93" s="68">
        <v>7.0995327679793601</v>
      </c>
      <c r="T93" s="70"/>
      <c r="U93" s="71"/>
      <c r="V93" s="72"/>
    </row>
    <row r="94" spans="2:22" s="68" customFormat="1">
      <c r="B94" s="70">
        <v>115</v>
      </c>
      <c r="C94" s="68">
        <v>6.0523120903348602</v>
      </c>
      <c r="D94" s="68">
        <v>7.6295447576267001</v>
      </c>
      <c r="T94" s="70"/>
      <c r="U94" s="71"/>
      <c r="V94" s="72"/>
    </row>
    <row r="95" spans="2:22" s="68" customFormat="1">
      <c r="B95" s="70">
        <v>120</v>
      </c>
      <c r="C95" s="68">
        <v>6.9921945063459399</v>
      </c>
      <c r="D95" s="68">
        <v>8.7608590373612003</v>
      </c>
      <c r="T95" s="70"/>
      <c r="U95" s="71"/>
      <c r="V95" s="72"/>
    </row>
    <row r="96" spans="2:22" s="68" customFormat="1">
      <c r="B96" s="70">
        <v>125</v>
      </c>
      <c r="C96" s="68">
        <v>7.6246547786559704</v>
      </c>
      <c r="D96" s="68">
        <v>9.4872807272256399</v>
      </c>
      <c r="T96" s="70"/>
      <c r="U96" s="71"/>
      <c r="V96" s="72"/>
    </row>
    <row r="97" spans="2:22" s="68" customFormat="1">
      <c r="B97" s="70">
        <v>130</v>
      </c>
      <c r="C97" s="68">
        <v>7.8931338194554597</v>
      </c>
      <c r="D97" s="68">
        <v>9.8184372220604494</v>
      </c>
      <c r="T97" s="70"/>
      <c r="U97" s="71"/>
      <c r="V97" s="72"/>
    </row>
    <row r="98" spans="2:22" s="68" customFormat="1">
      <c r="B98" s="70">
        <v>135</v>
      </c>
      <c r="C98" s="68">
        <v>8.3646986453617291</v>
      </c>
      <c r="D98" s="68">
        <v>10.365534043382899</v>
      </c>
      <c r="T98" s="70"/>
      <c r="U98" s="71"/>
      <c r="V98" s="72"/>
    </row>
    <row r="99" spans="2:22" s="68" customFormat="1">
      <c r="B99" s="70">
        <v>140</v>
      </c>
      <c r="C99" s="68">
        <v>8.6480495666842891</v>
      </c>
      <c r="D99" s="68">
        <v>10.6710542202954</v>
      </c>
      <c r="T99" s="70"/>
      <c r="U99" s="71"/>
      <c r="V99" s="72"/>
    </row>
    <row r="100" spans="2:22" s="68" customFormat="1">
      <c r="B100" s="70">
        <v>145</v>
      </c>
      <c r="C100" s="68">
        <v>9.0262455862569695</v>
      </c>
      <c r="D100" s="68">
        <v>11.114847081584299</v>
      </c>
      <c r="T100" s="70"/>
      <c r="U100" s="71"/>
      <c r="V100" s="72"/>
    </row>
    <row r="101" spans="2:22" s="68" customFormat="1">
      <c r="B101" s="70">
        <v>150</v>
      </c>
      <c r="C101" s="68">
        <v>9.5526648472422799</v>
      </c>
      <c r="D101" s="68">
        <v>11.7116750662051</v>
      </c>
      <c r="T101" s="70"/>
      <c r="U101" s="71"/>
      <c r="V101" s="72"/>
    </row>
    <row r="102" spans="2:22" s="68" customFormat="1">
      <c r="B102" s="70">
        <v>160</v>
      </c>
      <c r="C102" s="68">
        <v>10.679065441091099</v>
      </c>
      <c r="D102" s="68">
        <v>12.976889483759001</v>
      </c>
      <c r="T102" s="70"/>
      <c r="U102" s="71"/>
      <c r="V102" s="72"/>
    </row>
    <row r="103" spans="2:22" s="68" customFormat="1">
      <c r="B103" s="70">
        <v>170</v>
      </c>
      <c r="C103" s="68">
        <v>11.9066386292342</v>
      </c>
      <c r="D103" s="68">
        <v>14.339799781855501</v>
      </c>
      <c r="T103" s="70"/>
      <c r="U103" s="71"/>
      <c r="V103" s="72"/>
    </row>
    <row r="104" spans="2:22" s="68" customFormat="1">
      <c r="B104" s="70">
        <v>180</v>
      </c>
      <c r="C104" s="68">
        <v>13.2384847279358</v>
      </c>
      <c r="D104" s="68">
        <v>15.802590883124701</v>
      </c>
      <c r="T104" s="70"/>
      <c r="U104" s="71"/>
      <c r="V104" s="72"/>
    </row>
    <row r="105" spans="2:22" s="68" customFormat="1">
      <c r="B105" s="70">
        <v>190</v>
      </c>
      <c r="C105" s="68">
        <v>14.676870778141099</v>
      </c>
      <c r="D105" s="68">
        <v>17.366697882375501</v>
      </c>
      <c r="T105" s="70"/>
      <c r="U105" s="71"/>
      <c r="V105" s="72"/>
    </row>
    <row r="106" spans="2:22" s="68" customFormat="1">
      <c r="B106" s="70">
        <v>200</v>
      </c>
      <c r="C106" s="68">
        <v>16.223054449659301</v>
      </c>
      <c r="D106" s="68">
        <v>19.0326578815062</v>
      </c>
      <c r="T106" s="70"/>
      <c r="U106" s="71"/>
      <c r="V106" s="72"/>
    </row>
    <row r="107" spans="2:22" s="68" customFormat="1">
      <c r="B107" s="70">
        <v>210</v>
      </c>
      <c r="C107" s="68">
        <v>17.876951188196401</v>
      </c>
      <c r="D107" s="68">
        <v>20.799930514859401</v>
      </c>
      <c r="T107" s="70"/>
      <c r="U107" s="71"/>
      <c r="V107" s="72"/>
    </row>
    <row r="108" spans="2:22" s="68" customFormat="1">
      <c r="B108" s="70">
        <v>220</v>
      </c>
      <c r="C108" s="68">
        <v>19.636531251497399</v>
      </c>
      <c r="D108" s="68">
        <v>22.6666803458596</v>
      </c>
      <c r="T108" s="70"/>
      <c r="U108" s="71"/>
      <c r="V108" s="72"/>
    </row>
    <row r="109" spans="2:22" s="68" customFormat="1">
      <c r="B109" s="70">
        <v>230</v>
      </c>
      <c r="C109" s="68">
        <v>21.498126374164499</v>
      </c>
      <c r="D109" s="68">
        <v>24.629519366569401</v>
      </c>
      <c r="T109" s="70"/>
      <c r="U109" s="71"/>
      <c r="V109" s="72"/>
    </row>
    <row r="110" spans="2:22" s="68" customFormat="1">
      <c r="B110" s="70">
        <v>240</v>
      </c>
      <c r="C110" s="68">
        <v>23.456337656787401</v>
      </c>
      <c r="D110" s="68">
        <v>26.683218141866799</v>
      </c>
      <c r="T110" s="70"/>
      <c r="U110" s="71"/>
      <c r="V110" s="72"/>
    </row>
    <row r="111" spans="2:22" s="68" customFormat="1">
      <c r="B111" s="70">
        <v>250</v>
      </c>
      <c r="C111" s="68">
        <v>25.5037980252519</v>
      </c>
      <c r="D111" s="68">
        <v>28.820410034923199</v>
      </c>
      <c r="T111" s="70"/>
      <c r="U111" s="71"/>
      <c r="V111" s="72"/>
    </row>
    <row r="112" spans="2:22" s="68" customFormat="1">
      <c r="B112" s="70">
        <v>260</v>
      </c>
      <c r="C112" s="68">
        <v>27.630966226192601</v>
      </c>
      <c r="D112" s="68">
        <v>31.0313327250187</v>
      </c>
      <c r="T112" s="70"/>
      <c r="U112" s="71"/>
      <c r="V112" s="72"/>
    </row>
    <row r="113" spans="2:22" s="68" customFormat="1">
      <c r="B113" s="70">
        <v>270</v>
      </c>
      <c r="C113" s="68">
        <v>29.826009368193802</v>
      </c>
      <c r="D113" s="68">
        <v>33.303670503423596</v>
      </c>
      <c r="T113" s="70"/>
      <c r="U113" s="71"/>
      <c r="V113" s="72"/>
    </row>
    <row r="114" spans="2:22" s="68" customFormat="1">
      <c r="B114" s="70">
        <v>280</v>
      </c>
      <c r="C114" s="68">
        <v>32.074842503484902</v>
      </c>
      <c r="D114" s="68">
        <v>35.622572787572302</v>
      </c>
      <c r="T114" s="70"/>
      <c r="U114" s="71"/>
      <c r="V114" s="72"/>
    </row>
    <row r="115" spans="2:22" s="68" customFormat="1">
      <c r="B115" s="70">
        <v>290</v>
      </c>
      <c r="C115" s="68">
        <v>34.361391483447498</v>
      </c>
      <c r="D115" s="68">
        <v>37.970921196120898</v>
      </c>
      <c r="T115" s="70"/>
      <c r="U115" s="71"/>
      <c r="V115" s="72"/>
    </row>
    <row r="116" spans="2:22" s="68" customFormat="1">
      <c r="B116" s="70">
        <v>300</v>
      </c>
      <c r="C116" s="68">
        <v>36.668124037707102</v>
      </c>
      <c r="D116" s="68">
        <v>40.329893522834801</v>
      </c>
      <c r="T116" s="70"/>
      <c r="U116" s="71"/>
      <c r="V116" s="72"/>
    </row>
    <row r="117" spans="2:22" s="68" customFormat="1">
      <c r="B117" s="70">
        <v>310</v>
      </c>
      <c r="C117" s="68">
        <v>38.976851963884101</v>
      </c>
      <c r="D117" s="68">
        <v>42.6798273969086</v>
      </c>
      <c r="T117" s="70"/>
      <c r="U117" s="71"/>
      <c r="V117" s="72"/>
    </row>
    <row r="118" spans="2:22" s="68" customFormat="1">
      <c r="B118" s="70">
        <v>320</v>
      </c>
      <c r="C118" s="68">
        <v>41.269528936766498</v>
      </c>
      <c r="D118" s="68">
        <v>45.001326548811001</v>
      </c>
      <c r="T118" s="70"/>
      <c r="U118" s="71"/>
      <c r="V118" s="72"/>
    </row>
    <row r="119" spans="2:22" s="68" customFormat="1">
      <c r="B119" s="70">
        <v>330</v>
      </c>
      <c r="C119" s="68">
        <v>43.529040007599001</v>
      </c>
      <c r="D119" s="68">
        <v>47.276494217366803</v>
      </c>
      <c r="T119" s="70"/>
      <c r="U119" s="71"/>
      <c r="V119" s="72"/>
    </row>
    <row r="120" spans="2:22" s="68" customFormat="1">
      <c r="B120" s="70">
        <v>340</v>
      </c>
      <c r="C120" s="68">
        <v>45.740367674036598</v>
      </c>
      <c r="D120" s="68">
        <v>49.490143793644002</v>
      </c>
      <c r="T120" s="70"/>
      <c r="U120" s="71"/>
      <c r="V120" s="72"/>
    </row>
    <row r="121" spans="2:22" s="68" customFormat="1">
      <c r="B121" s="70">
        <v>350</v>
      </c>
      <c r="C121" s="68">
        <v>47.891707562456197</v>
      </c>
      <c r="D121" s="68">
        <v>51.630850626043703</v>
      </c>
      <c r="T121" s="70"/>
      <c r="U121" s="71"/>
      <c r="V121" s="72"/>
    </row>
    <row r="122" spans="2:22" s="68" customFormat="1">
      <c r="B122" s="70">
        <v>360</v>
      </c>
      <c r="C122" s="68">
        <v>49.975420817976499</v>
      </c>
      <c r="D122" s="68">
        <v>53.691788459030903</v>
      </c>
      <c r="T122" s="70"/>
      <c r="U122" s="71"/>
      <c r="V122" s="72"/>
    </row>
    <row r="123" spans="2:22" s="68" customFormat="1">
      <c r="B123" s="70">
        <v>370</v>
      </c>
      <c r="C123" s="68">
        <v>51.988893279883698</v>
      </c>
      <c r="D123" s="68">
        <v>55.671433918770603</v>
      </c>
      <c r="T123" s="70"/>
      <c r="U123" s="71"/>
      <c r="V123" s="72"/>
    </row>
    <row r="124" spans="2:22" s="68" customFormat="1">
      <c r="B124" s="70">
        <v>380</v>
      </c>
      <c r="C124" s="68">
        <v>53.935521877492498</v>
      </c>
      <c r="D124" s="68">
        <v>57.5743695577127</v>
      </c>
      <c r="T124" s="70"/>
      <c r="U124" s="71"/>
      <c r="V124" s="72"/>
    </row>
    <row r="125" spans="2:22" s="68" customFormat="1">
      <c r="B125" s="70">
        <v>390</v>
      </c>
      <c r="C125" s="68">
        <v>55.826086130969998</v>
      </c>
      <c r="D125" s="68">
        <v>59.412446256084898</v>
      </c>
      <c r="T125" s="70"/>
      <c r="U125" s="71"/>
      <c r="V125" s="72"/>
    </row>
    <row r="126" spans="2:22" s="68" customFormat="1">
      <c r="B126" s="70">
        <v>400</v>
      </c>
      <c r="C126" s="68">
        <v>57.680497967958203</v>
      </c>
      <c r="D126" s="68">
        <v>61.206304267542599</v>
      </c>
      <c r="T126" s="70"/>
      <c r="U126" s="71"/>
      <c r="V126" s="72"/>
    </row>
    <row r="127" spans="2:22" s="68" customFormat="1">
      <c r="B127" s="70">
        <v>410</v>
      </c>
      <c r="C127" s="68">
        <v>59.529305473146501</v>
      </c>
      <c r="D127" s="68">
        <v>62.986591795985902</v>
      </c>
      <c r="T127" s="70"/>
      <c r="U127" s="71"/>
      <c r="V127" s="72"/>
    </row>
    <row r="128" spans="2:22" s="68" customFormat="1">
      <c r="B128" s="70">
        <v>420</v>
      </c>
      <c r="C128" s="68">
        <v>61.413508910813903</v>
      </c>
      <c r="D128" s="68">
        <v>64.793333855747306</v>
      </c>
      <c r="T128" s="70"/>
      <c r="U128" s="71"/>
      <c r="V128" s="72"/>
    </row>
    <row r="129" spans="2:22" s="68" customFormat="1">
      <c r="B129" s="70">
        <v>430</v>
      </c>
      <c r="C129" s="68">
        <v>63.379716125306899</v>
      </c>
      <c r="D129" s="68">
        <v>66.671312620661396</v>
      </c>
      <c r="T129" s="70"/>
      <c r="U129" s="71"/>
      <c r="V129" s="72"/>
    </row>
    <row r="130" spans="2:22" s="68" customFormat="1">
      <c r="B130" s="70">
        <v>440</v>
      </c>
      <c r="C130" s="68">
        <v>65.468514353572004</v>
      </c>
      <c r="D130" s="68">
        <v>68.659042743777405</v>
      </c>
      <c r="T130" s="70"/>
      <c r="U130" s="71"/>
      <c r="V130" s="72"/>
    </row>
    <row r="131" spans="2:22" s="68" customFormat="1">
      <c r="B131" s="70">
        <v>450</v>
      </c>
      <c r="C131" s="68">
        <v>67.691156315487106</v>
      </c>
      <c r="D131" s="68">
        <v>70.766798870744694</v>
      </c>
      <c r="T131" s="70"/>
      <c r="U131" s="71"/>
      <c r="V131" s="72"/>
    </row>
    <row r="132" spans="2:22" s="68" customFormat="1">
      <c r="B132" s="70">
        <v>460</v>
      </c>
      <c r="C132" s="68">
        <v>69.989523046809396</v>
      </c>
      <c r="D132" s="68">
        <v>72.939173711513305</v>
      </c>
      <c r="T132" s="70"/>
      <c r="U132" s="71"/>
      <c r="V132" s="72"/>
    </row>
    <row r="133" spans="2:22" s="68" customFormat="1">
      <c r="B133" s="70">
        <v>470</v>
      </c>
      <c r="C133" s="68">
        <v>72.209808748899903</v>
      </c>
      <c r="D133" s="68">
        <v>75.031102038423697</v>
      </c>
      <c r="T133" s="70"/>
      <c r="U133" s="71"/>
      <c r="V133" s="72"/>
    </row>
    <row r="134" spans="2:22" s="68" customFormat="1">
      <c r="B134" s="70">
        <v>480</v>
      </c>
      <c r="C134" s="68">
        <v>74.173287198156203</v>
      </c>
      <c r="D134" s="68">
        <v>76.875372948634606</v>
      </c>
      <c r="T134" s="70"/>
      <c r="U134" s="71"/>
      <c r="V134" s="72"/>
    </row>
    <row r="135" spans="2:22" s="68" customFormat="1">
      <c r="B135" s="70">
        <v>490</v>
      </c>
      <c r="C135" s="68">
        <v>75.821238160133305</v>
      </c>
      <c r="D135" s="68">
        <v>78.418566561919107</v>
      </c>
      <c r="T135" s="70"/>
      <c r="U135" s="71"/>
      <c r="V135" s="72"/>
    </row>
    <row r="136" spans="2:22" s="68" customFormat="1">
      <c r="B136" s="70">
        <v>500</v>
      </c>
      <c r="C136" s="68">
        <v>77.239751979031496</v>
      </c>
      <c r="D136" s="68">
        <v>79.742872491868795</v>
      </c>
      <c r="T136" s="70"/>
      <c r="U136" s="71"/>
      <c r="V136" s="72"/>
    </row>
    <row r="137" spans="2:22" s="68" customFormat="1">
      <c r="B137" s="70">
        <v>510</v>
      </c>
      <c r="C137" s="68">
        <v>78.538990516740895</v>
      </c>
      <c r="D137" s="68">
        <v>80.952178905746607</v>
      </c>
      <c r="T137" s="70"/>
      <c r="U137" s="71"/>
      <c r="V137" s="72"/>
    </row>
    <row r="138" spans="2:22" s="68" customFormat="1">
      <c r="B138" s="70">
        <v>520</v>
      </c>
      <c r="C138" s="68">
        <v>79.774451731297205</v>
      </c>
      <c r="D138" s="68">
        <v>82.098918701460207</v>
      </c>
      <c r="T138" s="70"/>
      <c r="U138" s="71"/>
      <c r="V138" s="72"/>
    </row>
    <row r="139" spans="2:22" s="68" customFormat="1">
      <c r="B139" s="70">
        <v>530</v>
      </c>
      <c r="C139" s="68">
        <v>80.960705872013804</v>
      </c>
      <c r="D139" s="68">
        <v>83.1971294406206</v>
      </c>
      <c r="T139" s="70"/>
      <c r="U139" s="71"/>
      <c r="V139" s="72"/>
    </row>
    <row r="140" spans="2:22" s="68" customFormat="1">
      <c r="B140" s="70">
        <v>540</v>
      </c>
      <c r="C140" s="68">
        <v>82.099582807228401</v>
      </c>
      <c r="D140" s="68">
        <v>84.248862434311704</v>
      </c>
      <c r="T140" s="70"/>
      <c r="U140" s="71"/>
      <c r="V140" s="72"/>
    </row>
    <row r="141" spans="2:22" s="68" customFormat="1">
      <c r="B141" s="70">
        <v>550</v>
      </c>
      <c r="C141" s="68">
        <v>83.1910330726936</v>
      </c>
      <c r="D141" s="68">
        <v>85.254329778980406</v>
      </c>
      <c r="T141" s="70"/>
      <c r="U141" s="71"/>
      <c r="V141" s="72"/>
    </row>
    <row r="142" spans="2:22" s="68" customFormat="1">
      <c r="B142" s="70">
        <v>560</v>
      </c>
      <c r="C142" s="68">
        <v>84.235124102530193</v>
      </c>
      <c r="D142" s="68">
        <v>86.213771958803605</v>
      </c>
      <c r="T142" s="70"/>
      <c r="U142" s="71"/>
      <c r="V142" s="72"/>
    </row>
    <row r="143" spans="2:22" s="68" customFormat="1">
      <c r="B143" s="70">
        <v>570</v>
      </c>
      <c r="C143" s="68">
        <v>85.232219240311395</v>
      </c>
      <c r="D143" s="68">
        <v>87.127635753812996</v>
      </c>
      <c r="T143" s="70"/>
      <c r="U143" s="71"/>
      <c r="V143" s="72"/>
    </row>
    <row r="144" spans="2:22" s="68" customFormat="1">
      <c r="B144" s="70">
        <v>580</v>
      </c>
      <c r="C144" s="68">
        <v>86.182956667299294</v>
      </c>
      <c r="D144" s="68">
        <v>87.996566502752401</v>
      </c>
      <c r="T144" s="70"/>
      <c r="U144" s="71"/>
      <c r="V144" s="72"/>
    </row>
    <row r="145" spans="2:22" s="68" customFormat="1">
      <c r="B145" s="70">
        <v>590</v>
      </c>
      <c r="C145" s="68">
        <v>87.088213020750203</v>
      </c>
      <c r="D145" s="68">
        <v>88.821385776185195</v>
      </c>
      <c r="T145" s="70"/>
      <c r="U145" s="71"/>
      <c r="V145" s="72"/>
    </row>
    <row r="146" spans="2:22" s="68" customFormat="1">
      <c r="B146" s="70">
        <v>600</v>
      </c>
      <c r="C146" s="68">
        <v>87.949065629380897</v>
      </c>
      <c r="D146" s="68">
        <v>89.603067137360895</v>
      </c>
      <c r="T146" s="70"/>
      <c r="U146" s="71"/>
      <c r="V146" s="72"/>
    </row>
    <row r="147" spans="2:22" s="68" customFormat="1">
      <c r="B147" s="70">
        <v>610</v>
      </c>
      <c r="C147" s="68">
        <v>88.766700806182996</v>
      </c>
      <c r="D147" s="68">
        <v>90.342711854655306</v>
      </c>
      <c r="T147" s="70"/>
      <c r="U147" s="71"/>
      <c r="V147" s="72"/>
    </row>
    <row r="148" spans="2:22" s="68" customFormat="1">
      <c r="B148" s="70">
        <v>620</v>
      </c>
      <c r="C148" s="68">
        <v>89.542193668764995</v>
      </c>
      <c r="D148" s="68">
        <v>91.041525508814402</v>
      </c>
      <c r="T148" s="70"/>
      <c r="U148" s="71"/>
      <c r="V148" s="72"/>
    </row>
    <row r="149" spans="2:22" s="68" customFormat="1">
      <c r="B149" s="70">
        <v>630</v>
      </c>
      <c r="C149" s="68">
        <v>90.276667687379501</v>
      </c>
      <c r="D149" s="68">
        <v>91.700796076160302</v>
      </c>
      <c r="T149" s="70"/>
      <c r="U149" s="71"/>
      <c r="V149" s="72"/>
    </row>
    <row r="150" spans="2:22" s="68" customFormat="1">
      <c r="B150" s="70">
        <v>640</v>
      </c>
      <c r="C150" s="68">
        <v>90.971328064578202</v>
      </c>
      <c r="D150" s="68">
        <v>92.321873841580796</v>
      </c>
      <c r="T150" s="70"/>
      <c r="U150" s="71"/>
      <c r="V150" s="72"/>
    </row>
    <row r="151" spans="2:22" s="68" customFormat="1">
      <c r="B151" s="70">
        <v>650</v>
      </c>
      <c r="C151" s="68">
        <v>91.627442501571807</v>
      </c>
      <c r="D151" s="68">
        <v>92.906153341637506</v>
      </c>
      <c r="T151" s="70"/>
      <c r="U151" s="71"/>
      <c r="V151" s="72"/>
    </row>
    <row r="152" spans="2:22" s="68" customFormat="1">
      <c r="B152" s="70">
        <v>660</v>
      </c>
      <c r="C152" s="68">
        <v>92.246324032976105</v>
      </c>
      <c r="D152" s="68">
        <v>93.455057427134406</v>
      </c>
      <c r="T152" s="70"/>
      <c r="U152" s="71"/>
      <c r="V152" s="72"/>
    </row>
    <row r="153" spans="2:22" s="68" customFormat="1">
      <c r="B153" s="70">
        <v>670</v>
      </c>
      <c r="C153" s="68">
        <v>92.829315978266493</v>
      </c>
      <c r="D153" s="68">
        <v>93.970023449501795</v>
      </c>
      <c r="T153" s="70"/>
      <c r="U153" s="71"/>
      <c r="V153" s="72"/>
    </row>
    <row r="154" spans="2:22" s="68" customFormat="1">
      <c r="B154" s="70">
        <v>680</v>
      </c>
      <c r="C154" s="68">
        <v>93.377778983569101</v>
      </c>
      <c r="D154" s="68">
        <v>94.452491508508402</v>
      </c>
      <c r="T154" s="70"/>
      <c r="U154" s="71"/>
      <c r="V154" s="72"/>
    </row>
    <row r="155" spans="2:22" s="68" customFormat="1">
      <c r="B155" s="70">
        <v>690</v>
      </c>
      <c r="C155" s="68">
        <v>93.893080067301597</v>
      </c>
      <c r="D155" s="68">
        <v>94.903894646591993</v>
      </c>
      <c r="T155" s="70"/>
      <c r="U155" s="71"/>
      <c r="V155" s="72"/>
    </row>
    <row r="156" spans="2:22" s="68" customFormat="1">
      <c r="B156" s="70">
        <v>700</v>
      </c>
      <c r="C156" s="68">
        <v>94.376583536247907</v>
      </c>
      <c r="D156" s="68">
        <v>95.325650835909599</v>
      </c>
      <c r="T156" s="70"/>
      <c r="U156" s="71"/>
      <c r="V156" s="72"/>
    </row>
    <row r="157" spans="2:22">
      <c r="B157" s="67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5"/>
      <c r="S157" s="5"/>
      <c r="T157" s="63"/>
      <c r="U157" s="64"/>
      <c r="V157" s="62"/>
    </row>
    <row r="158" spans="2:22">
      <c r="B158" s="67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5"/>
      <c r="S158" s="5"/>
      <c r="T158" s="63"/>
      <c r="U158" s="64"/>
      <c r="V158" s="62"/>
    </row>
    <row r="159" spans="2:22">
      <c r="B159" s="67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5"/>
      <c r="S159" s="5"/>
      <c r="T159" s="63"/>
      <c r="U159" s="64"/>
      <c r="V159" s="62"/>
    </row>
    <row r="160" spans="2:22">
      <c r="B160" s="67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5"/>
      <c r="S160" s="5"/>
      <c r="T160" s="63"/>
      <c r="U160" s="64"/>
      <c r="V160" s="62"/>
    </row>
    <row r="161" spans="2:22">
      <c r="B161" s="67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5"/>
      <c r="S161" s="5"/>
      <c r="T161" s="63"/>
      <c r="U161" s="64"/>
      <c r="V161" s="62"/>
    </row>
    <row r="162" spans="2:22">
      <c r="B162" s="67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5"/>
      <c r="S162" s="5"/>
      <c r="T162" s="63"/>
      <c r="U162" s="64"/>
      <c r="V162" s="62"/>
    </row>
    <row r="163" spans="2:22">
      <c r="B163" s="67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5"/>
      <c r="S163" s="5"/>
      <c r="T163" s="63"/>
      <c r="U163" s="64"/>
      <c r="V163" s="62"/>
    </row>
    <row r="164" spans="2:22">
      <c r="B164" s="67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5"/>
      <c r="S164" s="5"/>
      <c r="T164" s="5"/>
      <c r="U164" s="5"/>
      <c r="V164" s="5"/>
    </row>
    <row r="165" spans="2:22">
      <c r="B165" s="67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5"/>
      <c r="S165" s="5"/>
      <c r="T165" s="5"/>
      <c r="U165" s="5"/>
      <c r="V165" s="5"/>
    </row>
    <row r="166" spans="2:22">
      <c r="B166" s="67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5"/>
      <c r="S166" s="5"/>
      <c r="T166" s="5"/>
      <c r="U166" s="5"/>
      <c r="V166" s="5"/>
    </row>
    <row r="167" spans="2:22">
      <c r="B167" s="67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5"/>
      <c r="S167" s="5"/>
      <c r="T167" s="5"/>
      <c r="U167" s="5"/>
      <c r="V167" s="5"/>
    </row>
    <row r="168" spans="2:22">
      <c r="B168" s="67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5"/>
      <c r="S168" s="5"/>
      <c r="T168" s="5"/>
      <c r="U168" s="5"/>
      <c r="V168" s="5"/>
    </row>
    <row r="169" spans="2:22">
      <c r="B169" s="67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5"/>
      <c r="S169" s="5"/>
      <c r="T169" s="5"/>
      <c r="U169" s="5"/>
      <c r="V169" s="5"/>
    </row>
    <row r="170" spans="2:22">
      <c r="B170" s="67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5"/>
      <c r="S170" s="5"/>
      <c r="T170" s="5"/>
      <c r="U170" s="5"/>
      <c r="V170" s="5"/>
    </row>
    <row r="171" spans="2:22">
      <c r="B171" s="67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5"/>
      <c r="S171" s="5"/>
      <c r="T171" s="5"/>
      <c r="U171" s="5"/>
      <c r="V171" s="5"/>
    </row>
    <row r="172" spans="2:22"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5"/>
      <c r="S172" s="5"/>
      <c r="T172" s="5"/>
      <c r="U172" s="5"/>
      <c r="V172" s="5"/>
    </row>
    <row r="173" spans="2:22"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5"/>
      <c r="S173" s="5"/>
      <c r="T173" s="5"/>
      <c r="U173" s="5"/>
      <c r="V173" s="5"/>
    </row>
    <row r="174" spans="2:22"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5"/>
      <c r="S174" s="5"/>
      <c r="T174" s="5"/>
      <c r="U174" s="5"/>
      <c r="V174" s="5"/>
    </row>
    <row r="175" spans="2:22"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5"/>
      <c r="S175" s="5"/>
      <c r="T175" s="5"/>
      <c r="U175" s="5"/>
      <c r="V175" s="5"/>
    </row>
    <row r="176" spans="2:22"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5"/>
      <c r="S176" s="5"/>
      <c r="T176" s="5"/>
      <c r="U176" s="5"/>
      <c r="V176" s="5"/>
    </row>
    <row r="177" spans="2:17"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</row>
    <row r="178" spans="2:17"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</row>
    <row r="179" spans="2:17"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</row>
  </sheetData>
  <phoneticPr fontId="2" type="noConversion"/>
  <pageMargins left="0.75" right="0.75" top="1" bottom="1" header="0.5" footer="0.5"/>
  <pageSetup paperSize="9" scale="9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Spiral Software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Mihika Kulkarni</cp:lastModifiedBy>
  <cp:revision/>
  <dcterms:created xsi:type="dcterms:W3CDTF">2007-09-13T12:34:08Z</dcterms:created>
  <dcterms:modified xsi:type="dcterms:W3CDTF">2020-03-11T14:32:32Z</dcterms:modified>
  <cp:category/>
  <cp:contentStatus/>
</cp:coreProperties>
</file>